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JW prive\Cricket\JEUGDPLAN\"/>
    </mc:Choice>
  </mc:AlternateContent>
  <xr:revisionPtr revIDLastSave="0" documentId="8_{6D2A80A3-4C03-4C63-8BEF-BAF4B616943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ron &amp; uitleg" sheetId="17" r:id="rId1"/>
    <sheet name="Dashboard" sheetId="16" r:id="rId2"/>
    <sheet name="Den Haag" sheetId="4" r:id="rId3"/>
    <sheet name="Rijnmond" sheetId="11" r:id="rId4"/>
    <sheet name="Amsterdam" sheetId="12" r:id="rId5"/>
    <sheet name="Oosten" sheetId="13" r:id="rId6"/>
    <sheet name="Utrecht" sheetId="14" r:id="rId7"/>
    <sheet name="Zuid" sheetId="15" r:id="rId8"/>
    <sheet name="Model 5 Year Den Haag " sheetId="9" r:id="rId9"/>
  </sheets>
  <externalReferences>
    <externalReference r:id="rId10"/>
  </externalReferences>
  <definedNames>
    <definedName name="__1234Graph_APRODFOUT" hidden="1">[1]PRODUCTFAILURE!#REF!</definedName>
    <definedName name="__123Graph_APRODFOUT" hidden="1">[1]PRODUCTFAILURE!#REF!</definedName>
    <definedName name="__123Graph_APRODFOUT2015" hidden="1">[1]PRODUCTFAILURE!#REF!</definedName>
    <definedName name="__123Graph_BPRODFOUT" hidden="1">[1]PRODUCTFAILURE!#REF!</definedName>
    <definedName name="__123Graph_CPRODFOUT" hidden="1">[1]PRODUCTFAILURE!#REF!</definedName>
    <definedName name="__123Graph_D" hidden="1">[1]PRODUCTFAILURE!#REF!</definedName>
    <definedName name="__123Graph_DP9506FOA" hidden="1">[1]PRODUCTFAILURE!#REF!</definedName>
    <definedName name="__123Graph_DP9506FOK" hidden="1">[1]PRODUCTFAILURE!#REF!</definedName>
    <definedName name="__123Graph_DP9507FOA" hidden="1">[1]PRODUCTFAILURE!#REF!</definedName>
    <definedName name="__123Graph_DP9507FOK" hidden="1">[1]PRODUCTFAILURE!#REF!</definedName>
    <definedName name="__123Graph_DP9509FOA" hidden="1">[1]PRODUCTFAILURE!#REF!</definedName>
    <definedName name="__123Graph_DP9509FOK" hidden="1">[1]PRODUCTFAILURE!#REF!</definedName>
    <definedName name="__123Graph_DP9510FOA" hidden="1">[1]PRODUCTFAILURE!#REF!</definedName>
    <definedName name="__123Graph_DP9510FOK" hidden="1">[1]PRODUCTFAILURE!#REF!</definedName>
    <definedName name="__123Graph_DPRODFOUT" hidden="1">[1]PRODUCTFAILURE!#REF!</definedName>
    <definedName name="__123Graph_EPRODFOUT" hidden="1">[1]PRODUCTFAILURE!#REF!</definedName>
    <definedName name="__123Graph_FPRODFOUT" hidden="1">[1]PRODUCTFAILURE!#REF!</definedName>
    <definedName name="__123Graph_XPRODFOUT" hidden="1">[1]PRODUCTFAILURE!#REF!</definedName>
    <definedName name="_Key1" hidden="1">#REF!</definedName>
    <definedName name="_Order1" hidden="1">255</definedName>
    <definedName name="_Sort" hidden="1">#REF!</definedName>
    <definedName name="_xlnm.Print_Area" localSheetId="8">'Model 5 Year Den Haag '!$A$1:$Q$113</definedName>
    <definedName name="cccccc" hidden="1">[1]PRODUCTFAILURE!#REF!</definedName>
    <definedName name="ckwjfhj" hidden="1">[1]PRODUCTFAILURE!#REF!</definedName>
    <definedName name="d" hidden="1">[1]PRODUCTFAILURE!#REF!</definedName>
    <definedName name="ExactAddinReports" hidden="1">1</definedName>
    <definedName name="gfg" hidden="1">[1]PRODUCTFAILURE!#REF!</definedName>
    <definedName name="jhh" hidden="1">[1]PRODUCTFAILURE!#REF!</definedName>
    <definedName name="SAPBEXrevision" hidden="1">1</definedName>
    <definedName name="SAPBEXsysID" hidden="1">"BWP"</definedName>
    <definedName name="SAPBEXwbID" hidden="1">"EE8Q298ORB2GJNWZWCO3LSOTO"</definedName>
    <definedName name="sssssssss" hidden="1">[1]PRODUCTFAILURE!#REF!</definedName>
    <definedName name="Unallocated" hidden="1">[1]PRODUCTFAILURE!#REF!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5" i="13" l="1"/>
  <c r="K37" i="13" s="1"/>
  <c r="H4" i="13" s="1"/>
  <c r="C22" i="16" s="1"/>
  <c r="G96" i="16"/>
  <c r="G97" i="16"/>
  <c r="G98" i="16"/>
  <c r="G99" i="16"/>
  <c r="F97" i="16"/>
  <c r="H97" i="16" s="1"/>
  <c r="F98" i="16"/>
  <c r="F99" i="16"/>
  <c r="F96" i="16"/>
  <c r="G68" i="16"/>
  <c r="G72" i="16"/>
  <c r="G73" i="16"/>
  <c r="G74" i="16"/>
  <c r="F68" i="16"/>
  <c r="F72" i="16"/>
  <c r="F73" i="16"/>
  <c r="F74" i="16"/>
  <c r="C96" i="16"/>
  <c r="D96" i="16"/>
  <c r="D97" i="16"/>
  <c r="D98" i="16"/>
  <c r="D99" i="16"/>
  <c r="C97" i="16"/>
  <c r="C98" i="16"/>
  <c r="C99" i="16"/>
  <c r="D76" i="16"/>
  <c r="D77" i="16"/>
  <c r="C77" i="16"/>
  <c r="D68" i="16"/>
  <c r="D69" i="16"/>
  <c r="D70" i="16"/>
  <c r="D71" i="16"/>
  <c r="D72" i="16"/>
  <c r="D73" i="16"/>
  <c r="D74" i="16"/>
  <c r="C69" i="16"/>
  <c r="C70" i="16"/>
  <c r="C71" i="16"/>
  <c r="C72" i="16"/>
  <c r="C73" i="16"/>
  <c r="C74" i="16"/>
  <c r="C68" i="16"/>
  <c r="B102" i="16"/>
  <c r="B103" i="16"/>
  <c r="B104" i="16"/>
  <c r="B101" i="16"/>
  <c r="B97" i="16"/>
  <c r="B98" i="16"/>
  <c r="B99" i="16"/>
  <c r="B96" i="16"/>
  <c r="B92" i="16"/>
  <c r="B93" i="16"/>
  <c r="B94" i="16"/>
  <c r="B91" i="16"/>
  <c r="B84" i="16"/>
  <c r="B85" i="16"/>
  <c r="B86" i="16"/>
  <c r="B87" i="16"/>
  <c r="B88" i="16"/>
  <c r="B89" i="16"/>
  <c r="B83" i="16"/>
  <c r="B77" i="16"/>
  <c r="B78" i="16"/>
  <c r="B79" i="16"/>
  <c r="B80" i="16"/>
  <c r="B81" i="16"/>
  <c r="B76" i="16"/>
  <c r="B69" i="16"/>
  <c r="B70" i="16"/>
  <c r="B71" i="16"/>
  <c r="B72" i="16"/>
  <c r="B73" i="16"/>
  <c r="B74" i="16"/>
  <c r="B68" i="16"/>
  <c r="G37" i="16"/>
  <c r="F37" i="16"/>
  <c r="B4" i="14"/>
  <c r="B4" i="13"/>
  <c r="B54" i="16" s="1"/>
  <c r="B6" i="11"/>
  <c r="B44" i="16" s="1"/>
  <c r="B7" i="11"/>
  <c r="B40" i="16"/>
  <c r="B37" i="16"/>
  <c r="B38" i="16"/>
  <c r="B39" i="16"/>
  <c r="B36" i="16"/>
  <c r="B5" i="16"/>
  <c r="B6" i="16"/>
  <c r="B7" i="16"/>
  <c r="B8" i="16"/>
  <c r="B4" i="16"/>
  <c r="J171" i="15"/>
  <c r="A171" i="15"/>
  <c r="J137" i="15"/>
  <c r="A137" i="15"/>
  <c r="Q192" i="15"/>
  <c r="P192" i="15"/>
  <c r="O192" i="15"/>
  <c r="N192" i="15"/>
  <c r="M192" i="15"/>
  <c r="L192" i="15"/>
  <c r="H192" i="15"/>
  <c r="G192" i="15"/>
  <c r="F192" i="15"/>
  <c r="E192" i="15"/>
  <c r="D192" i="15"/>
  <c r="C192" i="15"/>
  <c r="J191" i="15"/>
  <c r="D20" i="15" s="1"/>
  <c r="G104" i="16" s="1"/>
  <c r="A191" i="15"/>
  <c r="D19" i="15" s="1"/>
  <c r="G103" i="16" s="1"/>
  <c r="J187" i="15"/>
  <c r="D10" i="15" s="1"/>
  <c r="D104" i="16" s="1"/>
  <c r="A187" i="15"/>
  <c r="D9" i="15" s="1"/>
  <c r="D103" i="16" s="1"/>
  <c r="Q181" i="15"/>
  <c r="P181" i="15"/>
  <c r="O181" i="15"/>
  <c r="O193" i="15" s="1"/>
  <c r="N181" i="15"/>
  <c r="M181" i="15"/>
  <c r="L181" i="15"/>
  <c r="H181" i="15"/>
  <c r="H193" i="15" s="1"/>
  <c r="G181" i="15"/>
  <c r="F181" i="15"/>
  <c r="E181" i="15"/>
  <c r="E193" i="15" s="1"/>
  <c r="D181" i="15"/>
  <c r="C181" i="15"/>
  <c r="J180" i="15"/>
  <c r="C20" i="15" s="1"/>
  <c r="F104" i="16" s="1"/>
  <c r="H104" i="16" s="1"/>
  <c r="A180" i="15"/>
  <c r="C19" i="15" s="1"/>
  <c r="F103" i="16" s="1"/>
  <c r="J176" i="15"/>
  <c r="C10" i="15" s="1"/>
  <c r="C104" i="16" s="1"/>
  <c r="A176" i="15"/>
  <c r="C9" i="15" s="1"/>
  <c r="C103" i="16" s="1"/>
  <c r="Q162" i="15"/>
  <c r="Q163" i="15" s="1"/>
  <c r="P162" i="15"/>
  <c r="P163" i="15" s="1"/>
  <c r="O162" i="15"/>
  <c r="O163" i="15" s="1"/>
  <c r="N162" i="15"/>
  <c r="N163" i="15" s="1"/>
  <c r="M162" i="15"/>
  <c r="M163" i="15" s="1"/>
  <c r="L162" i="15"/>
  <c r="G162" i="15"/>
  <c r="G163" i="15" s="1"/>
  <c r="F162" i="15"/>
  <c r="E162" i="15"/>
  <c r="E163" i="15" s="1"/>
  <c r="D162" i="15"/>
  <c r="C162" i="15"/>
  <c r="J161" i="15"/>
  <c r="D18" i="15" s="1"/>
  <c r="G102" i="16" s="1"/>
  <c r="A161" i="15"/>
  <c r="D17" i="15" s="1"/>
  <c r="G101" i="16" s="1"/>
  <c r="J155" i="15"/>
  <c r="D8" i="15" s="1"/>
  <c r="D102" i="16" s="1"/>
  <c r="A155" i="15"/>
  <c r="D7" i="15" s="1"/>
  <c r="D101" i="16" s="1"/>
  <c r="K149" i="15"/>
  <c r="H149" i="15"/>
  <c r="H163" i="15" s="1"/>
  <c r="F149" i="15"/>
  <c r="D149" i="15"/>
  <c r="C149" i="15"/>
  <c r="J148" i="15"/>
  <c r="C18" i="15" s="1"/>
  <c r="F102" i="16" s="1"/>
  <c r="A148" i="15"/>
  <c r="C17" i="15" s="1"/>
  <c r="F101" i="16" s="1"/>
  <c r="J142" i="15"/>
  <c r="C8" i="15" s="1"/>
  <c r="C102" i="16" s="1"/>
  <c r="A142" i="15"/>
  <c r="C7" i="15" s="1"/>
  <c r="C101" i="16" s="1"/>
  <c r="E17" i="14"/>
  <c r="E18" i="14"/>
  <c r="J136" i="14"/>
  <c r="J102" i="15"/>
  <c r="B6" i="15" s="1"/>
  <c r="B62" i="16" s="1"/>
  <c r="L105" i="15"/>
  <c r="D16" i="15" s="1"/>
  <c r="A109" i="15"/>
  <c r="K104" i="15" s="1"/>
  <c r="C6" i="15" s="1"/>
  <c r="C62" i="16" s="1"/>
  <c r="P109" i="15"/>
  <c r="K111" i="15" s="1"/>
  <c r="A112" i="15"/>
  <c r="K105" i="15" s="1"/>
  <c r="K112" i="15"/>
  <c r="H16" i="15" s="1"/>
  <c r="F30" i="16" s="1"/>
  <c r="R112" i="15"/>
  <c r="R113" i="15" s="1"/>
  <c r="S112" i="15"/>
  <c r="S113" i="15" s="1"/>
  <c r="T112" i="15"/>
  <c r="T113" i="15" s="1"/>
  <c r="U112" i="15"/>
  <c r="U113" i="15" s="1"/>
  <c r="V112" i="15"/>
  <c r="V113" i="15" s="1"/>
  <c r="W112" i="15"/>
  <c r="W113" i="15" s="1"/>
  <c r="C113" i="15"/>
  <c r="D113" i="15"/>
  <c r="E113" i="15"/>
  <c r="F113" i="15"/>
  <c r="G113" i="15"/>
  <c r="H113" i="15"/>
  <c r="A123" i="15"/>
  <c r="L104" i="15" s="1"/>
  <c r="P123" i="15"/>
  <c r="L111" i="15" s="1"/>
  <c r="R127" i="15"/>
  <c r="S127" i="15"/>
  <c r="T127" i="15"/>
  <c r="U127" i="15"/>
  <c r="V127" i="15"/>
  <c r="W127" i="15"/>
  <c r="C128" i="15"/>
  <c r="D128" i="15"/>
  <c r="E128" i="15"/>
  <c r="F128" i="15"/>
  <c r="G128" i="15"/>
  <c r="H128" i="15"/>
  <c r="R128" i="15"/>
  <c r="S128" i="15"/>
  <c r="T128" i="15"/>
  <c r="U128" i="15"/>
  <c r="V128" i="15"/>
  <c r="W128" i="15"/>
  <c r="H132" i="15"/>
  <c r="W132" i="15"/>
  <c r="A136" i="14"/>
  <c r="J102" i="14"/>
  <c r="A102" i="14"/>
  <c r="B15" i="14"/>
  <c r="E8" i="14"/>
  <c r="E9" i="14"/>
  <c r="Q157" i="14"/>
  <c r="P157" i="14"/>
  <c r="O157" i="14"/>
  <c r="N157" i="14"/>
  <c r="M157" i="14"/>
  <c r="L157" i="14"/>
  <c r="H157" i="14"/>
  <c r="G157" i="14"/>
  <c r="F157" i="14"/>
  <c r="E157" i="14"/>
  <c r="D157" i="14"/>
  <c r="C157" i="14"/>
  <c r="J156" i="14"/>
  <c r="A156" i="14"/>
  <c r="J152" i="14"/>
  <c r="A152" i="14"/>
  <c r="Q146" i="14"/>
  <c r="Q158" i="14" s="1"/>
  <c r="P146" i="14"/>
  <c r="O146" i="14"/>
  <c r="N146" i="14"/>
  <c r="N158" i="14" s="1"/>
  <c r="M146" i="14"/>
  <c r="M158" i="14" s="1"/>
  <c r="L146" i="14"/>
  <c r="H146" i="14"/>
  <c r="G146" i="14"/>
  <c r="G158" i="14" s="1"/>
  <c r="F146" i="14"/>
  <c r="E146" i="14"/>
  <c r="D146" i="14"/>
  <c r="C146" i="14"/>
  <c r="C158" i="14" s="1"/>
  <c r="J145" i="14"/>
  <c r="A145" i="14"/>
  <c r="J141" i="14"/>
  <c r="A141" i="14"/>
  <c r="Q127" i="14"/>
  <c r="Q128" i="14" s="1"/>
  <c r="P127" i="14"/>
  <c r="P128" i="14" s="1"/>
  <c r="O127" i="14"/>
  <c r="O128" i="14" s="1"/>
  <c r="N127" i="14"/>
  <c r="N128" i="14" s="1"/>
  <c r="M127" i="14"/>
  <c r="M128" i="14" s="1"/>
  <c r="L127" i="14"/>
  <c r="G127" i="14"/>
  <c r="G128" i="14" s="1"/>
  <c r="F127" i="14"/>
  <c r="E127" i="14"/>
  <c r="E128" i="14" s="1"/>
  <c r="D127" i="14"/>
  <c r="C127" i="14"/>
  <c r="J126" i="14"/>
  <c r="A126" i="14"/>
  <c r="J120" i="14"/>
  <c r="A120" i="14"/>
  <c r="K114" i="14"/>
  <c r="H114" i="14"/>
  <c r="H128" i="14" s="1"/>
  <c r="F114" i="14"/>
  <c r="D114" i="14"/>
  <c r="C114" i="14"/>
  <c r="J113" i="14"/>
  <c r="A113" i="14"/>
  <c r="J107" i="14"/>
  <c r="A107" i="14"/>
  <c r="E9" i="4"/>
  <c r="E10" i="4"/>
  <c r="E11" i="4"/>
  <c r="E12" i="4"/>
  <c r="E13" i="4"/>
  <c r="E14" i="4"/>
  <c r="E15" i="4"/>
  <c r="E26" i="4"/>
  <c r="E27" i="4"/>
  <c r="E28" i="4"/>
  <c r="E29" i="4"/>
  <c r="E30" i="4"/>
  <c r="J133" i="13"/>
  <c r="A133" i="13"/>
  <c r="J99" i="13"/>
  <c r="A99" i="13"/>
  <c r="Q154" i="13"/>
  <c r="P154" i="13"/>
  <c r="O154" i="13"/>
  <c r="N154" i="13"/>
  <c r="M154" i="13"/>
  <c r="L154" i="13"/>
  <c r="H154" i="13"/>
  <c r="G154" i="13"/>
  <c r="F154" i="13"/>
  <c r="E154" i="13"/>
  <c r="D154" i="13"/>
  <c r="C154" i="13"/>
  <c r="J153" i="13"/>
  <c r="D18" i="13" s="1"/>
  <c r="G94" i="16" s="1"/>
  <c r="A153" i="13"/>
  <c r="D17" i="13" s="1"/>
  <c r="G93" i="16" s="1"/>
  <c r="J149" i="13"/>
  <c r="D9" i="13" s="1"/>
  <c r="D94" i="16" s="1"/>
  <c r="A149" i="13"/>
  <c r="D8" i="13" s="1"/>
  <c r="D93" i="16" s="1"/>
  <c r="Q143" i="13"/>
  <c r="P143" i="13"/>
  <c r="O143" i="13"/>
  <c r="N143" i="13"/>
  <c r="M143" i="13"/>
  <c r="L143" i="13"/>
  <c r="H143" i="13"/>
  <c r="G143" i="13"/>
  <c r="F143" i="13"/>
  <c r="E143" i="13"/>
  <c r="D143" i="13"/>
  <c r="C143" i="13"/>
  <c r="J142" i="13"/>
  <c r="C18" i="13" s="1"/>
  <c r="F94" i="16" s="1"/>
  <c r="A142" i="13"/>
  <c r="C17" i="13" s="1"/>
  <c r="E17" i="13" s="1"/>
  <c r="J138" i="13"/>
  <c r="C9" i="13" s="1"/>
  <c r="C94" i="16" s="1"/>
  <c r="A138" i="13"/>
  <c r="C8" i="13" s="1"/>
  <c r="C93" i="16" s="1"/>
  <c r="Q124" i="13"/>
  <c r="Q125" i="13" s="1"/>
  <c r="P124" i="13"/>
  <c r="P125" i="13" s="1"/>
  <c r="O124" i="13"/>
  <c r="O125" i="13" s="1"/>
  <c r="N124" i="13"/>
  <c r="N125" i="13" s="1"/>
  <c r="M124" i="13"/>
  <c r="M125" i="13" s="1"/>
  <c r="L124" i="13"/>
  <c r="G124" i="13"/>
  <c r="G125" i="13" s="1"/>
  <c r="F124" i="13"/>
  <c r="E124" i="13"/>
  <c r="E125" i="13" s="1"/>
  <c r="D124" i="13"/>
  <c r="C124" i="13"/>
  <c r="J123" i="13"/>
  <c r="D16" i="13" s="1"/>
  <c r="G92" i="16" s="1"/>
  <c r="A123" i="13"/>
  <c r="D15" i="13" s="1"/>
  <c r="G91" i="16" s="1"/>
  <c r="J117" i="13"/>
  <c r="D7" i="13" s="1"/>
  <c r="D92" i="16" s="1"/>
  <c r="A117" i="13"/>
  <c r="D6" i="13" s="1"/>
  <c r="D91" i="16" s="1"/>
  <c r="K111" i="13"/>
  <c r="H111" i="13"/>
  <c r="H125" i="13" s="1"/>
  <c r="F111" i="13"/>
  <c r="D111" i="13"/>
  <c r="C111" i="13"/>
  <c r="J110" i="13"/>
  <c r="C16" i="13" s="1"/>
  <c r="F92" i="16" s="1"/>
  <c r="A110" i="13"/>
  <c r="C15" i="13" s="1"/>
  <c r="F91" i="16" s="1"/>
  <c r="J104" i="13"/>
  <c r="C7" i="13" s="1"/>
  <c r="C92" i="16" s="1"/>
  <c r="A104" i="13"/>
  <c r="C6" i="13" s="1"/>
  <c r="C91" i="16" s="1"/>
  <c r="S254" i="12"/>
  <c r="J254" i="12"/>
  <c r="A254" i="12"/>
  <c r="AB220" i="12"/>
  <c r="S220" i="12"/>
  <c r="J220" i="12"/>
  <c r="A220" i="12"/>
  <c r="Z275" i="12"/>
  <c r="Y275" i="12"/>
  <c r="X275" i="12"/>
  <c r="W275" i="12"/>
  <c r="V275" i="12"/>
  <c r="U275" i="12"/>
  <c r="Q275" i="12"/>
  <c r="P275" i="12"/>
  <c r="O275" i="12"/>
  <c r="N275" i="12"/>
  <c r="M275" i="12"/>
  <c r="L275" i="12"/>
  <c r="H275" i="12"/>
  <c r="G275" i="12"/>
  <c r="F275" i="12"/>
  <c r="E275" i="12"/>
  <c r="D275" i="12"/>
  <c r="C275" i="12"/>
  <c r="S274" i="12"/>
  <c r="D30" i="12" s="1"/>
  <c r="G89" i="16" s="1"/>
  <c r="J274" i="12"/>
  <c r="D29" i="12" s="1"/>
  <c r="G88" i="16" s="1"/>
  <c r="A274" i="12"/>
  <c r="D28" i="12" s="1"/>
  <c r="G87" i="16" s="1"/>
  <c r="S270" i="12"/>
  <c r="D15" i="12" s="1"/>
  <c r="D89" i="16" s="1"/>
  <c r="J270" i="12"/>
  <c r="D14" i="12" s="1"/>
  <c r="D88" i="16" s="1"/>
  <c r="A270" i="12"/>
  <c r="D13" i="12" s="1"/>
  <c r="D87" i="16" s="1"/>
  <c r="Z264" i="12"/>
  <c r="Y264" i="12"/>
  <c r="X264" i="12"/>
  <c r="W264" i="12"/>
  <c r="V264" i="12"/>
  <c r="U264" i="12"/>
  <c r="Q264" i="12"/>
  <c r="P264" i="12"/>
  <c r="O264" i="12"/>
  <c r="N264" i="12"/>
  <c r="M264" i="12"/>
  <c r="L264" i="12"/>
  <c r="H264" i="12"/>
  <c r="G264" i="12"/>
  <c r="F264" i="12"/>
  <c r="E264" i="12"/>
  <c r="D264" i="12"/>
  <c r="C264" i="12"/>
  <c r="S263" i="12"/>
  <c r="C30" i="12" s="1"/>
  <c r="E30" i="12" s="1"/>
  <c r="J263" i="12"/>
  <c r="C29" i="12" s="1"/>
  <c r="E29" i="12" s="1"/>
  <c r="A263" i="12"/>
  <c r="C28" i="12" s="1"/>
  <c r="S259" i="12"/>
  <c r="C15" i="12" s="1"/>
  <c r="C89" i="16" s="1"/>
  <c r="J259" i="12"/>
  <c r="C14" i="12" s="1"/>
  <c r="C88" i="16" s="1"/>
  <c r="A259" i="12"/>
  <c r="C13" i="12" s="1"/>
  <c r="C87" i="16" s="1"/>
  <c r="AH246" i="12"/>
  <c r="AF246" i="12"/>
  <c r="AD246" i="12"/>
  <c r="Y246" i="12"/>
  <c r="W246" i="12"/>
  <c r="U246" i="12"/>
  <c r="AI245" i="12"/>
  <c r="AG245" i="12"/>
  <c r="AG246" i="12" s="1"/>
  <c r="AE245" i="12"/>
  <c r="AE246" i="12" s="1"/>
  <c r="Z245" i="12"/>
  <c r="Z246" i="12" s="1"/>
  <c r="X245" i="12"/>
  <c r="X246" i="12" s="1"/>
  <c r="V245" i="12"/>
  <c r="V246" i="12" s="1"/>
  <c r="Q245" i="12"/>
  <c r="Q246" i="12" s="1"/>
  <c r="P245" i="12"/>
  <c r="P246" i="12" s="1"/>
  <c r="O245" i="12"/>
  <c r="O246" i="12" s="1"/>
  <c r="N245" i="12"/>
  <c r="N246" i="12" s="1"/>
  <c r="M245" i="12"/>
  <c r="M246" i="12" s="1"/>
  <c r="L245" i="12"/>
  <c r="G245" i="12"/>
  <c r="G246" i="12" s="1"/>
  <c r="F245" i="12"/>
  <c r="E245" i="12"/>
  <c r="E246" i="12" s="1"/>
  <c r="D245" i="12"/>
  <c r="C245" i="12"/>
  <c r="AB244" i="12"/>
  <c r="D27" i="12" s="1"/>
  <c r="G86" i="16" s="1"/>
  <c r="S244" i="12"/>
  <c r="D26" i="12" s="1"/>
  <c r="G85" i="16" s="1"/>
  <c r="J244" i="12"/>
  <c r="D25" i="12" s="1"/>
  <c r="G84" i="16" s="1"/>
  <c r="A244" i="12"/>
  <c r="D24" i="12" s="1"/>
  <c r="G83" i="16" s="1"/>
  <c r="AB238" i="12"/>
  <c r="D12" i="12" s="1"/>
  <c r="D86" i="16" s="1"/>
  <c r="S238" i="12"/>
  <c r="D11" i="12" s="1"/>
  <c r="D85" i="16" s="1"/>
  <c r="J238" i="12"/>
  <c r="D10" i="12" s="1"/>
  <c r="D84" i="16" s="1"/>
  <c r="A238" i="12"/>
  <c r="D9" i="12" s="1"/>
  <c r="D83" i="16" s="1"/>
  <c r="AC232" i="12"/>
  <c r="T232" i="12"/>
  <c r="K232" i="12"/>
  <c r="H232" i="12"/>
  <c r="H246" i="12" s="1"/>
  <c r="F232" i="12"/>
  <c r="D232" i="12"/>
  <c r="C232" i="12"/>
  <c r="AB231" i="12"/>
  <c r="C27" i="12" s="1"/>
  <c r="F86" i="16" s="1"/>
  <c r="S231" i="12"/>
  <c r="C26" i="12" s="1"/>
  <c r="F85" i="16" s="1"/>
  <c r="J231" i="12"/>
  <c r="C25" i="12" s="1"/>
  <c r="F84" i="16" s="1"/>
  <c r="A231" i="12"/>
  <c r="C24" i="12" s="1"/>
  <c r="F83" i="16" s="1"/>
  <c r="AB225" i="12"/>
  <c r="C12" i="12" s="1"/>
  <c r="C86" i="16" s="1"/>
  <c r="S225" i="12"/>
  <c r="C11" i="12" s="1"/>
  <c r="C85" i="16" s="1"/>
  <c r="J225" i="12"/>
  <c r="C10" i="12" s="1"/>
  <c r="C84" i="16" s="1"/>
  <c r="A225" i="12"/>
  <c r="C9" i="12" s="1"/>
  <c r="C83" i="16" s="1"/>
  <c r="B25" i="11"/>
  <c r="A251" i="11" s="1"/>
  <c r="AB251" i="11"/>
  <c r="AI272" i="11"/>
  <c r="AH272" i="11"/>
  <c r="AG272" i="11"/>
  <c r="AF272" i="11"/>
  <c r="AE272" i="11"/>
  <c r="AD272" i="11"/>
  <c r="AB271" i="11"/>
  <c r="D28" i="11" s="1"/>
  <c r="G81" i="16" s="1"/>
  <c r="AB267" i="11"/>
  <c r="D14" i="11" s="1"/>
  <c r="D81" i="16" s="1"/>
  <c r="AI261" i="11"/>
  <c r="AH261" i="11"/>
  <c r="AH273" i="11" s="1"/>
  <c r="AG261" i="11"/>
  <c r="AF261" i="11"/>
  <c r="AF273" i="11" s="1"/>
  <c r="AE261" i="11"/>
  <c r="AD261" i="11"/>
  <c r="AD273" i="11" s="1"/>
  <c r="AB260" i="11"/>
  <c r="C28" i="11" s="1"/>
  <c r="F81" i="16" s="1"/>
  <c r="AB256" i="11"/>
  <c r="C14" i="11" s="1"/>
  <c r="C81" i="16" s="1"/>
  <c r="J217" i="11"/>
  <c r="A217" i="11"/>
  <c r="U272" i="11"/>
  <c r="S271" i="11"/>
  <c r="D27" i="11" s="1"/>
  <c r="G80" i="16" s="1"/>
  <c r="J271" i="11"/>
  <c r="D26" i="11" s="1"/>
  <c r="G79" i="16" s="1"/>
  <c r="A271" i="11"/>
  <c r="D25" i="11" s="1"/>
  <c r="G78" i="16" s="1"/>
  <c r="A260" i="11"/>
  <c r="C25" i="11" s="1"/>
  <c r="F78" i="16" s="1"/>
  <c r="AB241" i="11"/>
  <c r="S241" i="11"/>
  <c r="J241" i="11"/>
  <c r="D24" i="11" s="1"/>
  <c r="G77" i="16" s="1"/>
  <c r="A241" i="11"/>
  <c r="D23" i="11" s="1"/>
  <c r="G76" i="16" s="1"/>
  <c r="D129" i="15" l="1"/>
  <c r="H83" i="16"/>
  <c r="H92" i="16"/>
  <c r="E104" i="16"/>
  <c r="U129" i="15"/>
  <c r="H103" i="16"/>
  <c r="E129" i="15"/>
  <c r="C129" i="15"/>
  <c r="C100" i="16"/>
  <c r="E102" i="16"/>
  <c r="E103" i="16"/>
  <c r="I103" i="16" s="1"/>
  <c r="E98" i="16"/>
  <c r="D90" i="16"/>
  <c r="G90" i="16"/>
  <c r="H94" i="16"/>
  <c r="E84" i="16"/>
  <c r="H86" i="16"/>
  <c r="E89" i="16"/>
  <c r="C82" i="16"/>
  <c r="E85" i="16"/>
  <c r="E77" i="16"/>
  <c r="H74" i="16"/>
  <c r="E74" i="16"/>
  <c r="I74" i="16" s="1"/>
  <c r="E70" i="16"/>
  <c r="E101" i="16"/>
  <c r="H102" i="16"/>
  <c r="I102" i="16" s="1"/>
  <c r="G100" i="16"/>
  <c r="H129" i="15"/>
  <c r="K181" i="15"/>
  <c r="G129" i="15"/>
  <c r="D163" i="15"/>
  <c r="K162" i="15"/>
  <c r="K163" i="15" s="1"/>
  <c r="B30" i="16"/>
  <c r="F100" i="16"/>
  <c r="H101" i="16"/>
  <c r="D95" i="16"/>
  <c r="E99" i="16"/>
  <c r="C90" i="16"/>
  <c r="E90" i="16" s="1"/>
  <c r="E94" i="16"/>
  <c r="I94" i="16" s="1"/>
  <c r="H91" i="16"/>
  <c r="F93" i="16"/>
  <c r="H93" i="16" s="1"/>
  <c r="E92" i="16"/>
  <c r="H85" i="16"/>
  <c r="E86" i="16"/>
  <c r="I86" i="16" s="1"/>
  <c r="E87" i="16"/>
  <c r="H84" i="16"/>
  <c r="G82" i="16"/>
  <c r="E28" i="12"/>
  <c r="F87" i="16"/>
  <c r="H87" i="16" s="1"/>
  <c r="E83" i="16"/>
  <c r="I83" i="16" s="1"/>
  <c r="E88" i="16"/>
  <c r="F89" i="16"/>
  <c r="H89" i="16" s="1"/>
  <c r="I89" i="16" s="1"/>
  <c r="F88" i="16"/>
  <c r="H88" i="16" s="1"/>
  <c r="H72" i="16"/>
  <c r="H68" i="16"/>
  <c r="C67" i="16"/>
  <c r="E73" i="16"/>
  <c r="E69" i="16"/>
  <c r="H73" i="16"/>
  <c r="E72" i="16"/>
  <c r="E68" i="16"/>
  <c r="E71" i="16"/>
  <c r="E81" i="16"/>
  <c r="H78" i="16"/>
  <c r="H81" i="16"/>
  <c r="G75" i="16"/>
  <c r="E96" i="16"/>
  <c r="E91" i="16"/>
  <c r="C95" i="16"/>
  <c r="E97" i="16"/>
  <c r="D67" i="16"/>
  <c r="D82" i="16"/>
  <c r="H98" i="16"/>
  <c r="E93" i="16"/>
  <c r="D100" i="16"/>
  <c r="G95" i="16"/>
  <c r="F95" i="16"/>
  <c r="H99" i="16"/>
  <c r="H100" i="16"/>
  <c r="H96" i="16"/>
  <c r="I87" i="16"/>
  <c r="I97" i="16"/>
  <c r="I104" i="16"/>
  <c r="H37" i="16"/>
  <c r="C193" i="15"/>
  <c r="C163" i="15"/>
  <c r="B16" i="15"/>
  <c r="G16" i="15" s="1"/>
  <c r="G6" i="15"/>
  <c r="F129" i="15"/>
  <c r="W129" i="15"/>
  <c r="S129" i="15"/>
  <c r="B181" i="15"/>
  <c r="G193" i="15"/>
  <c r="B149" i="15"/>
  <c r="F163" i="15"/>
  <c r="K192" i="15"/>
  <c r="K193" i="15" s="1"/>
  <c r="P193" i="15"/>
  <c r="Q128" i="15"/>
  <c r="F193" i="15"/>
  <c r="M193" i="15"/>
  <c r="Q193" i="15"/>
  <c r="B192" i="15"/>
  <c r="D193" i="15"/>
  <c r="B162" i="15"/>
  <c r="L163" i="15"/>
  <c r="L193" i="15"/>
  <c r="N193" i="15"/>
  <c r="V129" i="15"/>
  <c r="B113" i="15"/>
  <c r="P127" i="15"/>
  <c r="L112" i="15" s="1"/>
  <c r="I16" i="15" s="1"/>
  <c r="B128" i="15"/>
  <c r="T129" i="15"/>
  <c r="C16" i="15"/>
  <c r="E16" i="15" s="1"/>
  <c r="M105" i="15"/>
  <c r="K106" i="15"/>
  <c r="I6" i="15"/>
  <c r="D30" i="16" s="1"/>
  <c r="R129" i="15"/>
  <c r="Q113" i="15"/>
  <c r="K113" i="15"/>
  <c r="H6" i="15"/>
  <c r="C30" i="16" s="1"/>
  <c r="E30" i="16" s="1"/>
  <c r="M111" i="15"/>
  <c r="L106" i="15"/>
  <c r="D6" i="15"/>
  <c r="M104" i="15"/>
  <c r="D128" i="14"/>
  <c r="K146" i="14"/>
  <c r="B157" i="14"/>
  <c r="O158" i="14"/>
  <c r="B114" i="14"/>
  <c r="F128" i="14"/>
  <c r="E158" i="14"/>
  <c r="K157" i="14"/>
  <c r="P158" i="14"/>
  <c r="C128" i="14"/>
  <c r="F158" i="14"/>
  <c r="K127" i="14"/>
  <c r="K128" i="14" s="1"/>
  <c r="D158" i="14"/>
  <c r="H158" i="14"/>
  <c r="B127" i="14"/>
  <c r="L128" i="14"/>
  <c r="B146" i="14"/>
  <c r="L158" i="14"/>
  <c r="D246" i="12"/>
  <c r="B124" i="13"/>
  <c r="B143" i="13"/>
  <c r="B154" i="13"/>
  <c r="H155" i="13"/>
  <c r="O155" i="13"/>
  <c r="K143" i="13"/>
  <c r="B111" i="13"/>
  <c r="F125" i="13"/>
  <c r="C125" i="13"/>
  <c r="E155" i="13"/>
  <c r="L155" i="13"/>
  <c r="P155" i="13"/>
  <c r="D125" i="13"/>
  <c r="K124" i="13"/>
  <c r="K125" i="13" s="1"/>
  <c r="F155" i="13"/>
  <c r="M155" i="13"/>
  <c r="Q155" i="13"/>
  <c r="C155" i="13"/>
  <c r="G155" i="13"/>
  <c r="N155" i="13"/>
  <c r="K154" i="13"/>
  <c r="D155" i="13"/>
  <c r="L125" i="13"/>
  <c r="E25" i="12"/>
  <c r="E27" i="12"/>
  <c r="E26" i="12"/>
  <c r="B232" i="12"/>
  <c r="T275" i="12"/>
  <c r="K264" i="12"/>
  <c r="D276" i="12"/>
  <c r="B264" i="12"/>
  <c r="N276" i="12"/>
  <c r="Y276" i="12"/>
  <c r="H276" i="12"/>
  <c r="F246" i="12"/>
  <c r="B245" i="12"/>
  <c r="C246" i="12"/>
  <c r="AC245" i="12"/>
  <c r="AC246" i="12" s="1"/>
  <c r="B275" i="12"/>
  <c r="K275" i="12"/>
  <c r="O276" i="12"/>
  <c r="V276" i="12"/>
  <c r="Z276" i="12"/>
  <c r="K245" i="12"/>
  <c r="K246" i="12" s="1"/>
  <c r="F276" i="12"/>
  <c r="L276" i="12"/>
  <c r="P276" i="12"/>
  <c r="W276" i="12"/>
  <c r="L246" i="12"/>
  <c r="T264" i="12"/>
  <c r="T276" i="12" s="1"/>
  <c r="C276" i="12"/>
  <c r="G276" i="12"/>
  <c r="M276" i="12"/>
  <c r="Q276" i="12"/>
  <c r="X276" i="12"/>
  <c r="E276" i="12"/>
  <c r="T245" i="12"/>
  <c r="T246" i="12" s="1"/>
  <c r="AI246" i="12"/>
  <c r="U276" i="12"/>
  <c r="E25" i="11"/>
  <c r="AI273" i="11"/>
  <c r="AE273" i="11"/>
  <c r="AG273" i="11"/>
  <c r="AC261" i="11"/>
  <c r="AC272" i="11"/>
  <c r="E18" i="15"/>
  <c r="E19" i="15"/>
  <c r="V96" i="15"/>
  <c r="H96" i="15"/>
  <c r="H92" i="15"/>
  <c r="G92" i="15"/>
  <c r="F92" i="15"/>
  <c r="E92" i="15"/>
  <c r="D92" i="15"/>
  <c r="C92" i="15"/>
  <c r="V91" i="15"/>
  <c r="U91" i="15"/>
  <c r="T91" i="15"/>
  <c r="S91" i="15"/>
  <c r="R91" i="15"/>
  <c r="Q91" i="15"/>
  <c r="B91" i="15"/>
  <c r="O90" i="15"/>
  <c r="L76" i="15" s="1"/>
  <c r="A90" i="15"/>
  <c r="L70" i="15" s="1"/>
  <c r="O86" i="15"/>
  <c r="L75" i="15" s="1"/>
  <c r="A86" i="15"/>
  <c r="L69" i="15" s="1"/>
  <c r="V77" i="15"/>
  <c r="U77" i="15"/>
  <c r="T77" i="15"/>
  <c r="S77" i="15"/>
  <c r="R77" i="15"/>
  <c r="Q77" i="15"/>
  <c r="B77" i="15"/>
  <c r="O76" i="15"/>
  <c r="K76" i="15" s="1"/>
  <c r="K75" i="15"/>
  <c r="H5" i="15" s="1"/>
  <c r="C29" i="16" s="1"/>
  <c r="K70" i="15"/>
  <c r="K69" i="15"/>
  <c r="C5" i="15" s="1"/>
  <c r="C61" i="16" s="1"/>
  <c r="J67" i="15"/>
  <c r="B5" i="15" s="1"/>
  <c r="V61" i="15"/>
  <c r="H61" i="15"/>
  <c r="V57" i="15"/>
  <c r="U57" i="15"/>
  <c r="T57" i="15"/>
  <c r="S57" i="15"/>
  <c r="R57" i="15"/>
  <c r="Q57" i="15"/>
  <c r="C57" i="15"/>
  <c r="O56" i="15"/>
  <c r="L42" i="15" s="1"/>
  <c r="A56" i="15"/>
  <c r="L35" i="15" s="1"/>
  <c r="D14" i="15" s="1"/>
  <c r="G60" i="16" s="1"/>
  <c r="O52" i="15"/>
  <c r="L41" i="15" s="1"/>
  <c r="I4" i="15" s="1"/>
  <c r="D28" i="16" s="1"/>
  <c r="A52" i="15"/>
  <c r="L34" i="15" s="1"/>
  <c r="D4" i="15" s="1"/>
  <c r="D60" i="16" s="1"/>
  <c r="V43" i="15"/>
  <c r="U43" i="15"/>
  <c r="T43" i="15"/>
  <c r="S43" i="15"/>
  <c r="R43" i="15"/>
  <c r="Q43" i="15"/>
  <c r="H43" i="15"/>
  <c r="H58" i="15" s="1"/>
  <c r="G43" i="15"/>
  <c r="G58" i="15" s="1"/>
  <c r="F43" i="15"/>
  <c r="F58" i="15" s="1"/>
  <c r="E43" i="15"/>
  <c r="E58" i="15" s="1"/>
  <c r="D43" i="15"/>
  <c r="D58" i="15" s="1"/>
  <c r="C43" i="15"/>
  <c r="O42" i="15"/>
  <c r="K42" i="15" s="1"/>
  <c r="A42" i="15"/>
  <c r="K35" i="15" s="1"/>
  <c r="O39" i="15"/>
  <c r="K41" i="15" s="1"/>
  <c r="H4" i="15" s="1"/>
  <c r="C28" i="16" s="1"/>
  <c r="A39" i="15"/>
  <c r="J32" i="15"/>
  <c r="B4" i="15" s="1"/>
  <c r="E20" i="15"/>
  <c r="B20" i="15"/>
  <c r="B19" i="15"/>
  <c r="B18" i="15"/>
  <c r="E17" i="15"/>
  <c r="B17" i="15"/>
  <c r="I15" i="15"/>
  <c r="G29" i="16" s="1"/>
  <c r="H29" i="16" s="1"/>
  <c r="H15" i="15"/>
  <c r="F29" i="16" s="1"/>
  <c r="D15" i="15"/>
  <c r="C15" i="15"/>
  <c r="E10" i="15"/>
  <c r="E9" i="15"/>
  <c r="E8" i="15"/>
  <c r="E7" i="15"/>
  <c r="V97" i="14"/>
  <c r="H97" i="14"/>
  <c r="V93" i="14"/>
  <c r="U93" i="14"/>
  <c r="T93" i="14"/>
  <c r="S93" i="14"/>
  <c r="R93" i="14"/>
  <c r="Q93" i="14"/>
  <c r="H93" i="14"/>
  <c r="G93" i="14"/>
  <c r="F93" i="14"/>
  <c r="E93" i="14"/>
  <c r="D93" i="14"/>
  <c r="C93" i="14"/>
  <c r="O92" i="14"/>
  <c r="L71" i="14" s="1"/>
  <c r="A92" i="14"/>
  <c r="O88" i="14"/>
  <c r="L70" i="14" s="1"/>
  <c r="I5" i="14" s="1"/>
  <c r="D26" i="16" s="1"/>
  <c r="V74" i="14"/>
  <c r="U74" i="14"/>
  <c r="T74" i="14"/>
  <c r="S74" i="14"/>
  <c r="R74" i="14"/>
  <c r="Q74" i="14"/>
  <c r="H74" i="14"/>
  <c r="G74" i="14"/>
  <c r="F74" i="14"/>
  <c r="E74" i="14"/>
  <c r="D74" i="14"/>
  <c r="C74" i="14"/>
  <c r="O73" i="14"/>
  <c r="K71" i="14" s="1"/>
  <c r="A73" i="14"/>
  <c r="K66" i="14" s="1"/>
  <c r="C14" i="14" s="1"/>
  <c r="F58" i="16" s="1"/>
  <c r="O70" i="14"/>
  <c r="K70" i="14" s="1"/>
  <c r="H5" i="14" s="1"/>
  <c r="C26" i="16" s="1"/>
  <c r="A70" i="14"/>
  <c r="K65" i="14" s="1"/>
  <c r="L65" i="14"/>
  <c r="L67" i="14" s="1"/>
  <c r="L82" i="14" s="1"/>
  <c r="J62" i="14"/>
  <c r="B5" i="14" s="1"/>
  <c r="V58" i="14"/>
  <c r="H58" i="14"/>
  <c r="H54" i="14"/>
  <c r="G54" i="14"/>
  <c r="F54" i="14"/>
  <c r="E54" i="14"/>
  <c r="D54" i="14"/>
  <c r="C54" i="14"/>
  <c r="V53" i="14"/>
  <c r="V54" i="14" s="1"/>
  <c r="U53" i="14"/>
  <c r="U54" i="14" s="1"/>
  <c r="T53" i="14"/>
  <c r="T54" i="14" s="1"/>
  <c r="S53" i="14"/>
  <c r="S54" i="14" s="1"/>
  <c r="R53" i="14"/>
  <c r="R54" i="14" s="1"/>
  <c r="Q53" i="14"/>
  <c r="Q54" i="14" s="1"/>
  <c r="A53" i="14"/>
  <c r="L31" i="14" s="1"/>
  <c r="D13" i="14" s="1"/>
  <c r="G57" i="16" s="1"/>
  <c r="O49" i="14"/>
  <c r="L37" i="14" s="1"/>
  <c r="I4" i="14" s="1"/>
  <c r="D25" i="16" s="1"/>
  <c r="A49" i="14"/>
  <c r="L30" i="14" s="1"/>
  <c r="V39" i="14"/>
  <c r="U39" i="14"/>
  <c r="T39" i="14"/>
  <c r="S39" i="14"/>
  <c r="R39" i="14"/>
  <c r="Q39" i="14"/>
  <c r="H39" i="14"/>
  <c r="G39" i="14"/>
  <c r="F39" i="14"/>
  <c r="E39" i="14"/>
  <c r="D39" i="14"/>
  <c r="C39" i="14"/>
  <c r="O38" i="14"/>
  <c r="K38" i="14" s="1"/>
  <c r="A38" i="14"/>
  <c r="K31" i="14" s="1"/>
  <c r="O35" i="14"/>
  <c r="K37" i="14" s="1"/>
  <c r="A35" i="14"/>
  <c r="K30" i="14" s="1"/>
  <c r="J28" i="14"/>
  <c r="B18" i="14"/>
  <c r="B17" i="14"/>
  <c r="E16" i="14"/>
  <c r="B16" i="14"/>
  <c r="E15" i="14"/>
  <c r="D14" i="14"/>
  <c r="G58" i="16" s="1"/>
  <c r="H58" i="16" s="1"/>
  <c r="E7" i="14"/>
  <c r="E6" i="14"/>
  <c r="W94" i="13"/>
  <c r="H94" i="13"/>
  <c r="H90" i="13"/>
  <c r="G90" i="13"/>
  <c r="F90" i="13"/>
  <c r="E90" i="13"/>
  <c r="D90" i="13"/>
  <c r="C90" i="13"/>
  <c r="W89" i="13"/>
  <c r="W90" i="13" s="1"/>
  <c r="V89" i="13"/>
  <c r="V90" i="13" s="1"/>
  <c r="U89" i="13"/>
  <c r="U90" i="13" s="1"/>
  <c r="T89" i="13"/>
  <c r="T90" i="13" s="1"/>
  <c r="S89" i="13"/>
  <c r="S90" i="13" s="1"/>
  <c r="R89" i="13"/>
  <c r="R90" i="13" s="1"/>
  <c r="P85" i="13"/>
  <c r="L73" i="13" s="1"/>
  <c r="A85" i="13"/>
  <c r="L66" i="13" s="1"/>
  <c r="D5" i="13" s="1"/>
  <c r="D55" i="16" s="1"/>
  <c r="H75" i="13"/>
  <c r="G75" i="13"/>
  <c r="F75" i="13"/>
  <c r="E75" i="13"/>
  <c r="D75" i="13"/>
  <c r="C75" i="13"/>
  <c r="W74" i="13"/>
  <c r="W75" i="13" s="1"/>
  <c r="V74" i="13"/>
  <c r="V75" i="13" s="1"/>
  <c r="U74" i="13"/>
  <c r="U75" i="13" s="1"/>
  <c r="T74" i="13"/>
  <c r="T75" i="13" s="1"/>
  <c r="S74" i="13"/>
  <c r="S75" i="13" s="1"/>
  <c r="R74" i="13"/>
  <c r="R75" i="13" s="1"/>
  <c r="K74" i="13"/>
  <c r="H14" i="13" s="1"/>
  <c r="F23" i="16" s="1"/>
  <c r="A74" i="13"/>
  <c r="K67" i="13" s="1"/>
  <c r="P71" i="13"/>
  <c r="K73" i="13" s="1"/>
  <c r="A71" i="13"/>
  <c r="K66" i="13" s="1"/>
  <c r="C5" i="13" s="1"/>
  <c r="C55" i="16" s="1"/>
  <c r="L67" i="13"/>
  <c r="D14" i="13" s="1"/>
  <c r="G55" i="16" s="1"/>
  <c r="J64" i="13"/>
  <c r="B5" i="13" s="1"/>
  <c r="V58" i="13"/>
  <c r="H58" i="13"/>
  <c r="H54" i="13"/>
  <c r="G54" i="13"/>
  <c r="F54" i="13"/>
  <c r="E54" i="13"/>
  <c r="D54" i="13"/>
  <c r="C54" i="13"/>
  <c r="V53" i="13"/>
  <c r="U53" i="13"/>
  <c r="T53" i="13"/>
  <c r="S53" i="13"/>
  <c r="R53" i="13"/>
  <c r="Q53" i="13"/>
  <c r="B53" i="13"/>
  <c r="O52" i="13"/>
  <c r="L38" i="13" s="1"/>
  <c r="A52" i="13"/>
  <c r="L32" i="13" s="1"/>
  <c r="O48" i="13"/>
  <c r="L37" i="13" s="1"/>
  <c r="I4" i="13" s="1"/>
  <c r="D22" i="16" s="1"/>
  <c r="A48" i="13"/>
  <c r="L31" i="13" s="1"/>
  <c r="D4" i="13" s="1"/>
  <c r="D54" i="16" s="1"/>
  <c r="V39" i="13"/>
  <c r="U39" i="13"/>
  <c r="T39" i="13"/>
  <c r="S39" i="13"/>
  <c r="R39" i="13"/>
  <c r="Q39" i="13"/>
  <c r="B39" i="13"/>
  <c r="O38" i="13"/>
  <c r="K38" i="13" s="1"/>
  <c r="K32" i="13"/>
  <c r="K31" i="13"/>
  <c r="C4" i="13" s="1"/>
  <c r="C54" i="16" s="1"/>
  <c r="J29" i="13"/>
  <c r="E18" i="13"/>
  <c r="B18" i="13"/>
  <c r="B17" i="13"/>
  <c r="E16" i="13"/>
  <c r="B16" i="13"/>
  <c r="E15" i="13"/>
  <c r="B15" i="13"/>
  <c r="I13" i="13"/>
  <c r="G22" i="16" s="1"/>
  <c r="H13" i="13"/>
  <c r="F22" i="16" s="1"/>
  <c r="F21" i="16" s="1"/>
  <c r="D13" i="13"/>
  <c r="G54" i="16" s="1"/>
  <c r="C13" i="13"/>
  <c r="F54" i="16" s="1"/>
  <c r="E9" i="13"/>
  <c r="E8" i="13"/>
  <c r="E7" i="13"/>
  <c r="E6" i="13"/>
  <c r="W215" i="12"/>
  <c r="H215" i="12"/>
  <c r="H211" i="12"/>
  <c r="G211" i="12"/>
  <c r="F211" i="12"/>
  <c r="E211" i="12"/>
  <c r="D211" i="12"/>
  <c r="C211" i="12"/>
  <c r="V210" i="12"/>
  <c r="V211" i="12" s="1"/>
  <c r="U210" i="12"/>
  <c r="U211" i="12" s="1"/>
  <c r="T210" i="12"/>
  <c r="T211" i="12" s="1"/>
  <c r="S210" i="12"/>
  <c r="S211" i="12" s="1"/>
  <c r="R210" i="12"/>
  <c r="R211" i="12" s="1"/>
  <c r="Q210" i="12"/>
  <c r="Q211" i="12" s="1"/>
  <c r="O206" i="12"/>
  <c r="L194" i="12" s="1"/>
  <c r="A206" i="12"/>
  <c r="L187" i="12" s="1"/>
  <c r="D8" i="12" s="1"/>
  <c r="D52" i="16" s="1"/>
  <c r="H196" i="12"/>
  <c r="G196" i="12"/>
  <c r="F196" i="12"/>
  <c r="E196" i="12"/>
  <c r="D196" i="12"/>
  <c r="C196" i="12"/>
  <c r="V195" i="12"/>
  <c r="V196" i="12" s="1"/>
  <c r="U195" i="12"/>
  <c r="U196" i="12" s="1"/>
  <c r="T195" i="12"/>
  <c r="T196" i="12" s="1"/>
  <c r="S195" i="12"/>
  <c r="S196" i="12" s="1"/>
  <c r="R195" i="12"/>
  <c r="R196" i="12" s="1"/>
  <c r="Q195" i="12"/>
  <c r="Q196" i="12" s="1"/>
  <c r="K195" i="12"/>
  <c r="A195" i="12"/>
  <c r="K188" i="12" s="1"/>
  <c r="O192" i="12"/>
  <c r="K194" i="12" s="1"/>
  <c r="A192" i="12"/>
  <c r="K187" i="12" s="1"/>
  <c r="L188" i="12"/>
  <c r="D23" i="12" s="1"/>
  <c r="G52" i="16" s="1"/>
  <c r="J185" i="12"/>
  <c r="B8" i="12" s="1"/>
  <c r="V179" i="12"/>
  <c r="H179" i="12"/>
  <c r="H175" i="12"/>
  <c r="G175" i="12"/>
  <c r="F175" i="12"/>
  <c r="E175" i="12"/>
  <c r="D175" i="12"/>
  <c r="C175" i="12"/>
  <c r="V174" i="12"/>
  <c r="U174" i="12"/>
  <c r="T174" i="12"/>
  <c r="S174" i="12"/>
  <c r="R174" i="12"/>
  <c r="Q174" i="12"/>
  <c r="B174" i="12"/>
  <c r="O173" i="12"/>
  <c r="A173" i="12"/>
  <c r="L153" i="12" s="1"/>
  <c r="O169" i="12"/>
  <c r="L158" i="12" s="1"/>
  <c r="A169" i="12"/>
  <c r="L152" i="12" s="1"/>
  <c r="V160" i="12"/>
  <c r="U160" i="12"/>
  <c r="T160" i="12"/>
  <c r="S160" i="12"/>
  <c r="R160" i="12"/>
  <c r="Q160" i="12"/>
  <c r="B160" i="12"/>
  <c r="O159" i="12"/>
  <c r="K159" i="12" s="1"/>
  <c r="L159" i="12"/>
  <c r="K158" i="12"/>
  <c r="K153" i="12"/>
  <c r="K152" i="12"/>
  <c r="C7" i="12" s="1"/>
  <c r="C51" i="16" s="1"/>
  <c r="J150" i="12"/>
  <c r="B7" i="12" s="1"/>
  <c r="V144" i="12"/>
  <c r="H144" i="12"/>
  <c r="V140" i="12"/>
  <c r="U140" i="12"/>
  <c r="T140" i="12"/>
  <c r="S140" i="12"/>
  <c r="R140" i="12"/>
  <c r="Q140" i="12"/>
  <c r="C140" i="12"/>
  <c r="O139" i="12"/>
  <c r="A139" i="12"/>
  <c r="L118" i="12" s="1"/>
  <c r="O135" i="12"/>
  <c r="L124" i="12" s="1"/>
  <c r="A135" i="12"/>
  <c r="L117" i="12" s="1"/>
  <c r="D6" i="12" s="1"/>
  <c r="D50" i="16" s="1"/>
  <c r="V126" i="12"/>
  <c r="U126" i="12"/>
  <c r="T126" i="12"/>
  <c r="S126" i="12"/>
  <c r="R126" i="12"/>
  <c r="Q126" i="12"/>
  <c r="H126" i="12"/>
  <c r="H141" i="12" s="1"/>
  <c r="G126" i="12"/>
  <c r="G141" i="12" s="1"/>
  <c r="F126" i="12"/>
  <c r="F141" i="12" s="1"/>
  <c r="E126" i="12"/>
  <c r="E141" i="12" s="1"/>
  <c r="D126" i="12"/>
  <c r="D141" i="12" s="1"/>
  <c r="C126" i="12"/>
  <c r="C141" i="12" s="1"/>
  <c r="O125" i="12"/>
  <c r="K125" i="12" s="1"/>
  <c r="H21" i="12" s="1"/>
  <c r="F18" i="16" s="1"/>
  <c r="L125" i="12"/>
  <c r="I21" i="12" s="1"/>
  <c r="G18" i="16" s="1"/>
  <c r="A125" i="12"/>
  <c r="K118" i="12" s="1"/>
  <c r="C21" i="12" s="1"/>
  <c r="F50" i="16" s="1"/>
  <c r="O122" i="12"/>
  <c r="K124" i="12" s="1"/>
  <c r="H6" i="12" s="1"/>
  <c r="C18" i="16" s="1"/>
  <c r="A122" i="12"/>
  <c r="J115" i="12"/>
  <c r="B6" i="12" s="1"/>
  <c r="V109" i="12"/>
  <c r="H109" i="12"/>
  <c r="V105" i="12"/>
  <c r="U105" i="12"/>
  <c r="T105" i="12"/>
  <c r="S105" i="12"/>
  <c r="R105" i="12"/>
  <c r="Q105" i="12"/>
  <c r="H105" i="12"/>
  <c r="G105" i="12"/>
  <c r="F105" i="12"/>
  <c r="E105" i="12"/>
  <c r="D105" i="12"/>
  <c r="C105" i="12"/>
  <c r="O104" i="12"/>
  <c r="L83" i="12" s="1"/>
  <c r="A104" i="12"/>
  <c r="O100" i="12"/>
  <c r="L82" i="12" s="1"/>
  <c r="V86" i="12"/>
  <c r="U86" i="12"/>
  <c r="T86" i="12"/>
  <c r="S86" i="12"/>
  <c r="R86" i="12"/>
  <c r="Q86" i="12"/>
  <c r="H86" i="12"/>
  <c r="G86" i="12"/>
  <c r="F86" i="12"/>
  <c r="E86" i="12"/>
  <c r="D86" i="12"/>
  <c r="C86" i="12"/>
  <c r="O85" i="12"/>
  <c r="K83" i="12" s="1"/>
  <c r="A85" i="12"/>
  <c r="K78" i="12" s="1"/>
  <c r="M78" i="12" s="1"/>
  <c r="O82" i="12"/>
  <c r="K82" i="12" s="1"/>
  <c r="H5" i="12" s="1"/>
  <c r="C17" i="16" s="1"/>
  <c r="A82" i="12"/>
  <c r="L77" i="12"/>
  <c r="L79" i="12" s="1"/>
  <c r="L94" i="12" s="1"/>
  <c r="K77" i="12"/>
  <c r="M77" i="12" s="1"/>
  <c r="M79" i="12" s="1"/>
  <c r="M94" i="12" s="1"/>
  <c r="J74" i="12"/>
  <c r="B5" i="12" s="1"/>
  <c r="V70" i="12"/>
  <c r="H70" i="12"/>
  <c r="V66" i="12"/>
  <c r="U66" i="12"/>
  <c r="R66" i="12"/>
  <c r="Q66" i="12"/>
  <c r="H66" i="12"/>
  <c r="G66" i="12"/>
  <c r="F66" i="12"/>
  <c r="E66" i="12"/>
  <c r="D66" i="12"/>
  <c r="C66" i="12"/>
  <c r="T66" i="12"/>
  <c r="S66" i="12"/>
  <c r="A65" i="12"/>
  <c r="L43" i="12" s="1"/>
  <c r="O61" i="12"/>
  <c r="L49" i="12" s="1"/>
  <c r="A61" i="12"/>
  <c r="L42" i="12" s="1"/>
  <c r="D4" i="12" s="1"/>
  <c r="D48" i="16" s="1"/>
  <c r="V51" i="12"/>
  <c r="U51" i="12"/>
  <c r="T51" i="12"/>
  <c r="S51" i="12"/>
  <c r="R51" i="12"/>
  <c r="Q51" i="12"/>
  <c r="H51" i="12"/>
  <c r="G51" i="12"/>
  <c r="F51" i="12"/>
  <c r="E51" i="12"/>
  <c r="D51" i="12"/>
  <c r="C51" i="12"/>
  <c r="O50" i="12"/>
  <c r="K50" i="12" s="1"/>
  <c r="H19" i="12" s="1"/>
  <c r="F16" i="16" s="1"/>
  <c r="A50" i="12"/>
  <c r="K43" i="12" s="1"/>
  <c r="C19" i="12" s="1"/>
  <c r="F48" i="16" s="1"/>
  <c r="O47" i="12"/>
  <c r="K49" i="12" s="1"/>
  <c r="H4" i="12" s="1"/>
  <c r="C16" i="16" s="1"/>
  <c r="A47" i="12"/>
  <c r="K42" i="12" s="1"/>
  <c r="C4" i="12" s="1"/>
  <c r="C48" i="16" s="1"/>
  <c r="J40" i="12"/>
  <c r="B4" i="12" s="1"/>
  <c r="B30" i="12"/>
  <c r="B29" i="12"/>
  <c r="B28" i="12"/>
  <c r="B27" i="12"/>
  <c r="B26" i="12"/>
  <c r="B25" i="12"/>
  <c r="E24" i="12"/>
  <c r="B24" i="12"/>
  <c r="I22" i="12"/>
  <c r="G19" i="16" s="1"/>
  <c r="H19" i="16" s="1"/>
  <c r="H22" i="12"/>
  <c r="F19" i="16" s="1"/>
  <c r="D22" i="12"/>
  <c r="G51" i="16" s="1"/>
  <c r="C22" i="12"/>
  <c r="F51" i="16" s="1"/>
  <c r="D20" i="12"/>
  <c r="G49" i="16" s="1"/>
  <c r="E15" i="12"/>
  <c r="E14" i="12"/>
  <c r="E13" i="12"/>
  <c r="E12" i="12"/>
  <c r="E11" i="12"/>
  <c r="E10" i="12"/>
  <c r="E9" i="12"/>
  <c r="D5" i="12"/>
  <c r="D49" i="16" s="1"/>
  <c r="J183" i="11"/>
  <c r="B8" i="11" s="1"/>
  <c r="J148" i="11"/>
  <c r="J113" i="11"/>
  <c r="J72" i="11"/>
  <c r="J38" i="11"/>
  <c r="B4" i="11" s="1"/>
  <c r="B42" i="16" s="1"/>
  <c r="R193" i="11"/>
  <c r="R194" i="11" s="1"/>
  <c r="S193" i="11"/>
  <c r="S194" i="11" s="1"/>
  <c r="T193" i="11"/>
  <c r="T194" i="11" s="1"/>
  <c r="U193" i="11"/>
  <c r="U194" i="11" s="1"/>
  <c r="V193" i="11"/>
  <c r="V194" i="11" s="1"/>
  <c r="R208" i="11"/>
  <c r="R209" i="11" s="1"/>
  <c r="S208" i="11"/>
  <c r="S209" i="11" s="1"/>
  <c r="T208" i="11"/>
  <c r="T209" i="11" s="1"/>
  <c r="U208" i="11"/>
  <c r="U209" i="11" s="1"/>
  <c r="V208" i="11"/>
  <c r="V209" i="11" s="1"/>
  <c r="I21" i="11"/>
  <c r="G13" i="16" s="1"/>
  <c r="H21" i="11"/>
  <c r="F13" i="16" s="1"/>
  <c r="D21" i="11"/>
  <c r="G45" i="16" s="1"/>
  <c r="D19" i="11"/>
  <c r="G43" i="16" s="1"/>
  <c r="C21" i="11"/>
  <c r="F45" i="16" s="1"/>
  <c r="L75" i="11"/>
  <c r="D5" i="11" s="1"/>
  <c r="D43" i="16" s="1"/>
  <c r="A80" i="11"/>
  <c r="K75" i="11" s="1"/>
  <c r="A59" i="11"/>
  <c r="L40" i="11" s="1"/>
  <c r="D4" i="11" s="1"/>
  <c r="D42" i="16" s="1"/>
  <c r="B23" i="11"/>
  <c r="B26" i="11"/>
  <c r="J251" i="11" s="1"/>
  <c r="B27" i="11"/>
  <c r="S251" i="11" s="1"/>
  <c r="B28" i="11"/>
  <c r="B24" i="11"/>
  <c r="U103" i="11"/>
  <c r="V103" i="11"/>
  <c r="U138" i="11"/>
  <c r="V138" i="11"/>
  <c r="R63" i="11"/>
  <c r="R64" i="11" s="1"/>
  <c r="H49" i="11"/>
  <c r="C49" i="11"/>
  <c r="B5" i="11"/>
  <c r="A171" i="11"/>
  <c r="L151" i="11" s="1"/>
  <c r="Z272" i="11"/>
  <c r="Y272" i="11"/>
  <c r="X272" i="11"/>
  <c r="W272" i="11"/>
  <c r="V272" i="11"/>
  <c r="Q272" i="11"/>
  <c r="P272" i="11"/>
  <c r="O272" i="11"/>
  <c r="N272" i="11"/>
  <c r="M272" i="11"/>
  <c r="L272" i="11"/>
  <c r="H272" i="11"/>
  <c r="G272" i="11"/>
  <c r="F272" i="11"/>
  <c r="E272" i="11"/>
  <c r="D272" i="11"/>
  <c r="C272" i="11"/>
  <c r="S267" i="11"/>
  <c r="D13" i="11" s="1"/>
  <c r="D80" i="16" s="1"/>
  <c r="J267" i="11"/>
  <c r="D12" i="11" s="1"/>
  <c r="D79" i="16" s="1"/>
  <c r="A267" i="11"/>
  <c r="D11" i="11" s="1"/>
  <c r="D78" i="16" s="1"/>
  <c r="Z261" i="11"/>
  <c r="Y261" i="11"/>
  <c r="X261" i="11"/>
  <c r="W261" i="11"/>
  <c r="V261" i="11"/>
  <c r="U261" i="11"/>
  <c r="Q261" i="11"/>
  <c r="P261" i="11"/>
  <c r="O261" i="11"/>
  <c r="N261" i="11"/>
  <c r="M261" i="11"/>
  <c r="L261" i="11"/>
  <c r="H261" i="11"/>
  <c r="G261" i="11"/>
  <c r="F261" i="11"/>
  <c r="E261" i="11"/>
  <c r="D261" i="11"/>
  <c r="C261" i="11"/>
  <c r="S260" i="11"/>
  <c r="C27" i="11" s="1"/>
  <c r="F80" i="16" s="1"/>
  <c r="H80" i="16" s="1"/>
  <c r="J260" i="11"/>
  <c r="C26" i="11" s="1"/>
  <c r="S256" i="11"/>
  <c r="C13" i="11" s="1"/>
  <c r="C80" i="16" s="1"/>
  <c r="J256" i="11"/>
  <c r="C12" i="11" s="1"/>
  <c r="C79" i="16" s="1"/>
  <c r="A256" i="11"/>
  <c r="C11" i="11" s="1"/>
  <c r="AH243" i="11"/>
  <c r="AF243" i="11"/>
  <c r="Y243" i="11"/>
  <c r="W243" i="11"/>
  <c r="AI242" i="11"/>
  <c r="AG242" i="11"/>
  <c r="AE242" i="11"/>
  <c r="Z242" i="11"/>
  <c r="X242" i="11"/>
  <c r="V242" i="11"/>
  <c r="Q242" i="11"/>
  <c r="P242" i="11"/>
  <c r="O242" i="11"/>
  <c r="N242" i="11"/>
  <c r="M242" i="11"/>
  <c r="L242" i="11"/>
  <c r="G242" i="11"/>
  <c r="G243" i="11" s="1"/>
  <c r="F242" i="11"/>
  <c r="E242" i="11"/>
  <c r="E243" i="11" s="1"/>
  <c r="D242" i="11"/>
  <c r="C242" i="11"/>
  <c r="AB235" i="11"/>
  <c r="S235" i="11"/>
  <c r="J235" i="11"/>
  <c r="A235" i="11"/>
  <c r="AD243" i="11"/>
  <c r="U243" i="11"/>
  <c r="H229" i="11"/>
  <c r="H243" i="11" s="1"/>
  <c r="F229" i="11"/>
  <c r="D229" i="11"/>
  <c r="C229" i="11"/>
  <c r="AB228" i="11"/>
  <c r="S228" i="11"/>
  <c r="J228" i="11"/>
  <c r="C24" i="11" s="1"/>
  <c r="F77" i="16" s="1"/>
  <c r="H77" i="16" s="1"/>
  <c r="I77" i="16" s="1"/>
  <c r="A228" i="11"/>
  <c r="C23" i="11" s="1"/>
  <c r="AB222" i="11"/>
  <c r="S222" i="11"/>
  <c r="J222" i="11"/>
  <c r="A222" i="11"/>
  <c r="C9" i="11" s="1"/>
  <c r="H209" i="11"/>
  <c r="G209" i="11"/>
  <c r="F209" i="11"/>
  <c r="E209" i="11"/>
  <c r="D209" i="11"/>
  <c r="C209" i="11"/>
  <c r="Q208" i="11"/>
  <c r="Q209" i="11" s="1"/>
  <c r="O204" i="11"/>
  <c r="L192" i="11" s="1"/>
  <c r="I8" i="11" s="1"/>
  <c r="D14" i="16" s="1"/>
  <c r="A204" i="11"/>
  <c r="L185" i="11" s="1"/>
  <c r="D8" i="11" s="1"/>
  <c r="D46" i="16" s="1"/>
  <c r="H194" i="11"/>
  <c r="G194" i="11"/>
  <c r="F194" i="11"/>
  <c r="E194" i="11"/>
  <c r="D194" i="11"/>
  <c r="C194" i="11"/>
  <c r="Q193" i="11"/>
  <c r="Q194" i="11" s="1"/>
  <c r="K193" i="11"/>
  <c r="H22" i="11" s="1"/>
  <c r="F14" i="16" s="1"/>
  <c r="A193" i="11"/>
  <c r="K186" i="11" s="1"/>
  <c r="O190" i="11"/>
  <c r="K192" i="11" s="1"/>
  <c r="A190" i="11"/>
  <c r="K185" i="11" s="1"/>
  <c r="C8" i="11" s="1"/>
  <c r="C46" i="16" s="1"/>
  <c r="L186" i="11"/>
  <c r="D22" i="11" s="1"/>
  <c r="G46" i="16" s="1"/>
  <c r="E173" i="11"/>
  <c r="V172" i="11"/>
  <c r="U172" i="11"/>
  <c r="T172" i="11"/>
  <c r="S172" i="11"/>
  <c r="Q172" i="11"/>
  <c r="O167" i="11"/>
  <c r="L156" i="11" s="1"/>
  <c r="I7" i="11" s="1"/>
  <c r="D13" i="16" s="1"/>
  <c r="A167" i="11"/>
  <c r="L150" i="11" s="1"/>
  <c r="D7" i="11" s="1"/>
  <c r="D45" i="16" s="1"/>
  <c r="V158" i="11"/>
  <c r="U158" i="11"/>
  <c r="T158" i="11"/>
  <c r="S158" i="11"/>
  <c r="R158" i="11"/>
  <c r="Q158" i="11"/>
  <c r="O157" i="11"/>
  <c r="K157" i="11" s="1"/>
  <c r="K151" i="11"/>
  <c r="K156" i="11"/>
  <c r="K150" i="11"/>
  <c r="C7" i="11" s="1"/>
  <c r="C45" i="16" s="1"/>
  <c r="T138" i="11"/>
  <c r="R138" i="11"/>
  <c r="C138" i="11"/>
  <c r="S138" i="11"/>
  <c r="Q138" i="11"/>
  <c r="A137" i="11"/>
  <c r="L116" i="11" s="1"/>
  <c r="D20" i="11" s="1"/>
  <c r="G44" i="16" s="1"/>
  <c r="O133" i="11"/>
  <c r="L122" i="11" s="1"/>
  <c r="I6" i="11" s="1"/>
  <c r="D12" i="16" s="1"/>
  <c r="A133" i="11"/>
  <c r="V124" i="11"/>
  <c r="T124" i="11"/>
  <c r="R124" i="11"/>
  <c r="H124" i="11"/>
  <c r="H139" i="11" s="1"/>
  <c r="G124" i="11"/>
  <c r="G139" i="11" s="1"/>
  <c r="F124" i="11"/>
  <c r="F139" i="11" s="1"/>
  <c r="E124" i="11"/>
  <c r="E139" i="11" s="1"/>
  <c r="D124" i="11"/>
  <c r="D139" i="11" s="1"/>
  <c r="C124" i="11"/>
  <c r="U124" i="11"/>
  <c r="S124" i="11"/>
  <c r="A123" i="11"/>
  <c r="K116" i="11" s="1"/>
  <c r="C20" i="11" s="1"/>
  <c r="F44" i="16" s="1"/>
  <c r="O120" i="11"/>
  <c r="K122" i="11" s="1"/>
  <c r="H6" i="11" s="1"/>
  <c r="C12" i="16" s="1"/>
  <c r="A120" i="11"/>
  <c r="T103" i="11"/>
  <c r="R103" i="11"/>
  <c r="H103" i="11"/>
  <c r="G103" i="11"/>
  <c r="F103" i="11"/>
  <c r="E103" i="11"/>
  <c r="D103" i="11"/>
  <c r="C103" i="11"/>
  <c r="O98" i="11"/>
  <c r="L80" i="11" s="1"/>
  <c r="V84" i="11"/>
  <c r="V104" i="11" s="1"/>
  <c r="H84" i="11"/>
  <c r="G84" i="11"/>
  <c r="E84" i="11"/>
  <c r="C84" i="11"/>
  <c r="T84" i="11"/>
  <c r="R84" i="11"/>
  <c r="A83" i="11"/>
  <c r="K76" i="11" s="1"/>
  <c r="F84" i="11"/>
  <c r="D84" i="11"/>
  <c r="H64" i="11"/>
  <c r="G64" i="11"/>
  <c r="F64" i="11"/>
  <c r="E64" i="11"/>
  <c r="D64" i="11"/>
  <c r="C64" i="11"/>
  <c r="V63" i="11"/>
  <c r="V64" i="11" s="1"/>
  <c r="U63" i="11"/>
  <c r="U64" i="11" s="1"/>
  <c r="T63" i="11"/>
  <c r="T64" i="11" s="1"/>
  <c r="S63" i="11"/>
  <c r="Q63" i="11"/>
  <c r="Q64" i="11" s="1"/>
  <c r="A63" i="11"/>
  <c r="L41" i="11" s="1"/>
  <c r="D18" i="11" s="1"/>
  <c r="G42" i="16" s="1"/>
  <c r="O59" i="11"/>
  <c r="L47" i="11" s="1"/>
  <c r="I4" i="11" s="1"/>
  <c r="D10" i="16" s="1"/>
  <c r="V49" i="11"/>
  <c r="T49" i="11"/>
  <c r="R49" i="11"/>
  <c r="G49" i="11"/>
  <c r="F49" i="11"/>
  <c r="E49" i="11"/>
  <c r="D49" i="11"/>
  <c r="U49" i="11"/>
  <c r="S49" i="11"/>
  <c r="Q49" i="11"/>
  <c r="A48" i="11"/>
  <c r="K41" i="11" s="1"/>
  <c r="C18" i="11" s="1"/>
  <c r="F42" i="16" s="1"/>
  <c r="O45" i="11"/>
  <c r="K47" i="11" s="1"/>
  <c r="A45" i="11"/>
  <c r="K40" i="11" s="1"/>
  <c r="C4" i="11" s="1"/>
  <c r="C42" i="16" s="1"/>
  <c r="E28" i="11"/>
  <c r="E10" i="11"/>
  <c r="E14" i="11"/>
  <c r="A258" i="4"/>
  <c r="J258" i="4"/>
  <c r="S258" i="4"/>
  <c r="A262" i="4"/>
  <c r="J262" i="4"/>
  <c r="S262" i="4"/>
  <c r="C263" i="4"/>
  <c r="D263" i="4"/>
  <c r="E263" i="4"/>
  <c r="E275" i="4" s="1"/>
  <c r="F263" i="4"/>
  <c r="G263" i="4"/>
  <c r="H263" i="4"/>
  <c r="L263" i="4"/>
  <c r="M263" i="4"/>
  <c r="N263" i="4"/>
  <c r="O263" i="4"/>
  <c r="P263" i="4"/>
  <c r="Q263" i="4"/>
  <c r="U263" i="4"/>
  <c r="V263" i="4"/>
  <c r="W263" i="4"/>
  <c r="X263" i="4"/>
  <c r="Y263" i="4"/>
  <c r="Z263" i="4"/>
  <c r="A269" i="4"/>
  <c r="J269" i="4"/>
  <c r="S269" i="4"/>
  <c r="C274" i="4"/>
  <c r="D274" i="4"/>
  <c r="E274" i="4"/>
  <c r="F274" i="4"/>
  <c r="G274" i="4"/>
  <c r="H274" i="4"/>
  <c r="L274" i="4"/>
  <c r="M274" i="4"/>
  <c r="N274" i="4"/>
  <c r="O274" i="4"/>
  <c r="P274" i="4"/>
  <c r="Q274" i="4"/>
  <c r="U274" i="4"/>
  <c r="V274" i="4"/>
  <c r="W274" i="4"/>
  <c r="X274" i="4"/>
  <c r="Y274" i="4"/>
  <c r="Z274" i="4"/>
  <c r="L275" i="4"/>
  <c r="H278" i="4"/>
  <c r="Q278" i="4"/>
  <c r="Z278" i="4"/>
  <c r="A224" i="4"/>
  <c r="J224" i="4"/>
  <c r="S224" i="4"/>
  <c r="AB224" i="4"/>
  <c r="A230" i="4"/>
  <c r="J230" i="4"/>
  <c r="S230" i="4"/>
  <c r="AB230" i="4"/>
  <c r="C231" i="4"/>
  <c r="D231" i="4"/>
  <c r="F231" i="4"/>
  <c r="H231" i="4"/>
  <c r="H245" i="4" s="1"/>
  <c r="L231" i="4"/>
  <c r="M231" i="4"/>
  <c r="N231" i="4"/>
  <c r="O231" i="4"/>
  <c r="P231" i="4"/>
  <c r="Q231" i="4"/>
  <c r="U231" i="4"/>
  <c r="U245" i="4" s="1"/>
  <c r="V231" i="4"/>
  <c r="X231" i="4"/>
  <c r="Z231" i="4"/>
  <c r="AD231" i="4"/>
  <c r="AE231" i="4"/>
  <c r="AG231" i="4"/>
  <c r="AI231" i="4"/>
  <c r="A237" i="4"/>
  <c r="J237" i="4"/>
  <c r="S237" i="4"/>
  <c r="AB237" i="4"/>
  <c r="A243" i="4"/>
  <c r="C244" i="4"/>
  <c r="D244" i="4"/>
  <c r="E244" i="4"/>
  <c r="E245" i="4" s="1"/>
  <c r="F244" i="4"/>
  <c r="F245" i="4" s="1"/>
  <c r="G244" i="4"/>
  <c r="G245" i="4" s="1"/>
  <c r="L244" i="4"/>
  <c r="L245" i="4" s="1"/>
  <c r="M244" i="4"/>
  <c r="M245" i="4" s="1"/>
  <c r="N244" i="4"/>
  <c r="O244" i="4"/>
  <c r="O245" i="4" s="1"/>
  <c r="P244" i="4"/>
  <c r="P245" i="4" s="1"/>
  <c r="Q244" i="4"/>
  <c r="Q245" i="4" s="1"/>
  <c r="V244" i="4"/>
  <c r="X244" i="4"/>
  <c r="Z244" i="4"/>
  <c r="AE244" i="4"/>
  <c r="AG244" i="4"/>
  <c r="AI244" i="4"/>
  <c r="N245" i="4"/>
  <c r="W245" i="4"/>
  <c r="Y245" i="4"/>
  <c r="AF245" i="4"/>
  <c r="AH245" i="4"/>
  <c r="H248" i="4"/>
  <c r="Q248" i="4"/>
  <c r="Z248" i="4"/>
  <c r="AI248" i="4"/>
  <c r="C5" i="4"/>
  <c r="D5" i="4"/>
  <c r="D37" i="16" s="1"/>
  <c r="E20" i="4"/>
  <c r="C22" i="4"/>
  <c r="D22" i="4"/>
  <c r="H22" i="4"/>
  <c r="F7" i="16" s="1"/>
  <c r="I22" i="4"/>
  <c r="G7" i="16" s="1"/>
  <c r="H7" i="16" s="1"/>
  <c r="E24" i="4"/>
  <c r="E25" i="4"/>
  <c r="L188" i="4"/>
  <c r="D23" i="4" s="1"/>
  <c r="A192" i="4"/>
  <c r="K187" i="4" s="1"/>
  <c r="C8" i="4" s="1"/>
  <c r="P192" i="4"/>
  <c r="K194" i="4" s="1"/>
  <c r="H8" i="4" s="1"/>
  <c r="A195" i="4"/>
  <c r="K188" i="4" s="1"/>
  <c r="M188" i="4" s="1"/>
  <c r="K195" i="4"/>
  <c r="H23" i="4" s="1"/>
  <c r="F8" i="16" s="1"/>
  <c r="R195" i="4"/>
  <c r="R196" i="4" s="1"/>
  <c r="S195" i="4"/>
  <c r="S196" i="4" s="1"/>
  <c r="T195" i="4"/>
  <c r="T196" i="4" s="1"/>
  <c r="V195" i="4"/>
  <c r="C196" i="4"/>
  <c r="D196" i="4"/>
  <c r="E196" i="4"/>
  <c r="F196" i="4"/>
  <c r="G196" i="4"/>
  <c r="H196" i="4"/>
  <c r="U196" i="4"/>
  <c r="V196" i="4"/>
  <c r="V212" i="4" s="1"/>
  <c r="W196" i="4"/>
  <c r="W212" i="4" s="1"/>
  <c r="A206" i="4"/>
  <c r="L187" i="4" s="1"/>
  <c r="L189" i="4" s="1"/>
  <c r="P206" i="4"/>
  <c r="L194" i="4" s="1"/>
  <c r="I8" i="4" s="1"/>
  <c r="D8" i="16" s="1"/>
  <c r="R210" i="4"/>
  <c r="T210" i="4"/>
  <c r="T211" i="4" s="1"/>
  <c r="V210" i="4"/>
  <c r="W210" i="4"/>
  <c r="C211" i="4"/>
  <c r="D211" i="4"/>
  <c r="E211" i="4"/>
  <c r="F211" i="4"/>
  <c r="F212" i="4" s="1"/>
  <c r="G211" i="4"/>
  <c r="H211" i="4"/>
  <c r="S211" i="4"/>
  <c r="U211" i="4"/>
  <c r="U212" i="4" s="1"/>
  <c r="H215" i="4"/>
  <c r="W215" i="4"/>
  <c r="A156" i="4"/>
  <c r="K152" i="4" s="1"/>
  <c r="C7" i="4" s="1"/>
  <c r="K158" i="4"/>
  <c r="H7" i="4" s="1"/>
  <c r="A159" i="4"/>
  <c r="K153" i="4" s="1"/>
  <c r="O159" i="4"/>
  <c r="K159" i="4" s="1"/>
  <c r="C160" i="4"/>
  <c r="D160" i="4"/>
  <c r="E160" i="4"/>
  <c r="F160" i="4"/>
  <c r="G160" i="4"/>
  <c r="H160" i="4"/>
  <c r="Q160" i="4"/>
  <c r="R160" i="4"/>
  <c r="S160" i="4"/>
  <c r="T160" i="4"/>
  <c r="U160" i="4"/>
  <c r="V160" i="4"/>
  <c r="A169" i="4"/>
  <c r="L152" i="4" s="1"/>
  <c r="D7" i="4" s="1"/>
  <c r="D39" i="16" s="1"/>
  <c r="O169" i="4"/>
  <c r="L158" i="4" s="1"/>
  <c r="I7" i="4" s="1"/>
  <c r="D7" i="16" s="1"/>
  <c r="A173" i="4"/>
  <c r="L153" i="4" s="1"/>
  <c r="Q173" i="4"/>
  <c r="Q174" i="4" s="1"/>
  <c r="R173" i="4"/>
  <c r="R174" i="4" s="1"/>
  <c r="S173" i="4"/>
  <c r="S174" i="4" s="1"/>
  <c r="T173" i="4"/>
  <c r="T174" i="4" s="1"/>
  <c r="U173" i="4"/>
  <c r="U174" i="4" s="1"/>
  <c r="V173" i="4"/>
  <c r="V174" i="4" s="1"/>
  <c r="C174" i="4"/>
  <c r="D174" i="4"/>
  <c r="E174" i="4"/>
  <c r="F174" i="4"/>
  <c r="G174" i="4"/>
  <c r="H174" i="4"/>
  <c r="H179" i="4"/>
  <c r="V179" i="4"/>
  <c r="A122" i="4"/>
  <c r="K117" i="4" s="1"/>
  <c r="C6" i="4" s="1"/>
  <c r="O122" i="4"/>
  <c r="K124" i="4" s="1"/>
  <c r="H6" i="4" s="1"/>
  <c r="A125" i="4"/>
  <c r="K118" i="4" s="1"/>
  <c r="C21" i="4" s="1"/>
  <c r="Q125" i="4"/>
  <c r="S125" i="4"/>
  <c r="S126" i="4" s="1"/>
  <c r="U125" i="4"/>
  <c r="U126" i="4" s="1"/>
  <c r="U141" i="4" s="1"/>
  <c r="C126" i="4"/>
  <c r="D126" i="4"/>
  <c r="D141" i="4" s="1"/>
  <c r="E126" i="4"/>
  <c r="E141" i="4" s="1"/>
  <c r="F126" i="4"/>
  <c r="G126" i="4"/>
  <c r="G141" i="4" s="1"/>
  <c r="H126" i="4"/>
  <c r="H141" i="4" s="1"/>
  <c r="R126" i="4"/>
  <c r="T126" i="4"/>
  <c r="V126" i="4"/>
  <c r="V141" i="4" s="1"/>
  <c r="A135" i="4"/>
  <c r="L117" i="4" s="1"/>
  <c r="D6" i="4" s="1"/>
  <c r="D38" i="16" s="1"/>
  <c r="O135" i="4"/>
  <c r="L124" i="4" s="1"/>
  <c r="I6" i="4" s="1"/>
  <c r="D6" i="16" s="1"/>
  <c r="A139" i="4"/>
  <c r="L118" i="4" s="1"/>
  <c r="D21" i="4" s="1"/>
  <c r="Q139" i="4"/>
  <c r="Q140" i="4" s="1"/>
  <c r="S139" i="4"/>
  <c r="S140" i="4" s="1"/>
  <c r="T139" i="4"/>
  <c r="T140" i="4" s="1"/>
  <c r="U139" i="4"/>
  <c r="V139" i="4"/>
  <c r="C140" i="4"/>
  <c r="R140" i="4"/>
  <c r="F141" i="4"/>
  <c r="H144" i="4"/>
  <c r="V144" i="4"/>
  <c r="M77" i="4"/>
  <c r="L79" i="4"/>
  <c r="L94" i="4" s="1"/>
  <c r="D82" i="4"/>
  <c r="E82" i="4"/>
  <c r="E86" i="4" s="1"/>
  <c r="F82" i="4"/>
  <c r="F86" i="4" s="1"/>
  <c r="S82" i="4"/>
  <c r="U82" i="4"/>
  <c r="A85" i="4"/>
  <c r="K78" i="4" s="1"/>
  <c r="Q85" i="4"/>
  <c r="Q86" i="4" s="1"/>
  <c r="R85" i="4"/>
  <c r="S85" i="4"/>
  <c r="T85" i="4"/>
  <c r="T86" i="4" s="1"/>
  <c r="U85" i="4"/>
  <c r="C86" i="4"/>
  <c r="D86" i="4"/>
  <c r="G86" i="4"/>
  <c r="H86" i="4"/>
  <c r="R86" i="4"/>
  <c r="V86" i="4"/>
  <c r="V106" i="4" s="1"/>
  <c r="Q100" i="4"/>
  <c r="S100" i="4"/>
  <c r="C104" i="4"/>
  <c r="C105" i="4" s="1"/>
  <c r="D104" i="4"/>
  <c r="D105" i="4" s="1"/>
  <c r="E104" i="4"/>
  <c r="F104" i="4"/>
  <c r="G104" i="4"/>
  <c r="H104" i="4"/>
  <c r="H105" i="4" s="1"/>
  <c r="Q104" i="4"/>
  <c r="Q105" i="4" s="1"/>
  <c r="S104" i="4"/>
  <c r="S105" i="4" s="1"/>
  <c r="U104" i="4"/>
  <c r="V104" i="4"/>
  <c r="E105" i="4"/>
  <c r="F105" i="4"/>
  <c r="G105" i="4"/>
  <c r="R105" i="4"/>
  <c r="T105" i="4"/>
  <c r="H109" i="4"/>
  <c r="V109" i="4"/>
  <c r="H18" i="16" l="1"/>
  <c r="E55" i="16"/>
  <c r="C53" i="16"/>
  <c r="I85" i="16"/>
  <c r="W275" i="4"/>
  <c r="P275" i="4"/>
  <c r="S141" i="12"/>
  <c r="Q175" i="12"/>
  <c r="I84" i="16"/>
  <c r="I92" i="16"/>
  <c r="I98" i="16"/>
  <c r="I68" i="16"/>
  <c r="E100" i="16"/>
  <c r="I101" i="16"/>
  <c r="I96" i="16"/>
  <c r="H95" i="16"/>
  <c r="D53" i="16"/>
  <c r="I93" i="16"/>
  <c r="G53" i="16"/>
  <c r="F90" i="16"/>
  <c r="H90" i="16" s="1"/>
  <c r="I90" i="16" s="1"/>
  <c r="H51" i="16"/>
  <c r="E82" i="16"/>
  <c r="E48" i="16"/>
  <c r="E67" i="16"/>
  <c r="G39" i="16"/>
  <c r="G70" i="16"/>
  <c r="F39" i="16"/>
  <c r="F70" i="16"/>
  <c r="C7" i="16"/>
  <c r="E7" i="16" s="1"/>
  <c r="J7" i="4"/>
  <c r="E7" i="4"/>
  <c r="C39" i="16"/>
  <c r="E39" i="16" s="1"/>
  <c r="C8" i="16"/>
  <c r="E8" i="16" s="1"/>
  <c r="J8" i="4"/>
  <c r="X275" i="4"/>
  <c r="F275" i="4"/>
  <c r="F69" i="16"/>
  <c r="F38" i="16"/>
  <c r="H212" i="4"/>
  <c r="D212" i="4"/>
  <c r="C40" i="16"/>
  <c r="D245" i="4"/>
  <c r="C38" i="16"/>
  <c r="E38" i="16" s="1"/>
  <c r="E6" i="4"/>
  <c r="C37" i="16"/>
  <c r="E37" i="16" s="1"/>
  <c r="I37" i="16" s="1"/>
  <c r="E5" i="4"/>
  <c r="G69" i="16"/>
  <c r="G38" i="16"/>
  <c r="C6" i="16"/>
  <c r="E6" i="16" s="1"/>
  <c r="J6" i="4"/>
  <c r="G71" i="16"/>
  <c r="G40" i="16"/>
  <c r="Y275" i="4"/>
  <c r="N275" i="4"/>
  <c r="G275" i="4"/>
  <c r="C275" i="4"/>
  <c r="Z275" i="4"/>
  <c r="V275" i="4"/>
  <c r="O275" i="4"/>
  <c r="H275" i="4"/>
  <c r="D275" i="4"/>
  <c r="I72" i="16"/>
  <c r="I99" i="16"/>
  <c r="I88" i="16"/>
  <c r="I91" i="16"/>
  <c r="I73" i="16"/>
  <c r="F62" i="16"/>
  <c r="F61" i="16"/>
  <c r="E6" i="15"/>
  <c r="D62" i="16"/>
  <c r="E62" i="16" s="1"/>
  <c r="C27" i="16"/>
  <c r="B15" i="15"/>
  <c r="G15" i="15" s="1"/>
  <c r="B61" i="16"/>
  <c r="B29" i="16"/>
  <c r="J16" i="15"/>
  <c r="K16" i="15" s="1"/>
  <c r="G30" i="16"/>
  <c r="H30" i="16" s="1"/>
  <c r="I30" i="16" s="1"/>
  <c r="G61" i="16"/>
  <c r="G62" i="16"/>
  <c r="M112" i="15"/>
  <c r="M113" i="15" s="1"/>
  <c r="E26" i="16"/>
  <c r="K158" i="14"/>
  <c r="B13" i="13"/>
  <c r="G13" i="13" s="1"/>
  <c r="G4" i="13"/>
  <c r="B155" i="13"/>
  <c r="H54" i="16"/>
  <c r="E54" i="16"/>
  <c r="E53" i="16" s="1"/>
  <c r="B14" i="13"/>
  <c r="G14" i="13" s="1"/>
  <c r="B55" i="16"/>
  <c r="E42" i="16"/>
  <c r="H44" i="16"/>
  <c r="E46" i="16"/>
  <c r="D75" i="16"/>
  <c r="D105" i="16" s="1"/>
  <c r="G5" i="12"/>
  <c r="B17" i="16" s="1"/>
  <c r="B49" i="16"/>
  <c r="G6" i="12"/>
  <c r="B18" i="16" s="1"/>
  <c r="B50" i="16"/>
  <c r="B22" i="12"/>
  <c r="G22" i="12" s="1"/>
  <c r="B51" i="16"/>
  <c r="G8" i="12"/>
  <c r="B20" i="16" s="1"/>
  <c r="B52" i="16"/>
  <c r="B19" i="12"/>
  <c r="G19" i="12" s="1"/>
  <c r="B48" i="16"/>
  <c r="F82" i="16"/>
  <c r="H82" i="16" s="1"/>
  <c r="I82" i="16" s="1"/>
  <c r="I81" i="16"/>
  <c r="H42" i="16"/>
  <c r="I42" i="16" s="1"/>
  <c r="E27" i="11"/>
  <c r="E23" i="11"/>
  <c r="F76" i="16"/>
  <c r="H76" i="16" s="1"/>
  <c r="H45" i="16"/>
  <c r="G5" i="11"/>
  <c r="B11" i="16" s="1"/>
  <c r="B43" i="16"/>
  <c r="G41" i="16"/>
  <c r="E45" i="16"/>
  <c r="I45" i="16" s="1"/>
  <c r="E9" i="11"/>
  <c r="C76" i="16"/>
  <c r="E76" i="16" s="1"/>
  <c r="B22" i="11"/>
  <c r="G22" i="11" s="1"/>
  <c r="B46" i="16"/>
  <c r="G4" i="15"/>
  <c r="B60" i="16"/>
  <c r="B28" i="16"/>
  <c r="H22" i="16"/>
  <c r="E22" i="16"/>
  <c r="K22" i="16" s="1"/>
  <c r="E11" i="11"/>
  <c r="C78" i="16"/>
  <c r="E79" i="16"/>
  <c r="E26" i="11"/>
  <c r="F79" i="16"/>
  <c r="E80" i="16"/>
  <c r="I80" i="16" s="1"/>
  <c r="E95" i="16"/>
  <c r="I95" i="16" s="1"/>
  <c r="D24" i="16"/>
  <c r="G56" i="16"/>
  <c r="I100" i="16"/>
  <c r="B14" i="14"/>
  <c r="G14" i="14" s="1"/>
  <c r="B58" i="16"/>
  <c r="B26" i="16"/>
  <c r="E28" i="16"/>
  <c r="K30" i="16"/>
  <c r="L19" i="16"/>
  <c r="I7" i="16"/>
  <c r="G4" i="14"/>
  <c r="B57" i="16"/>
  <c r="B25" i="16"/>
  <c r="E12" i="16"/>
  <c r="B21" i="11"/>
  <c r="G21" i="11" s="1"/>
  <c r="B45" i="16"/>
  <c r="H13" i="16"/>
  <c r="B193" i="15"/>
  <c r="B163" i="15"/>
  <c r="B129" i="15"/>
  <c r="Q129" i="15"/>
  <c r="L113" i="15"/>
  <c r="M106" i="15"/>
  <c r="J6" i="15"/>
  <c r="B158" i="14"/>
  <c r="K155" i="13"/>
  <c r="K67" i="14"/>
  <c r="K82" i="14" s="1"/>
  <c r="B128" i="14"/>
  <c r="E13" i="11"/>
  <c r="L77" i="11"/>
  <c r="L92" i="11" s="1"/>
  <c r="U139" i="11"/>
  <c r="B125" i="13"/>
  <c r="B246" i="12"/>
  <c r="B276" i="12"/>
  <c r="E22" i="12"/>
  <c r="B196" i="12"/>
  <c r="E212" i="12"/>
  <c r="M153" i="12"/>
  <c r="R175" i="12"/>
  <c r="V175" i="12"/>
  <c r="K276" i="12"/>
  <c r="E67" i="12"/>
  <c r="Q106" i="12"/>
  <c r="B51" i="12"/>
  <c r="B126" i="12"/>
  <c r="F212" i="12"/>
  <c r="D212" i="12"/>
  <c r="H212" i="12"/>
  <c r="B66" i="12"/>
  <c r="E12" i="11"/>
  <c r="L90" i="11"/>
  <c r="B20" i="11"/>
  <c r="G20" i="11" s="1"/>
  <c r="AC273" i="11"/>
  <c r="E24" i="11"/>
  <c r="L32" i="14"/>
  <c r="R55" i="14"/>
  <c r="D55" i="14"/>
  <c r="M31" i="13"/>
  <c r="M37" i="13"/>
  <c r="E91" i="13"/>
  <c r="E4" i="13"/>
  <c r="D67" i="12"/>
  <c r="H67" i="12"/>
  <c r="R141" i="12"/>
  <c r="V141" i="12"/>
  <c r="J22" i="12"/>
  <c r="K79" i="12"/>
  <c r="K94" i="12" s="1"/>
  <c r="B86" i="12"/>
  <c r="F106" i="12"/>
  <c r="R106" i="12"/>
  <c r="V106" i="12"/>
  <c r="K117" i="12"/>
  <c r="C6" i="12" s="1"/>
  <c r="T141" i="12"/>
  <c r="K165" i="12"/>
  <c r="J21" i="12"/>
  <c r="E4" i="12"/>
  <c r="G106" i="12"/>
  <c r="K131" i="12"/>
  <c r="Q141" i="12"/>
  <c r="U141" i="12"/>
  <c r="P174" i="12"/>
  <c r="U175" i="12"/>
  <c r="G212" i="12"/>
  <c r="L130" i="12"/>
  <c r="I6" i="12"/>
  <c r="B105" i="12"/>
  <c r="C106" i="12"/>
  <c r="S67" i="12"/>
  <c r="D106" i="12"/>
  <c r="H106" i="12"/>
  <c r="B175" i="12"/>
  <c r="S175" i="12"/>
  <c r="C20" i="12"/>
  <c r="C5" i="12"/>
  <c r="P160" i="12"/>
  <c r="L163" i="12"/>
  <c r="K52" i="11"/>
  <c r="V139" i="11"/>
  <c r="AE243" i="11"/>
  <c r="H55" i="14"/>
  <c r="T94" i="14"/>
  <c r="Q94" i="14"/>
  <c r="U94" i="14"/>
  <c r="B39" i="14"/>
  <c r="R58" i="15"/>
  <c r="U58" i="15"/>
  <c r="B43" i="15"/>
  <c r="Q58" i="15"/>
  <c r="Z273" i="11"/>
  <c r="R104" i="11"/>
  <c r="R139" i="11"/>
  <c r="M186" i="11"/>
  <c r="C22" i="11"/>
  <c r="F46" i="16" s="1"/>
  <c r="H46" i="16" s="1"/>
  <c r="C5" i="11"/>
  <c r="M75" i="11"/>
  <c r="K194" i="11"/>
  <c r="H8" i="11"/>
  <c r="G4" i="11"/>
  <c r="B10" i="16" s="1"/>
  <c r="B18" i="11"/>
  <c r="G18" i="11" s="1"/>
  <c r="V65" i="11"/>
  <c r="K77" i="11"/>
  <c r="K92" i="11" s="1"/>
  <c r="L187" i="11"/>
  <c r="I5" i="11"/>
  <c r="D11" i="16" s="1"/>
  <c r="D9" i="16" s="1"/>
  <c r="G8" i="11"/>
  <c r="B14" i="16" s="1"/>
  <c r="U65" i="11"/>
  <c r="K158" i="11"/>
  <c r="H4" i="11"/>
  <c r="C19" i="11"/>
  <c r="F273" i="11"/>
  <c r="H7" i="11"/>
  <c r="U210" i="11"/>
  <c r="E13" i="13"/>
  <c r="B54" i="13"/>
  <c r="T54" i="13"/>
  <c r="L33" i="13"/>
  <c r="E5" i="13"/>
  <c r="L42" i="13"/>
  <c r="L44" i="13"/>
  <c r="J4" i="13"/>
  <c r="D91" i="13"/>
  <c r="H91" i="13"/>
  <c r="K43" i="13"/>
  <c r="L68" i="13"/>
  <c r="S91" i="13"/>
  <c r="J13" i="13"/>
  <c r="Q54" i="13"/>
  <c r="M73" i="13"/>
  <c r="G91" i="13"/>
  <c r="T91" i="13"/>
  <c r="P89" i="13"/>
  <c r="L74" i="13" s="1"/>
  <c r="I14" i="13" s="1"/>
  <c r="U91" i="13"/>
  <c r="D19" i="13"/>
  <c r="S54" i="13"/>
  <c r="H5" i="13"/>
  <c r="C23" i="16" s="1"/>
  <c r="U54" i="13"/>
  <c r="K39" i="13"/>
  <c r="I5" i="13"/>
  <c r="K33" i="13"/>
  <c r="P39" i="13"/>
  <c r="M67" i="13"/>
  <c r="K75" i="13"/>
  <c r="F91" i="13"/>
  <c r="E15" i="15"/>
  <c r="P77" i="15"/>
  <c r="Q92" i="15"/>
  <c r="U92" i="15"/>
  <c r="J15" i="15"/>
  <c r="K15" i="15" s="1"/>
  <c r="K34" i="15"/>
  <c r="C4" i="15" s="1"/>
  <c r="J4" i="15"/>
  <c r="V58" i="15"/>
  <c r="L47" i="15"/>
  <c r="C58" i="15"/>
  <c r="L77" i="15"/>
  <c r="I5" i="15"/>
  <c r="L48" i="15"/>
  <c r="I14" i="15"/>
  <c r="G28" i="16" s="1"/>
  <c r="S58" i="15"/>
  <c r="M70" i="15"/>
  <c r="L81" i="15"/>
  <c r="R92" i="15"/>
  <c r="V92" i="15"/>
  <c r="K48" i="15"/>
  <c r="L43" i="15"/>
  <c r="P57" i="15"/>
  <c r="T58" i="15"/>
  <c r="S92" i="15"/>
  <c r="B14" i="15"/>
  <c r="G14" i="15" s="1"/>
  <c r="L71" i="15"/>
  <c r="B92" i="15"/>
  <c r="T92" i="15"/>
  <c r="M30" i="14"/>
  <c r="J5" i="14"/>
  <c r="C4" i="14"/>
  <c r="C57" i="16" s="1"/>
  <c r="B54" i="14"/>
  <c r="G55" i="14"/>
  <c r="E94" i="14"/>
  <c r="F94" i="14"/>
  <c r="I10" i="14"/>
  <c r="D19" i="14"/>
  <c r="T55" i="14"/>
  <c r="P74" i="14"/>
  <c r="L76" i="14"/>
  <c r="K39" i="14"/>
  <c r="H4" i="14"/>
  <c r="L81" i="14"/>
  <c r="I14" i="14"/>
  <c r="G26" i="16" s="1"/>
  <c r="R94" i="14"/>
  <c r="V55" i="14"/>
  <c r="O53" i="14"/>
  <c r="L38" i="14" s="1"/>
  <c r="L39" i="14" s="1"/>
  <c r="C55" i="14"/>
  <c r="G94" i="14"/>
  <c r="S94" i="14"/>
  <c r="U55" i="14"/>
  <c r="V94" i="14"/>
  <c r="D4" i="14"/>
  <c r="D57" i="16" s="1"/>
  <c r="C5" i="14"/>
  <c r="C58" i="16" s="1"/>
  <c r="P54" i="14"/>
  <c r="E14" i="14"/>
  <c r="K32" i="14"/>
  <c r="L42" i="14"/>
  <c r="S55" i="14"/>
  <c r="G5" i="15"/>
  <c r="K43" i="15"/>
  <c r="M41" i="15"/>
  <c r="L36" i="15"/>
  <c r="K71" i="15"/>
  <c r="M69" i="15"/>
  <c r="K80" i="15"/>
  <c r="P91" i="15"/>
  <c r="P92" i="15" s="1"/>
  <c r="M35" i="15"/>
  <c r="C14" i="15"/>
  <c r="D5" i="15"/>
  <c r="D21" i="15"/>
  <c r="B57" i="15"/>
  <c r="L80" i="15"/>
  <c r="M42" i="15"/>
  <c r="H14" i="15"/>
  <c r="F28" i="16" s="1"/>
  <c r="F27" i="16" s="1"/>
  <c r="K81" i="15"/>
  <c r="M76" i="15"/>
  <c r="K82" i="15"/>
  <c r="K77" i="15"/>
  <c r="P43" i="15"/>
  <c r="L82" i="15"/>
  <c r="M75" i="15"/>
  <c r="M31" i="14"/>
  <c r="C13" i="14"/>
  <c r="F57" i="16" s="1"/>
  <c r="F56" i="16" s="1"/>
  <c r="M71" i="14"/>
  <c r="K81" i="14"/>
  <c r="H14" i="14"/>
  <c r="F26" i="16" s="1"/>
  <c r="B13" i="14"/>
  <c r="E55" i="14"/>
  <c r="M66" i="14"/>
  <c r="L80" i="14"/>
  <c r="D94" i="14"/>
  <c r="H94" i="14"/>
  <c r="G5" i="14"/>
  <c r="K80" i="14"/>
  <c r="M70" i="14"/>
  <c r="D5" i="14"/>
  <c r="D58" i="16" s="1"/>
  <c r="H13" i="14"/>
  <c r="F25" i="16" s="1"/>
  <c r="M37" i="14"/>
  <c r="K42" i="14"/>
  <c r="K43" i="14"/>
  <c r="F55" i="14"/>
  <c r="Q55" i="14"/>
  <c r="P93" i="14"/>
  <c r="B93" i="14"/>
  <c r="C94" i="14"/>
  <c r="P39" i="14"/>
  <c r="M65" i="14"/>
  <c r="B74" i="14"/>
  <c r="K76" i="14"/>
  <c r="Q212" i="12"/>
  <c r="K196" i="12"/>
  <c r="O210" i="12"/>
  <c r="L195" i="12" s="1"/>
  <c r="I23" i="12" s="1"/>
  <c r="G20" i="16" s="1"/>
  <c r="T212" i="12"/>
  <c r="U212" i="12"/>
  <c r="I8" i="12"/>
  <c r="D20" i="16" s="1"/>
  <c r="S106" i="12"/>
  <c r="P86" i="12"/>
  <c r="U106" i="12"/>
  <c r="P105" i="12"/>
  <c r="L92" i="12"/>
  <c r="I5" i="12"/>
  <c r="T67" i="12"/>
  <c r="U67" i="12"/>
  <c r="P51" i="12"/>
  <c r="L54" i="12"/>
  <c r="I4" i="12"/>
  <c r="B22" i="16"/>
  <c r="M32" i="13"/>
  <c r="K44" i="13"/>
  <c r="L39" i="13"/>
  <c r="L43" i="13"/>
  <c r="Q75" i="13"/>
  <c r="B90" i="13"/>
  <c r="C91" i="13"/>
  <c r="V91" i="13"/>
  <c r="G5" i="13"/>
  <c r="B23" i="16" s="1"/>
  <c r="M38" i="13"/>
  <c r="K42" i="13"/>
  <c r="P53" i="13"/>
  <c r="B75" i="13"/>
  <c r="W91" i="13"/>
  <c r="C14" i="13"/>
  <c r="R54" i="13"/>
  <c r="V54" i="13"/>
  <c r="K68" i="13"/>
  <c r="M66" i="13"/>
  <c r="Q90" i="13"/>
  <c r="R91" i="13"/>
  <c r="M83" i="12"/>
  <c r="M93" i="12" s="1"/>
  <c r="K93" i="12"/>
  <c r="H20" i="12"/>
  <c r="F17" i="16" s="1"/>
  <c r="L93" i="12"/>
  <c r="I20" i="12"/>
  <c r="G17" i="16" s="1"/>
  <c r="L44" i="12"/>
  <c r="D19" i="12"/>
  <c r="G48" i="16" s="1"/>
  <c r="D21" i="12"/>
  <c r="L119" i="12"/>
  <c r="G4" i="12"/>
  <c r="B16" i="16" s="1"/>
  <c r="E19" i="12"/>
  <c r="B20" i="12"/>
  <c r="G20" i="12" s="1"/>
  <c r="M43" i="12"/>
  <c r="K55" i="12"/>
  <c r="V67" i="12"/>
  <c r="K88" i="12"/>
  <c r="K92" i="12"/>
  <c r="M82" i="12"/>
  <c r="E106" i="12"/>
  <c r="T106" i="12"/>
  <c r="M118" i="12"/>
  <c r="B140" i="12"/>
  <c r="K163" i="12"/>
  <c r="M158" i="12"/>
  <c r="B211" i="12"/>
  <c r="B212" i="12" s="1"/>
  <c r="C212" i="12"/>
  <c r="V212" i="12"/>
  <c r="G7" i="12"/>
  <c r="B19" i="16" s="1"/>
  <c r="B21" i="12"/>
  <c r="G21" i="12" s="1"/>
  <c r="P66" i="12"/>
  <c r="Q67" i="12"/>
  <c r="L88" i="12"/>
  <c r="M125" i="12"/>
  <c r="M131" i="12" s="1"/>
  <c r="P126" i="12"/>
  <c r="L131" i="12"/>
  <c r="P140" i="12"/>
  <c r="K164" i="12"/>
  <c r="M159" i="12"/>
  <c r="K160" i="12"/>
  <c r="M188" i="12"/>
  <c r="C23" i="12"/>
  <c r="B23" i="12"/>
  <c r="G23" i="12" s="1"/>
  <c r="K44" i="12"/>
  <c r="M42" i="12"/>
  <c r="K51" i="12"/>
  <c r="M49" i="12"/>
  <c r="F67" i="12"/>
  <c r="R67" i="12"/>
  <c r="K126" i="12"/>
  <c r="M124" i="12"/>
  <c r="K154" i="12"/>
  <c r="M152" i="12"/>
  <c r="L164" i="12"/>
  <c r="L165" i="12"/>
  <c r="L160" i="12"/>
  <c r="T175" i="12"/>
  <c r="H23" i="12"/>
  <c r="F20" i="16" s="1"/>
  <c r="P211" i="12"/>
  <c r="R212" i="12"/>
  <c r="K54" i="12"/>
  <c r="O65" i="12"/>
  <c r="L50" i="12" s="1"/>
  <c r="M50" i="12" s="1"/>
  <c r="C67" i="12"/>
  <c r="G67" i="12"/>
  <c r="L126" i="12"/>
  <c r="K130" i="12"/>
  <c r="L154" i="12"/>
  <c r="D7" i="12"/>
  <c r="K189" i="12"/>
  <c r="M187" i="12"/>
  <c r="M189" i="12" s="1"/>
  <c r="C8" i="12"/>
  <c r="L189" i="12"/>
  <c r="M194" i="12"/>
  <c r="H8" i="12"/>
  <c r="C20" i="16" s="1"/>
  <c r="P196" i="12"/>
  <c r="S212" i="12"/>
  <c r="G7" i="11"/>
  <c r="B13" i="16" s="1"/>
  <c r="G6" i="11"/>
  <c r="B12" i="16" s="1"/>
  <c r="B19" i="11"/>
  <c r="G19" i="11" s="1"/>
  <c r="V210" i="11"/>
  <c r="Q275" i="4"/>
  <c r="M275" i="4"/>
  <c r="E7" i="11"/>
  <c r="E21" i="11"/>
  <c r="AI245" i="4"/>
  <c r="J21" i="11"/>
  <c r="K261" i="11"/>
  <c r="E273" i="11"/>
  <c r="L273" i="11"/>
  <c r="P273" i="11"/>
  <c r="M116" i="11"/>
  <c r="E104" i="11"/>
  <c r="M151" i="11"/>
  <c r="C139" i="11"/>
  <c r="L52" i="11"/>
  <c r="M76" i="11"/>
  <c r="P138" i="11"/>
  <c r="B242" i="11"/>
  <c r="O243" i="11"/>
  <c r="G104" i="11"/>
  <c r="O102" i="11"/>
  <c r="L81" i="11" s="1"/>
  <c r="B138" i="11"/>
  <c r="G173" i="11"/>
  <c r="O208" i="11"/>
  <c r="F210" i="11"/>
  <c r="T210" i="11"/>
  <c r="K242" i="11"/>
  <c r="P243" i="11"/>
  <c r="T139" i="11"/>
  <c r="D104" i="11"/>
  <c r="K163" i="11"/>
  <c r="D173" i="11"/>
  <c r="H173" i="11"/>
  <c r="C210" i="11"/>
  <c r="G210" i="11"/>
  <c r="B229" i="11"/>
  <c r="V273" i="11"/>
  <c r="E65" i="11"/>
  <c r="Q65" i="11"/>
  <c r="B64" i="11"/>
  <c r="T104" i="11"/>
  <c r="B261" i="11"/>
  <c r="Q273" i="11"/>
  <c r="X273" i="11"/>
  <c r="D243" i="11"/>
  <c r="S139" i="11"/>
  <c r="T173" i="11"/>
  <c r="P49" i="11"/>
  <c r="D65" i="11"/>
  <c r="H65" i="11"/>
  <c r="O63" i="11"/>
  <c r="L48" i="11" s="1"/>
  <c r="F65" i="11"/>
  <c r="S84" i="11"/>
  <c r="Q103" i="11"/>
  <c r="L115" i="11"/>
  <c r="O123" i="11"/>
  <c r="K123" i="11" s="1"/>
  <c r="H20" i="11" s="1"/>
  <c r="F12" i="16" s="1"/>
  <c r="B158" i="11"/>
  <c r="D210" i="11"/>
  <c r="H210" i="11"/>
  <c r="F243" i="11"/>
  <c r="N243" i="11"/>
  <c r="V243" i="11"/>
  <c r="AG243" i="11"/>
  <c r="N273" i="11"/>
  <c r="U273" i="11"/>
  <c r="Y273" i="11"/>
  <c r="L42" i="11"/>
  <c r="H104" i="11"/>
  <c r="Z243" i="11"/>
  <c r="M41" i="11"/>
  <c r="O80" i="11"/>
  <c r="K80" i="11" s="1"/>
  <c r="L152" i="11"/>
  <c r="P158" i="11"/>
  <c r="M40" i="11"/>
  <c r="M42" i="11" s="1"/>
  <c r="C65" i="11"/>
  <c r="G65" i="11"/>
  <c r="S103" i="11"/>
  <c r="S104" i="11" s="1"/>
  <c r="Q124" i="11"/>
  <c r="P124" i="11" s="1"/>
  <c r="O171" i="11"/>
  <c r="L157" i="11" s="1"/>
  <c r="L163" i="11" s="1"/>
  <c r="V173" i="11"/>
  <c r="F173" i="11"/>
  <c r="E210" i="11"/>
  <c r="P209" i="11"/>
  <c r="C243" i="11"/>
  <c r="AI243" i="11"/>
  <c r="T261" i="11"/>
  <c r="D273" i="11"/>
  <c r="H273" i="11"/>
  <c r="O273" i="11"/>
  <c r="B103" i="11"/>
  <c r="C104" i="11"/>
  <c r="K42" i="11"/>
  <c r="R65" i="11"/>
  <c r="T65" i="11"/>
  <c r="S64" i="11"/>
  <c r="S65" i="11" s="1"/>
  <c r="M122" i="11"/>
  <c r="L161" i="11"/>
  <c r="R172" i="11"/>
  <c r="R173" i="11" s="1"/>
  <c r="K272" i="11"/>
  <c r="K273" i="11" s="1"/>
  <c r="M273" i="11"/>
  <c r="F104" i="11"/>
  <c r="K115" i="11"/>
  <c r="C6" i="11" s="1"/>
  <c r="C44" i="16" s="1"/>
  <c r="B124" i="11"/>
  <c r="K124" i="11"/>
  <c r="O137" i="11"/>
  <c r="L123" i="11" s="1"/>
  <c r="S173" i="11"/>
  <c r="B172" i="11"/>
  <c r="K187" i="11"/>
  <c r="M185" i="11"/>
  <c r="M192" i="11"/>
  <c r="B194" i="11"/>
  <c r="P194" i="11"/>
  <c r="Q210" i="11"/>
  <c r="B209" i="11"/>
  <c r="T229" i="11"/>
  <c r="M243" i="11"/>
  <c r="Q243" i="11"/>
  <c r="AC242" i="11"/>
  <c r="B272" i="11"/>
  <c r="C273" i="11"/>
  <c r="G273" i="11"/>
  <c r="B84" i="11"/>
  <c r="M47" i="11"/>
  <c r="O48" i="11"/>
  <c r="K48" i="11" s="1"/>
  <c r="B49" i="11"/>
  <c r="O83" i="11"/>
  <c r="K81" i="11" s="1"/>
  <c r="Q84" i="11"/>
  <c r="U84" i="11"/>
  <c r="U104" i="11" s="1"/>
  <c r="A102" i="11"/>
  <c r="K152" i="11"/>
  <c r="M150" i="11"/>
  <c r="K161" i="11"/>
  <c r="S210" i="11"/>
  <c r="R210" i="11"/>
  <c r="M156" i="11"/>
  <c r="K162" i="11"/>
  <c r="Q173" i="11"/>
  <c r="U173" i="11"/>
  <c r="C173" i="11"/>
  <c r="K229" i="11"/>
  <c r="X243" i="11"/>
  <c r="W273" i="11"/>
  <c r="T242" i="11"/>
  <c r="L243" i="11"/>
  <c r="T272" i="11"/>
  <c r="AC229" i="11"/>
  <c r="T274" i="4"/>
  <c r="T263" i="4"/>
  <c r="U275" i="4"/>
  <c r="B263" i="4"/>
  <c r="K263" i="4"/>
  <c r="G212" i="4"/>
  <c r="C245" i="4"/>
  <c r="AE245" i="4"/>
  <c r="V245" i="4"/>
  <c r="B274" i="4"/>
  <c r="AG245" i="4"/>
  <c r="K274" i="4"/>
  <c r="AC231" i="4"/>
  <c r="AC244" i="4"/>
  <c r="T244" i="4"/>
  <c r="AD245" i="4"/>
  <c r="Z245" i="4"/>
  <c r="K244" i="4"/>
  <c r="T231" i="4"/>
  <c r="K231" i="4"/>
  <c r="B231" i="4"/>
  <c r="B244" i="4"/>
  <c r="X245" i="4"/>
  <c r="E212" i="4"/>
  <c r="F175" i="4"/>
  <c r="V175" i="4"/>
  <c r="R175" i="4"/>
  <c r="J22" i="4"/>
  <c r="E22" i="4"/>
  <c r="E175" i="4"/>
  <c r="U175" i="4"/>
  <c r="E21" i="4"/>
  <c r="D8" i="4"/>
  <c r="D40" i="16" s="1"/>
  <c r="C175" i="4"/>
  <c r="C23" i="4"/>
  <c r="T212" i="4"/>
  <c r="M194" i="4"/>
  <c r="P210" i="4"/>
  <c r="L195" i="4" s="1"/>
  <c r="Q196" i="4"/>
  <c r="S212" i="4"/>
  <c r="B211" i="4"/>
  <c r="R211" i="4"/>
  <c r="R212" i="4" s="1"/>
  <c r="B196" i="4"/>
  <c r="C212" i="4"/>
  <c r="M187" i="4"/>
  <c r="M189" i="4" s="1"/>
  <c r="K189" i="4"/>
  <c r="K196" i="4"/>
  <c r="R106" i="4"/>
  <c r="G175" i="4"/>
  <c r="B174" i="4"/>
  <c r="S175" i="4"/>
  <c r="P160" i="4"/>
  <c r="M152" i="4"/>
  <c r="S141" i="4"/>
  <c r="T175" i="4"/>
  <c r="L154" i="4"/>
  <c r="B160" i="4"/>
  <c r="H175" i="4"/>
  <c r="D175" i="4"/>
  <c r="M153" i="4"/>
  <c r="R141" i="4"/>
  <c r="P174" i="4"/>
  <c r="Q175" i="4"/>
  <c r="K160" i="4"/>
  <c r="K165" i="4"/>
  <c r="K164" i="4"/>
  <c r="M158" i="4"/>
  <c r="L163" i="4"/>
  <c r="O173" i="4"/>
  <c r="L159" i="4" s="1"/>
  <c r="L160" i="4" s="1"/>
  <c r="K163" i="4"/>
  <c r="G106" i="4"/>
  <c r="C141" i="4"/>
  <c r="K154" i="4"/>
  <c r="P140" i="4"/>
  <c r="M118" i="4"/>
  <c r="B140" i="4"/>
  <c r="O125" i="4"/>
  <c r="K125" i="4" s="1"/>
  <c r="T141" i="4"/>
  <c r="L119" i="4"/>
  <c r="O139" i="4"/>
  <c r="L125" i="4" s="1"/>
  <c r="Q126" i="4"/>
  <c r="Q141" i="4" s="1"/>
  <c r="S86" i="4"/>
  <c r="S106" i="4" s="1"/>
  <c r="U86" i="4"/>
  <c r="U106" i="4" s="1"/>
  <c r="O100" i="4"/>
  <c r="L82" i="4" s="1"/>
  <c r="O82" i="4"/>
  <c r="K82" i="4" s="1"/>
  <c r="C106" i="4"/>
  <c r="M117" i="4"/>
  <c r="K119" i="4"/>
  <c r="K130" i="4"/>
  <c r="L130" i="4"/>
  <c r="M124" i="4"/>
  <c r="E106" i="4"/>
  <c r="B126" i="4"/>
  <c r="B105" i="4"/>
  <c r="A104" i="4"/>
  <c r="D106" i="4"/>
  <c r="O104" i="4"/>
  <c r="L83" i="4" s="1"/>
  <c r="H106" i="4"/>
  <c r="T106" i="4"/>
  <c r="F106" i="4"/>
  <c r="Q106" i="4"/>
  <c r="B86" i="4"/>
  <c r="P105" i="4"/>
  <c r="M78" i="4"/>
  <c r="M79" i="4" s="1"/>
  <c r="M94" i="4" s="1"/>
  <c r="K79" i="4"/>
  <c r="K94" i="4" s="1"/>
  <c r="O85" i="4"/>
  <c r="K83" i="4" s="1"/>
  <c r="H62" i="16" l="1"/>
  <c r="I62" i="16" s="1"/>
  <c r="B275" i="4"/>
  <c r="K7" i="16"/>
  <c r="H61" i="16"/>
  <c r="L29" i="16" s="1"/>
  <c r="G59" i="16"/>
  <c r="F15" i="16"/>
  <c r="E20" i="16"/>
  <c r="H17" i="16"/>
  <c r="M154" i="12"/>
  <c r="K6" i="16"/>
  <c r="H70" i="16"/>
  <c r="I70" i="16" s="1"/>
  <c r="E40" i="16"/>
  <c r="K8" i="16" s="1"/>
  <c r="H38" i="16"/>
  <c r="I38" i="16" s="1"/>
  <c r="E8" i="4"/>
  <c r="H69" i="16"/>
  <c r="I69" i="16" s="1"/>
  <c r="M37" i="16" s="1"/>
  <c r="G67" i="16"/>
  <c r="G105" i="16" s="1"/>
  <c r="H39" i="16"/>
  <c r="E23" i="4"/>
  <c r="F40" i="16"/>
  <c r="H40" i="16" s="1"/>
  <c r="F71" i="16"/>
  <c r="H71" i="16" s="1"/>
  <c r="I71" i="16" s="1"/>
  <c r="I46" i="16"/>
  <c r="L22" i="16"/>
  <c r="I54" i="16"/>
  <c r="J5" i="15"/>
  <c r="K5" i="15" s="1"/>
  <c r="D29" i="16"/>
  <c r="L30" i="16"/>
  <c r="E5" i="15"/>
  <c r="D61" i="16"/>
  <c r="K6" i="15"/>
  <c r="C21" i="16"/>
  <c r="J14" i="13"/>
  <c r="G23" i="16"/>
  <c r="M42" i="13"/>
  <c r="E14" i="13"/>
  <c r="F55" i="16"/>
  <c r="I10" i="13"/>
  <c r="D23" i="16"/>
  <c r="D21" i="16" s="1"/>
  <c r="K13" i="13"/>
  <c r="L13" i="16"/>
  <c r="J5" i="12"/>
  <c r="D17" i="16"/>
  <c r="E17" i="16" s="1"/>
  <c r="E20" i="12"/>
  <c r="F49" i="16"/>
  <c r="J6" i="12"/>
  <c r="D18" i="16"/>
  <c r="E18" i="16" s="1"/>
  <c r="E7" i="12"/>
  <c r="D51" i="16"/>
  <c r="J7" i="12"/>
  <c r="K7" i="12" s="1"/>
  <c r="E19" i="16"/>
  <c r="P141" i="12"/>
  <c r="E21" i="12"/>
  <c r="G50" i="16"/>
  <c r="H50" i="16" s="1"/>
  <c r="H20" i="16"/>
  <c r="J4" i="12"/>
  <c r="K4" i="12" s="1"/>
  <c r="D16" i="16"/>
  <c r="E23" i="12"/>
  <c r="F52" i="16"/>
  <c r="H52" i="16" s="1"/>
  <c r="E6" i="12"/>
  <c r="C50" i="16"/>
  <c r="E50" i="16" s="1"/>
  <c r="E8" i="12"/>
  <c r="C52" i="16"/>
  <c r="E52" i="16" s="1"/>
  <c r="K20" i="16" s="1"/>
  <c r="H48" i="16"/>
  <c r="E5" i="12"/>
  <c r="C49" i="16"/>
  <c r="C15" i="16"/>
  <c r="I22" i="16"/>
  <c r="M22" i="16" s="1"/>
  <c r="I76" i="16"/>
  <c r="J4" i="11"/>
  <c r="C10" i="16"/>
  <c r="E10" i="16" s="1"/>
  <c r="K10" i="16" s="1"/>
  <c r="E5" i="11"/>
  <c r="C43" i="16"/>
  <c r="C41" i="16" s="1"/>
  <c r="E19" i="11"/>
  <c r="F43" i="16"/>
  <c r="J8" i="11"/>
  <c r="C14" i="16"/>
  <c r="E14" i="16" s="1"/>
  <c r="K14" i="16" s="1"/>
  <c r="C75" i="16"/>
  <c r="E75" i="16" s="1"/>
  <c r="E105" i="16" s="1"/>
  <c r="G27" i="16"/>
  <c r="H28" i="16"/>
  <c r="E4" i="15"/>
  <c r="K4" i="15" s="1"/>
  <c r="C60" i="16"/>
  <c r="E14" i="15"/>
  <c r="F60" i="16"/>
  <c r="K4" i="13"/>
  <c r="H79" i="16"/>
  <c r="I79" i="16" s="1"/>
  <c r="F75" i="16"/>
  <c r="E78" i="16"/>
  <c r="I78" i="16" s="1"/>
  <c r="F24" i="16"/>
  <c r="H26" i="16"/>
  <c r="I26" i="16" s="1"/>
  <c r="C56" i="16"/>
  <c r="E58" i="16"/>
  <c r="E57" i="16"/>
  <c r="D56" i="16"/>
  <c r="H57" i="16"/>
  <c r="J4" i="14"/>
  <c r="J10" i="14" s="1"/>
  <c r="C25" i="16"/>
  <c r="J7" i="11"/>
  <c r="K7" i="11" s="1"/>
  <c r="C13" i="16"/>
  <c r="M39" i="13"/>
  <c r="M33" i="13"/>
  <c r="K36" i="15"/>
  <c r="K49" i="15" s="1"/>
  <c r="B58" i="15"/>
  <c r="I11" i="15"/>
  <c r="I13" i="14"/>
  <c r="G25" i="16" s="1"/>
  <c r="H10" i="14"/>
  <c r="B55" i="14"/>
  <c r="L44" i="14"/>
  <c r="L43" i="14"/>
  <c r="P94" i="14"/>
  <c r="G13" i="14"/>
  <c r="B273" i="11"/>
  <c r="K22" i="12"/>
  <c r="M55" i="12"/>
  <c r="P54" i="13"/>
  <c r="J8" i="12"/>
  <c r="B141" i="12"/>
  <c r="B106" i="12"/>
  <c r="B67" i="12"/>
  <c r="K21" i="12"/>
  <c r="L132" i="12"/>
  <c r="M44" i="12"/>
  <c r="M117" i="12"/>
  <c r="M119" i="12" s="1"/>
  <c r="K119" i="12"/>
  <c r="K132" i="12" s="1"/>
  <c r="P175" i="12"/>
  <c r="M152" i="11"/>
  <c r="K21" i="11"/>
  <c r="K243" i="11"/>
  <c r="B139" i="11"/>
  <c r="M67" i="14"/>
  <c r="M82" i="14" s="1"/>
  <c r="E4" i="14"/>
  <c r="J14" i="14"/>
  <c r="K14" i="14" s="1"/>
  <c r="Q91" i="13"/>
  <c r="L196" i="12"/>
  <c r="P106" i="12"/>
  <c r="K56" i="12"/>
  <c r="P67" i="12"/>
  <c r="B65" i="11"/>
  <c r="J14" i="15"/>
  <c r="K14" i="15" s="1"/>
  <c r="J11" i="15"/>
  <c r="L49" i="15"/>
  <c r="D11" i="15"/>
  <c r="M34" i="15"/>
  <c r="M36" i="15" s="1"/>
  <c r="B173" i="11"/>
  <c r="M77" i="11"/>
  <c r="M92" i="11" s="1"/>
  <c r="P210" i="11"/>
  <c r="M187" i="11"/>
  <c r="K129" i="11"/>
  <c r="L53" i="11"/>
  <c r="I18" i="11"/>
  <c r="G10" i="16" s="1"/>
  <c r="M157" i="11"/>
  <c r="M158" i="11" s="1"/>
  <c r="L162" i="11"/>
  <c r="B243" i="11"/>
  <c r="K91" i="11"/>
  <c r="H19" i="11"/>
  <c r="F11" i="16" s="1"/>
  <c r="K90" i="11"/>
  <c r="H5" i="11"/>
  <c r="L117" i="11"/>
  <c r="D6" i="11"/>
  <c r="L129" i="11"/>
  <c r="I20" i="11"/>
  <c r="L158" i="11"/>
  <c r="L86" i="11"/>
  <c r="L91" i="11"/>
  <c r="I19" i="11"/>
  <c r="G11" i="16" s="1"/>
  <c r="H18" i="11"/>
  <c r="F10" i="16" s="1"/>
  <c r="K53" i="11"/>
  <c r="M74" i="13"/>
  <c r="M75" i="13" s="1"/>
  <c r="J5" i="13"/>
  <c r="H19" i="13"/>
  <c r="B91" i="13"/>
  <c r="L75" i="13"/>
  <c r="M68" i="13"/>
  <c r="D23" i="15"/>
  <c r="M71" i="15"/>
  <c r="C11" i="15"/>
  <c r="K47" i="15"/>
  <c r="M48" i="15"/>
  <c r="P58" i="15"/>
  <c r="H11" i="15"/>
  <c r="M32" i="14"/>
  <c r="C10" i="14"/>
  <c r="M38" i="14"/>
  <c r="M43" i="14" s="1"/>
  <c r="B94" i="14"/>
  <c r="P55" i="14"/>
  <c r="K44" i="14"/>
  <c r="H21" i="15"/>
  <c r="M82" i="15"/>
  <c r="M81" i="15"/>
  <c r="M43" i="15"/>
  <c r="M77" i="15"/>
  <c r="M80" i="15"/>
  <c r="C21" i="15"/>
  <c r="D10" i="14"/>
  <c r="D21" i="14" s="1"/>
  <c r="E5" i="14"/>
  <c r="K5" i="14" s="1"/>
  <c r="H19" i="14"/>
  <c r="M76" i="14"/>
  <c r="M80" i="14"/>
  <c r="M42" i="14"/>
  <c r="M81" i="14"/>
  <c r="C19" i="14"/>
  <c r="E13" i="14"/>
  <c r="J23" i="12"/>
  <c r="K23" i="12" s="1"/>
  <c r="M195" i="12"/>
  <c r="M196" i="12" s="1"/>
  <c r="P212" i="12"/>
  <c r="H10" i="13"/>
  <c r="D10" i="13"/>
  <c r="D21" i="13" s="1"/>
  <c r="C10" i="13"/>
  <c r="E10" i="13"/>
  <c r="C19" i="13"/>
  <c r="E19" i="13" s="1"/>
  <c r="M43" i="13"/>
  <c r="M44" i="13"/>
  <c r="M54" i="12"/>
  <c r="M51" i="12"/>
  <c r="M56" i="12" s="1"/>
  <c r="M92" i="12"/>
  <c r="M88" i="12"/>
  <c r="C31" i="12"/>
  <c r="H31" i="12"/>
  <c r="J20" i="12"/>
  <c r="I19" i="12"/>
  <c r="G16" i="16" s="1"/>
  <c r="L55" i="12"/>
  <c r="M126" i="12"/>
  <c r="M160" i="12"/>
  <c r="M163" i="12"/>
  <c r="C16" i="12"/>
  <c r="D16" i="12"/>
  <c r="I16" i="12"/>
  <c r="L51" i="12"/>
  <c r="L56" i="12" s="1"/>
  <c r="M165" i="12"/>
  <c r="M164" i="12"/>
  <c r="H16" i="12"/>
  <c r="D31" i="12"/>
  <c r="L193" i="11"/>
  <c r="T275" i="4"/>
  <c r="E8" i="11"/>
  <c r="K8" i="11" s="1"/>
  <c r="H20" i="4"/>
  <c r="F5" i="16" s="1"/>
  <c r="I23" i="4"/>
  <c r="E20" i="11"/>
  <c r="E22" i="11"/>
  <c r="I20" i="4"/>
  <c r="G5" i="16" s="1"/>
  <c r="H5" i="16" s="1"/>
  <c r="J6" i="11"/>
  <c r="P172" i="11"/>
  <c r="P173" i="11" s="1"/>
  <c r="P139" i="11"/>
  <c r="M81" i="11"/>
  <c r="M91" i="11" s="1"/>
  <c r="L128" i="11"/>
  <c r="M80" i="11"/>
  <c r="M90" i="11" s="1"/>
  <c r="L49" i="11"/>
  <c r="L54" i="11" s="1"/>
  <c r="T273" i="11"/>
  <c r="B210" i="11"/>
  <c r="P103" i="11"/>
  <c r="Q104" i="11"/>
  <c r="B104" i="11"/>
  <c r="T243" i="11"/>
  <c r="Q139" i="11"/>
  <c r="P84" i="11"/>
  <c r="M48" i="11"/>
  <c r="M53" i="11" s="1"/>
  <c r="M161" i="11"/>
  <c r="M52" i="11"/>
  <c r="K86" i="11"/>
  <c r="P64" i="11"/>
  <c r="P65" i="11" s="1"/>
  <c r="K49" i="11"/>
  <c r="K54" i="11" s="1"/>
  <c r="M123" i="11"/>
  <c r="M129" i="11" s="1"/>
  <c r="L124" i="11"/>
  <c r="AC243" i="11"/>
  <c r="K117" i="11"/>
  <c r="K130" i="11" s="1"/>
  <c r="M115" i="11"/>
  <c r="M117" i="11" s="1"/>
  <c r="K128" i="11"/>
  <c r="K275" i="4"/>
  <c r="B245" i="4"/>
  <c r="AC245" i="4"/>
  <c r="K245" i="4"/>
  <c r="T245" i="4"/>
  <c r="Q211" i="4"/>
  <c r="L196" i="4"/>
  <c r="M154" i="4"/>
  <c r="M195" i="4"/>
  <c r="M196" i="4" s="1"/>
  <c r="K6" i="4"/>
  <c r="J20" i="4"/>
  <c r="K92" i="4"/>
  <c r="H5" i="4"/>
  <c r="K126" i="4"/>
  <c r="K132" i="4" s="1"/>
  <c r="H21" i="4"/>
  <c r="F6" i="16" s="1"/>
  <c r="B175" i="4"/>
  <c r="L92" i="4"/>
  <c r="I5" i="4"/>
  <c r="D5" i="16" s="1"/>
  <c r="L131" i="4"/>
  <c r="I21" i="4"/>
  <c r="G6" i="16" s="1"/>
  <c r="K7" i="4"/>
  <c r="Q212" i="4"/>
  <c r="B212" i="4"/>
  <c r="M159" i="4"/>
  <c r="M165" i="4" s="1"/>
  <c r="P175" i="4"/>
  <c r="K131" i="4"/>
  <c r="M119" i="4"/>
  <c r="L126" i="4"/>
  <c r="L132" i="4" s="1"/>
  <c r="M125" i="4"/>
  <c r="M131" i="4" s="1"/>
  <c r="P86" i="4"/>
  <c r="P106" i="4" s="1"/>
  <c r="B141" i="4"/>
  <c r="L165" i="4"/>
  <c r="L164" i="4"/>
  <c r="M163" i="4"/>
  <c r="P126" i="4"/>
  <c r="P141" i="4" s="1"/>
  <c r="B106" i="4"/>
  <c r="M82" i="4"/>
  <c r="M92" i="4" s="1"/>
  <c r="L88" i="4"/>
  <c r="M130" i="4"/>
  <c r="M83" i="4"/>
  <c r="K88" i="4"/>
  <c r="E11" i="15" l="1"/>
  <c r="I40" i="16"/>
  <c r="M40" i="16" s="1"/>
  <c r="G47" i="16"/>
  <c r="K6" i="12"/>
  <c r="M38" i="16"/>
  <c r="M47" i="15"/>
  <c r="K14" i="13"/>
  <c r="K20" i="12"/>
  <c r="E16" i="12"/>
  <c r="K8" i="12"/>
  <c r="J23" i="4"/>
  <c r="G8" i="16"/>
  <c r="H8" i="16" s="1"/>
  <c r="I39" i="16"/>
  <c r="L7" i="16"/>
  <c r="C5" i="16"/>
  <c r="E5" i="16" s="1"/>
  <c r="K5" i="16" s="1"/>
  <c r="J5" i="4"/>
  <c r="K5" i="4" s="1"/>
  <c r="L5" i="16"/>
  <c r="H6" i="16"/>
  <c r="F67" i="16"/>
  <c r="H67" i="16" s="1"/>
  <c r="I67" i="16" s="1"/>
  <c r="I52" i="16"/>
  <c r="E61" i="16"/>
  <c r="I61" i="16" s="1"/>
  <c r="D59" i="16"/>
  <c r="E29" i="16"/>
  <c r="D27" i="16"/>
  <c r="H55" i="16"/>
  <c r="F53" i="16"/>
  <c r="H23" i="16"/>
  <c r="G21" i="16"/>
  <c r="J10" i="13"/>
  <c r="K5" i="13"/>
  <c r="E23" i="16"/>
  <c r="E49" i="16"/>
  <c r="K17" i="16" s="1"/>
  <c r="C47" i="16"/>
  <c r="L20" i="16"/>
  <c r="I20" i="16"/>
  <c r="L18" i="16"/>
  <c r="I50" i="16"/>
  <c r="K5" i="12"/>
  <c r="I19" i="16"/>
  <c r="K18" i="16"/>
  <c r="I18" i="16"/>
  <c r="J16" i="12"/>
  <c r="K16" i="12" s="1"/>
  <c r="I48" i="16"/>
  <c r="D15" i="16"/>
  <c r="E16" i="16"/>
  <c r="E51" i="16"/>
  <c r="I51" i="16" s="1"/>
  <c r="D47" i="16"/>
  <c r="H49" i="16"/>
  <c r="F47" i="16"/>
  <c r="I17" i="16"/>
  <c r="G15" i="16"/>
  <c r="H16" i="16"/>
  <c r="F9" i="16"/>
  <c r="H11" i="16"/>
  <c r="C105" i="16"/>
  <c r="H43" i="16"/>
  <c r="F41" i="16"/>
  <c r="H10" i="16"/>
  <c r="J5" i="11"/>
  <c r="K5" i="11" s="1"/>
  <c r="C11" i="16"/>
  <c r="E11" i="16" s="1"/>
  <c r="E6" i="11"/>
  <c r="K6" i="11" s="1"/>
  <c r="D44" i="16"/>
  <c r="E43" i="16"/>
  <c r="C59" i="16"/>
  <c r="E60" i="16"/>
  <c r="F59" i="16"/>
  <c r="H60" i="16"/>
  <c r="L28" i="16" s="1"/>
  <c r="I28" i="16"/>
  <c r="H27" i="16"/>
  <c r="L26" i="16"/>
  <c r="I19" i="14"/>
  <c r="I21" i="14" s="1"/>
  <c r="H75" i="16"/>
  <c r="E56" i="16"/>
  <c r="I58" i="16"/>
  <c r="M26" i="16" s="1"/>
  <c r="K26" i="16"/>
  <c r="J13" i="14"/>
  <c r="K13" i="14" s="1"/>
  <c r="K4" i="14"/>
  <c r="I57" i="16"/>
  <c r="H56" i="16"/>
  <c r="H25" i="16"/>
  <c r="L25" i="16" s="1"/>
  <c r="G24" i="16"/>
  <c r="E25" i="16"/>
  <c r="C24" i="16"/>
  <c r="J20" i="11"/>
  <c r="K20" i="11" s="1"/>
  <c r="G12" i="16"/>
  <c r="E13" i="16"/>
  <c r="K13" i="16" s="1"/>
  <c r="L130" i="11"/>
  <c r="D33" i="12"/>
  <c r="M132" i="12"/>
  <c r="M130" i="12"/>
  <c r="K11" i="15"/>
  <c r="M49" i="15"/>
  <c r="H21" i="13"/>
  <c r="H33" i="12"/>
  <c r="E31" i="12"/>
  <c r="E33" i="12" s="1"/>
  <c r="E10" i="14"/>
  <c r="K10" i="14" s="1"/>
  <c r="M163" i="11"/>
  <c r="M162" i="11"/>
  <c r="C21" i="13"/>
  <c r="H23" i="15"/>
  <c r="M39" i="14"/>
  <c r="M44" i="14" s="1"/>
  <c r="J19" i="14"/>
  <c r="J21" i="14" s="1"/>
  <c r="E21" i="15"/>
  <c r="E23" i="15" s="1"/>
  <c r="C23" i="15"/>
  <c r="I21" i="15"/>
  <c r="I23" i="15" s="1"/>
  <c r="H21" i="14"/>
  <c r="E19" i="14"/>
  <c r="C21" i="14"/>
  <c r="K10" i="13"/>
  <c r="I19" i="13"/>
  <c r="E21" i="13"/>
  <c r="C33" i="12"/>
  <c r="I31" i="12"/>
  <c r="J31" i="12" s="1"/>
  <c r="J19" i="12"/>
  <c r="K19" i="12" s="1"/>
  <c r="I22" i="11"/>
  <c r="L194" i="11"/>
  <c r="M193" i="11"/>
  <c r="M194" i="11" s="1"/>
  <c r="J19" i="11"/>
  <c r="K19" i="11" s="1"/>
  <c r="P104" i="11"/>
  <c r="M86" i="11"/>
  <c r="M49" i="11"/>
  <c r="M54" i="11" s="1"/>
  <c r="M124" i="11"/>
  <c r="M130" i="11" s="1"/>
  <c r="M128" i="11"/>
  <c r="J21" i="4"/>
  <c r="K21" i="4" s="1"/>
  <c r="M160" i="4"/>
  <c r="M164" i="4"/>
  <c r="M126" i="4"/>
  <c r="M132" i="4" s="1"/>
  <c r="M88" i="4"/>
  <c r="S99" i="9"/>
  <c r="S100" i="9"/>
  <c r="S101" i="9"/>
  <c r="S102" i="9"/>
  <c r="S103" i="9"/>
  <c r="S104" i="9"/>
  <c r="S95" i="9"/>
  <c r="S96" i="9"/>
  <c r="S97" i="9"/>
  <c r="P99" i="9"/>
  <c r="P100" i="9"/>
  <c r="P101" i="9"/>
  <c r="P102" i="9"/>
  <c r="P103" i="9"/>
  <c r="P104" i="9"/>
  <c r="P95" i="9"/>
  <c r="P96" i="9"/>
  <c r="P97" i="9"/>
  <c r="M99" i="9"/>
  <c r="M100" i="9"/>
  <c r="M101" i="9"/>
  <c r="M102" i="9"/>
  <c r="M103" i="9"/>
  <c r="M104" i="9"/>
  <c r="M95" i="9"/>
  <c r="M96" i="9"/>
  <c r="M97" i="9"/>
  <c r="J95" i="9"/>
  <c r="J96" i="9"/>
  <c r="J97" i="9"/>
  <c r="J99" i="9"/>
  <c r="J100" i="9"/>
  <c r="J101" i="9"/>
  <c r="J102" i="9"/>
  <c r="J103" i="9"/>
  <c r="J104" i="9"/>
  <c r="S86" i="9"/>
  <c r="S87" i="9"/>
  <c r="S88" i="9"/>
  <c r="P86" i="9"/>
  <c r="P87" i="9"/>
  <c r="P88" i="9"/>
  <c r="M86" i="9"/>
  <c r="M87" i="9"/>
  <c r="M88" i="9"/>
  <c r="J86" i="9"/>
  <c r="J87" i="9"/>
  <c r="J88" i="9"/>
  <c r="O73" i="9"/>
  <c r="P73" i="9" s="1"/>
  <c r="M73" i="9"/>
  <c r="V70" i="4"/>
  <c r="H70" i="4"/>
  <c r="M20" i="16" l="1"/>
  <c r="F105" i="16"/>
  <c r="I5" i="16"/>
  <c r="M5" i="16" s="1"/>
  <c r="M39" i="16"/>
  <c r="M7" i="16"/>
  <c r="L8" i="16"/>
  <c r="I8" i="16"/>
  <c r="M8" i="16" s="1"/>
  <c r="I6" i="16"/>
  <c r="M6" i="16" s="1"/>
  <c r="L6" i="16"/>
  <c r="K19" i="16"/>
  <c r="E47" i="16"/>
  <c r="M18" i="16"/>
  <c r="I29" i="16"/>
  <c r="M29" i="16" s="1"/>
  <c r="K29" i="16"/>
  <c r="E27" i="16"/>
  <c r="I27" i="16" s="1"/>
  <c r="E21" i="16"/>
  <c r="K23" i="16"/>
  <c r="I23" i="16"/>
  <c r="H21" i="16"/>
  <c r="L23" i="16"/>
  <c r="I55" i="16"/>
  <c r="H53" i="16"/>
  <c r="I53" i="16" s="1"/>
  <c r="I11" i="16"/>
  <c r="J33" i="12"/>
  <c r="K33" i="12" s="1"/>
  <c r="L16" i="16"/>
  <c r="I16" i="16"/>
  <c r="M16" i="16" s="1"/>
  <c r="H15" i="16"/>
  <c r="I49" i="16"/>
  <c r="M17" i="16" s="1"/>
  <c r="L17" i="16"/>
  <c r="H47" i="16"/>
  <c r="M19" i="16"/>
  <c r="K16" i="16"/>
  <c r="E15" i="16"/>
  <c r="R73" i="9"/>
  <c r="S73" i="9" s="1"/>
  <c r="C9" i="16"/>
  <c r="L11" i="16"/>
  <c r="J22" i="11"/>
  <c r="K22" i="11" s="1"/>
  <c r="G14" i="16"/>
  <c r="H14" i="16" s="1"/>
  <c r="E44" i="16"/>
  <c r="E41" i="16" s="1"/>
  <c r="D41" i="16"/>
  <c r="I43" i="16"/>
  <c r="H41" i="16"/>
  <c r="K11" i="16"/>
  <c r="I10" i="16"/>
  <c r="M10" i="16" s="1"/>
  <c r="L10" i="16"/>
  <c r="E59" i="16"/>
  <c r="K28" i="16"/>
  <c r="H59" i="16"/>
  <c r="L59" i="16" s="1"/>
  <c r="I60" i="16"/>
  <c r="M28" i="16" s="1"/>
  <c r="I75" i="16"/>
  <c r="I105" i="16" s="1"/>
  <c r="H105" i="16"/>
  <c r="I56" i="16"/>
  <c r="E24" i="16"/>
  <c r="K25" i="16"/>
  <c r="I13" i="16"/>
  <c r="M13" i="16" s="1"/>
  <c r="E9" i="16"/>
  <c r="H24" i="16"/>
  <c r="I25" i="16"/>
  <c r="M25" i="16" s="1"/>
  <c r="H12" i="16"/>
  <c r="L12" i="16" s="1"/>
  <c r="E21" i="14"/>
  <c r="K21" i="14" s="1"/>
  <c r="J21" i="15"/>
  <c r="K21" i="15" s="1"/>
  <c r="K19" i="14"/>
  <c r="I21" i="13"/>
  <c r="J19" i="13"/>
  <c r="K31" i="12"/>
  <c r="I33" i="12"/>
  <c r="H29" i="9"/>
  <c r="J29" i="9" s="1"/>
  <c r="G29" i="9"/>
  <c r="I47" i="16" l="1"/>
  <c r="M11" i="16"/>
  <c r="M23" i="16"/>
  <c r="L53" i="16"/>
  <c r="L21" i="16"/>
  <c r="I21" i="16"/>
  <c r="K53" i="16"/>
  <c r="K21" i="16"/>
  <c r="L47" i="16"/>
  <c r="L15" i="16"/>
  <c r="I15" i="16"/>
  <c r="K47" i="16"/>
  <c r="K15" i="16"/>
  <c r="I41" i="16"/>
  <c r="G9" i="16"/>
  <c r="I44" i="16"/>
  <c r="K12" i="16"/>
  <c r="I14" i="16"/>
  <c r="M14" i="16" s="1"/>
  <c r="L14" i="16"/>
  <c r="I59" i="16"/>
  <c r="M59" i="16" s="1"/>
  <c r="L27" i="16"/>
  <c r="K27" i="16"/>
  <c r="K59" i="16"/>
  <c r="K24" i="16"/>
  <c r="K56" i="16"/>
  <c r="L24" i="16"/>
  <c r="L56" i="16"/>
  <c r="K9" i="16"/>
  <c r="K41" i="16"/>
  <c r="I12" i="16"/>
  <c r="H9" i="16"/>
  <c r="L41" i="16" s="1"/>
  <c r="I24" i="16"/>
  <c r="M56" i="16" s="1"/>
  <c r="J23" i="15"/>
  <c r="K23" i="15" s="1"/>
  <c r="K19" i="13"/>
  <c r="J21" i="13"/>
  <c r="K21" i="13" s="1"/>
  <c r="P29" i="9"/>
  <c r="S29" i="9"/>
  <c r="M29" i="9"/>
  <c r="J51" i="9"/>
  <c r="J52" i="9"/>
  <c r="J53" i="9"/>
  <c r="J54" i="9"/>
  <c r="J55" i="9"/>
  <c r="J56" i="9"/>
  <c r="G40" i="9"/>
  <c r="H40" i="9"/>
  <c r="J40" i="9" s="1"/>
  <c r="G41" i="9"/>
  <c r="H41" i="9"/>
  <c r="J41" i="9" s="1"/>
  <c r="G42" i="9"/>
  <c r="J42" i="9"/>
  <c r="J43" i="9"/>
  <c r="G44" i="9"/>
  <c r="H44" i="9"/>
  <c r="J44" i="9" s="1"/>
  <c r="M45" i="9"/>
  <c r="G46" i="9"/>
  <c r="J46" i="9"/>
  <c r="G47" i="9"/>
  <c r="J47" i="9"/>
  <c r="G48" i="9"/>
  <c r="H48" i="9"/>
  <c r="J48" i="9" s="1"/>
  <c r="J50" i="9"/>
  <c r="M53" i="16" l="1"/>
  <c r="M21" i="16"/>
  <c r="M47" i="16"/>
  <c r="M15" i="16"/>
  <c r="M27" i="16"/>
  <c r="M12" i="16"/>
  <c r="I9" i="16"/>
  <c r="L9" i="16"/>
  <c r="M24" i="16"/>
  <c r="J45" i="9"/>
  <c r="M56" i="9"/>
  <c r="M43" i="9"/>
  <c r="M49" i="9"/>
  <c r="K48" i="9"/>
  <c r="M48" i="9" s="1"/>
  <c r="M55" i="9"/>
  <c r="K47" i="9"/>
  <c r="M47" i="9" s="1"/>
  <c r="M44" i="9"/>
  <c r="M41" i="9"/>
  <c r="M54" i="9"/>
  <c r="M50" i="9"/>
  <c r="M46" i="9"/>
  <c r="M9" i="16" l="1"/>
  <c r="M41" i="16"/>
  <c r="N49" i="9"/>
  <c r="P49" i="9" s="1"/>
  <c r="N48" i="9"/>
  <c r="P48" i="9" s="1"/>
  <c r="M42" i="9"/>
  <c r="N47" i="9"/>
  <c r="S54" i="9"/>
  <c r="P46" i="9"/>
  <c r="S50" i="9"/>
  <c r="S44" i="9"/>
  <c r="P56" i="9"/>
  <c r="S56" i="9"/>
  <c r="M51" i="9"/>
  <c r="P54" i="9"/>
  <c r="M52" i="9"/>
  <c r="P55" i="9"/>
  <c r="S55" i="9"/>
  <c r="M53" i="9"/>
  <c r="P41" i="9"/>
  <c r="S41" i="9"/>
  <c r="P45" i="9"/>
  <c r="S45" i="9"/>
  <c r="Q49" i="9"/>
  <c r="S49" i="9" s="1"/>
  <c r="P42" i="9"/>
  <c r="S42" i="9"/>
  <c r="P50" i="9"/>
  <c r="P43" i="9"/>
  <c r="S43" i="9"/>
  <c r="P47" i="9"/>
  <c r="Q47" i="9"/>
  <c r="S47" i="9" s="1"/>
  <c r="M40" i="9"/>
  <c r="Q48" i="9" l="1"/>
  <c r="S48" i="9" s="1"/>
  <c r="P44" i="9"/>
  <c r="S46" i="9"/>
  <c r="P53" i="9"/>
  <c r="S53" i="9"/>
  <c r="P51" i="9"/>
  <c r="S51" i="9"/>
  <c r="P52" i="9"/>
  <c r="S52" i="9"/>
  <c r="P40" i="9"/>
  <c r="S40" i="9"/>
  <c r="M110" i="9"/>
  <c r="P110" i="9"/>
  <c r="S110" i="9"/>
  <c r="J110" i="9"/>
  <c r="J98" i="9"/>
  <c r="S72" i="9"/>
  <c r="P72" i="9"/>
  <c r="M72" i="9"/>
  <c r="J72" i="9"/>
  <c r="S85" i="9"/>
  <c r="P85" i="9"/>
  <c r="M85" i="9"/>
  <c r="J85" i="9"/>
  <c r="J76" i="9"/>
  <c r="J77" i="9"/>
  <c r="S77" i="9"/>
  <c r="P77" i="9"/>
  <c r="M77" i="9"/>
  <c r="P76" i="9"/>
  <c r="S76" i="9"/>
  <c r="M76" i="9"/>
  <c r="S111" i="9" l="1"/>
  <c r="P111" i="9"/>
  <c r="M111" i="9"/>
  <c r="J111" i="9"/>
  <c r="S98" i="9"/>
  <c r="P98" i="9"/>
  <c r="M98" i="9"/>
  <c r="S89" i="9"/>
  <c r="P89" i="9"/>
  <c r="M89" i="9"/>
  <c r="J89" i="9"/>
  <c r="S80" i="9"/>
  <c r="P80" i="9"/>
  <c r="M80" i="9"/>
  <c r="J80" i="9"/>
  <c r="S79" i="9"/>
  <c r="P79" i="9"/>
  <c r="M79" i="9"/>
  <c r="J79" i="9"/>
  <c r="S78" i="9"/>
  <c r="P78" i="9"/>
  <c r="M78" i="9"/>
  <c r="J78" i="9"/>
  <c r="S75" i="9"/>
  <c r="P75" i="9"/>
  <c r="M75" i="9"/>
  <c r="J75" i="9"/>
  <c r="O74" i="9"/>
  <c r="R74" i="9" s="1"/>
  <c r="S74" i="9" s="1"/>
  <c r="M74" i="9"/>
  <c r="J74" i="9"/>
  <c r="J73" i="9"/>
  <c r="E59" i="9"/>
  <c r="E60" i="9" s="1"/>
  <c r="J57" i="9"/>
  <c r="J35" i="9"/>
  <c r="H34" i="9"/>
  <c r="G34" i="9"/>
  <c r="H33" i="9"/>
  <c r="G33" i="9"/>
  <c r="H32" i="9"/>
  <c r="G32" i="9"/>
  <c r="H31" i="9"/>
  <c r="G31" i="9"/>
  <c r="G30" i="9"/>
  <c r="F59" i="9" s="1"/>
  <c r="F60" i="9" s="1"/>
  <c r="J28" i="9"/>
  <c r="J26" i="9"/>
  <c r="H24" i="9"/>
  <c r="G24" i="9"/>
  <c r="O10" i="9"/>
  <c r="R10" i="9" s="1"/>
  <c r="N10" i="9"/>
  <c r="Q10" i="9" s="1"/>
  <c r="M10" i="9"/>
  <c r="J10" i="9"/>
  <c r="K33" i="9" l="1"/>
  <c r="J33" i="9"/>
  <c r="S10" i="9"/>
  <c r="M26" i="9"/>
  <c r="J31" i="9"/>
  <c r="P35" i="9"/>
  <c r="J34" i="9"/>
  <c r="J82" i="9"/>
  <c r="J93" i="9" s="1"/>
  <c r="J32" i="9"/>
  <c r="P10" i="9"/>
  <c r="M27" i="9"/>
  <c r="S26" i="9"/>
  <c r="M82" i="9"/>
  <c r="M93" i="9" s="1"/>
  <c r="M36" i="9"/>
  <c r="S34" i="9"/>
  <c r="P34" i="9"/>
  <c r="M37" i="9"/>
  <c r="J38" i="9"/>
  <c r="M34" i="9"/>
  <c r="P27" i="9"/>
  <c r="S27" i="9"/>
  <c r="G59" i="9"/>
  <c r="G60" i="9" s="1"/>
  <c r="M38" i="9"/>
  <c r="M57" i="9"/>
  <c r="H59" i="9"/>
  <c r="H60" i="9" s="1"/>
  <c r="H61" i="9" s="1"/>
  <c r="J24" i="9"/>
  <c r="J30" i="9"/>
  <c r="I59" i="9" s="1"/>
  <c r="I60" i="9" s="1"/>
  <c r="I61" i="9" s="1"/>
  <c r="N33" i="9"/>
  <c r="M33" i="9"/>
  <c r="M28" i="9"/>
  <c r="P74" i="9"/>
  <c r="P82" i="9" s="1"/>
  <c r="P93" i="9" s="1"/>
  <c r="S82" i="9"/>
  <c r="S93" i="9" s="1"/>
  <c r="J109" i="9" l="1"/>
  <c r="S39" i="9"/>
  <c r="P39" i="9"/>
  <c r="M39" i="9"/>
  <c r="S35" i="9"/>
  <c r="P26" i="9"/>
  <c r="M35" i="9"/>
  <c r="M32" i="9"/>
  <c r="S37" i="9"/>
  <c r="P37" i="9"/>
  <c r="M31" i="9"/>
  <c r="M24" i="9"/>
  <c r="K59" i="9"/>
  <c r="K60" i="9" s="1"/>
  <c r="K61" i="9" s="1"/>
  <c r="P28" i="9"/>
  <c r="S28" i="9"/>
  <c r="L59" i="9"/>
  <c r="L60" i="9" s="1"/>
  <c r="L61" i="9" s="1"/>
  <c r="M30" i="9"/>
  <c r="S38" i="9"/>
  <c r="P38" i="9"/>
  <c r="J59" i="9"/>
  <c r="J60" i="9" s="1"/>
  <c r="J61" i="9" s="1"/>
  <c r="M25" i="9"/>
  <c r="P36" i="9"/>
  <c r="S36" i="9"/>
  <c r="P33" i="9"/>
  <c r="Q33" i="9"/>
  <c r="S33" i="9" s="1"/>
  <c r="P57" i="9"/>
  <c r="S57" i="9"/>
  <c r="M109" i="9" l="1"/>
  <c r="S32" i="9"/>
  <c r="P32" i="9"/>
  <c r="S31" i="9"/>
  <c r="P31" i="9"/>
  <c r="P25" i="9"/>
  <c r="S25" i="9"/>
  <c r="M59" i="9"/>
  <c r="M60" i="9" s="1"/>
  <c r="M61" i="9" s="1"/>
  <c r="S30" i="9"/>
  <c r="R59" i="9" s="1"/>
  <c r="R60" i="9" s="1"/>
  <c r="P30" i="9"/>
  <c r="O59" i="9" s="1"/>
  <c r="O60" i="9" s="1"/>
  <c r="O61" i="9" s="1"/>
  <c r="N59" i="9"/>
  <c r="N60" i="9" s="1"/>
  <c r="N61" i="9" s="1"/>
  <c r="P24" i="9"/>
  <c r="S109" i="9" l="1"/>
  <c r="P109" i="9"/>
  <c r="J106" i="9"/>
  <c r="J113" i="9" s="1"/>
  <c r="J117" i="9" s="1"/>
  <c r="J124" i="9" s="1"/>
  <c r="R61" i="9"/>
  <c r="P59" i="9"/>
  <c r="P60" i="9" s="1"/>
  <c r="P61" i="9" s="1"/>
  <c r="J112" i="9"/>
  <c r="Q59" i="9"/>
  <c r="Q60" i="9" s="1"/>
  <c r="Q61" i="9" s="1"/>
  <c r="S24" i="9"/>
  <c r="S59" i="9" s="1"/>
  <c r="S60" i="9" s="1"/>
  <c r="J114" i="9" l="1"/>
  <c r="S61" i="9"/>
  <c r="J119" i="9"/>
  <c r="J126" i="9" s="1"/>
  <c r="M106" i="9"/>
  <c r="M113" i="9" s="1"/>
  <c r="M112" i="9"/>
  <c r="J118" i="9"/>
  <c r="J125" i="9" s="1"/>
  <c r="H66" i="4"/>
  <c r="G66" i="4"/>
  <c r="F66" i="4"/>
  <c r="E66" i="4"/>
  <c r="D66" i="4"/>
  <c r="C66" i="4"/>
  <c r="V65" i="4"/>
  <c r="U65" i="4"/>
  <c r="T65" i="4"/>
  <c r="T66" i="4" s="1"/>
  <c r="S65" i="4"/>
  <c r="S66" i="4" s="1"/>
  <c r="R66" i="4"/>
  <c r="Q65" i="4"/>
  <c r="Q66" i="4" s="1"/>
  <c r="A65" i="4"/>
  <c r="L43" i="4" s="1"/>
  <c r="O61" i="4"/>
  <c r="L49" i="4" s="1"/>
  <c r="A61" i="4"/>
  <c r="L42" i="4" s="1"/>
  <c r="D4" i="4" s="1"/>
  <c r="D36" i="16" s="1"/>
  <c r="H51" i="4"/>
  <c r="G51" i="4"/>
  <c r="F51" i="4"/>
  <c r="E51" i="4"/>
  <c r="D51" i="4"/>
  <c r="C51" i="4"/>
  <c r="V51" i="4"/>
  <c r="U50" i="4"/>
  <c r="U51" i="4" s="1"/>
  <c r="T51" i="4"/>
  <c r="S50" i="4"/>
  <c r="S51" i="4" s="1"/>
  <c r="R51" i="4"/>
  <c r="Q50" i="4"/>
  <c r="Q51" i="4" s="1"/>
  <c r="A50" i="4"/>
  <c r="K43" i="4" s="1"/>
  <c r="O47" i="4"/>
  <c r="K49" i="4" s="1"/>
  <c r="A47" i="4"/>
  <c r="K42" i="4" s="1"/>
  <c r="C4" i="4" s="1"/>
  <c r="C36" i="16" s="1"/>
  <c r="C35" i="16" s="1"/>
  <c r="C63" i="16" s="1"/>
  <c r="D35" i="16" l="1"/>
  <c r="D63" i="16" s="1"/>
  <c r="E36" i="16"/>
  <c r="E35" i="16" s="1"/>
  <c r="E63" i="16" s="1"/>
  <c r="I4" i="4"/>
  <c r="I15" i="11"/>
  <c r="H4" i="4"/>
  <c r="C4" i="16" s="1"/>
  <c r="D19" i="4"/>
  <c r="D29" i="11"/>
  <c r="C19" i="4"/>
  <c r="F36" i="16" s="1"/>
  <c r="F35" i="16" s="1"/>
  <c r="F63" i="16" s="1"/>
  <c r="D16" i="4"/>
  <c r="D15" i="11"/>
  <c r="C16" i="4"/>
  <c r="E4" i="4"/>
  <c r="E16" i="4" s="1"/>
  <c r="H16" i="4"/>
  <c r="J4" i="4"/>
  <c r="L54" i="4"/>
  <c r="K54" i="4"/>
  <c r="F10" i="9"/>
  <c r="E67" i="4"/>
  <c r="R67" i="4"/>
  <c r="T67" i="4"/>
  <c r="G67" i="4"/>
  <c r="D67" i="4"/>
  <c r="K110" i="9"/>
  <c r="K109" i="9"/>
  <c r="K111" i="9"/>
  <c r="K112" i="9"/>
  <c r="M114" i="9"/>
  <c r="E9" i="9"/>
  <c r="H9" i="9" s="1"/>
  <c r="M118" i="9"/>
  <c r="M125" i="9" s="1"/>
  <c r="M117" i="9"/>
  <c r="M124" i="9" s="1"/>
  <c r="M119" i="9"/>
  <c r="M126" i="9" s="1"/>
  <c r="F9" i="9"/>
  <c r="I9" i="9" s="1"/>
  <c r="L9" i="9" s="1"/>
  <c r="O9" i="9" s="1"/>
  <c r="R9" i="9" s="1"/>
  <c r="P112" i="9"/>
  <c r="P106" i="9"/>
  <c r="P113" i="9" s="1"/>
  <c r="K44" i="4"/>
  <c r="M43" i="4"/>
  <c r="P51" i="4"/>
  <c r="F67" i="4"/>
  <c r="S67" i="4"/>
  <c r="H67" i="4"/>
  <c r="B51" i="4"/>
  <c r="O65" i="4"/>
  <c r="L50" i="4" s="1"/>
  <c r="C67" i="4"/>
  <c r="B66" i="4"/>
  <c r="L44" i="4"/>
  <c r="M42" i="4"/>
  <c r="V67" i="4"/>
  <c r="M49" i="4"/>
  <c r="U67" i="4"/>
  <c r="O50" i="4"/>
  <c r="K50" i="4" s="1"/>
  <c r="Q67" i="4"/>
  <c r="K4" i="4" l="1"/>
  <c r="I16" i="4"/>
  <c r="D4" i="16"/>
  <c r="D3" i="16" s="1"/>
  <c r="D31" i="16" s="1"/>
  <c r="E19" i="4"/>
  <c r="D31" i="4"/>
  <c r="D33" i="4" s="1"/>
  <c r="G36" i="16"/>
  <c r="C31" i="4"/>
  <c r="C33" i="4" s="1"/>
  <c r="C3" i="16"/>
  <c r="C31" i="16" s="1"/>
  <c r="D31" i="11"/>
  <c r="E18" i="11"/>
  <c r="C29" i="11"/>
  <c r="E29" i="11" s="1"/>
  <c r="E4" i="11"/>
  <c r="E15" i="11" s="1"/>
  <c r="C15" i="11"/>
  <c r="H19" i="4"/>
  <c r="H31" i="4" s="1"/>
  <c r="I19" i="4"/>
  <c r="F6" i="9" s="1"/>
  <c r="I6" i="9" s="1"/>
  <c r="L6" i="9" s="1"/>
  <c r="I29" i="11"/>
  <c r="I31" i="11" s="1"/>
  <c r="H15" i="11"/>
  <c r="J16" i="4"/>
  <c r="L55" i="4"/>
  <c r="M54" i="4"/>
  <c r="B67" i="4"/>
  <c r="M44" i="4"/>
  <c r="L51" i="4"/>
  <c r="L56" i="4" s="1"/>
  <c r="N110" i="9"/>
  <c r="N109" i="9"/>
  <c r="N111" i="9"/>
  <c r="N112" i="9"/>
  <c r="S112" i="9"/>
  <c r="G9" i="9"/>
  <c r="K9" i="9"/>
  <c r="J9" i="9"/>
  <c r="P118" i="9"/>
  <c r="P125" i="9" s="1"/>
  <c r="P117" i="9"/>
  <c r="P124" i="9" s="1"/>
  <c r="P119" i="9"/>
  <c r="P126" i="9" s="1"/>
  <c r="S106" i="9"/>
  <c r="S113" i="9" s="1"/>
  <c r="P114" i="9"/>
  <c r="M50" i="4"/>
  <c r="M51" i="4" s="1"/>
  <c r="K51" i="4"/>
  <c r="K56" i="4" s="1"/>
  <c r="P66" i="4"/>
  <c r="P67" i="4" s="1"/>
  <c r="E8" i="9"/>
  <c r="E4" i="16" l="1"/>
  <c r="E6" i="9"/>
  <c r="E31" i="4"/>
  <c r="E33" i="4" s="1"/>
  <c r="K4" i="16"/>
  <c r="E3" i="16"/>
  <c r="J19" i="4"/>
  <c r="K19" i="4" s="1"/>
  <c r="F4" i="16"/>
  <c r="F3" i="16" s="1"/>
  <c r="I31" i="4"/>
  <c r="I33" i="4" s="1"/>
  <c r="G4" i="16"/>
  <c r="H36" i="16"/>
  <c r="G35" i="16"/>
  <c r="G63" i="16" s="1"/>
  <c r="J31" i="4"/>
  <c r="K31" i="4" s="1"/>
  <c r="H33" i="4"/>
  <c r="C31" i="11"/>
  <c r="E31" i="11"/>
  <c r="J15" i="11"/>
  <c r="K4" i="11"/>
  <c r="J18" i="11"/>
  <c r="K18" i="11" s="1"/>
  <c r="H29" i="11"/>
  <c r="J29" i="11" s="1"/>
  <c r="K29" i="11" s="1"/>
  <c r="J33" i="4"/>
  <c r="K33" i="4" s="1"/>
  <c r="K16" i="4"/>
  <c r="M55" i="4"/>
  <c r="M56" i="4"/>
  <c r="E10" i="9"/>
  <c r="G10" i="9" s="1"/>
  <c r="E7" i="9"/>
  <c r="H7" i="9" s="1"/>
  <c r="Q110" i="9"/>
  <c r="Q109" i="9"/>
  <c r="Q111" i="9"/>
  <c r="Q112" i="9"/>
  <c r="H8" i="9"/>
  <c r="N9" i="9"/>
  <c r="M9" i="9"/>
  <c r="F7" i="9"/>
  <c r="S118" i="9"/>
  <c r="S125" i="9" s="1"/>
  <c r="S117" i="9"/>
  <c r="S124" i="9" s="1"/>
  <c r="S119" i="9"/>
  <c r="S126" i="9" s="1"/>
  <c r="S114" i="9"/>
  <c r="H35" i="16" l="1"/>
  <c r="I36" i="16"/>
  <c r="M36" i="16" s="1"/>
  <c r="L35" i="16"/>
  <c r="F31" i="16"/>
  <c r="H4" i="16"/>
  <c r="G3" i="16"/>
  <c r="G31" i="16" s="1"/>
  <c r="K35" i="16"/>
  <c r="K3" i="16"/>
  <c r="E31" i="16"/>
  <c r="K31" i="16" s="1"/>
  <c r="H31" i="11"/>
  <c r="K15" i="11"/>
  <c r="J31" i="11"/>
  <c r="K31" i="11" s="1"/>
  <c r="G7" i="9"/>
  <c r="H6" i="9"/>
  <c r="E12" i="9"/>
  <c r="G6" i="9"/>
  <c r="F8" i="9"/>
  <c r="F12" i="9" s="1"/>
  <c r="Q9" i="9"/>
  <c r="S9" i="9" s="1"/>
  <c r="P9" i="9"/>
  <c r="K7" i="9"/>
  <c r="O6" i="9"/>
  <c r="I7" i="9"/>
  <c r="K8" i="9"/>
  <c r="H3" i="16" l="1"/>
  <c r="L4" i="16"/>
  <c r="I4" i="16"/>
  <c r="M4" i="16" s="1"/>
  <c r="I35" i="16"/>
  <c r="I63" i="16" s="1"/>
  <c r="M30" i="16" s="1"/>
  <c r="H63" i="16"/>
  <c r="N7" i="9"/>
  <c r="N8" i="9"/>
  <c r="I8" i="9"/>
  <c r="I12" i="9" s="1"/>
  <c r="I13" i="9" s="1"/>
  <c r="G8" i="9"/>
  <c r="G12" i="9" s="1"/>
  <c r="L7" i="9"/>
  <c r="R6" i="9"/>
  <c r="J7" i="9"/>
  <c r="K6" i="9"/>
  <c r="H12" i="9"/>
  <c r="H13" i="9" s="1"/>
  <c r="J6" i="9"/>
  <c r="L3" i="16" l="1"/>
  <c r="I3" i="16"/>
  <c r="H31" i="16"/>
  <c r="L31" i="16" s="1"/>
  <c r="O7" i="9"/>
  <c r="P7" i="9" s="1"/>
  <c r="K12" i="9"/>
  <c r="K13" i="9" s="1"/>
  <c r="N6" i="9"/>
  <c r="M6" i="9"/>
  <c r="L8" i="9"/>
  <c r="J8" i="9"/>
  <c r="J12" i="9" s="1"/>
  <c r="J13" i="9" s="1"/>
  <c r="Q8" i="9"/>
  <c r="M7" i="9"/>
  <c r="Q7" i="9"/>
  <c r="M35" i="16" l="1"/>
  <c r="M3" i="16"/>
  <c r="I31" i="16"/>
  <c r="O8" i="9"/>
  <c r="O12" i="9" s="1"/>
  <c r="M8" i="9"/>
  <c r="M12" i="9" s="1"/>
  <c r="M13" i="9" s="1"/>
  <c r="Q6" i="9"/>
  <c r="N12" i="9"/>
  <c r="N13" i="9" s="1"/>
  <c r="P6" i="9"/>
  <c r="L12" i="9"/>
  <c r="L13" i="9" s="1"/>
  <c r="R7" i="9"/>
  <c r="S7" i="9" s="1"/>
  <c r="M31" i="16" l="1"/>
  <c r="M63" i="16"/>
  <c r="S6" i="9"/>
  <c r="Q12" i="9"/>
  <c r="Q13" i="9" s="1"/>
  <c r="O13" i="9"/>
  <c r="R8" i="9"/>
  <c r="S8" i="9" s="1"/>
  <c r="P8" i="9"/>
  <c r="P12" i="9" s="1"/>
  <c r="P13" i="9" s="1"/>
  <c r="R12" i="9" l="1"/>
  <c r="R13" i="9" s="1"/>
  <c r="S12" i="9"/>
  <c r="S13" i="9" s="1"/>
</calcChain>
</file>

<file path=xl/sharedStrings.xml><?xml version="1.0" encoding="utf-8"?>
<sst xmlns="http://schemas.openxmlformats.org/spreadsheetml/2006/main" count="3196" uniqueCount="454">
  <si>
    <t>Onder 19</t>
  </si>
  <si>
    <t>Onder 17</t>
  </si>
  <si>
    <t>Onder 16</t>
  </si>
  <si>
    <t>Onder 15</t>
  </si>
  <si>
    <t>Onder 14</t>
  </si>
  <si>
    <t>Onder 13</t>
  </si>
  <si>
    <t>JO19-1</t>
  </si>
  <si>
    <t>JO17-1</t>
  </si>
  <si>
    <t>JO16-1</t>
  </si>
  <si>
    <t>JO15-1</t>
  </si>
  <si>
    <t>JO14-1</t>
  </si>
  <si>
    <t>JO13-1</t>
  </si>
  <si>
    <t>JO19-2</t>
  </si>
  <si>
    <t>JO17-2</t>
  </si>
  <si>
    <t>JO16-2</t>
  </si>
  <si>
    <t>JO15-2</t>
  </si>
  <si>
    <t>JO14-2</t>
  </si>
  <si>
    <t>JO13-2</t>
  </si>
  <si>
    <t>JO19-3</t>
  </si>
  <si>
    <t>JO17-3</t>
  </si>
  <si>
    <t>JO16-3</t>
  </si>
  <si>
    <t>JO15-3</t>
  </si>
  <si>
    <t>JO14-3</t>
  </si>
  <si>
    <t>JO13-3</t>
  </si>
  <si>
    <t>JO19-4</t>
  </si>
  <si>
    <t>MO17-1</t>
  </si>
  <si>
    <t>JO15-4</t>
  </si>
  <si>
    <t>JO14-4</t>
  </si>
  <si>
    <t>JO13-4</t>
  </si>
  <si>
    <t>JO19-5</t>
  </si>
  <si>
    <t>MO15-1</t>
  </si>
  <si>
    <t>MO13-1</t>
  </si>
  <si>
    <t>MO13-2</t>
  </si>
  <si>
    <t>Onder 12</t>
  </si>
  <si>
    <t>Onder 11</t>
  </si>
  <si>
    <t>Onder 10</t>
  </si>
  <si>
    <t>Onder 9</t>
  </si>
  <si>
    <t>Onder 8</t>
  </si>
  <si>
    <t>Onder 7</t>
  </si>
  <si>
    <t>JO12-1</t>
  </si>
  <si>
    <t>JO11-1</t>
  </si>
  <si>
    <t>JO10-1</t>
  </si>
  <si>
    <t>JO9-1</t>
  </si>
  <si>
    <t>JO8-1</t>
  </si>
  <si>
    <t>JO12-2</t>
  </si>
  <si>
    <t>JO11-2</t>
  </si>
  <si>
    <t>JO10-2</t>
  </si>
  <si>
    <t>JO9-2</t>
  </si>
  <si>
    <t>JO8-2</t>
  </si>
  <si>
    <t>JO12-3</t>
  </si>
  <si>
    <t>JO11-3</t>
  </si>
  <si>
    <t>JO10-3</t>
  </si>
  <si>
    <t>JO9-3</t>
  </si>
  <si>
    <t>JO8-3</t>
  </si>
  <si>
    <t>JO12-4</t>
  </si>
  <si>
    <t>JO11-4</t>
  </si>
  <si>
    <t>JO10-4</t>
  </si>
  <si>
    <t>JO9-4</t>
  </si>
  <si>
    <t>JO8-4</t>
  </si>
  <si>
    <t>JO12-5</t>
  </si>
  <si>
    <t>JO11-5</t>
  </si>
  <si>
    <t>JO10-5</t>
  </si>
  <si>
    <t>JO9-5</t>
  </si>
  <si>
    <t>JO8-5</t>
  </si>
  <si>
    <t>MO11-1</t>
  </si>
  <si>
    <t>JO10-6</t>
  </si>
  <si>
    <t>JO9-6</t>
  </si>
  <si>
    <t>JO8-6</t>
  </si>
  <si>
    <t>MO11-2</t>
  </si>
  <si>
    <t>JO9-7</t>
  </si>
  <si>
    <t>JO8-7</t>
  </si>
  <si>
    <t>12-18</t>
  </si>
  <si>
    <t>Jongens</t>
  </si>
  <si>
    <t>Meiden</t>
  </si>
  <si>
    <t>JO11-6</t>
  </si>
  <si>
    <t>JO11-7</t>
  </si>
  <si>
    <t xml:space="preserve">Meiden </t>
  </si>
  <si>
    <t>7 - 12</t>
  </si>
  <si>
    <t xml:space="preserve">TOTAL </t>
  </si>
  <si>
    <t xml:space="preserve">Subtotal </t>
  </si>
  <si>
    <t>7-12</t>
  </si>
  <si>
    <t>total</t>
  </si>
  <si>
    <t>* Inlcusive  Tip &amp; Run  pipeline</t>
  </si>
  <si>
    <t>JO17-4</t>
  </si>
  <si>
    <t>JO15-5</t>
  </si>
  <si>
    <t>JO13-5</t>
  </si>
  <si>
    <t>JO13-6</t>
  </si>
  <si>
    <t>JO11-8</t>
  </si>
  <si>
    <t>7-12*</t>
  </si>
  <si>
    <t xml:space="preserve">FOOTBALL </t>
  </si>
  <si>
    <t xml:space="preserve">CRICKET </t>
  </si>
  <si>
    <t xml:space="preserve">Jongens </t>
  </si>
  <si>
    <t xml:space="preserve">Cricket Particpation %  Football </t>
  </si>
  <si>
    <t>JO17-5</t>
  </si>
  <si>
    <t>JO17-6</t>
  </si>
  <si>
    <t xml:space="preserve">Total TARGET GROUP </t>
  </si>
  <si>
    <t>A</t>
  </si>
  <si>
    <t>B</t>
  </si>
  <si>
    <t>B/A</t>
  </si>
  <si>
    <t>J.1</t>
  </si>
  <si>
    <t>J.2</t>
  </si>
  <si>
    <t>J.3</t>
  </si>
  <si>
    <t>J.4</t>
  </si>
  <si>
    <t>J.5</t>
  </si>
  <si>
    <t>M.1</t>
  </si>
  <si>
    <t>M.2</t>
  </si>
  <si>
    <t>M.3</t>
  </si>
  <si>
    <t>M.4</t>
  </si>
  <si>
    <t>M.5</t>
  </si>
  <si>
    <t>Actual cricketers*</t>
  </si>
  <si>
    <t>*Best Estimates</t>
  </si>
  <si>
    <t xml:space="preserve">Cricket Players </t>
  </si>
  <si>
    <t>Drivers</t>
  </si>
  <si>
    <t>FY2019</t>
  </si>
  <si>
    <t>FY2020</t>
  </si>
  <si>
    <t>FY2021</t>
  </si>
  <si>
    <t>FY2022</t>
  </si>
  <si>
    <t xml:space="preserve"> 13 -  18</t>
  </si>
  <si>
    <t xml:space="preserve">Total </t>
  </si>
  <si>
    <t xml:space="preserve">Districts </t>
  </si>
  <si>
    <t>Average Y-O-Y growth %</t>
  </si>
  <si>
    <t xml:space="preserve">Schools </t>
  </si>
  <si>
    <t>Active</t>
  </si>
  <si>
    <t>Y</t>
  </si>
  <si>
    <t>N</t>
  </si>
  <si>
    <t>Manpower</t>
  </si>
  <si>
    <t xml:space="preserve">Mth </t>
  </si>
  <si>
    <t xml:space="preserve">Senior Trainer </t>
  </si>
  <si>
    <t>Level 2 +</t>
  </si>
  <si>
    <t xml:space="preserve">Junior Trainers </t>
  </si>
  <si>
    <t xml:space="preserve">Level 1 </t>
  </si>
  <si>
    <t xml:space="preserve">Trainers (mobile equipment kits) </t>
  </si>
  <si>
    <t xml:space="preserve">Other equipment ( cricket sets  , throw down nets , Kachet , rubber stumps , pions , balls , uniforms ) </t>
  </si>
  <si>
    <t xml:space="preserve">Other Trainers - training  ( EHBO course, VOG, other training)  &amp; travel cost </t>
  </si>
  <si>
    <t xml:space="preserve">Other equipment (outdoor mats, tennis ball bowling machine ( yr1  ) </t>
  </si>
  <si>
    <t>Labour cost/year</t>
  </si>
  <si>
    <t xml:space="preserve">Sales &amp; Marketing </t>
  </si>
  <si>
    <t xml:space="preserve">T-shirts ( 8-12 ) footballers/rugbyers  from the clubs ( Excelsior, Hermes,VOC, Sparta etc) </t>
  </si>
  <si>
    <t xml:space="preserve">Flamingo  Regional Indoor Schools Torunament  ( 2 per year  )  </t>
  </si>
  <si>
    <t xml:space="preserve">Flamingo Outdoor Schools Tournament  ( 1  year) </t>
  </si>
  <si>
    <t>Total cost/year</t>
  </si>
  <si>
    <t xml:space="preserve">Income from Paid School Programs </t>
  </si>
  <si>
    <t xml:space="preserve">Corporate Sponsors from FTE Friends &amp; members </t>
  </si>
  <si>
    <t xml:space="preserve">KNCB -  E40 Rebate for every cricket4kids signed up using actie code 'Flamingos' from Clubs </t>
  </si>
  <si>
    <t xml:space="preserve">KNCB -  E40 Rebate for every cricket4kids signed up Schools Rotterdam Noord </t>
  </si>
  <si>
    <t xml:space="preserve">KNCB -  E40 Rebate for every cricket4kids signed up Schools Rotterdam Zuid </t>
  </si>
  <si>
    <t xml:space="preserve">KNCB -  E40 Rebate for every cricket4kids signed up Schools Schiedam </t>
  </si>
  <si>
    <t xml:space="preserve">KNCB -  E40 Rebate for every cricket4kids signed up Schools Capella </t>
  </si>
  <si>
    <t xml:space="preserve">KNCB -  E40 Rebate for every cricket4kids signed up Schools Delft </t>
  </si>
  <si>
    <t xml:space="preserve">Subsidies </t>
  </si>
  <si>
    <t>pm</t>
  </si>
  <si>
    <t xml:space="preserve">Shortfall  - Funding KNCB </t>
  </si>
  <si>
    <t>Summary Funding</t>
  </si>
  <si>
    <t>Number</t>
  </si>
  <si>
    <r>
      <t xml:space="preserve">Subsidies * </t>
    </r>
    <r>
      <rPr>
        <sz val="10"/>
        <rFont val="Arial"/>
        <family val="2"/>
      </rPr>
      <t xml:space="preserve"> ( KNCB to explore/arrange/adminsiter ) </t>
    </r>
  </si>
  <si>
    <t xml:space="preserve">School Budgets </t>
  </si>
  <si>
    <t xml:space="preserve">Corporate Sponsors /program partners   ( Companies/friends network of FTC members) </t>
  </si>
  <si>
    <t>KNCB rebate for acquisition Cricket4Kids   @ E40 per  introductee &amp; resignee</t>
  </si>
  <si>
    <t xml:space="preserve">KNCB Budget Cost  ( excluding subsidizing of cricket4kids material) </t>
  </si>
  <si>
    <t>KNCB  Cost  Rijmond</t>
  </si>
  <si>
    <t>KNCB Cost</t>
  </si>
  <si>
    <t xml:space="preserve">KNCB FUNDING SUMMARY </t>
  </si>
  <si>
    <t xml:space="preserve">* Subsidies for lower income famlies </t>
  </si>
  <si>
    <t xml:space="preserve">* Subsidies for events  ( Tournaments) </t>
  </si>
  <si>
    <t xml:space="preserve">Upsides for subidies, sponsors excluded </t>
  </si>
  <si>
    <t xml:space="preserve">KNCB  Cost  All teritories </t>
  </si>
  <si>
    <t xml:space="preserve">Income from Particpating Clubs -benefiting from increased membership &amp; relationships with nearby schools </t>
  </si>
  <si>
    <t xml:space="preserve">Number of Teams </t>
  </si>
  <si>
    <t xml:space="preserve">Number of Clinics </t>
  </si>
  <si>
    <t>Target Clubs</t>
  </si>
  <si>
    <t xml:space="preserve">Target Schools </t>
  </si>
  <si>
    <t xml:space="preserve">Best Case * 588 Kids sign up C4K </t>
  </si>
  <si>
    <t xml:space="preserve">Medium Case*300 kids sign up C4K </t>
  </si>
  <si>
    <t xml:space="preserve">Worst Case* 0 kids sign up C4K </t>
  </si>
  <si>
    <t xml:space="preserve">Best Case * 2500  Kids sign up C4K </t>
  </si>
  <si>
    <t xml:space="preserve">Medium Case*1500 kids sign up C4K </t>
  </si>
  <si>
    <t>FY2023</t>
  </si>
  <si>
    <t xml:space="preserve">Insurances  - Liability  </t>
  </si>
  <si>
    <t xml:space="preserve">Handouts / Flyers </t>
  </si>
  <si>
    <t xml:space="preserve">Particpating Club Budgets </t>
  </si>
  <si>
    <t xml:space="preserve">Goal  2 :   Provide 300 cricket clinics to wintersport teams  of the identified clubs  ( before start of cricket season) </t>
  </si>
  <si>
    <t xml:space="preserve">* Cricket4Kids Kitbag -  at E82.5  KNCB  need to be subsidized to the tune of E32 - making it available for E50 </t>
  </si>
  <si>
    <t xml:space="preserve">Senior Regional Development Officer  (Part-time) </t>
  </si>
  <si>
    <t xml:space="preserve">Assumes  5 Regions in  NL with similar profiles to Rijmond which is not the case </t>
  </si>
  <si>
    <t>Playing Members of Club*</t>
  </si>
  <si>
    <t>* Category 8-12  includes Tip &amp; Runners</t>
  </si>
  <si>
    <t xml:space="preserve"> 8 -  12 *</t>
  </si>
  <si>
    <t>Regio Den Haag</t>
  </si>
  <si>
    <t>HCC</t>
  </si>
  <si>
    <t>HCC Cricket</t>
  </si>
  <si>
    <t>JO11-9</t>
  </si>
  <si>
    <t>JO9-8</t>
  </si>
  <si>
    <t>JO9-9</t>
  </si>
  <si>
    <t>JO8-8</t>
  </si>
  <si>
    <t>JO8-9</t>
  </si>
  <si>
    <t>JO8-10</t>
  </si>
  <si>
    <t>JO8-11</t>
  </si>
  <si>
    <t>JO8-12</t>
  </si>
  <si>
    <t xml:space="preserve">VCC </t>
  </si>
  <si>
    <t>HBS</t>
  </si>
  <si>
    <t xml:space="preserve">HBS Cricket </t>
  </si>
  <si>
    <t>JO19-6</t>
  </si>
  <si>
    <t>Football</t>
  </si>
  <si>
    <t>O19-1</t>
  </si>
  <si>
    <t>O19-2</t>
  </si>
  <si>
    <t>O19-3</t>
  </si>
  <si>
    <t>O17-1</t>
  </si>
  <si>
    <t>O17-2</t>
  </si>
  <si>
    <t>O16-1</t>
  </si>
  <si>
    <t>O16-2</t>
  </si>
  <si>
    <t>O16-3</t>
  </si>
  <si>
    <t>O15-1</t>
  </si>
  <si>
    <t>O15-2</t>
  </si>
  <si>
    <t>O15-3</t>
  </si>
  <si>
    <t>O14-1</t>
  </si>
  <si>
    <t>O14-2</t>
  </si>
  <si>
    <t>O13-1</t>
  </si>
  <si>
    <t>O13-2</t>
  </si>
  <si>
    <t>O13-3</t>
  </si>
  <si>
    <t>O12-1</t>
  </si>
  <si>
    <t>O12-2</t>
  </si>
  <si>
    <t>O12-3</t>
  </si>
  <si>
    <t>O12-4</t>
  </si>
  <si>
    <t>O11-1</t>
  </si>
  <si>
    <t>O11-2</t>
  </si>
  <si>
    <t>O11-3</t>
  </si>
  <si>
    <t>O11-4</t>
  </si>
  <si>
    <t>O11-5</t>
  </si>
  <si>
    <t>O11-6</t>
  </si>
  <si>
    <t>O10-1</t>
  </si>
  <si>
    <t>O10-2</t>
  </si>
  <si>
    <t>O10-3</t>
  </si>
  <si>
    <t>O10-4</t>
  </si>
  <si>
    <t>O10-5</t>
  </si>
  <si>
    <t>O9-1</t>
  </si>
  <si>
    <t>O9-2</t>
  </si>
  <si>
    <t>O9-3</t>
  </si>
  <si>
    <t>O9-4</t>
  </si>
  <si>
    <t>O9-5</t>
  </si>
  <si>
    <t>O9-6</t>
  </si>
  <si>
    <t>O9-7</t>
  </si>
  <si>
    <t>O8-1</t>
  </si>
  <si>
    <t>O8-2</t>
  </si>
  <si>
    <t>O8-3</t>
  </si>
  <si>
    <t>O8-4</t>
  </si>
  <si>
    <t>O8-5</t>
  </si>
  <si>
    <t>O8-6</t>
  </si>
  <si>
    <t>O8-7</t>
  </si>
  <si>
    <t>O7-1</t>
  </si>
  <si>
    <t>O7-2</t>
  </si>
  <si>
    <t>A.S.C.</t>
  </si>
  <si>
    <t>A.S.C. Football</t>
  </si>
  <si>
    <t>A.S.C. Cricket</t>
  </si>
  <si>
    <t>Quick</t>
  </si>
  <si>
    <t xml:space="preserve">Quick Football </t>
  </si>
  <si>
    <t>Quick Cricket</t>
  </si>
  <si>
    <t>HVV Football</t>
  </si>
  <si>
    <t>VCC Cricket</t>
  </si>
  <si>
    <t>Ajax</t>
  </si>
  <si>
    <t>VCC</t>
  </si>
  <si>
    <t>Den Haag</t>
  </si>
  <si>
    <t>Leiden</t>
  </si>
  <si>
    <t>Voorburg</t>
  </si>
  <si>
    <t>Paschalisschool</t>
  </si>
  <si>
    <t>Benoordenhout</t>
  </si>
  <si>
    <t>Wolters</t>
  </si>
  <si>
    <t>Montessori Waalsdorp</t>
  </si>
  <si>
    <t>De Lusthof</t>
  </si>
  <si>
    <t>St. Maartens</t>
  </si>
  <si>
    <t>Prof. Casimirschool</t>
  </si>
  <si>
    <t>De Vijferhof</t>
  </si>
  <si>
    <t>Openbare Montessorischool</t>
  </si>
  <si>
    <t>Oegstgeest</t>
  </si>
  <si>
    <t>Hofdijckschool</t>
  </si>
  <si>
    <t>Gevers Deutz Terwee</t>
  </si>
  <si>
    <t>Jenaplanschool de Kring</t>
  </si>
  <si>
    <t>De Vogels</t>
  </si>
  <si>
    <t>ENMS</t>
  </si>
  <si>
    <t>Nutsschool LvP</t>
  </si>
  <si>
    <t>Heldring</t>
  </si>
  <si>
    <t>Parkiet</t>
  </si>
  <si>
    <t>Vliermeent</t>
  </si>
  <si>
    <t>Vlierboom</t>
  </si>
  <si>
    <t>Zonnenbloem</t>
  </si>
  <si>
    <t>Segbroek</t>
  </si>
  <si>
    <t>Bohemen</t>
  </si>
  <si>
    <t>Maerlant Lyceum</t>
  </si>
  <si>
    <t>Haags Montessori Lyceum</t>
  </si>
  <si>
    <t>Wellant College</t>
  </si>
  <si>
    <t>Dalton Den Haag</t>
  </si>
  <si>
    <t>Segbroek College</t>
  </si>
  <si>
    <t>Da Vinci College</t>
  </si>
  <si>
    <t xml:space="preserve">Rijnlands Lyceum </t>
  </si>
  <si>
    <t>De Walvis</t>
  </si>
  <si>
    <t>The British School</t>
  </si>
  <si>
    <t>Willem de Zwijger</t>
  </si>
  <si>
    <t>Scheveningen</t>
  </si>
  <si>
    <t>Nutsschool Boldingh</t>
  </si>
  <si>
    <t>Annie M.G. Schmidt</t>
  </si>
  <si>
    <t>HBS  Football/Hockey</t>
  </si>
  <si>
    <t>Cricket Particpation %  Football/Hockey</t>
  </si>
  <si>
    <t xml:space="preserve">Actions  1;  Initiate Tip &amp; Run Program at Ajax </t>
  </si>
  <si>
    <t xml:space="preserve">Goal  3 :   Start a lower age youth cricket at Ajax - 1 new team per year </t>
  </si>
  <si>
    <t xml:space="preserve">Actions  2;  Each Football/Hockey team receives 2 x crossover trainings /year  </t>
  </si>
  <si>
    <t>Goal  1 :   5 new players for each age group category per year</t>
  </si>
  <si>
    <t xml:space="preserve">Actions  3;  Each player receives a Cricket4-kids training t-shirt &amp; an invitation/special discount  card to sign up to the Cricket4Kids site </t>
  </si>
  <si>
    <t>Goal  1 :   Each club has a structuraly partnership with 5 primary schools &amp; 2 high schools located close to the clubs</t>
  </si>
  <si>
    <r>
      <t>Goal  2 :   Achieve a substantial increase in the number of clinics to 180 in 2023</t>
    </r>
    <r>
      <rPr>
        <b/>
        <i/>
        <sz val="10"/>
        <color theme="1"/>
        <rFont val="Arial"/>
        <family val="2"/>
      </rPr>
      <t xml:space="preserve"> </t>
    </r>
  </si>
  <si>
    <t>Goal  4 :  Regional Cricket Academy, to be offered by a Top Talent School (LOOT) - Segbroek College</t>
  </si>
  <si>
    <t>Goal  3 :  May/June a regional primary school cricket tournament</t>
  </si>
  <si>
    <t>Actions 1 ;  Primary school children particpating in clinics - receive an invitation card to cricket4 kids &amp; to the Local cricket club Tip &amp; Run program or regular teams program</t>
  </si>
  <si>
    <t>Actions 3 ;  Coordinate contact with Segbroek College, KNCB to lauch this in region Den Haag. Made availabe to all Dutch Lions/Lionesses plus motivated fringe players.</t>
  </si>
  <si>
    <t>Actions 2 ;  Get Cricket on the School Sports Calender of The Hague. Get interns from MBO Sport&amp;Bewegen to help orginaze and use the NL trainers of the clubs to accompany the tournament.</t>
  </si>
  <si>
    <t>Wilhelmus voetbal</t>
  </si>
  <si>
    <t>O19-4</t>
  </si>
  <si>
    <t>O17-3</t>
  </si>
  <si>
    <t>O17-4</t>
  </si>
  <si>
    <t>O16-4</t>
  </si>
  <si>
    <t>O14-3</t>
  </si>
  <si>
    <t>O15-4</t>
  </si>
  <si>
    <t>O14-4</t>
  </si>
  <si>
    <t>O15-5</t>
  </si>
  <si>
    <t>O14-5</t>
  </si>
  <si>
    <t>O13-4</t>
  </si>
  <si>
    <t>O12-5</t>
  </si>
  <si>
    <t>O9-8</t>
  </si>
  <si>
    <t>O8-8</t>
  </si>
  <si>
    <t>HDM hockey</t>
  </si>
  <si>
    <t>HGC hockey</t>
  </si>
  <si>
    <t>KZ hockey</t>
  </si>
  <si>
    <t>Graaf Willem Vac</t>
  </si>
  <si>
    <t>Forum Sport</t>
  </si>
  <si>
    <t>O19-5</t>
  </si>
  <si>
    <t>O17-7</t>
  </si>
  <si>
    <t>O13-7</t>
  </si>
  <si>
    <t>O11-11</t>
  </si>
  <si>
    <t>l</t>
  </si>
  <si>
    <t>O19-8</t>
  </si>
  <si>
    <t>O17-11</t>
  </si>
  <si>
    <t>O15-10</t>
  </si>
  <si>
    <t>O13-10</t>
  </si>
  <si>
    <t>O11-16</t>
  </si>
  <si>
    <t>O19-6</t>
  </si>
  <si>
    <t>O17-5</t>
  </si>
  <si>
    <t>O11-12</t>
  </si>
  <si>
    <t>O11-19</t>
  </si>
  <si>
    <t>O9-10</t>
  </si>
  <si>
    <t>O17-6</t>
  </si>
  <si>
    <t>O15-6</t>
  </si>
  <si>
    <t>O15-7</t>
  </si>
  <si>
    <t>O19-7</t>
  </si>
  <si>
    <t>O15-11</t>
  </si>
  <si>
    <t>O13-12</t>
  </si>
  <si>
    <t>O13-5</t>
  </si>
  <si>
    <t>O12-7</t>
  </si>
  <si>
    <t>O10-7</t>
  </si>
  <si>
    <t>O12-6</t>
  </si>
  <si>
    <t>O10-6</t>
  </si>
  <si>
    <t>Wilhelmus</t>
  </si>
  <si>
    <t>HVV</t>
  </si>
  <si>
    <t xml:space="preserve">Football/Hockey Players </t>
  </si>
  <si>
    <t>HGC</t>
  </si>
  <si>
    <t>Klein Zwitserland</t>
  </si>
  <si>
    <t>HDM</t>
  </si>
  <si>
    <t>J.6</t>
  </si>
  <si>
    <t>J.7</t>
  </si>
  <si>
    <t>J.8</t>
  </si>
  <si>
    <t>J.9</t>
  </si>
  <si>
    <t>J.10</t>
  </si>
  <si>
    <t>M.6</t>
  </si>
  <si>
    <t>M.7</t>
  </si>
  <si>
    <t>M.8</t>
  </si>
  <si>
    <t>M.9</t>
  </si>
  <si>
    <t>M.10</t>
  </si>
  <si>
    <t>Craeyenhout</t>
  </si>
  <si>
    <t>J.11</t>
  </si>
  <si>
    <t>Die Haghe</t>
  </si>
  <si>
    <t>O10-8</t>
  </si>
  <si>
    <t>M.11</t>
  </si>
  <si>
    <t>Cartouche</t>
  </si>
  <si>
    <t>O17-8</t>
  </si>
  <si>
    <t>O15-8</t>
  </si>
  <si>
    <t>O13-8</t>
  </si>
  <si>
    <t>O11-9</t>
  </si>
  <si>
    <t>J.12</t>
  </si>
  <si>
    <t>M.12</t>
  </si>
  <si>
    <t>Voetbal</t>
  </si>
  <si>
    <t>Cricket</t>
  </si>
  <si>
    <t>Overige hockeyverenigingen</t>
  </si>
  <si>
    <t>Overzicht regio Den Haag</t>
  </si>
  <si>
    <t>Overige voetbalverenigingen</t>
  </si>
  <si>
    <t>Overzicht regio Rijnmond</t>
  </si>
  <si>
    <t>Excelsior'20</t>
  </si>
  <si>
    <t>Hermes DVS</t>
  </si>
  <si>
    <t>Punjab CCR</t>
  </si>
  <si>
    <t>Sparta cricket</t>
  </si>
  <si>
    <t>VOC</t>
  </si>
  <si>
    <t>Overzicht regio Amsterdam</t>
  </si>
  <si>
    <t>ACC</t>
  </si>
  <si>
    <t>Qui Vive</t>
  </si>
  <si>
    <t>VRA</t>
  </si>
  <si>
    <t>Overzicht regio Oost</t>
  </si>
  <si>
    <t>Kampong CC</t>
  </si>
  <si>
    <t>MOP</t>
  </si>
  <si>
    <t>Salland CC</t>
  </si>
  <si>
    <t>TBC</t>
  </si>
  <si>
    <t>Bloemendaal</t>
  </si>
  <si>
    <t>Rood &amp; Wit</t>
  </si>
  <si>
    <t>Overzicht regio Zuid</t>
  </si>
  <si>
    <t>Overzicht regio Utrecht</t>
  </si>
  <si>
    <t>Hockeyclub Rotterdam</t>
  </si>
  <si>
    <t>Neptunes Schiebroek</t>
  </si>
  <si>
    <t>PPSC</t>
  </si>
  <si>
    <t>CVV de Zwervers</t>
  </si>
  <si>
    <t>Hockeyclub Schiedam</t>
  </si>
  <si>
    <t xml:space="preserve">SVV </t>
  </si>
  <si>
    <t>Hockey 1</t>
  </si>
  <si>
    <t>Hockey 2</t>
  </si>
  <si>
    <t>Voetbal 1</t>
  </si>
  <si>
    <t>Voetbal 2</t>
  </si>
  <si>
    <t>Jeugdcricketleden</t>
  </si>
  <si>
    <t>Rijnmond</t>
  </si>
  <si>
    <t>Amsterdam</t>
  </si>
  <si>
    <t>Oosten</t>
  </si>
  <si>
    <t>Utrecht</t>
  </si>
  <si>
    <t>Zuid</t>
  </si>
  <si>
    <t>Totaal</t>
  </si>
  <si>
    <t xml:space="preserve">Jongens 12 - 18 </t>
  </si>
  <si>
    <t>Jongens 7 - 12</t>
  </si>
  <si>
    <t>Meisjes 12 - 18</t>
  </si>
  <si>
    <t>Meisjes 7 - 12</t>
  </si>
  <si>
    <t>Totaal meisjes</t>
  </si>
  <si>
    <t>Totaal jongens</t>
  </si>
  <si>
    <t>Leden andere sporttaken rondom eigen clubs</t>
  </si>
  <si>
    <t>Omliggende aanbieders</t>
  </si>
  <si>
    <t>CVV Zwervers</t>
  </si>
  <si>
    <t>MHC Push</t>
  </si>
  <si>
    <t>Koninklijke UD</t>
  </si>
  <si>
    <t>Kampong voetbal</t>
  </si>
  <si>
    <t>% cricket tov andere tak</t>
  </si>
  <si>
    <t>%jongens cricket tov andere tak</t>
  </si>
  <si>
    <t>%meisjes cricket tov andere tak</t>
  </si>
  <si>
    <t>Hockey 3</t>
  </si>
  <si>
    <t>Hockey 4</t>
  </si>
  <si>
    <t>Voetbal 3</t>
  </si>
  <si>
    <t>%jongens cricket tov omgeving</t>
  </si>
  <si>
    <t>%miesjes cricket tov omgeving</t>
  </si>
  <si>
    <t>% cricket tov omgeving</t>
  </si>
  <si>
    <t>Almere CC</t>
  </si>
  <si>
    <t>Olympia</t>
  </si>
  <si>
    <t>Bronnen:</t>
  </si>
  <si>
    <t>Vanuit Stephan Vink die navraag heeft gedaan bij alle verenigingen</t>
  </si>
  <si>
    <t>Andere gebieden</t>
  </si>
  <si>
    <t xml:space="preserve">KNCB - ecricket. In deze weergave is geen splitsing gemaakt in verschill tussen jongens en meisjes. Bij hen is alles bij jongens opgevoerd.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</si>
</sst>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 * #,##0_ ;_ * \-#,##0_ ;_ * &quot;-&quot;??_ ;_ @_ "/>
    <numFmt numFmtId="165" formatCode="[$-409]mmm/yy;@"/>
    <numFmt numFmtId="166" formatCode="0.0%"/>
    <numFmt numFmtId="167" formatCode="_(* #,##0.00_);_(* \(#,##0.00\);_(* &quot;-&quot;??_);_(@_)"/>
    <numFmt numFmtId="168" formatCode="_ [$€-2]\ * #,##0_ ;_ [$€-2]\ * \-#,##0_ ;_ [$€-2]\ * &quot;-&quot;??_ ;_ @_ "/>
    <numFmt numFmtId="169" formatCode="_(* #,##0.0_);_(* \(#,##0.0\);_(* &quot;-&quot;_);_(@_)"/>
    <numFmt numFmtId="170" formatCode="_(* #,##0_);_(* \(#,##0\);_(* &quot;-&quot;??_);_(@_)"/>
    <numFmt numFmtId="171" formatCode="_(* #,##0_);_(* \(#,##0\);_(* &quot;-&quot;_);_(@_)"/>
    <numFmt numFmtId="172" formatCode="&quot;€&quot;\ #,##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Inherit"/>
    </font>
    <font>
      <b/>
      <sz val="11"/>
      <color rgb="FF000000"/>
      <name val="Inherit"/>
    </font>
    <font>
      <b/>
      <sz val="9"/>
      <color rgb="FF000000"/>
      <name val="Inherit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1"/>
      <color theme="1"/>
      <name val="Arial"/>
      <family val="2"/>
    </font>
    <font>
      <i/>
      <sz val="10"/>
      <color rgb="FF000000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D6E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 applyFont="0" applyFill="0" applyBorder="0" applyAlignment="0" applyProtection="0"/>
  </cellStyleXfs>
  <cellXfs count="393"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3" fillId="3" borderId="6" xfId="0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right" indent="1"/>
    </xf>
    <xf numFmtId="0" fontId="3" fillId="3" borderId="8" xfId="0" applyFont="1" applyFill="1" applyBorder="1" applyAlignment="1">
      <alignment horizontal="right" indent="1"/>
    </xf>
    <xf numFmtId="0" fontId="3" fillId="3" borderId="9" xfId="0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0" fontId="0" fillId="0" borderId="13" xfId="0" applyBorder="1"/>
    <xf numFmtId="0" fontId="3" fillId="3" borderId="14" xfId="0" applyFont="1" applyFill="1" applyBorder="1" applyAlignment="1">
      <alignment horizontal="right" indent="1"/>
    </xf>
    <xf numFmtId="0" fontId="3" fillId="3" borderId="15" xfId="0" applyFont="1" applyFill="1" applyBorder="1" applyAlignment="1">
      <alignment horizontal="right" indent="1"/>
    </xf>
    <xf numFmtId="0" fontId="3" fillId="3" borderId="17" xfId="0" applyFont="1" applyFill="1" applyBorder="1" applyAlignment="1">
      <alignment horizontal="right" indent="1"/>
    </xf>
    <xf numFmtId="0" fontId="0" fillId="0" borderId="18" xfId="0" applyBorder="1"/>
    <xf numFmtId="0" fontId="6" fillId="2" borderId="19" xfId="0" quotePrefix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indent="1"/>
    </xf>
    <xf numFmtId="0" fontId="3" fillId="3" borderId="21" xfId="0" applyFont="1" applyFill="1" applyBorder="1" applyAlignment="1">
      <alignment horizontal="right" inden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0" fontId="0" fillId="0" borderId="17" xfId="0" applyBorder="1"/>
    <xf numFmtId="0" fontId="3" fillId="0" borderId="18" xfId="0" applyFont="1" applyBorder="1"/>
    <xf numFmtId="0" fontId="3" fillId="3" borderId="28" xfId="0" applyFont="1" applyFill="1" applyBorder="1" applyAlignment="1">
      <alignment horizontal="right" indent="1"/>
    </xf>
    <xf numFmtId="0" fontId="3" fillId="3" borderId="29" xfId="0" applyFont="1" applyFill="1" applyBorder="1" applyAlignment="1">
      <alignment horizontal="right" indent="1"/>
    </xf>
    <xf numFmtId="0" fontId="10" fillId="0" borderId="31" xfId="0" applyFont="1" applyBorder="1"/>
    <xf numFmtId="0" fontId="3" fillId="0" borderId="30" xfId="0" applyFont="1" applyBorder="1"/>
    <xf numFmtId="0" fontId="0" fillId="3" borderId="0" xfId="0" applyFill="1"/>
    <xf numFmtId="0" fontId="3" fillId="3" borderId="0" xfId="0" applyFont="1" applyFill="1"/>
    <xf numFmtId="0" fontId="3" fillId="0" borderId="0" xfId="0" quotePrefix="1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/>
    <xf numFmtId="0" fontId="3" fillId="4" borderId="0" xfId="0" applyFont="1" applyFill="1"/>
    <xf numFmtId="0" fontId="3" fillId="4" borderId="6" xfId="0" applyFont="1" applyFill="1" applyBorder="1" applyAlignment="1">
      <alignment horizontal="right" indent="1"/>
    </xf>
    <xf numFmtId="0" fontId="3" fillId="4" borderId="7" xfId="0" applyFont="1" applyFill="1" applyBorder="1" applyAlignment="1">
      <alignment horizontal="right" indent="1"/>
    </xf>
    <xf numFmtId="0" fontId="3" fillId="4" borderId="17" xfId="0" applyFont="1" applyFill="1" applyBorder="1" applyAlignment="1">
      <alignment horizontal="right" indent="1"/>
    </xf>
    <xf numFmtId="0" fontId="3" fillId="4" borderId="8" xfId="0" applyFont="1" applyFill="1" applyBorder="1" applyAlignment="1">
      <alignment horizontal="right" indent="1"/>
    </xf>
    <xf numFmtId="0" fontId="3" fillId="4" borderId="20" xfId="0" applyFont="1" applyFill="1" applyBorder="1" applyAlignment="1">
      <alignment horizontal="right" indent="1"/>
    </xf>
    <xf numFmtId="0" fontId="3" fillId="4" borderId="28" xfId="0" applyFont="1" applyFill="1" applyBorder="1" applyAlignment="1">
      <alignment horizontal="right" indent="1"/>
    </xf>
    <xf numFmtId="0" fontId="3" fillId="4" borderId="29" xfId="0" applyFont="1" applyFill="1" applyBorder="1" applyAlignment="1">
      <alignment horizontal="right" indent="1"/>
    </xf>
    <xf numFmtId="0" fontId="3" fillId="4" borderId="9" xfId="0" applyFont="1" applyFill="1" applyBorder="1" applyAlignment="1">
      <alignment horizontal="right" indent="1"/>
    </xf>
    <xf numFmtId="0" fontId="3" fillId="4" borderId="15" xfId="0" applyFont="1" applyFill="1" applyBorder="1" applyAlignment="1">
      <alignment horizontal="right" indent="1"/>
    </xf>
    <xf numFmtId="0" fontId="3" fillId="4" borderId="14" xfId="0" applyFont="1" applyFill="1" applyBorder="1" applyAlignment="1">
      <alignment horizontal="right" indent="1"/>
    </xf>
    <xf numFmtId="0" fontId="3" fillId="4" borderId="21" xfId="0" applyFont="1" applyFill="1" applyBorder="1" applyAlignment="1">
      <alignment horizontal="right" indent="1"/>
    </xf>
    <xf numFmtId="0" fontId="0" fillId="0" borderId="0" xfId="0" applyAlignment="1">
      <alignment horizontal="left" indent="2"/>
    </xf>
    <xf numFmtId="0" fontId="8" fillId="2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indent="1"/>
    </xf>
    <xf numFmtId="0" fontId="11" fillId="5" borderId="0" xfId="0" applyFont="1" applyFill="1" applyBorder="1" applyAlignment="1">
      <alignment horizontal="center"/>
    </xf>
    <xf numFmtId="0" fontId="12" fillId="5" borderId="0" xfId="0" applyFont="1" applyFill="1"/>
    <xf numFmtId="0" fontId="11" fillId="5" borderId="0" xfId="0" applyFont="1" applyFill="1"/>
    <xf numFmtId="0" fontId="3" fillId="5" borderId="0" xfId="0" applyFont="1" applyFill="1"/>
    <xf numFmtId="0" fontId="3" fillId="5" borderId="14" xfId="0" applyFont="1" applyFill="1" applyBorder="1" applyAlignment="1">
      <alignment horizontal="right" indent="1"/>
    </xf>
    <xf numFmtId="0" fontId="3" fillId="5" borderId="6" xfId="0" applyFont="1" applyFill="1" applyBorder="1" applyAlignment="1">
      <alignment horizontal="right" indent="1"/>
    </xf>
    <xf numFmtId="0" fontId="3" fillId="5" borderId="7" xfId="0" applyFont="1" applyFill="1" applyBorder="1" applyAlignment="1">
      <alignment horizontal="right" indent="1"/>
    </xf>
    <xf numFmtId="0" fontId="3" fillId="5" borderId="17" xfId="0" applyFont="1" applyFill="1" applyBorder="1" applyAlignment="1">
      <alignment horizontal="right" indent="1"/>
    </xf>
    <xf numFmtId="0" fontId="3" fillId="5" borderId="8" xfId="0" applyFont="1" applyFill="1" applyBorder="1" applyAlignment="1">
      <alignment horizontal="right" indent="1"/>
    </xf>
    <xf numFmtId="0" fontId="3" fillId="5" borderId="20" xfId="0" applyFont="1" applyFill="1" applyBorder="1" applyAlignment="1">
      <alignment horizontal="right" indent="1"/>
    </xf>
    <xf numFmtId="0" fontId="3" fillId="5" borderId="28" xfId="0" applyFont="1" applyFill="1" applyBorder="1" applyAlignment="1">
      <alignment horizontal="right" indent="1"/>
    </xf>
    <xf numFmtId="0" fontId="3" fillId="5" borderId="29" xfId="0" applyFont="1" applyFill="1" applyBorder="1" applyAlignment="1">
      <alignment horizontal="right" indent="1"/>
    </xf>
    <xf numFmtId="0" fontId="3" fillId="5" borderId="9" xfId="0" applyFont="1" applyFill="1" applyBorder="1" applyAlignment="1">
      <alignment horizontal="right" indent="1"/>
    </xf>
    <xf numFmtId="0" fontId="3" fillId="5" borderId="15" xfId="0" applyFont="1" applyFill="1" applyBorder="1" applyAlignment="1">
      <alignment horizontal="right" indent="1"/>
    </xf>
    <xf numFmtId="0" fontId="3" fillId="5" borderId="21" xfId="0" applyFont="1" applyFill="1" applyBorder="1" applyAlignment="1">
      <alignment horizontal="right" indent="1"/>
    </xf>
    <xf numFmtId="0" fontId="10" fillId="0" borderId="0" xfId="0" applyFont="1"/>
    <xf numFmtId="0" fontId="3" fillId="6" borderId="0" xfId="0" applyFont="1" applyFill="1" applyAlignment="1">
      <alignment horizontal="left" indent="1"/>
    </xf>
    <xf numFmtId="0" fontId="0" fillId="6" borderId="0" xfId="0" applyFill="1"/>
    <xf numFmtId="0" fontId="3" fillId="6" borderId="0" xfId="0" applyFont="1" applyFill="1" applyAlignment="1">
      <alignment horizontal="left" indent="3"/>
    </xf>
    <xf numFmtId="0" fontId="3" fillId="6" borderId="0" xfId="0" quotePrefix="1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6" borderId="0" xfId="0" applyFill="1" applyAlignment="1">
      <alignment horizontal="left" indent="1"/>
    </xf>
    <xf numFmtId="0" fontId="0" fillId="7" borderId="0" xfId="0" applyFill="1"/>
    <xf numFmtId="0" fontId="3" fillId="7" borderId="0" xfId="0" applyFont="1" applyFill="1" applyBorder="1" applyAlignment="1">
      <alignment horizontal="center"/>
    </xf>
    <xf numFmtId="0" fontId="2" fillId="8" borderId="0" xfId="0" applyFont="1" applyFill="1"/>
    <xf numFmtId="0" fontId="4" fillId="8" borderId="0" xfId="0" applyFont="1" applyFill="1"/>
    <xf numFmtId="0" fontId="2" fillId="8" borderId="0" xfId="0" applyFont="1" applyFill="1" applyBorder="1" applyAlignment="1">
      <alignment horizontal="center"/>
    </xf>
    <xf numFmtId="0" fontId="3" fillId="6" borderId="0" xfId="0" applyFont="1" applyFill="1" applyAlignment="1">
      <alignment horizontal="right"/>
    </xf>
    <xf numFmtId="0" fontId="13" fillId="6" borderId="0" xfId="0" applyFont="1" applyFill="1" applyAlignment="1">
      <alignment horizontal="left" indent="1"/>
    </xf>
    <xf numFmtId="0" fontId="9" fillId="6" borderId="0" xfId="0" applyFont="1" applyFill="1" applyAlignment="1">
      <alignment horizontal="left" indent="1"/>
    </xf>
    <xf numFmtId="0" fontId="14" fillId="6" borderId="0" xfId="0" applyFont="1" applyFill="1"/>
    <xf numFmtId="0" fontId="15" fillId="6" borderId="0" xfId="0" applyFont="1" applyFill="1" applyAlignment="1">
      <alignment horizontal="left" indent="1"/>
    </xf>
    <xf numFmtId="0" fontId="15" fillId="6" borderId="0" xfId="0" applyFont="1" applyFill="1"/>
    <xf numFmtId="9" fontId="0" fillId="6" borderId="0" xfId="2" applyFont="1" applyFill="1"/>
    <xf numFmtId="0" fontId="16" fillId="6" borderId="0" xfId="0" applyFont="1" applyFill="1" applyAlignment="1">
      <alignment horizontal="center"/>
    </xf>
    <xf numFmtId="0" fontId="17" fillId="6" borderId="0" xfId="0" applyFont="1" applyFill="1"/>
    <xf numFmtId="164" fontId="0" fillId="6" borderId="0" xfId="1" applyNumberFormat="1" applyFont="1" applyFill="1"/>
    <xf numFmtId="164" fontId="0" fillId="7" borderId="0" xfId="1" applyNumberFormat="1" applyFont="1" applyFill="1"/>
    <xf numFmtId="164" fontId="3" fillId="6" borderId="0" xfId="1" applyNumberFormat="1" applyFont="1" applyFill="1"/>
    <xf numFmtId="164" fontId="3" fillId="7" borderId="0" xfId="1" applyNumberFormat="1" applyFont="1" applyFill="1"/>
    <xf numFmtId="164" fontId="9" fillId="6" borderId="0" xfId="1" applyNumberFormat="1" applyFont="1" applyFill="1"/>
    <xf numFmtId="164" fontId="9" fillId="7" borderId="0" xfId="1" applyNumberFormat="1" applyFont="1" applyFill="1"/>
    <xf numFmtId="0" fontId="20" fillId="0" borderId="0" xfId="3" applyFont="1" applyAlignment="1">
      <alignment horizontal="center"/>
    </xf>
    <xf numFmtId="0" fontId="21" fillId="0" borderId="0" xfId="3" applyFont="1" applyAlignment="1">
      <alignment horizontal="left" vertical="center" indent="1"/>
    </xf>
    <xf numFmtId="0" fontId="21" fillId="0" borderId="0" xfId="3" applyFont="1" applyAlignment="1">
      <alignment vertical="center"/>
    </xf>
    <xf numFmtId="0" fontId="19" fillId="0" borderId="0" xfId="3"/>
    <xf numFmtId="0" fontId="24" fillId="0" borderId="3" xfId="3" applyFont="1" applyBorder="1" applyAlignment="1">
      <alignment vertical="center"/>
    </xf>
    <xf numFmtId="16" fontId="24" fillId="0" borderId="3" xfId="3" quotePrefix="1" applyNumberFormat="1" applyFont="1" applyBorder="1" applyAlignment="1">
      <alignment horizontal="center" vertical="center"/>
    </xf>
    <xf numFmtId="16" fontId="24" fillId="3" borderId="3" xfId="3" quotePrefix="1" applyNumberFormat="1" applyFont="1" applyFill="1" applyBorder="1" applyAlignment="1">
      <alignment horizontal="center" vertical="center"/>
    </xf>
    <xf numFmtId="0" fontId="19" fillId="0" borderId="0" xfId="3" applyAlignment="1">
      <alignment horizontal="left" vertical="center" indent="1"/>
    </xf>
    <xf numFmtId="9" fontId="24" fillId="0" borderId="0" xfId="6" applyFont="1" applyBorder="1" applyAlignment="1">
      <alignment vertical="center"/>
    </xf>
    <xf numFmtId="9" fontId="24" fillId="3" borderId="0" xfId="6" applyFont="1" applyFill="1" applyBorder="1" applyAlignment="1">
      <alignment vertical="center"/>
    </xf>
    <xf numFmtId="0" fontId="19" fillId="0" borderId="7" xfId="3" applyBorder="1" applyAlignment="1">
      <alignment horizontal="left" vertical="center" indent="1"/>
    </xf>
    <xf numFmtId="0" fontId="24" fillId="0" borderId="7" xfId="3" applyFont="1" applyBorder="1" applyAlignment="1">
      <alignment vertical="center"/>
    </xf>
    <xf numFmtId="0" fontId="24" fillId="3" borderId="7" xfId="3" applyFont="1" applyFill="1" applyBorder="1" applyAlignment="1">
      <alignment vertical="center"/>
    </xf>
    <xf numFmtId="9" fontId="24" fillId="0" borderId="7" xfId="6" applyFont="1" applyBorder="1" applyAlignment="1">
      <alignment vertical="center"/>
    </xf>
    <xf numFmtId="9" fontId="24" fillId="3" borderId="7" xfId="6" applyFont="1" applyFill="1" applyBorder="1" applyAlignment="1">
      <alignment vertical="center"/>
    </xf>
    <xf numFmtId="0" fontId="19" fillId="0" borderId="3" xfId="3" applyBorder="1" applyAlignment="1">
      <alignment horizontal="left" vertical="center" indent="1"/>
    </xf>
    <xf numFmtId="0" fontId="24" fillId="3" borderId="3" xfId="3" applyFont="1" applyFill="1" applyBorder="1" applyAlignment="1">
      <alignment vertical="center"/>
    </xf>
    <xf numFmtId="9" fontId="24" fillId="0" borderId="3" xfId="6" applyFont="1" applyBorder="1" applyAlignment="1">
      <alignment vertical="center"/>
    </xf>
    <xf numFmtId="9" fontId="24" fillId="3" borderId="3" xfId="6" applyFont="1" applyFill="1" applyBorder="1" applyAlignment="1">
      <alignment vertical="center"/>
    </xf>
    <xf numFmtId="0" fontId="24" fillId="0" borderId="32" xfId="3" applyFont="1" applyBorder="1" applyAlignment="1">
      <alignment vertical="center"/>
    </xf>
    <xf numFmtId="0" fontId="24" fillId="3" borderId="32" xfId="3" applyFont="1" applyFill="1" applyBorder="1" applyAlignment="1">
      <alignment vertical="center"/>
    </xf>
    <xf numFmtId="0" fontId="19" fillId="0" borderId="0" xfId="3" applyAlignment="1">
      <alignment vertical="center"/>
    </xf>
    <xf numFmtId="0" fontId="19" fillId="0" borderId="7" xfId="3" applyBorder="1" applyAlignment="1">
      <alignment vertical="center"/>
    </xf>
    <xf numFmtId="0" fontId="19" fillId="0" borderId="7" xfId="3" applyBorder="1"/>
    <xf numFmtId="166" fontId="19" fillId="0" borderId="0" xfId="6" applyNumberFormat="1" applyFont="1" applyFill="1" applyBorder="1"/>
    <xf numFmtId="168" fontId="19" fillId="0" borderId="0" xfId="8" applyNumberFormat="1" applyFont="1" applyFill="1" applyBorder="1" applyAlignment="1">
      <alignment vertical="center"/>
    </xf>
    <xf numFmtId="168" fontId="19" fillId="0" borderId="7" xfId="8" applyNumberFormat="1" applyFont="1" applyFill="1" applyBorder="1" applyAlignment="1">
      <alignment vertical="center"/>
    </xf>
    <xf numFmtId="168" fontId="20" fillId="6" borderId="7" xfId="3" applyNumberFormat="1" applyFont="1" applyFill="1" applyBorder="1"/>
    <xf numFmtId="164" fontId="20" fillId="6" borderId="7" xfId="3" applyNumberFormat="1" applyFont="1" applyFill="1" applyBorder="1"/>
    <xf numFmtId="168" fontId="24" fillId="0" borderId="3" xfId="3" applyNumberFormat="1" applyFont="1" applyBorder="1" applyAlignment="1">
      <alignment vertical="center"/>
    </xf>
    <xf numFmtId="166" fontId="19" fillId="0" borderId="3" xfId="6" applyNumberFormat="1" applyFont="1" applyFill="1" applyBorder="1"/>
    <xf numFmtId="0" fontId="20" fillId="0" borderId="9" xfId="3" applyFont="1" applyBorder="1" applyAlignment="1">
      <alignment vertical="center"/>
    </xf>
    <xf numFmtId="168" fontId="20" fillId="0" borderId="9" xfId="8" applyNumberFormat="1" applyFont="1" applyFill="1" applyBorder="1"/>
    <xf numFmtId="164" fontId="20" fillId="0" borderId="9" xfId="3" applyNumberFormat="1" applyFont="1" applyBorder="1"/>
    <xf numFmtId="0" fontId="29" fillId="9" borderId="3" xfId="3" applyFont="1" applyFill="1" applyBorder="1" applyAlignment="1">
      <alignment vertical="center"/>
    </xf>
    <xf numFmtId="170" fontId="29" fillId="9" borderId="3" xfId="8" applyNumberFormat="1" applyFont="1" applyFill="1" applyBorder="1" applyAlignment="1">
      <alignment vertical="center"/>
    </xf>
    <xf numFmtId="170" fontId="29" fillId="9" borderId="0" xfId="8" applyNumberFormat="1" applyFont="1" applyFill="1" applyBorder="1" applyAlignment="1">
      <alignment vertical="center"/>
    </xf>
    <xf numFmtId="0" fontId="29" fillId="9" borderId="7" xfId="3" applyFont="1" applyFill="1" applyBorder="1" applyAlignment="1">
      <alignment vertical="center"/>
    </xf>
    <xf numFmtId="168" fontId="29" fillId="6" borderId="7" xfId="3" applyNumberFormat="1" applyFont="1" applyFill="1" applyBorder="1"/>
    <xf numFmtId="171" fontId="29" fillId="6" borderId="7" xfId="3" applyNumberFormat="1" applyFont="1" applyFill="1" applyBorder="1"/>
    <xf numFmtId="0" fontId="20" fillId="9" borderId="3" xfId="3" applyFont="1" applyFill="1" applyBorder="1" applyAlignment="1">
      <alignment vertical="center"/>
    </xf>
    <xf numFmtId="0" fontId="19" fillId="9" borderId="3" xfId="3" applyFill="1" applyBorder="1" applyAlignment="1">
      <alignment vertical="center"/>
    </xf>
    <xf numFmtId="168" fontId="19" fillId="9" borderId="3" xfId="3" applyNumberFormat="1" applyFill="1" applyBorder="1"/>
    <xf numFmtId="164" fontId="19" fillId="9" borderId="3" xfId="3" applyNumberFormat="1" applyFill="1" applyBorder="1"/>
    <xf numFmtId="166" fontId="19" fillId="0" borderId="0" xfId="6" applyNumberFormat="1" applyFont="1"/>
    <xf numFmtId="0" fontId="20" fillId="0" borderId="3" xfId="3" applyFont="1" applyBorder="1" applyAlignment="1">
      <alignment vertical="center"/>
    </xf>
    <xf numFmtId="0" fontId="29" fillId="9" borderId="0" xfId="3" applyFont="1" applyFill="1" applyBorder="1" applyAlignment="1">
      <alignment vertical="center"/>
    </xf>
    <xf numFmtId="168" fontId="29" fillId="9" borderId="0" xfId="3" applyNumberFormat="1" applyFont="1" applyFill="1" applyBorder="1" applyAlignment="1">
      <alignment vertical="center"/>
    </xf>
    <xf numFmtId="9" fontId="29" fillId="9" borderId="0" xfId="3" applyNumberFormat="1" applyFont="1" applyFill="1" applyBorder="1" applyAlignment="1">
      <alignment vertical="center"/>
    </xf>
    <xf numFmtId="168" fontId="29" fillId="6" borderId="0" xfId="3" applyNumberFormat="1" applyFont="1" applyFill="1" applyBorder="1"/>
    <xf numFmtId="171" fontId="29" fillId="6" borderId="0" xfId="3" applyNumberFormat="1" applyFont="1" applyFill="1" applyBorder="1"/>
    <xf numFmtId="0" fontId="3" fillId="0" borderId="0" xfId="0" applyFont="1"/>
    <xf numFmtId="9" fontId="3" fillId="6" borderId="0" xfId="2" applyFont="1" applyFill="1"/>
    <xf numFmtId="0" fontId="20" fillId="0" borderId="7" xfId="3" applyFont="1" applyBorder="1" applyAlignment="1">
      <alignment vertical="center"/>
    </xf>
    <xf numFmtId="168" fontId="20" fillId="0" borderId="7" xfId="8" applyNumberFormat="1" applyFont="1" applyFill="1" applyBorder="1"/>
    <xf numFmtId="164" fontId="20" fillId="0" borderId="7" xfId="3" applyNumberFormat="1" applyFont="1" applyBorder="1"/>
    <xf numFmtId="0" fontId="20" fillId="3" borderId="10" xfId="4" applyFont="1" applyFill="1" applyBorder="1" applyAlignment="1">
      <alignment horizontal="left" indent="1"/>
    </xf>
    <xf numFmtId="0" fontId="20" fillId="3" borderId="24" xfId="4" applyFont="1" applyFill="1" applyBorder="1"/>
    <xf numFmtId="0" fontId="20" fillId="3" borderId="24" xfId="4" applyFont="1" applyFill="1" applyBorder="1" applyAlignment="1">
      <alignment horizontal="center"/>
    </xf>
    <xf numFmtId="165" fontId="20" fillId="3" borderId="24" xfId="5" applyNumberFormat="1" applyFont="1" applyFill="1" applyBorder="1" applyAlignment="1">
      <alignment horizontal="center"/>
    </xf>
    <xf numFmtId="0" fontId="20" fillId="3" borderId="25" xfId="4" applyFont="1" applyFill="1" applyBorder="1" applyAlignment="1">
      <alignment horizontal="center"/>
    </xf>
    <xf numFmtId="0" fontId="19" fillId="3" borderId="11" xfId="4" applyFill="1" applyBorder="1" applyAlignment="1">
      <alignment horizontal="left" indent="1"/>
    </xf>
    <xf numFmtId="0" fontId="19" fillId="3" borderId="0" xfId="4" applyFill="1" applyBorder="1"/>
    <xf numFmtId="0" fontId="19" fillId="3" borderId="0" xfId="4" applyFill="1" applyBorder="1" applyAlignment="1">
      <alignment horizontal="center"/>
    </xf>
    <xf numFmtId="165" fontId="23" fillId="3" borderId="0" xfId="5" applyNumberFormat="1" applyFont="1" applyFill="1" applyBorder="1" applyAlignment="1">
      <alignment horizontal="center"/>
    </xf>
    <xf numFmtId="165" fontId="23" fillId="3" borderId="13" xfId="5" applyNumberFormat="1" applyFont="1" applyFill="1" applyBorder="1" applyAlignment="1">
      <alignment horizontal="center"/>
    </xf>
    <xf numFmtId="0" fontId="24" fillId="0" borderId="16" xfId="3" applyFont="1" applyBorder="1" applyAlignment="1">
      <alignment horizontal="left" vertical="center" indent="1"/>
    </xf>
    <xf numFmtId="16" fontId="24" fillId="3" borderId="12" xfId="3" quotePrefix="1" applyNumberFormat="1" applyFont="1" applyFill="1" applyBorder="1" applyAlignment="1">
      <alignment horizontal="center" vertical="center"/>
    </xf>
    <xf numFmtId="0" fontId="24" fillId="0" borderId="11" xfId="3" applyFont="1" applyBorder="1" applyAlignment="1">
      <alignment horizontal="left" vertical="center" indent="1"/>
    </xf>
    <xf numFmtId="0" fontId="24" fillId="0" borderId="0" xfId="3" applyFont="1" applyBorder="1" applyAlignment="1">
      <alignment vertical="center"/>
    </xf>
    <xf numFmtId="16" fontId="24" fillId="0" borderId="0" xfId="3" applyNumberFormat="1" applyFont="1" applyBorder="1" applyAlignment="1">
      <alignment vertical="center"/>
    </xf>
    <xf numFmtId="0" fontId="24" fillId="3" borderId="0" xfId="3" applyFont="1" applyFill="1" applyBorder="1" applyAlignment="1">
      <alignment vertical="center"/>
    </xf>
    <xf numFmtId="0" fontId="24" fillId="3" borderId="13" xfId="3" applyFont="1" applyFill="1" applyBorder="1" applyAlignment="1">
      <alignment vertical="center"/>
    </xf>
    <xf numFmtId="0" fontId="19" fillId="0" borderId="11" xfId="3" applyBorder="1" applyAlignment="1">
      <alignment horizontal="left" vertical="center" indent="2"/>
    </xf>
    <xf numFmtId="0" fontId="19" fillId="0" borderId="0" xfId="3" applyBorder="1" applyAlignment="1">
      <alignment horizontal="left" vertical="center" indent="1"/>
    </xf>
    <xf numFmtId="0" fontId="25" fillId="0" borderId="11" xfId="5" applyFont="1" applyBorder="1" applyAlignment="1">
      <alignment horizontal="left" indent="1"/>
    </xf>
    <xf numFmtId="9" fontId="24" fillId="3" borderId="13" xfId="6" applyFont="1" applyFill="1" applyBorder="1" applyAlignment="1">
      <alignment vertical="center"/>
    </xf>
    <xf numFmtId="0" fontId="25" fillId="0" borderId="14" xfId="5" applyFont="1" applyBorder="1" applyAlignment="1">
      <alignment horizontal="left" indent="1"/>
    </xf>
    <xf numFmtId="9" fontId="24" fillId="3" borderId="17" xfId="6" applyFont="1" applyFill="1" applyBorder="1" applyAlignment="1">
      <alignment vertical="center"/>
    </xf>
    <xf numFmtId="0" fontId="25" fillId="0" borderId="16" xfId="5" applyFont="1" applyBorder="1" applyAlignment="1">
      <alignment horizontal="left" indent="1"/>
    </xf>
    <xf numFmtId="9" fontId="24" fillId="3" borderId="12" xfId="6" applyFont="1" applyFill="1" applyBorder="1" applyAlignment="1">
      <alignment vertical="center"/>
    </xf>
    <xf numFmtId="0" fontId="26" fillId="0" borderId="14" xfId="5" applyFont="1" applyBorder="1" applyAlignment="1">
      <alignment horizontal="left" indent="1"/>
    </xf>
    <xf numFmtId="0" fontId="26" fillId="0" borderId="16" xfId="5" applyFont="1" applyBorder="1" applyAlignment="1">
      <alignment horizontal="left" indent="1"/>
    </xf>
    <xf numFmtId="0" fontId="27" fillId="0" borderId="11" xfId="3" applyFont="1" applyBorder="1" applyAlignment="1">
      <alignment horizontal="left" vertical="center" indent="2"/>
    </xf>
    <xf numFmtId="0" fontId="27" fillId="0" borderId="0" xfId="3" applyFont="1" applyBorder="1" applyAlignment="1">
      <alignment horizontal="left" vertical="center" indent="1"/>
    </xf>
    <xf numFmtId="0" fontId="24" fillId="3" borderId="33" xfId="3" applyFont="1" applyFill="1" applyBorder="1" applyAlignment="1">
      <alignment vertical="center"/>
    </xf>
    <xf numFmtId="0" fontId="28" fillId="0" borderId="14" xfId="5" applyFont="1" applyBorder="1" applyAlignment="1">
      <alignment horizontal="left" indent="1"/>
    </xf>
    <xf numFmtId="0" fontId="19" fillId="0" borderId="0" xfId="3" applyBorder="1" applyAlignment="1">
      <alignment vertical="center"/>
    </xf>
    <xf numFmtId="0" fontId="19" fillId="0" borderId="11" xfId="3" applyBorder="1" applyAlignment="1">
      <alignment horizontal="left" vertical="center" indent="1"/>
    </xf>
    <xf numFmtId="9" fontId="19" fillId="0" borderId="0" xfId="2" applyFont="1" applyBorder="1" applyAlignment="1">
      <alignment vertical="center"/>
    </xf>
    <xf numFmtId="9" fontId="19" fillId="0" borderId="13" xfId="2" applyFont="1" applyBorder="1" applyAlignment="1">
      <alignment vertical="center"/>
    </xf>
    <xf numFmtId="9" fontId="24" fillId="0" borderId="13" xfId="6" applyFont="1" applyBorder="1" applyAlignment="1">
      <alignment vertical="center"/>
    </xf>
    <xf numFmtId="0" fontId="19" fillId="0" borderId="0" xfId="3" applyBorder="1"/>
    <xf numFmtId="0" fontId="19" fillId="0" borderId="13" xfId="3" applyBorder="1"/>
    <xf numFmtId="0" fontId="19" fillId="0" borderId="18" xfId="3" applyBorder="1" applyAlignment="1">
      <alignment horizontal="left" vertical="center" indent="1"/>
    </xf>
    <xf numFmtId="0" fontId="19" fillId="0" borderId="28" xfId="3" applyBorder="1" applyAlignment="1">
      <alignment vertical="center"/>
    </xf>
    <xf numFmtId="166" fontId="19" fillId="0" borderId="28" xfId="7" applyNumberFormat="1" applyFont="1" applyFill="1" applyBorder="1"/>
    <xf numFmtId="0" fontId="20" fillId="0" borderId="28" xfId="3" applyFont="1" applyBorder="1"/>
    <xf numFmtId="0" fontId="19" fillId="0" borderId="28" xfId="3" applyBorder="1"/>
    <xf numFmtId="0" fontId="19" fillId="0" borderId="29" xfId="3" applyBorder="1"/>
    <xf numFmtId="0" fontId="24" fillId="0" borderId="34" xfId="3" applyFont="1" applyBorder="1" applyAlignment="1">
      <alignment horizontal="center" vertical="center"/>
    </xf>
    <xf numFmtId="0" fontId="19" fillId="0" borderId="10" xfId="3" applyBorder="1" applyAlignment="1">
      <alignment horizontal="left" vertical="center" indent="1"/>
    </xf>
    <xf numFmtId="0" fontId="19" fillId="0" borderId="24" xfId="3" applyBorder="1" applyAlignment="1">
      <alignment vertical="center"/>
    </xf>
    <xf numFmtId="168" fontId="19" fillId="0" borderId="24" xfId="3" applyNumberFormat="1" applyBorder="1" applyAlignment="1">
      <alignment vertical="center"/>
    </xf>
    <xf numFmtId="168" fontId="19" fillId="0" borderId="24" xfId="8" applyNumberFormat="1" applyFont="1" applyFill="1" applyBorder="1" applyAlignment="1">
      <alignment vertical="center"/>
    </xf>
    <xf numFmtId="168" fontId="19" fillId="0" borderId="25" xfId="8" applyNumberFormat="1" applyFont="1" applyFill="1" applyBorder="1" applyAlignment="1">
      <alignment vertical="center"/>
    </xf>
    <xf numFmtId="168" fontId="19" fillId="0" borderId="0" xfId="3" applyNumberFormat="1" applyBorder="1" applyAlignment="1">
      <alignment vertical="center"/>
    </xf>
    <xf numFmtId="168" fontId="19" fillId="0" borderId="13" xfId="8" applyNumberFormat="1" applyFont="1" applyFill="1" applyBorder="1" applyAlignment="1">
      <alignment vertical="center"/>
    </xf>
    <xf numFmtId="0" fontId="19" fillId="0" borderId="14" xfId="3" applyBorder="1" applyAlignment="1">
      <alignment horizontal="left" vertical="center" indent="1"/>
    </xf>
    <xf numFmtId="168" fontId="19" fillId="0" borderId="17" xfId="8" applyNumberFormat="1" applyFont="1" applyFill="1" applyBorder="1" applyAlignment="1">
      <alignment vertical="center"/>
    </xf>
    <xf numFmtId="0" fontId="20" fillId="0" borderId="14" xfId="3" applyFont="1" applyBorder="1" applyAlignment="1">
      <alignment horizontal="left" vertical="center" indent="1"/>
    </xf>
    <xf numFmtId="168" fontId="20" fillId="6" borderId="17" xfId="3" applyNumberFormat="1" applyFont="1" applyFill="1" applyBorder="1"/>
    <xf numFmtId="168" fontId="19" fillId="0" borderId="13" xfId="3" applyNumberFormat="1" applyBorder="1" applyAlignment="1">
      <alignment vertical="center"/>
    </xf>
    <xf numFmtId="168" fontId="24" fillId="0" borderId="12" xfId="3" applyNumberFormat="1" applyFont="1" applyBorder="1" applyAlignment="1">
      <alignment vertical="center"/>
    </xf>
    <xf numFmtId="164" fontId="19" fillId="0" borderId="0" xfId="3" applyNumberFormat="1" applyBorder="1"/>
    <xf numFmtId="169" fontId="19" fillId="0" borderId="0" xfId="3" applyNumberFormat="1" applyBorder="1"/>
    <xf numFmtId="0" fontId="20" fillId="0" borderId="35" xfId="3" applyFont="1" applyBorder="1" applyAlignment="1">
      <alignment horizontal="left" vertical="center" indent="1"/>
    </xf>
    <xf numFmtId="168" fontId="20" fillId="0" borderId="15" xfId="8" applyNumberFormat="1" applyFont="1" applyFill="1" applyBorder="1"/>
    <xf numFmtId="168" fontId="20" fillId="0" borderId="17" xfId="8" applyNumberFormat="1" applyFont="1" applyFill="1" applyBorder="1"/>
    <xf numFmtId="0" fontId="20" fillId="0" borderId="16" xfId="3" applyFont="1" applyBorder="1" applyAlignment="1">
      <alignment horizontal="left" vertical="center" indent="1"/>
    </xf>
    <xf numFmtId="0" fontId="29" fillId="9" borderId="16" xfId="3" applyFont="1" applyFill="1" applyBorder="1" applyAlignment="1">
      <alignment horizontal="left" vertical="center" indent="1"/>
    </xf>
    <xf numFmtId="0" fontId="29" fillId="9" borderId="11" xfId="3" applyFont="1" applyFill="1" applyBorder="1" applyAlignment="1">
      <alignment horizontal="left" vertical="center" indent="1"/>
    </xf>
    <xf numFmtId="0" fontId="19" fillId="0" borderId="11" xfId="3" applyBorder="1" applyAlignment="1">
      <alignment horizontal="left" indent="1"/>
    </xf>
    <xf numFmtId="168" fontId="29" fillId="6" borderId="13" xfId="3" applyNumberFormat="1" applyFont="1" applyFill="1" applyBorder="1"/>
    <xf numFmtId="0" fontId="26" fillId="9" borderId="11" xfId="3" applyFont="1" applyFill="1" applyBorder="1" applyAlignment="1">
      <alignment horizontal="left" vertical="center" indent="1"/>
    </xf>
    <xf numFmtId="0" fontId="29" fillId="9" borderId="14" xfId="3" applyFont="1" applyFill="1" applyBorder="1" applyAlignment="1">
      <alignment horizontal="left" vertical="center" indent="1"/>
    </xf>
    <xf numFmtId="168" fontId="29" fillId="6" borderId="17" xfId="3" applyNumberFormat="1" applyFont="1" applyFill="1" applyBorder="1"/>
    <xf numFmtId="0" fontId="20" fillId="9" borderId="16" xfId="3" applyFont="1" applyFill="1" applyBorder="1" applyAlignment="1">
      <alignment horizontal="left" vertical="center" indent="1"/>
    </xf>
    <xf numFmtId="168" fontId="19" fillId="9" borderId="12" xfId="3" applyNumberFormat="1" applyFill="1" applyBorder="1"/>
    <xf numFmtId="0" fontId="20" fillId="9" borderId="11" xfId="3" applyFont="1" applyFill="1" applyBorder="1" applyAlignment="1">
      <alignment horizontal="left" vertical="center" indent="3"/>
    </xf>
    <xf numFmtId="0" fontId="20" fillId="9" borderId="0" xfId="3" applyFont="1" applyFill="1" applyBorder="1" applyAlignment="1">
      <alignment vertical="center"/>
    </xf>
    <xf numFmtId="168" fontId="29" fillId="9" borderId="0" xfId="3" applyNumberFormat="1" applyFont="1" applyFill="1" applyBorder="1"/>
    <xf numFmtId="164" fontId="29" fillId="9" borderId="0" xfId="3" applyNumberFormat="1" applyFont="1" applyFill="1" applyBorder="1"/>
    <xf numFmtId="168" fontId="29" fillId="9" borderId="13" xfId="3" applyNumberFormat="1" applyFont="1" applyFill="1" applyBorder="1"/>
    <xf numFmtId="168" fontId="19" fillId="9" borderId="0" xfId="3" applyNumberFormat="1" applyFill="1" applyBorder="1"/>
    <xf numFmtId="164" fontId="19" fillId="9" borderId="0" xfId="3" applyNumberFormat="1" applyFill="1" applyBorder="1"/>
    <xf numFmtId="168" fontId="19" fillId="9" borderId="13" xfId="3" applyNumberFormat="1" applyFill="1" applyBorder="1"/>
    <xf numFmtId="171" fontId="19" fillId="9" borderId="0" xfId="3" applyNumberFormat="1" applyFill="1" applyBorder="1" applyAlignment="1">
      <alignment vertical="center"/>
    </xf>
    <xf numFmtId="0" fontId="20" fillId="9" borderId="14" xfId="3" applyFont="1" applyFill="1" applyBorder="1" applyAlignment="1">
      <alignment horizontal="left" vertical="center" indent="3"/>
    </xf>
    <xf numFmtId="0" fontId="20" fillId="0" borderId="0" xfId="3" applyFont="1" applyBorder="1" applyAlignment="1">
      <alignment vertical="center"/>
    </xf>
    <xf numFmtId="0" fontId="20" fillId="0" borderId="12" xfId="3" applyFont="1" applyBorder="1" applyAlignment="1">
      <alignment vertical="center"/>
    </xf>
    <xf numFmtId="0" fontId="24" fillId="0" borderId="11" xfId="3" applyFont="1" applyBorder="1" applyAlignment="1">
      <alignment horizontal="left" indent="2"/>
    </xf>
    <xf numFmtId="0" fontId="19" fillId="0" borderId="11" xfId="3" applyBorder="1"/>
    <xf numFmtId="0" fontId="29" fillId="0" borderId="11" xfId="3" applyFont="1" applyBorder="1" applyAlignment="1">
      <alignment horizontal="left" vertical="center" indent="1"/>
    </xf>
    <xf numFmtId="0" fontId="29" fillId="0" borderId="0" xfId="3" applyFont="1" applyBorder="1" applyAlignment="1">
      <alignment vertical="center"/>
    </xf>
    <xf numFmtId="0" fontId="29" fillId="0" borderId="28" xfId="3" applyFont="1" applyBorder="1" applyAlignment="1">
      <alignment vertical="center"/>
    </xf>
    <xf numFmtId="172" fontId="20" fillId="3" borderId="0" xfId="4" applyNumberFormat="1" applyFont="1" applyFill="1" applyBorder="1" applyAlignment="1">
      <alignment horizontal="center"/>
    </xf>
    <xf numFmtId="0" fontId="20" fillId="0" borderId="0" xfId="3" applyFont="1" applyBorder="1"/>
    <xf numFmtId="172" fontId="20" fillId="3" borderId="13" xfId="4" applyNumberFormat="1" applyFont="1" applyFill="1" applyBorder="1" applyAlignment="1">
      <alignment horizontal="center"/>
    </xf>
    <xf numFmtId="0" fontId="20" fillId="0" borderId="13" xfId="3" applyFont="1" applyBorder="1"/>
    <xf numFmtId="9" fontId="29" fillId="9" borderId="0" xfId="2" applyFont="1" applyFill="1" applyBorder="1"/>
    <xf numFmtId="9" fontId="19" fillId="9" borderId="0" xfId="2" applyFont="1" applyFill="1" applyBorder="1"/>
    <xf numFmtId="0" fontId="24" fillId="0" borderId="0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8" fontId="26" fillId="6" borderId="7" xfId="3" applyNumberFormat="1" applyFont="1" applyFill="1" applyBorder="1"/>
    <xf numFmtId="171" fontId="26" fillId="6" borderId="7" xfId="3" applyNumberFormat="1" applyFont="1" applyFill="1" applyBorder="1"/>
    <xf numFmtId="168" fontId="26" fillId="6" borderId="17" xfId="3" applyNumberFormat="1" applyFont="1" applyFill="1" applyBorder="1"/>
    <xf numFmtId="0" fontId="0" fillId="0" borderId="0" xfId="0" applyFill="1" applyBorder="1"/>
    <xf numFmtId="0" fontId="0" fillId="0" borderId="36" xfId="0" applyBorder="1"/>
    <xf numFmtId="0" fontId="0" fillId="0" borderId="36" xfId="0" applyBorder="1" applyAlignment="1">
      <alignment horizontal="left" indent="2"/>
    </xf>
    <xf numFmtId="9" fontId="0" fillId="0" borderId="36" xfId="2" applyFont="1" applyBorder="1"/>
    <xf numFmtId="9" fontId="3" fillId="4" borderId="36" xfId="2" applyFont="1" applyFill="1" applyBorder="1"/>
    <xf numFmtId="9" fontId="0" fillId="4" borderId="36" xfId="2" applyFont="1" applyFill="1" applyBorder="1"/>
    <xf numFmtId="0" fontId="3" fillId="0" borderId="10" xfId="0" applyFont="1" applyBorder="1"/>
    <xf numFmtId="0" fontId="3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" borderId="22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22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0" fontId="8" fillId="2" borderId="3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/>
    </xf>
    <xf numFmtId="0" fontId="6" fillId="2" borderId="36" xfId="0" quotePrefix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right" indent="1"/>
    </xf>
    <xf numFmtId="0" fontId="10" fillId="0" borderId="28" xfId="0" applyFont="1" applyBorder="1"/>
    <xf numFmtId="0" fontId="10" fillId="0" borderId="29" xfId="0" applyFont="1" applyBorder="1"/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right" indent="1"/>
    </xf>
    <xf numFmtId="0" fontId="8" fillId="2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right" indent="1"/>
    </xf>
    <xf numFmtId="0" fontId="3" fillId="0" borderId="11" xfId="0" applyFont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3" fillId="10" borderId="6" xfId="0" applyFont="1" applyFill="1" applyBorder="1" applyAlignment="1">
      <alignment horizontal="right" indent="1"/>
    </xf>
    <xf numFmtId="0" fontId="3" fillId="10" borderId="7" xfId="0" applyFont="1" applyFill="1" applyBorder="1" applyAlignment="1">
      <alignment horizontal="right" indent="1"/>
    </xf>
    <xf numFmtId="0" fontId="3" fillId="10" borderId="17" xfId="0" applyFont="1" applyFill="1" applyBorder="1" applyAlignment="1">
      <alignment horizontal="right" indent="1"/>
    </xf>
    <xf numFmtId="0" fontId="3" fillId="10" borderId="8" xfId="0" applyFont="1" applyFill="1" applyBorder="1" applyAlignment="1">
      <alignment horizontal="right" indent="1"/>
    </xf>
    <xf numFmtId="0" fontId="3" fillId="10" borderId="9" xfId="0" applyFont="1" applyFill="1" applyBorder="1" applyAlignment="1">
      <alignment horizontal="right" indent="1"/>
    </xf>
    <xf numFmtId="0" fontId="3" fillId="10" borderId="15" xfId="0" applyFont="1" applyFill="1" applyBorder="1" applyAlignment="1">
      <alignment horizontal="right" indent="1"/>
    </xf>
    <xf numFmtId="0" fontId="3" fillId="10" borderId="5" xfId="0" applyFont="1" applyFill="1" applyBorder="1" applyAlignment="1">
      <alignment horizontal="right" indent="1"/>
    </xf>
    <xf numFmtId="0" fontId="3" fillId="10" borderId="0" xfId="0" applyFont="1" applyFill="1" applyBorder="1" applyAlignment="1">
      <alignment horizontal="right" indent="1"/>
    </xf>
    <xf numFmtId="0" fontId="3" fillId="10" borderId="13" xfId="0" applyFont="1" applyFill="1" applyBorder="1" applyAlignment="1">
      <alignment horizontal="right" indent="1"/>
    </xf>
    <xf numFmtId="0" fontId="0" fillId="11" borderId="0" xfId="0" applyFill="1" applyAlignment="1">
      <alignment horizontal="left" indent="1"/>
    </xf>
    <xf numFmtId="164" fontId="0" fillId="11" borderId="0" xfId="1" applyNumberFormat="1" applyFont="1" applyFill="1"/>
    <xf numFmtId="0" fontId="0" fillId="11" borderId="0" xfId="0" applyFill="1"/>
    <xf numFmtId="0" fontId="7" fillId="2" borderId="5" xfId="0" quotePrefix="1" applyFont="1" applyFill="1" applyBorder="1" applyAlignment="1">
      <alignment horizontal="center" vertical="center"/>
    </xf>
    <xf numFmtId="0" fontId="7" fillId="2" borderId="5" xfId="0" quotePrefix="1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right" indent="1"/>
    </xf>
    <xf numFmtId="0" fontId="3" fillId="12" borderId="8" xfId="0" applyFont="1" applyFill="1" applyBorder="1" applyAlignment="1">
      <alignment horizontal="right" indent="1"/>
    </xf>
    <xf numFmtId="0" fontId="3" fillId="12" borderId="9" xfId="0" applyFont="1" applyFill="1" applyBorder="1" applyAlignment="1">
      <alignment horizontal="right" indent="1"/>
    </xf>
    <xf numFmtId="0" fontId="3" fillId="12" borderId="39" xfId="0" applyFont="1" applyFill="1" applyBorder="1" applyAlignment="1">
      <alignment horizontal="right" indent="1"/>
    </xf>
    <xf numFmtId="0" fontId="0" fillId="13" borderId="0" xfId="0" applyFill="1" applyAlignment="1">
      <alignment horizontal="left" indent="1"/>
    </xf>
    <xf numFmtId="164" fontId="0" fillId="13" borderId="0" xfId="1" applyNumberFormat="1" applyFont="1" applyFill="1"/>
    <xf numFmtId="0" fontId="0" fillId="13" borderId="0" xfId="0" applyFill="1"/>
    <xf numFmtId="0" fontId="3" fillId="14" borderId="39" xfId="0" applyFont="1" applyFill="1" applyBorder="1" applyAlignment="1">
      <alignment horizontal="center"/>
    </xf>
    <xf numFmtId="0" fontId="3" fillId="14" borderId="36" xfId="0" applyFont="1" applyFill="1" applyBorder="1" applyAlignment="1">
      <alignment horizontal="center"/>
    </xf>
    <xf numFmtId="0" fontId="3" fillId="14" borderId="38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15" xfId="0" applyFont="1" applyFill="1" applyBorder="1" applyAlignment="1">
      <alignment horizontal="center"/>
    </xf>
    <xf numFmtId="0" fontId="3" fillId="14" borderId="39" xfId="0" applyFont="1" applyFill="1" applyBorder="1" applyAlignment="1">
      <alignment horizontal="right" indent="1"/>
    </xf>
    <xf numFmtId="0" fontId="3" fillId="14" borderId="36" xfId="0" applyFont="1" applyFill="1" applyBorder="1" applyAlignment="1">
      <alignment horizontal="right" indent="1"/>
    </xf>
    <xf numFmtId="0" fontId="3" fillId="14" borderId="38" xfId="0" applyFont="1" applyFill="1" applyBorder="1" applyAlignment="1">
      <alignment horizontal="right" indent="1"/>
    </xf>
    <xf numFmtId="0" fontId="3" fillId="14" borderId="9" xfId="0" applyFont="1" applyFill="1" applyBorder="1" applyAlignment="1">
      <alignment horizontal="right" indent="1"/>
    </xf>
    <xf numFmtId="0" fontId="3" fillId="14" borderId="15" xfId="0" applyFont="1" applyFill="1" applyBorder="1" applyAlignment="1">
      <alignment horizontal="right" indent="1"/>
    </xf>
    <xf numFmtId="0" fontId="11" fillId="4" borderId="0" xfId="0" applyFont="1" applyFill="1"/>
    <xf numFmtId="0" fontId="11" fillId="4" borderId="0" xfId="0" applyFont="1" applyFill="1" applyBorder="1" applyAlignment="1">
      <alignment horizontal="center"/>
    </xf>
    <xf numFmtId="0" fontId="12" fillId="4" borderId="0" xfId="0" applyFont="1" applyFill="1"/>
    <xf numFmtId="0" fontId="3" fillId="4" borderId="39" xfId="0" applyFont="1" applyFill="1" applyBorder="1" applyAlignment="1">
      <alignment horizontal="right" indent="1"/>
    </xf>
    <xf numFmtId="0" fontId="3" fillId="4" borderId="36" xfId="0" applyFont="1" applyFill="1" applyBorder="1" applyAlignment="1">
      <alignment horizontal="right" indent="1"/>
    </xf>
    <xf numFmtId="0" fontId="3" fillId="4" borderId="38" xfId="0" applyFont="1" applyFill="1" applyBorder="1" applyAlignment="1">
      <alignment horizontal="right" indent="1"/>
    </xf>
    <xf numFmtId="0" fontId="3" fillId="4" borderId="36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17" borderId="10" xfId="0" applyFont="1" applyFill="1" applyBorder="1"/>
    <xf numFmtId="0" fontId="0" fillId="17" borderId="0" xfId="0" applyFill="1" applyAlignment="1">
      <alignment horizontal="left" indent="1"/>
    </xf>
    <xf numFmtId="164" fontId="0" fillId="17" borderId="0" xfId="1" applyNumberFormat="1" applyFont="1" applyFill="1"/>
    <xf numFmtId="0" fontId="3" fillId="15" borderId="10" xfId="0" applyFont="1" applyFill="1" applyBorder="1"/>
    <xf numFmtId="0" fontId="0" fillId="18" borderId="0" xfId="0" applyFill="1" applyAlignment="1">
      <alignment horizontal="left" indent="1"/>
    </xf>
    <xf numFmtId="0" fontId="0" fillId="15" borderId="0" xfId="0" applyFill="1" applyAlignment="1">
      <alignment horizontal="left" indent="1"/>
    </xf>
    <xf numFmtId="0" fontId="0" fillId="16" borderId="0" xfId="0" applyFill="1"/>
    <xf numFmtId="0" fontId="0" fillId="0" borderId="0" xfId="0" applyFill="1"/>
    <xf numFmtId="0" fontId="3" fillId="16" borderId="0" xfId="0" applyFont="1" applyFill="1"/>
    <xf numFmtId="0" fontId="9" fillId="0" borderId="0" xfId="0" applyFont="1"/>
    <xf numFmtId="0" fontId="9" fillId="0" borderId="0" xfId="0" applyFont="1" applyFill="1"/>
    <xf numFmtId="0" fontId="9" fillId="16" borderId="0" xfId="0" applyFont="1" applyFill="1"/>
    <xf numFmtId="0" fontId="9" fillId="4" borderId="0" xfId="0" applyFont="1" applyFill="1"/>
    <xf numFmtId="9" fontId="0" fillId="0" borderId="0" xfId="0" applyNumberFormat="1"/>
    <xf numFmtId="0" fontId="30" fillId="0" borderId="0" xfId="0" applyFont="1" applyFill="1"/>
    <xf numFmtId="9" fontId="0" fillId="16" borderId="0" xfId="0" applyNumberFormat="1" applyFill="1"/>
    <xf numFmtId="9" fontId="0" fillId="4" borderId="0" xfId="0" applyNumberFormat="1" applyFill="1"/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16" borderId="14" xfId="0" applyFont="1" applyFill="1" applyBorder="1" applyAlignment="1">
      <alignment horizontal="right" inden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" borderId="40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" borderId="36" xfId="0" quotePrefix="1" applyFont="1" applyFill="1" applyBorder="1" applyAlignment="1">
      <alignment horizontal="center" vertical="center" wrapText="1"/>
    </xf>
    <xf numFmtId="0" fontId="7" fillId="2" borderId="22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2" borderId="22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2" borderId="5" xfId="0" quotePrefix="1" applyFont="1" applyFill="1" applyBorder="1" applyAlignment="1">
      <alignment horizontal="center" vertical="center"/>
    </xf>
    <xf numFmtId="0" fontId="7" fillId="2" borderId="5" xfId="0" quotePrefix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9">
    <cellStyle name="Comma 2" xfId="8" xr:uid="{00000000-0005-0000-0000-000000000000}"/>
    <cellStyle name="Komma" xfId="1" builtinId="3"/>
    <cellStyle name="Normal 2" xfId="3" xr:uid="{00000000-0005-0000-0000-000002000000}"/>
    <cellStyle name="Normal 3" xfId="5" xr:uid="{00000000-0005-0000-0000-000003000000}"/>
    <cellStyle name="Percent 2" xfId="6" xr:uid="{00000000-0005-0000-0000-000004000000}"/>
    <cellStyle name="Percent 2 2" xfId="7" xr:uid="{00000000-0005-0000-0000-000005000000}"/>
    <cellStyle name="Procent" xfId="2" builtinId="5"/>
    <cellStyle name="Standaard" xfId="0" builtinId="0"/>
    <cellStyle name="Standaard_commissarissenoverzicht september 2006 GE" xfId="4" xr:uid="{00000000-0005-0000-0000-000008000000}"/>
  </cellStyles>
  <dxfs count="0"/>
  <tableStyles count="0" defaultTableStyle="TableStyleMedium2" defaultPivotStyle="PivotStyleLight16"/>
  <colors>
    <mruColors>
      <color rgb="FFFED6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L\RAPPORT\CART96\96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FAILURE"/>
      <sheetName val="TOTALS PER COUNTRY"/>
      <sheetName val="COSTS - TURNOVER "/>
      <sheetName val="REASON-ORIGINATOR"/>
      <sheetName val="TARGETGROUP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workbookViewId="0">
      <selection activeCell="C32" sqref="C32:C33"/>
    </sheetView>
  </sheetViews>
  <sheetFormatPr defaultRowHeight="15"/>
  <cols>
    <col min="1" max="1" width="16.5703125" bestFit="1" customWidth="1"/>
  </cols>
  <sheetData>
    <row r="1" spans="1:2">
      <c r="A1" t="s">
        <v>450</v>
      </c>
    </row>
    <row r="2" spans="1:2">
      <c r="A2" t="s">
        <v>260</v>
      </c>
      <c r="B2" t="s">
        <v>451</v>
      </c>
    </row>
    <row r="3" spans="1:2">
      <c r="A3" t="s">
        <v>452</v>
      </c>
      <c r="B3" t="s">
        <v>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tabSelected="1" workbookViewId="0">
      <selection activeCell="B1" sqref="B1"/>
    </sheetView>
  </sheetViews>
  <sheetFormatPr defaultRowHeight="15" outlineLevelRow="2"/>
  <cols>
    <col min="1" max="1" width="3" customWidth="1"/>
    <col min="2" max="2" width="17.42578125" customWidth="1"/>
    <col min="3" max="3" width="16.42578125" bestFit="1" customWidth="1"/>
    <col min="4" max="4" width="14.7109375" bestFit="1" customWidth="1"/>
    <col min="5" max="5" width="15.42578125" bestFit="1" customWidth="1"/>
    <col min="6" max="6" width="15.28515625" bestFit="1" customWidth="1"/>
    <col min="7" max="7" width="14.140625" bestFit="1" customWidth="1"/>
    <col min="8" max="8" width="14.85546875" bestFit="1" customWidth="1"/>
    <col min="9" max="9" width="10.85546875" customWidth="1"/>
    <col min="11" max="11" width="33.140625" bestFit="1" customWidth="1"/>
    <col min="12" max="12" width="32.5703125" bestFit="1" customWidth="1"/>
    <col min="13" max="13" width="36.28515625" customWidth="1"/>
  </cols>
  <sheetData>
    <row r="1" spans="1:13">
      <c r="A1" s="146" t="s">
        <v>420</v>
      </c>
    </row>
    <row r="2" spans="1:13" ht="15.75" outlineLevel="1">
      <c r="C2" s="364" t="s">
        <v>427</v>
      </c>
      <c r="D2" s="364" t="s">
        <v>428</v>
      </c>
      <c r="E2" s="364" t="s">
        <v>432</v>
      </c>
      <c r="F2" s="365" t="s">
        <v>429</v>
      </c>
      <c r="G2" s="365" t="s">
        <v>430</v>
      </c>
      <c r="H2" s="365" t="s">
        <v>431</v>
      </c>
      <c r="I2" s="370" t="s">
        <v>426</v>
      </c>
      <c r="K2" s="364" t="s">
        <v>440</v>
      </c>
      <c r="L2" s="365" t="s">
        <v>441</v>
      </c>
      <c r="M2" s="367" t="s">
        <v>439</v>
      </c>
    </row>
    <row r="3" spans="1:13" outlineLevel="1">
      <c r="A3" s="146" t="s">
        <v>260</v>
      </c>
      <c r="B3" s="146"/>
      <c r="C3" s="361">
        <f>SUM(C4:C8)</f>
        <v>153</v>
      </c>
      <c r="D3" s="361">
        <f t="shared" ref="D3:H3" si="0">SUM(D4:D8)</f>
        <v>160</v>
      </c>
      <c r="E3" s="361">
        <f t="shared" si="0"/>
        <v>313</v>
      </c>
      <c r="F3" s="37">
        <f t="shared" si="0"/>
        <v>24</v>
      </c>
      <c r="G3" s="37">
        <f t="shared" si="0"/>
        <v>21</v>
      </c>
      <c r="H3" s="37">
        <f t="shared" si="0"/>
        <v>45</v>
      </c>
      <c r="I3" s="360">
        <f>H3+E3</f>
        <v>358</v>
      </c>
      <c r="K3" s="368">
        <f t="shared" ref="K3:K31" si="1">E3/E35</f>
        <v>9.1306884480746794E-2</v>
      </c>
      <c r="L3" s="369">
        <f t="shared" ref="L3:L28" si="2">H3/H35</f>
        <v>7.5885328836424959E-2</v>
      </c>
      <c r="M3" s="366">
        <f t="shared" ref="M3:M28" si="3">I3/I35</f>
        <v>8.9032578960457603E-2</v>
      </c>
    </row>
    <row r="4" spans="1:13" outlineLevel="2">
      <c r="B4" t="str">
        <f>'Den Haag'!G4</f>
        <v>HBS</v>
      </c>
      <c r="C4" s="359">
        <f>'Den Haag'!H4</f>
        <v>32</v>
      </c>
      <c r="D4" s="359">
        <f>'Den Haag'!I4</f>
        <v>21</v>
      </c>
      <c r="E4" s="359">
        <f>C4+D4</f>
        <v>53</v>
      </c>
      <c r="F4" s="36">
        <f>'Den Haag'!H19</f>
        <v>11</v>
      </c>
      <c r="G4" s="36">
        <f>'Den Haag'!I19</f>
        <v>3</v>
      </c>
      <c r="H4" s="36">
        <f>G4+F4</f>
        <v>14</v>
      </c>
      <c r="I4" s="360">
        <f>H4+E4</f>
        <v>67</v>
      </c>
      <c r="K4" s="368">
        <f t="shared" si="1"/>
        <v>7.8635014836795247E-2</v>
      </c>
      <c r="L4" s="369">
        <f t="shared" si="2"/>
        <v>2.8513238289205704E-2</v>
      </c>
      <c r="M4" s="366">
        <f t="shared" si="3"/>
        <v>5.7510729613733907E-2</v>
      </c>
    </row>
    <row r="5" spans="1:13" outlineLevel="2">
      <c r="B5" t="str">
        <f>'Den Haag'!G5</f>
        <v>HCC</v>
      </c>
      <c r="C5" s="359">
        <f>'Den Haag'!H5</f>
        <v>37</v>
      </c>
      <c r="D5" s="359">
        <f>'Den Haag'!I5</f>
        <v>62</v>
      </c>
      <c r="E5" s="359">
        <f t="shared" ref="E5:E30" si="4">C5+D5</f>
        <v>99</v>
      </c>
      <c r="F5" s="36">
        <f>'Den Haag'!H20</f>
        <v>3</v>
      </c>
      <c r="G5" s="36">
        <f>'Den Haag'!I20</f>
        <v>8</v>
      </c>
      <c r="H5" s="36">
        <f t="shared" ref="H5:H30" si="5">G5+F5</f>
        <v>11</v>
      </c>
      <c r="I5" s="360">
        <f t="shared" ref="I5:I30" si="6">H5+E5</f>
        <v>110</v>
      </c>
      <c r="K5" s="368">
        <f t="shared" si="1"/>
        <v>0.1166077738515901</v>
      </c>
      <c r="L5" s="369" t="e">
        <f t="shared" si="2"/>
        <v>#DIV/0!</v>
      </c>
      <c r="M5" s="366">
        <f t="shared" si="3"/>
        <v>0.12956419316843346</v>
      </c>
    </row>
    <row r="6" spans="1:13" outlineLevel="2">
      <c r="B6" t="str">
        <f>'Den Haag'!G6</f>
        <v>Quick</v>
      </c>
      <c r="C6" s="359">
        <f>'Den Haag'!H6</f>
        <v>38</v>
      </c>
      <c r="D6" s="359">
        <f>'Den Haag'!I6</f>
        <v>45</v>
      </c>
      <c r="E6" s="359">
        <f t="shared" si="4"/>
        <v>83</v>
      </c>
      <c r="F6" s="36">
        <f>'Den Haag'!H21</f>
        <v>10</v>
      </c>
      <c r="G6" s="36">
        <f>'Den Haag'!I21</f>
        <v>4</v>
      </c>
      <c r="H6" s="36">
        <f t="shared" si="5"/>
        <v>14</v>
      </c>
      <c r="I6" s="360">
        <f t="shared" si="6"/>
        <v>97</v>
      </c>
      <c r="K6" s="368">
        <f t="shared" si="1"/>
        <v>0.13195548489666137</v>
      </c>
      <c r="L6" s="369">
        <f t="shared" si="2"/>
        <v>0.13725490196078433</v>
      </c>
      <c r="M6" s="366">
        <f t="shared" si="3"/>
        <v>0.13269493844049249</v>
      </c>
    </row>
    <row r="7" spans="1:13" outlineLevel="2">
      <c r="B7" t="str">
        <f>'Den Haag'!G7</f>
        <v>Ajax</v>
      </c>
      <c r="C7" s="359">
        <f>'Den Haag'!H7</f>
        <v>0</v>
      </c>
      <c r="D7" s="359">
        <f>'Den Haag'!I7</f>
        <v>5</v>
      </c>
      <c r="E7" s="359">
        <f t="shared" si="4"/>
        <v>5</v>
      </c>
      <c r="F7" s="36">
        <f>'Den Haag'!H22</f>
        <v>0</v>
      </c>
      <c r="G7" s="36">
        <f>'Den Haag'!I22</f>
        <v>0</v>
      </c>
      <c r="H7" s="36">
        <f t="shared" si="5"/>
        <v>0</v>
      </c>
      <c r="I7" s="360">
        <f t="shared" si="6"/>
        <v>5</v>
      </c>
      <c r="K7" s="368">
        <f t="shared" si="1"/>
        <v>9.5969289827255271E-3</v>
      </c>
      <c r="L7" s="369" t="e">
        <f t="shared" si="2"/>
        <v>#DIV/0!</v>
      </c>
      <c r="M7" s="366">
        <f t="shared" si="3"/>
        <v>9.5969289827255271E-3</v>
      </c>
    </row>
    <row r="8" spans="1:13" outlineLevel="2">
      <c r="B8" t="str">
        <f>'Den Haag'!G8</f>
        <v>VCC</v>
      </c>
      <c r="C8" s="359">
        <f>'Den Haag'!H8</f>
        <v>46</v>
      </c>
      <c r="D8" s="359">
        <f>'Den Haag'!I8</f>
        <v>27</v>
      </c>
      <c r="E8" s="359">
        <f t="shared" si="4"/>
        <v>73</v>
      </c>
      <c r="F8" s="36">
        <f>'Den Haag'!H23</f>
        <v>0</v>
      </c>
      <c r="G8" s="36">
        <f>'Den Haag'!I23</f>
        <v>6</v>
      </c>
      <c r="H8" s="36">
        <f t="shared" si="5"/>
        <v>6</v>
      </c>
      <c r="I8" s="360">
        <f t="shared" si="6"/>
        <v>79</v>
      </c>
      <c r="K8" s="368">
        <f t="shared" si="1"/>
        <v>9.6688741721854307E-2</v>
      </c>
      <c r="L8" s="369" t="e">
        <f t="shared" si="2"/>
        <v>#DIV/0!</v>
      </c>
      <c r="M8" s="366">
        <f t="shared" si="3"/>
        <v>0.10463576158940398</v>
      </c>
    </row>
    <row r="9" spans="1:13" outlineLevel="1">
      <c r="A9" s="146" t="s">
        <v>421</v>
      </c>
      <c r="B9" s="146"/>
      <c r="C9" s="361">
        <f>SUM(C10:C14)</f>
        <v>96</v>
      </c>
      <c r="D9" s="361">
        <f t="shared" ref="D9:H9" si="7">SUM(D10:D14)</f>
        <v>65</v>
      </c>
      <c r="E9" s="361">
        <f t="shared" si="7"/>
        <v>161</v>
      </c>
      <c r="F9" s="37">
        <f t="shared" si="7"/>
        <v>0</v>
      </c>
      <c r="G9" s="37">
        <f t="shared" si="7"/>
        <v>0</v>
      </c>
      <c r="H9" s="37">
        <f t="shared" si="7"/>
        <v>0</v>
      </c>
      <c r="I9" s="360">
        <f t="shared" si="6"/>
        <v>161</v>
      </c>
      <c r="K9" s="368" t="e">
        <f t="shared" si="1"/>
        <v>#DIV/0!</v>
      </c>
      <c r="L9" s="369" t="e">
        <f t="shared" si="2"/>
        <v>#DIV/0!</v>
      </c>
      <c r="M9" s="366" t="e">
        <f t="shared" si="3"/>
        <v>#DIV/0!</v>
      </c>
    </row>
    <row r="10" spans="1:13" outlineLevel="2">
      <c r="B10" t="str">
        <f>Rijnmond!G4</f>
        <v>Excelsior'20</v>
      </c>
      <c r="C10" s="359">
        <f>Rijnmond!H4</f>
        <v>45</v>
      </c>
      <c r="D10" s="359">
        <f>Rijnmond!I4</f>
        <v>12</v>
      </c>
      <c r="E10" s="359">
        <f t="shared" si="4"/>
        <v>57</v>
      </c>
      <c r="F10" s="36">
        <f>Rijnmond!H18</f>
        <v>0</v>
      </c>
      <c r="G10" s="36">
        <f>Rijnmond!I18</f>
        <v>0</v>
      </c>
      <c r="H10" s="36">
        <f t="shared" si="5"/>
        <v>0</v>
      </c>
      <c r="I10" s="360">
        <f t="shared" si="6"/>
        <v>57</v>
      </c>
      <c r="K10" s="368" t="e">
        <f t="shared" si="1"/>
        <v>#DIV/0!</v>
      </c>
      <c r="L10" s="369" t="e">
        <f t="shared" si="2"/>
        <v>#DIV/0!</v>
      </c>
      <c r="M10" s="366" t="e">
        <f t="shared" si="3"/>
        <v>#DIV/0!</v>
      </c>
    </row>
    <row r="11" spans="1:13" outlineLevel="2">
      <c r="B11" t="str">
        <f>Rijnmond!G5</f>
        <v>Hermes DVS</v>
      </c>
      <c r="C11" s="359">
        <f>Rijnmond!H5</f>
        <v>18</v>
      </c>
      <c r="D11" s="359">
        <f>Rijnmond!I5</f>
        <v>11</v>
      </c>
      <c r="E11" s="359">
        <f t="shared" si="4"/>
        <v>29</v>
      </c>
      <c r="F11" s="36">
        <f>Rijnmond!H19</f>
        <v>0</v>
      </c>
      <c r="G11" s="36">
        <f>Rijnmond!I19</f>
        <v>0</v>
      </c>
      <c r="H11" s="36">
        <f t="shared" si="5"/>
        <v>0</v>
      </c>
      <c r="I11" s="360">
        <f t="shared" si="6"/>
        <v>29</v>
      </c>
      <c r="K11" s="368" t="e">
        <f t="shared" si="1"/>
        <v>#DIV/0!</v>
      </c>
      <c r="L11" s="369" t="e">
        <f t="shared" si="2"/>
        <v>#DIV/0!</v>
      </c>
      <c r="M11" s="366" t="e">
        <f t="shared" si="3"/>
        <v>#DIV/0!</v>
      </c>
    </row>
    <row r="12" spans="1:13" outlineLevel="2">
      <c r="B12" t="str">
        <f>Rijnmond!G6</f>
        <v>MHC Push</v>
      </c>
      <c r="C12" s="359">
        <f>Rijnmond!H6</f>
        <v>5</v>
      </c>
      <c r="D12" s="359">
        <f>Rijnmond!I6</f>
        <v>17</v>
      </c>
      <c r="E12" s="359">
        <f t="shared" si="4"/>
        <v>22</v>
      </c>
      <c r="F12" s="36">
        <f>Rijnmond!H20</f>
        <v>0</v>
      </c>
      <c r="G12" s="36">
        <f>Rijnmond!I20</f>
        <v>0</v>
      </c>
      <c r="H12" s="36">
        <f t="shared" si="5"/>
        <v>0</v>
      </c>
      <c r="I12" s="360">
        <f t="shared" si="6"/>
        <v>22</v>
      </c>
      <c r="K12" s="368" t="e">
        <f t="shared" si="1"/>
        <v>#DIV/0!</v>
      </c>
      <c r="L12" s="369" t="e">
        <f t="shared" si="2"/>
        <v>#DIV/0!</v>
      </c>
      <c r="M12" s="366" t="e">
        <f t="shared" si="3"/>
        <v>#DIV/0!</v>
      </c>
    </row>
    <row r="13" spans="1:13" outlineLevel="2">
      <c r="B13" t="str">
        <f>Rijnmond!G7</f>
        <v>CVV Zwervers</v>
      </c>
      <c r="C13" s="359">
        <f>Rijnmond!H7</f>
        <v>0</v>
      </c>
      <c r="D13" s="359">
        <f>Rijnmond!I7</f>
        <v>11</v>
      </c>
      <c r="E13" s="359">
        <f t="shared" si="4"/>
        <v>11</v>
      </c>
      <c r="F13" s="36">
        <f>Rijnmond!H21</f>
        <v>0</v>
      </c>
      <c r="G13" s="36">
        <f>Rijnmond!I21</f>
        <v>0</v>
      </c>
      <c r="H13" s="36">
        <f t="shared" si="5"/>
        <v>0</v>
      </c>
      <c r="I13" s="360">
        <f t="shared" si="6"/>
        <v>11</v>
      </c>
      <c r="K13" s="368" t="e">
        <f t="shared" si="1"/>
        <v>#DIV/0!</v>
      </c>
      <c r="L13" s="369" t="e">
        <f t="shared" si="2"/>
        <v>#DIV/0!</v>
      </c>
      <c r="M13" s="366" t="e">
        <f t="shared" si="3"/>
        <v>#DIV/0!</v>
      </c>
    </row>
    <row r="14" spans="1:13" outlineLevel="2">
      <c r="B14" t="str">
        <f>Rijnmond!G8</f>
        <v>VOC</v>
      </c>
      <c r="C14" s="359">
        <f>Rijnmond!H8</f>
        <v>28</v>
      </c>
      <c r="D14" s="359">
        <f>Rijnmond!I8</f>
        <v>14</v>
      </c>
      <c r="E14" s="359">
        <f t="shared" si="4"/>
        <v>42</v>
      </c>
      <c r="F14" s="36">
        <f>Rijnmond!H22</f>
        <v>0</v>
      </c>
      <c r="G14" s="36">
        <f>Rijnmond!I22</f>
        <v>0</v>
      </c>
      <c r="H14" s="36">
        <f t="shared" si="5"/>
        <v>0</v>
      </c>
      <c r="I14" s="360">
        <f t="shared" si="6"/>
        <v>42</v>
      </c>
      <c r="K14" s="368" t="e">
        <f t="shared" si="1"/>
        <v>#DIV/0!</v>
      </c>
      <c r="L14" s="369" t="e">
        <f t="shared" si="2"/>
        <v>#DIV/0!</v>
      </c>
      <c r="M14" s="366" t="e">
        <f t="shared" si="3"/>
        <v>#DIV/0!</v>
      </c>
    </row>
    <row r="15" spans="1:13" outlineLevel="1">
      <c r="A15" s="146" t="s">
        <v>422</v>
      </c>
      <c r="B15" s="146"/>
      <c r="C15" s="361">
        <f>SUM(C16:C20)</f>
        <v>137</v>
      </c>
      <c r="D15" s="361">
        <f t="shared" ref="D15:H15" si="8">SUM(D16:D20)</f>
        <v>111</v>
      </c>
      <c r="E15" s="361">
        <f t="shared" si="8"/>
        <v>248</v>
      </c>
      <c r="F15" s="37">
        <f t="shared" si="8"/>
        <v>0</v>
      </c>
      <c r="G15" s="37">
        <f t="shared" si="8"/>
        <v>0</v>
      </c>
      <c r="H15" s="37">
        <f t="shared" si="8"/>
        <v>0</v>
      </c>
      <c r="I15" s="360">
        <f t="shared" si="6"/>
        <v>248</v>
      </c>
      <c r="K15" s="368" t="e">
        <f t="shared" si="1"/>
        <v>#DIV/0!</v>
      </c>
      <c r="L15" s="369" t="e">
        <f t="shared" si="2"/>
        <v>#DIV/0!</v>
      </c>
      <c r="M15" s="366" t="e">
        <f t="shared" si="3"/>
        <v>#DIV/0!</v>
      </c>
    </row>
    <row r="16" spans="1:13" outlineLevel="2">
      <c r="B16" t="str">
        <f>Amsterdam!G4</f>
        <v>ACC</v>
      </c>
      <c r="C16" s="359">
        <f>Amsterdam!H4</f>
        <v>33</v>
      </c>
      <c r="D16" s="359">
        <f>Amsterdam!I4</f>
        <v>22</v>
      </c>
      <c r="E16" s="359">
        <f t="shared" si="4"/>
        <v>55</v>
      </c>
      <c r="F16" s="36">
        <f>Amsterdam!H19</f>
        <v>0</v>
      </c>
      <c r="G16" s="36">
        <f>Amsterdam!I19</f>
        <v>0</v>
      </c>
      <c r="H16" s="36">
        <f t="shared" si="5"/>
        <v>0</v>
      </c>
      <c r="I16" s="360">
        <f t="shared" si="6"/>
        <v>55</v>
      </c>
      <c r="K16" s="368" t="e">
        <f t="shared" si="1"/>
        <v>#DIV/0!</v>
      </c>
      <c r="L16" s="369" t="e">
        <f t="shared" si="2"/>
        <v>#DIV/0!</v>
      </c>
      <c r="M16" s="366" t="e">
        <f t="shared" si="3"/>
        <v>#DIV/0!</v>
      </c>
    </row>
    <row r="17" spans="1:13" outlineLevel="2">
      <c r="B17" t="str">
        <f>Amsterdam!G5</f>
        <v>Bloemendaal</v>
      </c>
      <c r="C17" s="359">
        <f>Amsterdam!H5</f>
        <v>27</v>
      </c>
      <c r="D17" s="359">
        <f>Amsterdam!I5</f>
        <v>29</v>
      </c>
      <c r="E17" s="359">
        <f t="shared" si="4"/>
        <v>56</v>
      </c>
      <c r="F17" s="36">
        <f>Amsterdam!H20</f>
        <v>0</v>
      </c>
      <c r="G17" s="36">
        <f>Amsterdam!I20</f>
        <v>0</v>
      </c>
      <c r="H17" s="36">
        <f t="shared" si="5"/>
        <v>0</v>
      </c>
      <c r="I17" s="360">
        <f t="shared" si="6"/>
        <v>56</v>
      </c>
      <c r="K17" s="368" t="e">
        <f t="shared" si="1"/>
        <v>#DIV/0!</v>
      </c>
      <c r="L17" s="369" t="e">
        <f t="shared" si="2"/>
        <v>#DIV/0!</v>
      </c>
      <c r="M17" s="366" t="e">
        <f t="shared" si="3"/>
        <v>#DIV/0!</v>
      </c>
    </row>
    <row r="18" spans="1:13" outlineLevel="2">
      <c r="B18" t="str">
        <f>Amsterdam!G6</f>
        <v>Qui Vive</v>
      </c>
      <c r="C18" s="359">
        <f>Amsterdam!H6</f>
        <v>21</v>
      </c>
      <c r="D18" s="359">
        <f>Amsterdam!I6</f>
        <v>7</v>
      </c>
      <c r="E18" s="359">
        <f t="shared" si="4"/>
        <v>28</v>
      </c>
      <c r="F18" s="36">
        <f>Amsterdam!H21</f>
        <v>0</v>
      </c>
      <c r="G18" s="36">
        <f>Amsterdam!I21</f>
        <v>0</v>
      </c>
      <c r="H18" s="36">
        <f t="shared" si="5"/>
        <v>0</v>
      </c>
      <c r="I18" s="360">
        <f t="shared" si="6"/>
        <v>28</v>
      </c>
      <c r="K18" s="368" t="e">
        <f t="shared" si="1"/>
        <v>#DIV/0!</v>
      </c>
      <c r="L18" s="369" t="e">
        <f t="shared" si="2"/>
        <v>#DIV/0!</v>
      </c>
      <c r="M18" s="366" t="e">
        <f t="shared" si="3"/>
        <v>#DIV/0!</v>
      </c>
    </row>
    <row r="19" spans="1:13" outlineLevel="2">
      <c r="B19" t="str">
        <f>Amsterdam!G7</f>
        <v>VRA</v>
      </c>
      <c r="C19" s="359">
        <v>27</v>
      </c>
      <c r="D19" s="359">
        <v>24</v>
      </c>
      <c r="E19" s="359">
        <f t="shared" si="4"/>
        <v>51</v>
      </c>
      <c r="F19" s="36">
        <f>Amsterdam!H22</f>
        <v>0</v>
      </c>
      <c r="G19" s="36">
        <f>Amsterdam!I22</f>
        <v>0</v>
      </c>
      <c r="H19" s="36">
        <f t="shared" si="5"/>
        <v>0</v>
      </c>
      <c r="I19" s="360">
        <f t="shared" si="6"/>
        <v>51</v>
      </c>
      <c r="K19" s="368" t="e">
        <f t="shared" si="1"/>
        <v>#DIV/0!</v>
      </c>
      <c r="L19" s="369" t="e">
        <f t="shared" si="2"/>
        <v>#DIV/0!</v>
      </c>
      <c r="M19" s="366" t="e">
        <f t="shared" si="3"/>
        <v>#DIV/0!</v>
      </c>
    </row>
    <row r="20" spans="1:13" outlineLevel="2">
      <c r="B20" t="str">
        <f>Amsterdam!G8</f>
        <v>Rood &amp; Wit</v>
      </c>
      <c r="C20" s="359">
        <f>Amsterdam!H8</f>
        <v>29</v>
      </c>
      <c r="D20" s="359">
        <f>Amsterdam!I8</f>
        <v>29</v>
      </c>
      <c r="E20" s="359">
        <f t="shared" si="4"/>
        <v>58</v>
      </c>
      <c r="F20" s="36">
        <f>Amsterdam!H23</f>
        <v>0</v>
      </c>
      <c r="G20" s="36">
        <f>Amsterdam!I23</f>
        <v>0</v>
      </c>
      <c r="H20" s="36">
        <f t="shared" si="5"/>
        <v>0</v>
      </c>
      <c r="I20" s="360">
        <f t="shared" si="6"/>
        <v>58</v>
      </c>
      <c r="K20" s="368" t="e">
        <f t="shared" si="1"/>
        <v>#DIV/0!</v>
      </c>
      <c r="L20" s="369" t="e">
        <f t="shared" si="2"/>
        <v>#DIV/0!</v>
      </c>
      <c r="M20" s="366" t="e">
        <f t="shared" si="3"/>
        <v>#DIV/0!</v>
      </c>
    </row>
    <row r="21" spans="1:13" outlineLevel="1">
      <c r="A21" s="146" t="s">
        <v>423</v>
      </c>
      <c r="B21" s="146"/>
      <c r="C21" s="361">
        <f>SUM(C22:C23)</f>
        <v>14</v>
      </c>
      <c r="D21" s="361">
        <f t="shared" ref="D21:H21" si="9">SUM(D22:D23)</f>
        <v>6</v>
      </c>
      <c r="E21" s="361">
        <f t="shared" si="9"/>
        <v>20</v>
      </c>
      <c r="F21" s="37">
        <f t="shared" si="9"/>
        <v>0</v>
      </c>
      <c r="G21" s="37">
        <f t="shared" si="9"/>
        <v>0</v>
      </c>
      <c r="H21" s="37">
        <f t="shared" si="9"/>
        <v>0</v>
      </c>
      <c r="I21" s="360">
        <f t="shared" si="6"/>
        <v>20</v>
      </c>
      <c r="K21" s="368" t="e">
        <f t="shared" si="1"/>
        <v>#DIV/0!</v>
      </c>
      <c r="L21" s="369" t="e">
        <f t="shared" si="2"/>
        <v>#DIV/0!</v>
      </c>
      <c r="M21" s="366" t="e">
        <f t="shared" si="3"/>
        <v>#DIV/0!</v>
      </c>
    </row>
    <row r="22" spans="1:13" outlineLevel="2">
      <c r="B22" t="str">
        <f>Oosten!G4</f>
        <v>Salland CC</v>
      </c>
      <c r="C22" s="359">
        <f>Oosten!H4</f>
        <v>12</v>
      </c>
      <c r="D22" s="359">
        <f>Oosten!I4</f>
        <v>6</v>
      </c>
      <c r="E22" s="359">
        <f t="shared" si="4"/>
        <v>18</v>
      </c>
      <c r="F22" s="36">
        <f>Oosten!H13</f>
        <v>0</v>
      </c>
      <c r="G22" s="36">
        <f>Oosten!I13</f>
        <v>0</v>
      </c>
      <c r="H22" s="36">
        <f t="shared" si="5"/>
        <v>0</v>
      </c>
      <c r="I22" s="360">
        <f t="shared" si="6"/>
        <v>18</v>
      </c>
      <c r="K22" s="368" t="e">
        <f t="shared" si="1"/>
        <v>#DIV/0!</v>
      </c>
      <c r="L22" s="369" t="e">
        <f t="shared" si="2"/>
        <v>#DIV/0!</v>
      </c>
      <c r="M22" s="366" t="e">
        <f t="shared" si="3"/>
        <v>#DIV/0!</v>
      </c>
    </row>
    <row r="23" spans="1:13" outlineLevel="2">
      <c r="B23" t="str">
        <f>Oosten!G5</f>
        <v>Almere CC</v>
      </c>
      <c r="C23" s="359">
        <f>Oosten!H5</f>
        <v>2</v>
      </c>
      <c r="D23" s="359">
        <f>Oosten!I5</f>
        <v>0</v>
      </c>
      <c r="E23" s="359">
        <f t="shared" si="4"/>
        <v>2</v>
      </c>
      <c r="F23" s="36">
        <f>Oosten!H14</f>
        <v>0</v>
      </c>
      <c r="G23" s="36">
        <f>Oosten!I14</f>
        <v>0</v>
      </c>
      <c r="H23" s="36">
        <f t="shared" si="5"/>
        <v>0</v>
      </c>
      <c r="I23" s="360">
        <f t="shared" si="6"/>
        <v>2</v>
      </c>
      <c r="K23" s="368" t="e">
        <f t="shared" si="1"/>
        <v>#DIV/0!</v>
      </c>
      <c r="L23" s="369" t="e">
        <f t="shared" si="2"/>
        <v>#DIV/0!</v>
      </c>
      <c r="M23" s="366" t="e">
        <f t="shared" si="3"/>
        <v>#DIV/0!</v>
      </c>
    </row>
    <row r="24" spans="1:13" outlineLevel="1">
      <c r="A24" s="146" t="s">
        <v>424</v>
      </c>
      <c r="B24" s="146"/>
      <c r="C24" s="361">
        <f>SUM(C25:C26)</f>
        <v>61</v>
      </c>
      <c r="D24" s="361">
        <f t="shared" ref="D24:H24" si="10">SUM(D25:D26)</f>
        <v>4</v>
      </c>
      <c r="E24" s="361">
        <f t="shared" si="10"/>
        <v>65</v>
      </c>
      <c r="F24" s="37">
        <f t="shared" si="10"/>
        <v>0</v>
      </c>
      <c r="G24" s="37">
        <f t="shared" si="10"/>
        <v>0</v>
      </c>
      <c r="H24" s="37">
        <f t="shared" si="10"/>
        <v>0</v>
      </c>
      <c r="I24" s="360">
        <f t="shared" si="6"/>
        <v>65</v>
      </c>
      <c r="K24" s="368" t="e">
        <f t="shared" si="1"/>
        <v>#DIV/0!</v>
      </c>
      <c r="L24" s="369" t="e">
        <f t="shared" si="2"/>
        <v>#DIV/0!</v>
      </c>
      <c r="M24" s="366" t="e">
        <f t="shared" si="3"/>
        <v>#DIV/0!</v>
      </c>
    </row>
    <row r="25" spans="1:13" outlineLevel="2">
      <c r="B25" t="str">
        <f>Utrecht!B4</f>
        <v>Kampong voetbal</v>
      </c>
      <c r="C25" s="359">
        <f>Utrecht!H4</f>
        <v>47</v>
      </c>
      <c r="D25" s="359">
        <f>Utrecht!I4</f>
        <v>3</v>
      </c>
      <c r="E25" s="359">
        <f t="shared" si="4"/>
        <v>50</v>
      </c>
      <c r="F25" s="36">
        <f>Utrecht!H13</f>
        <v>0</v>
      </c>
      <c r="G25" s="36">
        <f>Utrecht!I13</f>
        <v>0</v>
      </c>
      <c r="H25" s="36">
        <f t="shared" si="5"/>
        <v>0</v>
      </c>
      <c r="I25" s="360">
        <f t="shared" si="6"/>
        <v>50</v>
      </c>
      <c r="K25" s="368" t="e">
        <f t="shared" si="1"/>
        <v>#DIV/0!</v>
      </c>
      <c r="L25" s="369" t="e">
        <f t="shared" si="2"/>
        <v>#DIV/0!</v>
      </c>
      <c r="M25" s="366" t="e">
        <f t="shared" si="3"/>
        <v>#DIV/0!</v>
      </c>
    </row>
    <row r="26" spans="1:13" outlineLevel="2">
      <c r="B26" t="str">
        <f>Utrecht!B5</f>
        <v>Olympia</v>
      </c>
      <c r="C26" s="359">
        <f>Utrecht!H5</f>
        <v>14</v>
      </c>
      <c r="D26" s="359">
        <f>Utrecht!I5</f>
        <v>1</v>
      </c>
      <c r="E26" s="359">
        <f t="shared" si="4"/>
        <v>15</v>
      </c>
      <c r="F26" s="36">
        <f>Utrecht!H14</f>
        <v>0</v>
      </c>
      <c r="G26" s="36">
        <f>Utrecht!I14</f>
        <v>0</v>
      </c>
      <c r="H26" s="36">
        <f t="shared" si="5"/>
        <v>0</v>
      </c>
      <c r="I26" s="360">
        <f t="shared" si="6"/>
        <v>15</v>
      </c>
      <c r="K26" s="368" t="e">
        <f t="shared" si="1"/>
        <v>#DIV/0!</v>
      </c>
      <c r="L26" s="369" t="e">
        <f t="shared" si="2"/>
        <v>#DIV/0!</v>
      </c>
      <c r="M26" s="366" t="e">
        <f t="shared" si="3"/>
        <v>#DIV/0!</v>
      </c>
    </row>
    <row r="27" spans="1:13" outlineLevel="1">
      <c r="A27" s="146" t="s">
        <v>425</v>
      </c>
      <c r="B27" s="146"/>
      <c r="C27" s="361">
        <f>SUM(C28:C30)</f>
        <v>13</v>
      </c>
      <c r="D27" s="361">
        <f t="shared" ref="D27:H27" si="11">SUM(D28:D30)</f>
        <v>1</v>
      </c>
      <c r="E27" s="361">
        <f t="shared" si="11"/>
        <v>14</v>
      </c>
      <c r="F27" s="37">
        <f t="shared" si="11"/>
        <v>0</v>
      </c>
      <c r="G27" s="37">
        <f t="shared" si="11"/>
        <v>0</v>
      </c>
      <c r="H27" s="37">
        <f t="shared" si="11"/>
        <v>0</v>
      </c>
      <c r="I27" s="360">
        <f t="shared" si="6"/>
        <v>14</v>
      </c>
      <c r="K27" s="368" t="e">
        <f t="shared" si="1"/>
        <v>#DIV/0!</v>
      </c>
      <c r="L27" s="369" t="e">
        <f t="shared" si="2"/>
        <v>#DIV/0!</v>
      </c>
      <c r="M27" s="366" t="e">
        <f t="shared" si="3"/>
        <v>#DIV/0!</v>
      </c>
    </row>
    <row r="28" spans="1:13" outlineLevel="2">
      <c r="B28" t="str">
        <f>Zuid!B4</f>
        <v>MOP</v>
      </c>
      <c r="C28" s="359">
        <f>Zuid!H4</f>
        <v>13</v>
      </c>
      <c r="D28" s="359">
        <f>Zuid!I4</f>
        <v>1</v>
      </c>
      <c r="E28" s="359">
        <f t="shared" si="4"/>
        <v>14</v>
      </c>
      <c r="F28" s="36">
        <f>Zuid!H14</f>
        <v>0</v>
      </c>
      <c r="G28" s="36">
        <f>Zuid!I14</f>
        <v>0</v>
      </c>
      <c r="H28" s="36">
        <f t="shared" si="5"/>
        <v>0</v>
      </c>
      <c r="I28" s="360">
        <f t="shared" si="6"/>
        <v>14</v>
      </c>
      <c r="K28" s="368" t="e">
        <f t="shared" si="1"/>
        <v>#DIV/0!</v>
      </c>
      <c r="L28" s="369" t="e">
        <f t="shared" si="2"/>
        <v>#DIV/0!</v>
      </c>
      <c r="M28" s="366" t="e">
        <f t="shared" si="3"/>
        <v>#DIV/0!</v>
      </c>
    </row>
    <row r="29" spans="1:13" outlineLevel="2">
      <c r="B29" t="str">
        <f>Zuid!B5</f>
        <v>TBC</v>
      </c>
      <c r="C29" s="359">
        <f>Zuid!H5</f>
        <v>0</v>
      </c>
      <c r="D29" s="359">
        <f>Zuid!I5</f>
        <v>0</v>
      </c>
      <c r="E29" s="359">
        <f t="shared" si="4"/>
        <v>0</v>
      </c>
      <c r="F29" s="36">
        <f>Zuid!H15</f>
        <v>0</v>
      </c>
      <c r="G29" s="36">
        <f>Zuid!I15</f>
        <v>0</v>
      </c>
      <c r="H29" s="36">
        <f t="shared" si="5"/>
        <v>0</v>
      </c>
      <c r="I29" s="360">
        <f t="shared" si="6"/>
        <v>0</v>
      </c>
      <c r="K29" s="368" t="e">
        <f t="shared" si="1"/>
        <v>#DIV/0!</v>
      </c>
      <c r="L29" s="369" t="e">
        <f>H29/H61</f>
        <v>#DIV/0!</v>
      </c>
      <c r="M29" s="366" t="e">
        <f>I29/I62</f>
        <v>#DIV/0!</v>
      </c>
    </row>
    <row r="30" spans="1:13" outlineLevel="2">
      <c r="B30" t="str">
        <f>Zuid!B6</f>
        <v>TBC</v>
      </c>
      <c r="C30" s="359">
        <f>Zuid!H6</f>
        <v>0</v>
      </c>
      <c r="D30" s="359">
        <f>Zuid!I6</f>
        <v>0</v>
      </c>
      <c r="E30" s="359">
        <f t="shared" si="4"/>
        <v>0</v>
      </c>
      <c r="F30" s="36">
        <f>Zuid!H16</f>
        <v>0</v>
      </c>
      <c r="G30" s="36">
        <f>Zuid!I16</f>
        <v>0</v>
      </c>
      <c r="H30" s="36">
        <f t="shared" si="5"/>
        <v>0</v>
      </c>
      <c r="I30" s="360">
        <f t="shared" si="6"/>
        <v>0</v>
      </c>
      <c r="K30" s="368" t="e">
        <f t="shared" si="1"/>
        <v>#DIV/0!</v>
      </c>
      <c r="L30" s="369" t="e">
        <f>H30/H62</f>
        <v>#DIV/0!</v>
      </c>
      <c r="M30" s="366">
        <f>I30/I63</f>
        <v>0</v>
      </c>
    </row>
    <row r="31" spans="1:13" ht="15.75" outlineLevel="1">
      <c r="A31" s="362" t="s">
        <v>426</v>
      </c>
      <c r="B31" s="362"/>
      <c r="C31" s="363">
        <f>C27+C24+C21+C15+C9+C3</f>
        <v>474</v>
      </c>
      <c r="D31" s="363">
        <f t="shared" ref="D31:H31" si="12">D27+D24+D21+D15+D9+D3</f>
        <v>347</v>
      </c>
      <c r="E31" s="363">
        <f t="shared" si="12"/>
        <v>821</v>
      </c>
      <c r="F31" s="363">
        <f t="shared" si="12"/>
        <v>24</v>
      </c>
      <c r="G31" s="363">
        <f t="shared" si="12"/>
        <v>21</v>
      </c>
      <c r="H31" s="363">
        <f t="shared" si="12"/>
        <v>45</v>
      </c>
      <c r="I31" s="363">
        <f>I27+I24+I21+I15+I9+I3</f>
        <v>866</v>
      </c>
      <c r="K31" s="366">
        <f t="shared" si="1"/>
        <v>0.23949824970828471</v>
      </c>
      <c r="L31" s="366">
        <f>H31/H63</f>
        <v>7.5885328836424959E-2</v>
      </c>
      <c r="M31" s="366">
        <f>I31/I63</f>
        <v>0.21536931111663765</v>
      </c>
    </row>
    <row r="33" spans="1:13">
      <c r="A33" t="s">
        <v>433</v>
      </c>
    </row>
    <row r="34" spans="1:13" ht="15.75" outlineLevel="1">
      <c r="A34" s="362"/>
      <c r="B34" s="362"/>
      <c r="C34" s="364" t="s">
        <v>427</v>
      </c>
      <c r="D34" s="364" t="s">
        <v>428</v>
      </c>
      <c r="E34" s="364" t="s">
        <v>432</v>
      </c>
      <c r="F34" s="365" t="s">
        <v>429</v>
      </c>
      <c r="G34" s="365" t="s">
        <v>430</v>
      </c>
      <c r="H34" s="365" t="s">
        <v>431</v>
      </c>
      <c r="I34" s="370" t="s">
        <v>426</v>
      </c>
      <c r="K34" s="364" t="s">
        <v>445</v>
      </c>
      <c r="L34" s="364" t="s">
        <v>446</v>
      </c>
      <c r="M34" s="367" t="s">
        <v>447</v>
      </c>
    </row>
    <row r="35" spans="1:13" outlineLevel="1">
      <c r="A35" s="146" t="s">
        <v>260</v>
      </c>
      <c r="C35" s="359">
        <f>SUM(C36:C40)</f>
        <v>1759</v>
      </c>
      <c r="D35" s="359">
        <f t="shared" ref="D35:H35" si="13">SUM(D36:D40)</f>
        <v>1669</v>
      </c>
      <c r="E35" s="359">
        <f t="shared" si="13"/>
        <v>3428</v>
      </c>
      <c r="F35" s="36">
        <f t="shared" si="13"/>
        <v>322</v>
      </c>
      <c r="G35" s="36">
        <f t="shared" si="13"/>
        <v>271</v>
      </c>
      <c r="H35" s="36">
        <f t="shared" si="13"/>
        <v>593</v>
      </c>
      <c r="I35">
        <f>H35+E35</f>
        <v>4021</v>
      </c>
      <c r="K35" s="368">
        <f>E3/(E35+E67)</f>
        <v>4.3303818483674601E-2</v>
      </c>
      <c r="L35" s="369">
        <f>F3/(F35+F67)</f>
        <v>3.3426183844011144E-2</v>
      </c>
      <c r="M35" s="366">
        <f>I3/(I35+I67)</f>
        <v>4.3008169149447384E-2</v>
      </c>
    </row>
    <row r="36" spans="1:13" outlineLevel="2">
      <c r="A36" s="146"/>
      <c r="B36" t="str">
        <f>'Den Haag'!B4</f>
        <v>HBS</v>
      </c>
      <c r="C36" s="359">
        <f>'Den Haag'!C4</f>
        <v>380</v>
      </c>
      <c r="D36" s="359">
        <f>'Den Haag'!D4</f>
        <v>294</v>
      </c>
      <c r="E36" s="359">
        <f>D36+C36</f>
        <v>674</v>
      </c>
      <c r="F36" s="36">
        <f>'Den Haag'!C19</f>
        <v>264</v>
      </c>
      <c r="G36" s="36">
        <f>'Den Haag'!D19</f>
        <v>227</v>
      </c>
      <c r="H36" s="36">
        <f>G36+F36</f>
        <v>491</v>
      </c>
      <c r="I36">
        <f>H36+E36</f>
        <v>1165</v>
      </c>
      <c r="K36" s="368"/>
      <c r="L36" s="369"/>
      <c r="M36" s="366">
        <f>I36/I68</f>
        <v>1.6431593794076165</v>
      </c>
    </row>
    <row r="37" spans="1:13" outlineLevel="2">
      <c r="A37" s="146"/>
      <c r="B37" t="str">
        <f>'Den Haag'!B5</f>
        <v>HVV</v>
      </c>
      <c r="C37" s="359">
        <f>'Den Haag'!C5</f>
        <v>406</v>
      </c>
      <c r="D37" s="359">
        <f>'Den Haag'!D5</f>
        <v>443</v>
      </c>
      <c r="E37" s="359">
        <f t="shared" ref="E37:E62" si="14">D37+C37</f>
        <v>849</v>
      </c>
      <c r="F37" s="36">
        <f>'Den Haag'!C20</f>
        <v>0</v>
      </c>
      <c r="G37" s="36">
        <f>'Den Haag'!D20</f>
        <v>0</v>
      </c>
      <c r="H37" s="36">
        <f t="shared" ref="H37:H62" si="15">G37+F37</f>
        <v>0</v>
      </c>
      <c r="I37">
        <f t="shared" ref="I37:I62" si="16">H37+E37</f>
        <v>849</v>
      </c>
      <c r="K37" s="368"/>
      <c r="L37" s="369"/>
      <c r="M37" s="366">
        <f>I37/I69</f>
        <v>1.1775312066574202</v>
      </c>
    </row>
    <row r="38" spans="1:13" outlineLevel="2">
      <c r="A38" s="146"/>
      <c r="B38" t="str">
        <f>'Den Haag'!B6</f>
        <v>Quick</v>
      </c>
      <c r="C38" s="359">
        <f>'Den Haag'!C6</f>
        <v>343</v>
      </c>
      <c r="D38" s="359">
        <f>'Den Haag'!D6</f>
        <v>286</v>
      </c>
      <c r="E38" s="359">
        <f t="shared" si="14"/>
        <v>629</v>
      </c>
      <c r="F38" s="36">
        <f>'Den Haag'!C21</f>
        <v>58</v>
      </c>
      <c r="G38" s="36">
        <f>'Den Haag'!D21</f>
        <v>44</v>
      </c>
      <c r="H38" s="36">
        <f t="shared" si="15"/>
        <v>102</v>
      </c>
      <c r="I38">
        <f t="shared" si="16"/>
        <v>731</v>
      </c>
      <c r="K38" s="368"/>
      <c r="L38" s="369"/>
      <c r="M38" s="366">
        <f>I38/I70</f>
        <v>1.300711743772242</v>
      </c>
    </row>
    <row r="39" spans="1:13" outlineLevel="2">
      <c r="A39" s="146"/>
      <c r="B39" t="str">
        <f>'Den Haag'!B7</f>
        <v>Ajax</v>
      </c>
      <c r="C39" s="359">
        <f>'Den Haag'!C7</f>
        <v>229</v>
      </c>
      <c r="D39" s="359">
        <f>'Den Haag'!D7</f>
        <v>292</v>
      </c>
      <c r="E39" s="359">
        <f t="shared" si="14"/>
        <v>521</v>
      </c>
      <c r="F39" s="36">
        <f>'Den Haag'!C22</f>
        <v>0</v>
      </c>
      <c r="G39" s="36">
        <f>'Den Haag'!D22</f>
        <v>0</v>
      </c>
      <c r="H39" s="36">
        <f t="shared" si="15"/>
        <v>0</v>
      </c>
      <c r="I39">
        <f t="shared" si="16"/>
        <v>521</v>
      </c>
      <c r="K39" s="368"/>
      <c r="L39" s="369"/>
      <c r="M39" s="366">
        <f>I39/I71</f>
        <v>1.5323529411764707</v>
      </c>
    </row>
    <row r="40" spans="1:13" outlineLevel="2">
      <c r="A40" s="146"/>
      <c r="B40" t="str">
        <f>'Den Haag'!B8</f>
        <v>Wilhelmus</v>
      </c>
      <c r="C40" s="359">
        <f>'Den Haag'!C8</f>
        <v>401</v>
      </c>
      <c r="D40" s="359">
        <f>'Den Haag'!D8</f>
        <v>354</v>
      </c>
      <c r="E40" s="359">
        <f t="shared" si="14"/>
        <v>755</v>
      </c>
      <c r="F40" s="36">
        <f>'Den Haag'!C23</f>
        <v>0</v>
      </c>
      <c r="G40" s="36">
        <f>'Den Haag'!D23</f>
        <v>0</v>
      </c>
      <c r="H40" s="36">
        <f t="shared" si="15"/>
        <v>0</v>
      </c>
      <c r="I40">
        <f t="shared" si="16"/>
        <v>755</v>
      </c>
      <c r="K40" s="368"/>
      <c r="L40" s="369"/>
      <c r="M40" s="366">
        <f>I40/I72</f>
        <v>1.1070381231671553</v>
      </c>
    </row>
    <row r="41" spans="1:13" outlineLevel="1">
      <c r="A41" s="146" t="s">
        <v>421</v>
      </c>
      <c r="C41" s="359">
        <f>SUM(C42:C46)</f>
        <v>0</v>
      </c>
      <c r="D41" s="359">
        <f t="shared" ref="D41:H41" si="17">SUM(D42:D46)</f>
        <v>0</v>
      </c>
      <c r="E41" s="359">
        <f t="shared" si="17"/>
        <v>0</v>
      </c>
      <c r="F41" s="36">
        <f t="shared" si="17"/>
        <v>0</v>
      </c>
      <c r="G41" s="36">
        <f t="shared" si="17"/>
        <v>0</v>
      </c>
      <c r="H41" s="36">
        <f t="shared" si="17"/>
        <v>0</v>
      </c>
      <c r="I41">
        <f t="shared" si="16"/>
        <v>0</v>
      </c>
      <c r="K41" s="368" t="e">
        <f>E9/(E41+E75)</f>
        <v>#DIV/0!</v>
      </c>
      <c r="L41" s="369" t="e">
        <f>H9/(H41+H75)</f>
        <v>#DIV/0!</v>
      </c>
      <c r="M41" s="366" t="e">
        <f>I9/(I41+I75)</f>
        <v>#DIV/0!</v>
      </c>
    </row>
    <row r="42" spans="1:13" outlineLevel="2">
      <c r="A42" s="146"/>
      <c r="B42" t="str">
        <f>Rijnmond!B4</f>
        <v>Excelsior'20</v>
      </c>
      <c r="C42" s="359">
        <f>Rijnmond!C4</f>
        <v>0</v>
      </c>
      <c r="D42" s="359">
        <f>Rijnmond!D4</f>
        <v>0</v>
      </c>
      <c r="E42" s="359">
        <f t="shared" si="14"/>
        <v>0</v>
      </c>
      <c r="F42" s="36">
        <f>Rijnmond!C18</f>
        <v>0</v>
      </c>
      <c r="G42" s="36">
        <f>Rijnmond!D18</f>
        <v>0</v>
      </c>
      <c r="H42" s="36">
        <f t="shared" si="15"/>
        <v>0</v>
      </c>
      <c r="I42">
        <f t="shared" si="16"/>
        <v>0</v>
      </c>
      <c r="K42" s="368"/>
      <c r="L42" s="369"/>
      <c r="M42" s="366"/>
    </row>
    <row r="43" spans="1:13" outlineLevel="2">
      <c r="A43" s="146"/>
      <c r="B43" t="str">
        <f>Rijnmond!B5</f>
        <v>Hermes DVS</v>
      </c>
      <c r="C43" s="359">
        <f>Rijnmond!C5</f>
        <v>0</v>
      </c>
      <c r="D43" s="359">
        <f>Rijnmond!D5</f>
        <v>0</v>
      </c>
      <c r="E43" s="359">
        <f t="shared" si="14"/>
        <v>0</v>
      </c>
      <c r="F43" s="36">
        <f>Rijnmond!C19</f>
        <v>0</v>
      </c>
      <c r="G43" s="36">
        <f>Rijnmond!D19</f>
        <v>0</v>
      </c>
      <c r="H43" s="36">
        <f t="shared" si="15"/>
        <v>0</v>
      </c>
      <c r="I43">
        <f t="shared" si="16"/>
        <v>0</v>
      </c>
      <c r="K43" s="368"/>
      <c r="L43" s="369"/>
      <c r="M43" s="366"/>
    </row>
    <row r="44" spans="1:13" outlineLevel="2">
      <c r="A44" s="146"/>
      <c r="B44" t="str">
        <f>Rijnmond!B6</f>
        <v>MHC Push</v>
      </c>
      <c r="C44" s="359">
        <f>Rijnmond!C6</f>
        <v>0</v>
      </c>
      <c r="D44" s="359">
        <f>Rijnmond!D6</f>
        <v>0</v>
      </c>
      <c r="E44" s="359">
        <f t="shared" si="14"/>
        <v>0</v>
      </c>
      <c r="F44" s="36">
        <f>Rijnmond!C20</f>
        <v>0</v>
      </c>
      <c r="G44" s="36">
        <f>Rijnmond!D20</f>
        <v>0</v>
      </c>
      <c r="H44" s="36">
        <f t="shared" si="15"/>
        <v>0</v>
      </c>
      <c r="I44">
        <f t="shared" si="16"/>
        <v>0</v>
      </c>
      <c r="K44" s="368"/>
      <c r="L44" s="369"/>
      <c r="M44" s="366"/>
    </row>
    <row r="45" spans="1:13" outlineLevel="2">
      <c r="A45" s="146"/>
      <c r="B45" t="str">
        <f>Rijnmond!B7</f>
        <v>CVV Zwervers</v>
      </c>
      <c r="C45" s="359">
        <f>Rijnmond!C7</f>
        <v>0</v>
      </c>
      <c r="D45" s="359">
        <f>Rijnmond!D7</f>
        <v>0</v>
      </c>
      <c r="E45" s="359">
        <f t="shared" si="14"/>
        <v>0</v>
      </c>
      <c r="F45" s="36">
        <f>Rijnmond!C21</f>
        <v>0</v>
      </c>
      <c r="G45" s="36">
        <f>Rijnmond!D21</f>
        <v>0</v>
      </c>
      <c r="H45" s="36">
        <f t="shared" si="15"/>
        <v>0</v>
      </c>
      <c r="I45">
        <f t="shared" si="16"/>
        <v>0</v>
      </c>
      <c r="K45" s="368"/>
      <c r="L45" s="369"/>
      <c r="M45" s="366"/>
    </row>
    <row r="46" spans="1:13" outlineLevel="2">
      <c r="A46" s="146"/>
      <c r="B46" t="str">
        <f>Rijnmond!B8</f>
        <v>VOC</v>
      </c>
      <c r="C46" s="359">
        <f>Rijnmond!C8</f>
        <v>0</v>
      </c>
      <c r="D46" s="359">
        <f>Rijnmond!D8</f>
        <v>0</v>
      </c>
      <c r="E46" s="359">
        <f t="shared" si="14"/>
        <v>0</v>
      </c>
      <c r="F46" s="36">
        <f>Rijnmond!C22</f>
        <v>0</v>
      </c>
      <c r="G46" s="36">
        <f>Rijnmond!D22</f>
        <v>0</v>
      </c>
      <c r="H46" s="36">
        <f t="shared" si="15"/>
        <v>0</v>
      </c>
      <c r="I46">
        <f t="shared" si="16"/>
        <v>0</v>
      </c>
      <c r="K46" s="368"/>
      <c r="L46" s="369"/>
      <c r="M46" s="366"/>
    </row>
    <row r="47" spans="1:13" outlineLevel="1">
      <c r="A47" s="146" t="s">
        <v>422</v>
      </c>
      <c r="C47" s="359">
        <f>SUM(C48:C52)</f>
        <v>0</v>
      </c>
      <c r="D47" s="359">
        <f t="shared" ref="D47:H47" si="18">SUM(D48:D52)</f>
        <v>0</v>
      </c>
      <c r="E47" s="359">
        <f t="shared" si="18"/>
        <v>0</v>
      </c>
      <c r="F47" s="36">
        <f t="shared" si="18"/>
        <v>0</v>
      </c>
      <c r="G47" s="36">
        <f t="shared" si="18"/>
        <v>0</v>
      </c>
      <c r="H47" s="36">
        <f t="shared" si="18"/>
        <v>0</v>
      </c>
      <c r="I47">
        <f t="shared" si="16"/>
        <v>0</v>
      </c>
      <c r="K47" s="368" t="e">
        <f>E15/(E47+E82)</f>
        <v>#DIV/0!</v>
      </c>
      <c r="L47" s="369" t="e">
        <f>H15/(H47+H82)</f>
        <v>#DIV/0!</v>
      </c>
      <c r="M47" s="366" t="e">
        <f>I15/(I47/I82)</f>
        <v>#DIV/0!</v>
      </c>
    </row>
    <row r="48" spans="1:13" outlineLevel="2">
      <c r="A48" s="146"/>
      <c r="B48" t="str">
        <f>Amsterdam!B4</f>
        <v>ACC</v>
      </c>
      <c r="C48" s="359">
        <f>Amsterdam!C4</f>
        <v>0</v>
      </c>
      <c r="D48" s="359">
        <f>Amsterdam!D4</f>
        <v>0</v>
      </c>
      <c r="E48" s="359">
        <f t="shared" si="14"/>
        <v>0</v>
      </c>
      <c r="F48" s="36">
        <f>Amsterdam!C19</f>
        <v>0</v>
      </c>
      <c r="G48" s="36">
        <f>Amsterdam!D19</f>
        <v>0</v>
      </c>
      <c r="H48" s="36">
        <f t="shared" si="15"/>
        <v>0</v>
      </c>
      <c r="I48">
        <f t="shared" si="16"/>
        <v>0</v>
      </c>
      <c r="K48" s="368"/>
      <c r="L48" s="369"/>
      <c r="M48" s="366"/>
    </row>
    <row r="49" spans="1:13" outlineLevel="2">
      <c r="A49" s="146"/>
      <c r="B49" t="str">
        <f>Amsterdam!B5</f>
        <v>Bloemendaal</v>
      </c>
      <c r="C49" s="359">
        <f>Amsterdam!C5</f>
        <v>0</v>
      </c>
      <c r="D49" s="359">
        <f>Amsterdam!D5</f>
        <v>0</v>
      </c>
      <c r="E49" s="359">
        <f t="shared" si="14"/>
        <v>0</v>
      </c>
      <c r="F49" s="36">
        <f>Amsterdam!C20</f>
        <v>0</v>
      </c>
      <c r="G49" s="36">
        <f>Amsterdam!D20</f>
        <v>0</v>
      </c>
      <c r="H49" s="36">
        <f t="shared" si="15"/>
        <v>0</v>
      </c>
      <c r="I49">
        <f t="shared" si="16"/>
        <v>0</v>
      </c>
      <c r="K49" s="368"/>
      <c r="L49" s="369"/>
      <c r="M49" s="366"/>
    </row>
    <row r="50" spans="1:13" outlineLevel="2">
      <c r="A50" s="146"/>
      <c r="B50" t="str">
        <f>Amsterdam!B6</f>
        <v>Qui Vive</v>
      </c>
      <c r="C50" s="359">
        <f>Amsterdam!C6</f>
        <v>0</v>
      </c>
      <c r="D50" s="359">
        <f>Amsterdam!D6</f>
        <v>0</v>
      </c>
      <c r="E50" s="359">
        <f t="shared" si="14"/>
        <v>0</v>
      </c>
      <c r="F50" s="36">
        <f>Amsterdam!C21</f>
        <v>0</v>
      </c>
      <c r="G50" s="36">
        <f>Amsterdam!D21</f>
        <v>0</v>
      </c>
      <c r="H50" s="36">
        <f t="shared" si="15"/>
        <v>0</v>
      </c>
      <c r="I50">
        <f t="shared" si="16"/>
        <v>0</v>
      </c>
      <c r="K50" s="368"/>
      <c r="L50" s="369"/>
      <c r="M50" s="366"/>
    </row>
    <row r="51" spans="1:13" outlineLevel="2">
      <c r="A51" s="146"/>
      <c r="B51" t="str">
        <f>Amsterdam!B7</f>
        <v>VRA</v>
      </c>
      <c r="C51" s="359">
        <f>Amsterdam!C7</f>
        <v>0</v>
      </c>
      <c r="D51" s="359">
        <f>Amsterdam!D7</f>
        <v>0</v>
      </c>
      <c r="E51" s="359">
        <f t="shared" si="14"/>
        <v>0</v>
      </c>
      <c r="F51" s="36">
        <f>Amsterdam!C22</f>
        <v>0</v>
      </c>
      <c r="G51" s="36">
        <f>Amsterdam!D22</f>
        <v>0</v>
      </c>
      <c r="H51" s="36">
        <f t="shared" si="15"/>
        <v>0</v>
      </c>
      <c r="I51">
        <f t="shared" si="16"/>
        <v>0</v>
      </c>
      <c r="K51" s="368"/>
      <c r="L51" s="369"/>
      <c r="M51" s="366"/>
    </row>
    <row r="52" spans="1:13" outlineLevel="2">
      <c r="A52" s="146"/>
      <c r="B52" t="str">
        <f>Amsterdam!B8</f>
        <v>Rood &amp; Wit</v>
      </c>
      <c r="C52" s="359">
        <f>Amsterdam!C8</f>
        <v>0</v>
      </c>
      <c r="D52" s="359">
        <f>Amsterdam!D8</f>
        <v>0</v>
      </c>
      <c r="E52" s="359">
        <f t="shared" si="14"/>
        <v>0</v>
      </c>
      <c r="F52" s="36">
        <f>Amsterdam!C23</f>
        <v>0</v>
      </c>
      <c r="G52" s="36">
        <f>Amsterdam!D23</f>
        <v>0</v>
      </c>
      <c r="H52" s="36">
        <f t="shared" si="15"/>
        <v>0</v>
      </c>
      <c r="I52">
        <f t="shared" si="16"/>
        <v>0</v>
      </c>
      <c r="K52" s="368"/>
      <c r="L52" s="369"/>
      <c r="M52" s="366"/>
    </row>
    <row r="53" spans="1:13" outlineLevel="1">
      <c r="A53" s="146" t="s">
        <v>423</v>
      </c>
      <c r="C53" s="359">
        <f>SUM(C54:C55)</f>
        <v>0</v>
      </c>
      <c r="D53" s="359">
        <f t="shared" ref="D53:H53" si="19">SUM(D54:D55)</f>
        <v>0</v>
      </c>
      <c r="E53" s="359">
        <f t="shared" si="19"/>
        <v>0</v>
      </c>
      <c r="F53" s="36">
        <f t="shared" si="19"/>
        <v>0</v>
      </c>
      <c r="G53" s="36">
        <f t="shared" si="19"/>
        <v>0</v>
      </c>
      <c r="H53" s="36">
        <f t="shared" si="19"/>
        <v>0</v>
      </c>
      <c r="I53">
        <f t="shared" si="16"/>
        <v>0</v>
      </c>
      <c r="K53" s="368" t="e">
        <f>E21/(E53+E90)</f>
        <v>#DIV/0!</v>
      </c>
      <c r="L53" s="369" t="e">
        <f>H21/(H53+H90)</f>
        <v>#DIV/0!</v>
      </c>
      <c r="M53" s="366" t="e">
        <f>I21/(I53+I90)</f>
        <v>#DIV/0!</v>
      </c>
    </row>
    <row r="54" spans="1:13" outlineLevel="2">
      <c r="A54" s="146"/>
      <c r="B54" t="str">
        <f>Oosten!B4</f>
        <v>Koninklijke UD</v>
      </c>
      <c r="C54" s="359">
        <f>Oosten!C4</f>
        <v>0</v>
      </c>
      <c r="D54" s="359">
        <f>Oosten!D4</f>
        <v>0</v>
      </c>
      <c r="E54" s="359">
        <f t="shared" si="14"/>
        <v>0</v>
      </c>
      <c r="F54" s="36">
        <f>Oosten!C13</f>
        <v>0</v>
      </c>
      <c r="G54" s="36">
        <f>Oosten!D13</f>
        <v>0</v>
      </c>
      <c r="H54" s="36">
        <f t="shared" si="15"/>
        <v>0</v>
      </c>
      <c r="I54">
        <f t="shared" si="16"/>
        <v>0</v>
      </c>
      <c r="K54" s="368"/>
      <c r="L54" s="369"/>
      <c r="M54" s="366"/>
    </row>
    <row r="55" spans="1:13" outlineLevel="2">
      <c r="A55" s="146"/>
      <c r="B55" t="str">
        <f>Oosten!B5</f>
        <v>Almere CC</v>
      </c>
      <c r="C55" s="359">
        <f>Oosten!C5</f>
        <v>0</v>
      </c>
      <c r="D55" s="359">
        <f>Oosten!D5</f>
        <v>0</v>
      </c>
      <c r="E55" s="359">
        <f t="shared" si="14"/>
        <v>0</v>
      </c>
      <c r="F55" s="36">
        <f>Oosten!C14</f>
        <v>0</v>
      </c>
      <c r="G55" s="36">
        <f>Oosten!D14</f>
        <v>0</v>
      </c>
      <c r="H55" s="36">
        <f t="shared" si="15"/>
        <v>0</v>
      </c>
      <c r="I55">
        <f t="shared" si="16"/>
        <v>0</v>
      </c>
      <c r="K55" s="368"/>
      <c r="L55" s="369"/>
      <c r="M55" s="366"/>
    </row>
    <row r="56" spans="1:13" outlineLevel="1">
      <c r="A56" s="146" t="s">
        <v>424</v>
      </c>
      <c r="C56" s="359">
        <f>SUM(C57:C58)</f>
        <v>0</v>
      </c>
      <c r="D56" s="359">
        <f t="shared" ref="D56:H56" si="20">SUM(D57:D58)</f>
        <v>0</v>
      </c>
      <c r="E56" s="359">
        <f t="shared" si="20"/>
        <v>0</v>
      </c>
      <c r="F56" s="36">
        <f t="shared" si="20"/>
        <v>0</v>
      </c>
      <c r="G56" s="36">
        <f t="shared" si="20"/>
        <v>0</v>
      </c>
      <c r="H56" s="36">
        <f t="shared" si="20"/>
        <v>0</v>
      </c>
      <c r="I56">
        <f t="shared" si="16"/>
        <v>0</v>
      </c>
      <c r="K56" s="368" t="e">
        <f>E24/(E95+E56)</f>
        <v>#DIV/0!</v>
      </c>
      <c r="L56" s="369" t="e">
        <f>H24/(H56+H95)</f>
        <v>#DIV/0!</v>
      </c>
      <c r="M56" s="366" t="e">
        <f>I24/(I56+I95)</f>
        <v>#DIV/0!</v>
      </c>
    </row>
    <row r="57" spans="1:13" outlineLevel="2">
      <c r="A57" s="146"/>
      <c r="B57" t="str">
        <f>Utrecht!B4</f>
        <v>Kampong voetbal</v>
      </c>
      <c r="C57" s="359">
        <f>Utrecht!C4</f>
        <v>0</v>
      </c>
      <c r="D57" s="359">
        <f>Utrecht!D4</f>
        <v>0</v>
      </c>
      <c r="E57" s="359">
        <f t="shared" si="14"/>
        <v>0</v>
      </c>
      <c r="F57" s="36">
        <f>Utrecht!C13</f>
        <v>0</v>
      </c>
      <c r="G57" s="36">
        <f>Utrecht!D13</f>
        <v>0</v>
      </c>
      <c r="H57" s="36">
        <f t="shared" si="15"/>
        <v>0</v>
      </c>
      <c r="I57">
        <f t="shared" si="16"/>
        <v>0</v>
      </c>
      <c r="K57" s="368"/>
      <c r="L57" s="369"/>
      <c r="M57" s="366"/>
    </row>
    <row r="58" spans="1:13" outlineLevel="2">
      <c r="A58" s="146"/>
      <c r="B58" t="str">
        <f>Utrecht!B5</f>
        <v>Olympia</v>
      </c>
      <c r="C58" s="359">
        <f>Utrecht!C5</f>
        <v>0</v>
      </c>
      <c r="D58" s="359">
        <f>Utrecht!D5</f>
        <v>0</v>
      </c>
      <c r="E58" s="359">
        <f t="shared" si="14"/>
        <v>0</v>
      </c>
      <c r="F58" s="36">
        <f>Utrecht!C14</f>
        <v>0</v>
      </c>
      <c r="G58" s="36">
        <f>Utrecht!D14</f>
        <v>0</v>
      </c>
      <c r="H58" s="36">
        <f t="shared" si="15"/>
        <v>0</v>
      </c>
      <c r="I58">
        <f t="shared" si="16"/>
        <v>0</v>
      </c>
      <c r="K58" s="368"/>
      <c r="L58" s="369"/>
      <c r="M58" s="366"/>
    </row>
    <row r="59" spans="1:13" outlineLevel="1">
      <c r="A59" s="146" t="s">
        <v>425</v>
      </c>
      <c r="C59" s="359">
        <f>SUM(C60:C62)</f>
        <v>0</v>
      </c>
      <c r="D59" s="359">
        <f t="shared" ref="D59:H59" si="21">SUM(D60:D62)</f>
        <v>0</v>
      </c>
      <c r="E59" s="359">
        <f t="shared" si="21"/>
        <v>0</v>
      </c>
      <c r="F59" s="36">
        <f t="shared" si="21"/>
        <v>0</v>
      </c>
      <c r="G59" s="36">
        <f t="shared" si="21"/>
        <v>0</v>
      </c>
      <c r="H59" s="36">
        <f t="shared" si="21"/>
        <v>0</v>
      </c>
      <c r="I59">
        <f t="shared" si="16"/>
        <v>0</v>
      </c>
      <c r="K59" s="368" t="e">
        <f>E27/(E100+E59)</f>
        <v>#DIV/0!</v>
      </c>
      <c r="L59" s="369" t="e">
        <f>H27/(H59+H100)</f>
        <v>#DIV/0!</v>
      </c>
      <c r="M59" s="366" t="e">
        <f>I27/(I59+I100)</f>
        <v>#DIV/0!</v>
      </c>
    </row>
    <row r="60" spans="1:13" outlineLevel="2">
      <c r="B60" t="str">
        <f>Zuid!B4</f>
        <v>MOP</v>
      </c>
      <c r="C60" s="359">
        <f>Zuid!C4</f>
        <v>0</v>
      </c>
      <c r="D60" s="359">
        <f>Zuid!D4</f>
        <v>0</v>
      </c>
      <c r="E60" s="359">
        <f t="shared" si="14"/>
        <v>0</v>
      </c>
      <c r="F60" s="36">
        <f>Zuid!C14</f>
        <v>0</v>
      </c>
      <c r="G60" s="36">
        <f>Zuid!D14</f>
        <v>0</v>
      </c>
      <c r="H60" s="36">
        <f t="shared" si="15"/>
        <v>0</v>
      </c>
      <c r="I60">
        <f t="shared" si="16"/>
        <v>0</v>
      </c>
      <c r="K60" s="368"/>
      <c r="L60" s="369"/>
      <c r="M60" s="366"/>
    </row>
    <row r="61" spans="1:13" outlineLevel="2">
      <c r="B61" t="str">
        <f>Zuid!B5</f>
        <v>TBC</v>
      </c>
      <c r="C61" s="359">
        <f>Zuid!C5</f>
        <v>0</v>
      </c>
      <c r="D61" s="359">
        <f>Zuid!D5</f>
        <v>0</v>
      </c>
      <c r="E61" s="359">
        <f t="shared" si="14"/>
        <v>0</v>
      </c>
      <c r="F61" s="36">
        <f>Zuid!C15</f>
        <v>0</v>
      </c>
      <c r="G61" s="36">
        <f>Zuid!D15</f>
        <v>0</v>
      </c>
      <c r="H61" s="36">
        <f t="shared" si="15"/>
        <v>0</v>
      </c>
      <c r="I61">
        <f t="shared" si="16"/>
        <v>0</v>
      </c>
      <c r="K61" s="368"/>
      <c r="L61" s="369"/>
      <c r="M61" s="366"/>
    </row>
    <row r="62" spans="1:13" outlineLevel="2">
      <c r="B62" t="str">
        <f>Zuid!B6</f>
        <v>TBC</v>
      </c>
      <c r="C62" s="359">
        <f>Zuid!C6</f>
        <v>0</v>
      </c>
      <c r="D62" s="359">
        <f>Zuid!D6</f>
        <v>0</v>
      </c>
      <c r="E62" s="359">
        <f t="shared" si="14"/>
        <v>0</v>
      </c>
      <c r="F62" s="36">
        <f>Zuid!C15</f>
        <v>0</v>
      </c>
      <c r="G62" s="36">
        <f>Zuid!D15</f>
        <v>0</v>
      </c>
      <c r="H62" s="36">
        <f t="shared" si="15"/>
        <v>0</v>
      </c>
      <c r="I62">
        <f t="shared" si="16"/>
        <v>0</v>
      </c>
      <c r="K62" s="368"/>
      <c r="L62" s="369"/>
      <c r="M62" s="366"/>
    </row>
    <row r="63" spans="1:13" ht="15.75" outlineLevel="1">
      <c r="A63" s="362" t="s">
        <v>426</v>
      </c>
      <c r="B63" s="362"/>
      <c r="C63" s="362">
        <f t="shared" ref="C63:G63" si="22">C35+C41+C47+C53+C56+C59</f>
        <v>1759</v>
      </c>
      <c r="D63" s="362">
        <f t="shared" si="22"/>
        <v>1669</v>
      </c>
      <c r="E63" s="362">
        <f>E35+E41+E47+E53+E56+E59</f>
        <v>3428</v>
      </c>
      <c r="F63" s="362">
        <f>F35+F41+F47+F53+F56+F59</f>
        <v>322</v>
      </c>
      <c r="G63" s="362">
        <f t="shared" si="22"/>
        <v>271</v>
      </c>
      <c r="H63" s="362">
        <f>H35+H41+H47+H53+H56+H59</f>
        <v>593</v>
      </c>
      <c r="I63" s="362">
        <f>I35+I41+I47+I53+I56+I59</f>
        <v>4021</v>
      </c>
      <c r="K63" s="366"/>
      <c r="L63" s="366"/>
      <c r="M63" s="366">
        <f>I31/(I63+I105)</f>
        <v>0.10403652090341182</v>
      </c>
    </row>
    <row r="65" spans="1:9">
      <c r="A65" t="s">
        <v>434</v>
      </c>
    </row>
    <row r="66" spans="1:9" ht="15.75" outlineLevel="1">
      <c r="A66" s="362"/>
      <c r="B66" s="362"/>
      <c r="C66" s="364" t="s">
        <v>427</v>
      </c>
      <c r="D66" s="364" t="s">
        <v>428</v>
      </c>
      <c r="E66" s="364" t="s">
        <v>432</v>
      </c>
      <c r="F66" s="365" t="s">
        <v>429</v>
      </c>
      <c r="G66" s="365" t="s">
        <v>430</v>
      </c>
      <c r="H66" s="365" t="s">
        <v>431</v>
      </c>
      <c r="I66" s="362" t="s">
        <v>426</v>
      </c>
    </row>
    <row r="67" spans="1:9" outlineLevel="1">
      <c r="A67" s="146" t="s">
        <v>260</v>
      </c>
      <c r="C67" s="359">
        <f>SUM(C68:C74)</f>
        <v>2190</v>
      </c>
      <c r="D67" s="359">
        <f>SUM(D68:D74)</f>
        <v>1610</v>
      </c>
      <c r="E67" s="359">
        <f>D67+C67</f>
        <v>3800</v>
      </c>
      <c r="F67" s="36">
        <f>SUM(F68:F74)</f>
        <v>396</v>
      </c>
      <c r="G67" s="36">
        <f>SUM(G68:G74)</f>
        <v>107</v>
      </c>
      <c r="H67" s="36">
        <f>SUM(F67:G67)</f>
        <v>503</v>
      </c>
      <c r="I67">
        <f>H67+E67</f>
        <v>4303</v>
      </c>
    </row>
    <row r="68" spans="1:9" outlineLevel="2">
      <c r="A68" s="146"/>
      <c r="B68" t="str">
        <f>'Den Haag'!B9</f>
        <v>Graaf Willem Vac</v>
      </c>
      <c r="C68" s="359">
        <f>'Den Haag'!C9</f>
        <v>356</v>
      </c>
      <c r="D68" s="359">
        <f>'Den Haag'!D9</f>
        <v>353</v>
      </c>
      <c r="E68" s="359">
        <f>D68+C68</f>
        <v>709</v>
      </c>
      <c r="F68" s="36">
        <f>'Den Haag'!C20</f>
        <v>0</v>
      </c>
      <c r="G68" s="36">
        <f>'Den Haag'!D20</f>
        <v>0</v>
      </c>
      <c r="H68" s="36">
        <f t="shared" ref="H68:H104" si="23">SUM(F68:G68)</f>
        <v>0</v>
      </c>
      <c r="I68">
        <f t="shared" ref="I68:I104" si="24">H68+E68</f>
        <v>709</v>
      </c>
    </row>
    <row r="69" spans="1:9" outlineLevel="2">
      <c r="A69" s="146"/>
      <c r="B69" t="str">
        <f>'Den Haag'!B10</f>
        <v>Forum Sport</v>
      </c>
      <c r="C69" s="359">
        <f>'Den Haag'!C10</f>
        <v>325</v>
      </c>
      <c r="D69" s="359">
        <f>'Den Haag'!D10</f>
        <v>294</v>
      </c>
      <c r="E69" s="359">
        <f t="shared" ref="E69:E104" si="25">D69+C69</f>
        <v>619</v>
      </c>
      <c r="F69" s="36">
        <f>'Den Haag'!C21</f>
        <v>58</v>
      </c>
      <c r="G69" s="36">
        <f>'Den Haag'!D21</f>
        <v>44</v>
      </c>
      <c r="H69" s="36">
        <f t="shared" si="23"/>
        <v>102</v>
      </c>
      <c r="I69">
        <f t="shared" si="24"/>
        <v>721</v>
      </c>
    </row>
    <row r="70" spans="1:9" outlineLevel="2">
      <c r="A70" s="146"/>
      <c r="B70" t="str">
        <f>'Den Haag'!B11</f>
        <v>Die Haghe</v>
      </c>
      <c r="C70" s="359">
        <f>'Den Haag'!C11</f>
        <v>256</v>
      </c>
      <c r="D70" s="359">
        <f>'Den Haag'!D11</f>
        <v>306</v>
      </c>
      <c r="E70" s="359">
        <f t="shared" si="25"/>
        <v>562</v>
      </c>
      <c r="F70" s="36">
        <f>'Den Haag'!C22</f>
        <v>0</v>
      </c>
      <c r="G70" s="36">
        <f>'Den Haag'!D22</f>
        <v>0</v>
      </c>
      <c r="H70" s="36">
        <f t="shared" si="23"/>
        <v>0</v>
      </c>
      <c r="I70">
        <f t="shared" si="24"/>
        <v>562</v>
      </c>
    </row>
    <row r="71" spans="1:9" outlineLevel="2">
      <c r="A71" s="146"/>
      <c r="B71" t="str">
        <f>'Den Haag'!B12</f>
        <v>HGC</v>
      </c>
      <c r="C71" s="359">
        <f>'Den Haag'!C12</f>
        <v>234</v>
      </c>
      <c r="D71" s="359">
        <f>'Den Haag'!D12</f>
        <v>106</v>
      </c>
      <c r="E71" s="359">
        <f t="shared" si="25"/>
        <v>340</v>
      </c>
      <c r="F71" s="36">
        <f>'Den Haag'!C23</f>
        <v>0</v>
      </c>
      <c r="G71" s="36">
        <f>'Den Haag'!D23</f>
        <v>0</v>
      </c>
      <c r="H71" s="36">
        <f t="shared" si="23"/>
        <v>0</v>
      </c>
      <c r="I71">
        <f t="shared" si="24"/>
        <v>340</v>
      </c>
    </row>
    <row r="72" spans="1:9" outlineLevel="2">
      <c r="A72" s="146"/>
      <c r="B72" t="str">
        <f>'Den Haag'!B13</f>
        <v>Klein Zwitserland</v>
      </c>
      <c r="C72" s="359">
        <f>'Den Haag'!C13</f>
        <v>322</v>
      </c>
      <c r="D72" s="359">
        <f>'Den Haag'!D13</f>
        <v>196</v>
      </c>
      <c r="E72" s="359">
        <f t="shared" si="25"/>
        <v>518</v>
      </c>
      <c r="F72" s="36">
        <f>'Den Haag'!C24</f>
        <v>133</v>
      </c>
      <c r="G72" s="36">
        <f>'Den Haag'!D24</f>
        <v>31</v>
      </c>
      <c r="H72" s="36">
        <f t="shared" si="23"/>
        <v>164</v>
      </c>
      <c r="I72">
        <f t="shared" si="24"/>
        <v>682</v>
      </c>
    </row>
    <row r="73" spans="1:9" outlineLevel="2">
      <c r="A73" s="146"/>
      <c r="B73" t="str">
        <f>'Den Haag'!B14</f>
        <v>HDM</v>
      </c>
      <c r="C73" s="359">
        <f>'Den Haag'!C14</f>
        <v>336</v>
      </c>
      <c r="D73" s="359">
        <f>'Den Haag'!D14</f>
        <v>202</v>
      </c>
      <c r="E73" s="359">
        <f t="shared" si="25"/>
        <v>538</v>
      </c>
      <c r="F73" s="36">
        <f>'Den Haag'!C25</f>
        <v>101</v>
      </c>
      <c r="G73" s="36">
        <f>'Den Haag'!D25</f>
        <v>32</v>
      </c>
      <c r="H73" s="36">
        <f t="shared" si="23"/>
        <v>133</v>
      </c>
      <c r="I73">
        <f t="shared" si="24"/>
        <v>671</v>
      </c>
    </row>
    <row r="74" spans="1:9" outlineLevel="2">
      <c r="A74" s="146"/>
      <c r="B74" s="371" t="str">
        <f>'Den Haag'!B15</f>
        <v>Cartouche</v>
      </c>
      <c r="C74" s="359">
        <f>'Den Haag'!C15</f>
        <v>361</v>
      </c>
      <c r="D74" s="359">
        <f>'Den Haag'!D15</f>
        <v>153</v>
      </c>
      <c r="E74" s="359">
        <f t="shared" si="25"/>
        <v>514</v>
      </c>
      <c r="F74" s="36">
        <f>'Den Haag'!C26</f>
        <v>104</v>
      </c>
      <c r="G74" s="36">
        <f>'Den Haag'!D26</f>
        <v>0</v>
      </c>
      <c r="H74" s="36">
        <f t="shared" si="23"/>
        <v>104</v>
      </c>
      <c r="I74">
        <f>H74+E74</f>
        <v>618</v>
      </c>
    </row>
    <row r="75" spans="1:9" outlineLevel="1">
      <c r="A75" s="146" t="s">
        <v>421</v>
      </c>
      <c r="C75" s="359">
        <f>SUM(C76:C81)</f>
        <v>0</v>
      </c>
      <c r="D75" s="359">
        <f>SUM(D76:D81)</f>
        <v>0</v>
      </c>
      <c r="E75" s="359">
        <f t="shared" si="25"/>
        <v>0</v>
      </c>
      <c r="F75" s="36">
        <f>SUM(F76:F80)</f>
        <v>0</v>
      </c>
      <c r="G75" s="36">
        <f>SUM(G76:G80)</f>
        <v>0</v>
      </c>
      <c r="H75" s="36">
        <f t="shared" si="23"/>
        <v>0</v>
      </c>
      <c r="I75">
        <f t="shared" si="24"/>
        <v>0</v>
      </c>
    </row>
    <row r="76" spans="1:9" outlineLevel="2">
      <c r="A76" s="146"/>
      <c r="B76" t="str">
        <f>Rijnmond!B9</f>
        <v>Hockeyclub Rotterdam</v>
      </c>
      <c r="C76" s="359">
        <f>Rijnmond!C9</f>
        <v>0</v>
      </c>
      <c r="D76" s="359">
        <f>Rijnmond!D9</f>
        <v>0</v>
      </c>
      <c r="E76" s="359">
        <f t="shared" si="25"/>
        <v>0</v>
      </c>
      <c r="F76" s="36">
        <f>Rijnmond!C23</f>
        <v>0</v>
      </c>
      <c r="G76" s="36">
        <f>Rijnmond!D23</f>
        <v>0</v>
      </c>
      <c r="H76" s="36">
        <f t="shared" si="23"/>
        <v>0</v>
      </c>
      <c r="I76">
        <f t="shared" si="24"/>
        <v>0</v>
      </c>
    </row>
    <row r="77" spans="1:9" outlineLevel="2">
      <c r="A77" s="146"/>
      <c r="B77" t="str">
        <f>Rijnmond!B10</f>
        <v>Hockeyclub Schiedam</v>
      </c>
      <c r="C77" s="359">
        <f>Rijnmond!C10</f>
        <v>0</v>
      </c>
      <c r="D77" s="359">
        <f>Rijnmond!D10</f>
        <v>0</v>
      </c>
      <c r="E77" s="359">
        <f t="shared" si="25"/>
        <v>0</v>
      </c>
      <c r="F77" s="36">
        <f>Rijnmond!C24</f>
        <v>0</v>
      </c>
      <c r="G77" s="36">
        <f>Rijnmond!D24</f>
        <v>0</v>
      </c>
      <c r="H77" s="36">
        <f t="shared" si="23"/>
        <v>0</v>
      </c>
      <c r="I77">
        <f t="shared" si="24"/>
        <v>0</v>
      </c>
    </row>
    <row r="78" spans="1:9" outlineLevel="2">
      <c r="A78" s="146"/>
      <c r="B78" t="str">
        <f>Rijnmond!B11</f>
        <v>Neptunes Schiebroek</v>
      </c>
      <c r="C78" s="359">
        <f>Rijnmond!C11</f>
        <v>0</v>
      </c>
      <c r="D78" s="359">
        <f>Rijnmond!D11</f>
        <v>0</v>
      </c>
      <c r="E78" s="359">
        <f t="shared" si="25"/>
        <v>0</v>
      </c>
      <c r="F78" s="36">
        <f>Rijnmond!C25</f>
        <v>0</v>
      </c>
      <c r="G78" s="36">
        <f>Rijnmond!D25</f>
        <v>0</v>
      </c>
      <c r="H78" s="36">
        <f t="shared" si="23"/>
        <v>0</v>
      </c>
      <c r="I78">
        <f t="shared" si="24"/>
        <v>0</v>
      </c>
    </row>
    <row r="79" spans="1:9" outlineLevel="2">
      <c r="A79" s="146"/>
      <c r="B79" t="str">
        <f>Rijnmond!B12</f>
        <v>PPSC</v>
      </c>
      <c r="C79" s="359">
        <f>Rijnmond!C12</f>
        <v>0</v>
      </c>
      <c r="D79" s="359">
        <f>Rijnmond!D12</f>
        <v>0</v>
      </c>
      <c r="E79" s="359">
        <f t="shared" si="25"/>
        <v>0</v>
      </c>
      <c r="F79" s="36">
        <f>Rijnmond!C26</f>
        <v>0</v>
      </c>
      <c r="G79" s="36">
        <f>Rijnmond!D26</f>
        <v>0</v>
      </c>
      <c r="H79" s="36">
        <f t="shared" si="23"/>
        <v>0</v>
      </c>
      <c r="I79">
        <f t="shared" si="24"/>
        <v>0</v>
      </c>
    </row>
    <row r="80" spans="1:9" outlineLevel="2">
      <c r="A80" s="146"/>
      <c r="B80" t="str">
        <f>Rijnmond!B13</f>
        <v xml:space="preserve">SVV </v>
      </c>
      <c r="C80" s="359">
        <f>Rijnmond!C13</f>
        <v>0</v>
      </c>
      <c r="D80" s="359">
        <f>Rijnmond!D13</f>
        <v>0</v>
      </c>
      <c r="E80" s="359">
        <f t="shared" si="25"/>
        <v>0</v>
      </c>
      <c r="F80" s="36">
        <f>Rijnmond!C27</f>
        <v>0</v>
      </c>
      <c r="G80" s="36">
        <f>Rijnmond!D27</f>
        <v>0</v>
      </c>
      <c r="H80" s="36">
        <f t="shared" si="23"/>
        <v>0</v>
      </c>
      <c r="I80">
        <f t="shared" si="24"/>
        <v>0</v>
      </c>
    </row>
    <row r="81" spans="1:9" outlineLevel="2">
      <c r="A81" s="146"/>
      <c r="B81" t="str">
        <f>Rijnmond!B14</f>
        <v>CVV de Zwervers</v>
      </c>
      <c r="C81" s="359">
        <f>Rijnmond!C14</f>
        <v>0</v>
      </c>
      <c r="D81" s="359">
        <f>Rijnmond!D14</f>
        <v>0</v>
      </c>
      <c r="E81" s="359">
        <f t="shared" si="25"/>
        <v>0</v>
      </c>
      <c r="F81" s="36">
        <f>Rijnmond!C28</f>
        <v>0</v>
      </c>
      <c r="G81" s="36">
        <f>Rijnmond!D28</f>
        <v>0</v>
      </c>
      <c r="H81" s="36">
        <f t="shared" si="23"/>
        <v>0</v>
      </c>
      <c r="I81">
        <f t="shared" si="24"/>
        <v>0</v>
      </c>
    </row>
    <row r="82" spans="1:9" outlineLevel="1">
      <c r="A82" s="146" t="s">
        <v>422</v>
      </c>
      <c r="C82" s="359">
        <f>SUM(C83:C89)</f>
        <v>0</v>
      </c>
      <c r="D82" s="359">
        <f>SUM(D83:D89)</f>
        <v>0</v>
      </c>
      <c r="E82" s="359">
        <f t="shared" si="25"/>
        <v>0</v>
      </c>
      <c r="F82" s="36">
        <f>SUM(F83:F89)</f>
        <v>0</v>
      </c>
      <c r="G82" s="36">
        <f>SUM(G83:G89)</f>
        <v>0</v>
      </c>
      <c r="H82" s="36">
        <f t="shared" si="23"/>
        <v>0</v>
      </c>
      <c r="I82">
        <f t="shared" si="24"/>
        <v>0</v>
      </c>
    </row>
    <row r="83" spans="1:9" outlineLevel="2">
      <c r="A83" s="146"/>
      <c r="B83" t="str">
        <f>Amsterdam!B9</f>
        <v>Hockey 1</v>
      </c>
      <c r="C83" s="359">
        <f>Amsterdam!C9</f>
        <v>0</v>
      </c>
      <c r="D83" s="359">
        <f>Amsterdam!D9</f>
        <v>0</v>
      </c>
      <c r="E83" s="359">
        <f t="shared" si="25"/>
        <v>0</v>
      </c>
      <c r="F83" s="36">
        <f>Amsterdam!C24</f>
        <v>0</v>
      </c>
      <c r="G83" s="36">
        <f>Amsterdam!D24</f>
        <v>0</v>
      </c>
      <c r="H83" s="36">
        <f t="shared" si="23"/>
        <v>0</v>
      </c>
      <c r="I83">
        <f t="shared" si="24"/>
        <v>0</v>
      </c>
    </row>
    <row r="84" spans="1:9" outlineLevel="2">
      <c r="A84" s="146"/>
      <c r="B84" t="str">
        <f>Amsterdam!B10</f>
        <v>Hockey 2</v>
      </c>
      <c r="C84" s="359">
        <f>Amsterdam!C10</f>
        <v>0</v>
      </c>
      <c r="D84" s="359">
        <f>Amsterdam!D10</f>
        <v>0</v>
      </c>
      <c r="E84" s="359">
        <f t="shared" si="25"/>
        <v>0</v>
      </c>
      <c r="F84" s="36">
        <f>Amsterdam!C25</f>
        <v>0</v>
      </c>
      <c r="G84" s="36">
        <f>Amsterdam!D25</f>
        <v>0</v>
      </c>
      <c r="H84" s="36">
        <f t="shared" si="23"/>
        <v>0</v>
      </c>
      <c r="I84">
        <f t="shared" si="24"/>
        <v>0</v>
      </c>
    </row>
    <row r="85" spans="1:9" outlineLevel="2">
      <c r="A85" s="146"/>
      <c r="B85" t="str">
        <f>Amsterdam!B11</f>
        <v>Hockey 3</v>
      </c>
      <c r="C85" s="359">
        <f>Amsterdam!C11</f>
        <v>0</v>
      </c>
      <c r="D85" s="359">
        <f>Amsterdam!D11</f>
        <v>0</v>
      </c>
      <c r="E85" s="359">
        <f t="shared" si="25"/>
        <v>0</v>
      </c>
      <c r="F85" s="36">
        <f>Amsterdam!C26</f>
        <v>0</v>
      </c>
      <c r="G85" s="36">
        <f>Amsterdam!D26</f>
        <v>0</v>
      </c>
      <c r="H85" s="36">
        <f t="shared" si="23"/>
        <v>0</v>
      </c>
      <c r="I85">
        <f t="shared" si="24"/>
        <v>0</v>
      </c>
    </row>
    <row r="86" spans="1:9" outlineLevel="2">
      <c r="A86" s="146"/>
      <c r="B86" t="str">
        <f>Amsterdam!B12</f>
        <v>Hockey 4</v>
      </c>
      <c r="C86" s="359">
        <f>Amsterdam!C12</f>
        <v>0</v>
      </c>
      <c r="D86" s="359">
        <f>Amsterdam!D12</f>
        <v>0</v>
      </c>
      <c r="E86" s="359">
        <f t="shared" si="25"/>
        <v>0</v>
      </c>
      <c r="F86" s="36">
        <f>Amsterdam!C27</f>
        <v>0</v>
      </c>
      <c r="G86" s="36">
        <f>Amsterdam!D27</f>
        <v>0</v>
      </c>
      <c r="H86" s="36">
        <f t="shared" si="23"/>
        <v>0</v>
      </c>
      <c r="I86">
        <f t="shared" si="24"/>
        <v>0</v>
      </c>
    </row>
    <row r="87" spans="1:9" outlineLevel="2">
      <c r="A87" s="146"/>
      <c r="B87" t="str">
        <f>Amsterdam!B13</f>
        <v>Voetbal 1</v>
      </c>
      <c r="C87" s="359">
        <f>Amsterdam!C13</f>
        <v>0</v>
      </c>
      <c r="D87" s="359">
        <f>Amsterdam!D13</f>
        <v>0</v>
      </c>
      <c r="E87" s="359">
        <f t="shared" si="25"/>
        <v>0</v>
      </c>
      <c r="F87" s="36">
        <f>Amsterdam!C28</f>
        <v>0</v>
      </c>
      <c r="G87" s="36">
        <f>Amsterdam!D28</f>
        <v>0</v>
      </c>
      <c r="H87" s="36">
        <f t="shared" si="23"/>
        <v>0</v>
      </c>
      <c r="I87">
        <f t="shared" si="24"/>
        <v>0</v>
      </c>
    </row>
    <row r="88" spans="1:9" outlineLevel="2">
      <c r="A88" s="146"/>
      <c r="B88" t="str">
        <f>Amsterdam!B14</f>
        <v>Voetbal 2</v>
      </c>
      <c r="C88" s="359">
        <f>Amsterdam!C14</f>
        <v>0</v>
      </c>
      <c r="D88" s="359">
        <f>Amsterdam!D14</f>
        <v>0</v>
      </c>
      <c r="E88" s="359">
        <f t="shared" si="25"/>
        <v>0</v>
      </c>
      <c r="F88" s="36">
        <f>Amsterdam!C29</f>
        <v>0</v>
      </c>
      <c r="G88" s="36">
        <f>Amsterdam!D29</f>
        <v>0</v>
      </c>
      <c r="H88" s="36">
        <f t="shared" si="23"/>
        <v>0</v>
      </c>
      <c r="I88">
        <f t="shared" si="24"/>
        <v>0</v>
      </c>
    </row>
    <row r="89" spans="1:9" outlineLevel="2">
      <c r="A89" s="146"/>
      <c r="B89" t="str">
        <f>Amsterdam!B15</f>
        <v>Voetbal 3</v>
      </c>
      <c r="C89" s="359">
        <f>Amsterdam!C15</f>
        <v>0</v>
      </c>
      <c r="D89" s="359">
        <f>Amsterdam!D15</f>
        <v>0</v>
      </c>
      <c r="E89" s="359">
        <f t="shared" si="25"/>
        <v>0</v>
      </c>
      <c r="F89" s="36">
        <f>Amsterdam!C30</f>
        <v>0</v>
      </c>
      <c r="G89" s="36">
        <f>Amsterdam!D30</f>
        <v>0</v>
      </c>
      <c r="H89" s="36">
        <f t="shared" si="23"/>
        <v>0</v>
      </c>
      <c r="I89">
        <f t="shared" si="24"/>
        <v>0</v>
      </c>
    </row>
    <row r="90" spans="1:9" outlineLevel="1">
      <c r="A90" s="146" t="s">
        <v>423</v>
      </c>
      <c r="C90" s="359">
        <f>SUM(C91:C94)</f>
        <v>0</v>
      </c>
      <c r="D90" s="359">
        <f>SUM(D91:D94)</f>
        <v>0</v>
      </c>
      <c r="E90" s="359">
        <f t="shared" si="25"/>
        <v>0</v>
      </c>
      <c r="F90" s="36">
        <f>SUM(F91:F94)</f>
        <v>0</v>
      </c>
      <c r="G90" s="36">
        <f>SUM(G91:G94)</f>
        <v>0</v>
      </c>
      <c r="H90" s="36">
        <f t="shared" si="23"/>
        <v>0</v>
      </c>
      <c r="I90">
        <f t="shared" si="24"/>
        <v>0</v>
      </c>
    </row>
    <row r="91" spans="1:9" outlineLevel="2">
      <c r="A91" s="146"/>
      <c r="B91" t="str">
        <f>Oosten!B6</f>
        <v>Hockey 1</v>
      </c>
      <c r="C91" s="359">
        <f>Oosten!C6</f>
        <v>0</v>
      </c>
      <c r="D91" s="359">
        <f>Oosten!D6</f>
        <v>0</v>
      </c>
      <c r="E91" s="359">
        <f t="shared" si="25"/>
        <v>0</v>
      </c>
      <c r="F91" s="36">
        <f>Oosten!C15</f>
        <v>0</v>
      </c>
      <c r="G91" s="36">
        <f>Oosten!D15</f>
        <v>0</v>
      </c>
      <c r="H91" s="36">
        <f t="shared" si="23"/>
        <v>0</v>
      </c>
      <c r="I91">
        <f t="shared" si="24"/>
        <v>0</v>
      </c>
    </row>
    <row r="92" spans="1:9" outlineLevel="2">
      <c r="A92" s="146"/>
      <c r="B92" t="str">
        <f>Oosten!B7</f>
        <v>Hockey 2</v>
      </c>
      <c r="C92" s="359">
        <f>Oosten!C7</f>
        <v>0</v>
      </c>
      <c r="D92" s="359">
        <f>Oosten!D7</f>
        <v>0</v>
      </c>
      <c r="E92" s="359">
        <f t="shared" si="25"/>
        <v>0</v>
      </c>
      <c r="F92" s="36">
        <f>Oosten!C16</f>
        <v>0</v>
      </c>
      <c r="G92" s="36">
        <f>Oosten!D16</f>
        <v>0</v>
      </c>
      <c r="H92" s="36">
        <f t="shared" si="23"/>
        <v>0</v>
      </c>
      <c r="I92">
        <f t="shared" si="24"/>
        <v>0</v>
      </c>
    </row>
    <row r="93" spans="1:9" outlineLevel="2">
      <c r="A93" s="146"/>
      <c r="B93" t="str">
        <f>Oosten!B8</f>
        <v>Voetbal 1</v>
      </c>
      <c r="C93" s="359">
        <f>Oosten!C8</f>
        <v>0</v>
      </c>
      <c r="D93" s="359">
        <f>Oosten!D8</f>
        <v>0</v>
      </c>
      <c r="E93" s="359">
        <f t="shared" si="25"/>
        <v>0</v>
      </c>
      <c r="F93" s="36">
        <f>Oosten!C17</f>
        <v>0</v>
      </c>
      <c r="G93" s="36">
        <f>Oosten!D17</f>
        <v>0</v>
      </c>
      <c r="H93" s="36">
        <f t="shared" si="23"/>
        <v>0</v>
      </c>
      <c r="I93">
        <f t="shared" si="24"/>
        <v>0</v>
      </c>
    </row>
    <row r="94" spans="1:9" outlineLevel="2">
      <c r="A94" s="146"/>
      <c r="B94" t="str">
        <f>Oosten!B9</f>
        <v>Voetbal 2</v>
      </c>
      <c r="C94" s="359">
        <f>Oosten!C9</f>
        <v>0</v>
      </c>
      <c r="D94" s="359">
        <f>Oosten!D9</f>
        <v>0</v>
      </c>
      <c r="E94" s="359">
        <f t="shared" si="25"/>
        <v>0</v>
      </c>
      <c r="F94" s="36">
        <f>Oosten!C18</f>
        <v>0</v>
      </c>
      <c r="G94" s="36">
        <f>Oosten!D18</f>
        <v>0</v>
      </c>
      <c r="H94" s="36">
        <f t="shared" si="23"/>
        <v>0</v>
      </c>
      <c r="I94">
        <f t="shared" si="24"/>
        <v>0</v>
      </c>
    </row>
    <row r="95" spans="1:9" outlineLevel="1">
      <c r="A95" s="146" t="s">
        <v>424</v>
      </c>
      <c r="C95" s="359">
        <f>SUM(C96:C99)</f>
        <v>0</v>
      </c>
      <c r="D95" s="359">
        <f>SUM(D96:D99)</f>
        <v>0</v>
      </c>
      <c r="E95" s="359">
        <f t="shared" si="25"/>
        <v>0</v>
      </c>
      <c r="F95" s="36">
        <f>SUM(F96:F99)</f>
        <v>0</v>
      </c>
      <c r="G95" s="36">
        <f>SUM(G96:G99)</f>
        <v>0</v>
      </c>
      <c r="H95" s="36">
        <f t="shared" si="23"/>
        <v>0</v>
      </c>
      <c r="I95">
        <f t="shared" si="24"/>
        <v>0</v>
      </c>
    </row>
    <row r="96" spans="1:9" outlineLevel="2">
      <c r="A96" s="146"/>
      <c r="B96" t="str">
        <f>Utrecht!B6</f>
        <v>Hockey 1</v>
      </c>
      <c r="C96" s="359">
        <f>Utrecht!C6</f>
        <v>0</v>
      </c>
      <c r="D96" s="359">
        <f>Utrecht!D6</f>
        <v>0</v>
      </c>
      <c r="E96" s="359">
        <f t="shared" si="25"/>
        <v>0</v>
      </c>
      <c r="F96" s="36">
        <f>Utrecht!C15</f>
        <v>0</v>
      </c>
      <c r="G96" s="36">
        <f>Utrecht!D15</f>
        <v>0</v>
      </c>
      <c r="H96" s="36">
        <f t="shared" si="23"/>
        <v>0</v>
      </c>
      <c r="I96">
        <f t="shared" si="24"/>
        <v>0</v>
      </c>
    </row>
    <row r="97" spans="1:9" outlineLevel="2">
      <c r="A97" s="146"/>
      <c r="B97" t="str">
        <f>Utrecht!B7</f>
        <v>Hockey 2</v>
      </c>
      <c r="C97" s="359">
        <f>Utrecht!C7</f>
        <v>0</v>
      </c>
      <c r="D97" s="359">
        <f>Utrecht!D7</f>
        <v>0</v>
      </c>
      <c r="E97" s="359">
        <f t="shared" si="25"/>
        <v>0</v>
      </c>
      <c r="F97" s="36">
        <f>Utrecht!C16</f>
        <v>0</v>
      </c>
      <c r="G97" s="36">
        <f>Utrecht!D16</f>
        <v>0</v>
      </c>
      <c r="H97" s="36">
        <f t="shared" si="23"/>
        <v>0</v>
      </c>
      <c r="I97">
        <f t="shared" si="24"/>
        <v>0</v>
      </c>
    </row>
    <row r="98" spans="1:9" outlineLevel="2">
      <c r="A98" s="146"/>
      <c r="B98" t="str">
        <f>Utrecht!B8</f>
        <v>Voetbal 1</v>
      </c>
      <c r="C98" s="359">
        <f>Utrecht!C8</f>
        <v>0</v>
      </c>
      <c r="D98" s="359">
        <f>Utrecht!D8</f>
        <v>0</v>
      </c>
      <c r="E98" s="359">
        <f t="shared" si="25"/>
        <v>0</v>
      </c>
      <c r="F98" s="36">
        <f>Utrecht!C17</f>
        <v>0</v>
      </c>
      <c r="G98" s="36">
        <f>Utrecht!D17</f>
        <v>0</v>
      </c>
      <c r="H98" s="36">
        <f t="shared" si="23"/>
        <v>0</v>
      </c>
      <c r="I98">
        <f t="shared" si="24"/>
        <v>0</v>
      </c>
    </row>
    <row r="99" spans="1:9" outlineLevel="2">
      <c r="A99" s="146"/>
      <c r="B99" t="str">
        <f>Utrecht!B9</f>
        <v>Voetbal 2</v>
      </c>
      <c r="C99" s="359">
        <f>Utrecht!C9</f>
        <v>0</v>
      </c>
      <c r="D99" s="359">
        <f>Utrecht!D9</f>
        <v>0</v>
      </c>
      <c r="E99" s="359">
        <f t="shared" si="25"/>
        <v>0</v>
      </c>
      <c r="F99" s="36">
        <f>Utrecht!C18</f>
        <v>0</v>
      </c>
      <c r="G99" s="36">
        <f>Utrecht!D18</f>
        <v>0</v>
      </c>
      <c r="H99" s="36">
        <f t="shared" si="23"/>
        <v>0</v>
      </c>
      <c r="I99">
        <f t="shared" si="24"/>
        <v>0</v>
      </c>
    </row>
    <row r="100" spans="1:9" outlineLevel="1">
      <c r="A100" s="146" t="s">
        <v>425</v>
      </c>
      <c r="C100" s="359">
        <f>SUM(C101:C104)</f>
        <v>0</v>
      </c>
      <c r="D100" s="359">
        <f>SUM(D101:D104)</f>
        <v>0</v>
      </c>
      <c r="E100" s="359">
        <f t="shared" si="25"/>
        <v>0</v>
      </c>
      <c r="F100" s="36">
        <f>SUM(F101:F104)</f>
        <v>0</v>
      </c>
      <c r="G100" s="36">
        <f>SUM(G101:G104)</f>
        <v>0</v>
      </c>
      <c r="H100" s="36">
        <f t="shared" si="23"/>
        <v>0</v>
      </c>
      <c r="I100">
        <f t="shared" si="24"/>
        <v>0</v>
      </c>
    </row>
    <row r="101" spans="1:9" outlineLevel="2">
      <c r="B101" t="str">
        <f>Zuid!B7</f>
        <v>Hockey 1</v>
      </c>
      <c r="C101" s="359">
        <f>Zuid!C7</f>
        <v>0</v>
      </c>
      <c r="D101" s="359">
        <f>Zuid!D7</f>
        <v>0</v>
      </c>
      <c r="E101" s="359">
        <f t="shared" si="25"/>
        <v>0</v>
      </c>
      <c r="F101" s="36">
        <f>Zuid!C17</f>
        <v>0</v>
      </c>
      <c r="G101" s="36">
        <f>Zuid!D17</f>
        <v>0</v>
      </c>
      <c r="H101" s="36">
        <f t="shared" si="23"/>
        <v>0</v>
      </c>
      <c r="I101">
        <f t="shared" si="24"/>
        <v>0</v>
      </c>
    </row>
    <row r="102" spans="1:9" outlineLevel="2">
      <c r="B102" t="str">
        <f>Zuid!B8</f>
        <v>Hockey 2</v>
      </c>
      <c r="C102" s="359">
        <f>Zuid!C8</f>
        <v>0</v>
      </c>
      <c r="D102" s="359">
        <f>Zuid!D8</f>
        <v>0</v>
      </c>
      <c r="E102" s="359">
        <f t="shared" si="25"/>
        <v>0</v>
      </c>
      <c r="F102" s="36">
        <f>Zuid!C18</f>
        <v>0</v>
      </c>
      <c r="G102" s="36">
        <f>Zuid!D18</f>
        <v>0</v>
      </c>
      <c r="H102" s="36">
        <f t="shared" si="23"/>
        <v>0</v>
      </c>
      <c r="I102">
        <f t="shared" si="24"/>
        <v>0</v>
      </c>
    </row>
    <row r="103" spans="1:9" outlineLevel="2">
      <c r="B103" t="str">
        <f>Zuid!B9</f>
        <v>Voetbal 1</v>
      </c>
      <c r="C103" s="359">
        <f>Zuid!C9</f>
        <v>0</v>
      </c>
      <c r="D103" s="359">
        <f>Zuid!D9</f>
        <v>0</v>
      </c>
      <c r="E103" s="359">
        <f t="shared" si="25"/>
        <v>0</v>
      </c>
      <c r="F103" s="36">
        <f>Zuid!C19</f>
        <v>0</v>
      </c>
      <c r="G103" s="36">
        <f>Zuid!D19</f>
        <v>0</v>
      </c>
      <c r="H103" s="36">
        <f t="shared" si="23"/>
        <v>0</v>
      </c>
      <c r="I103">
        <f t="shared" si="24"/>
        <v>0</v>
      </c>
    </row>
    <row r="104" spans="1:9" outlineLevel="2">
      <c r="B104" t="str">
        <f>Zuid!B10</f>
        <v>Voetbal 2</v>
      </c>
      <c r="C104" s="359">
        <f>Zuid!C10</f>
        <v>0</v>
      </c>
      <c r="D104" s="359">
        <f>Zuid!D10</f>
        <v>0</v>
      </c>
      <c r="E104" s="359">
        <f t="shared" si="25"/>
        <v>0</v>
      </c>
      <c r="F104" s="36">
        <f>Zuid!C20</f>
        <v>0</v>
      </c>
      <c r="G104" s="36">
        <f>Zuid!D20</f>
        <v>0</v>
      </c>
      <c r="H104" s="36">
        <f t="shared" si="23"/>
        <v>0</v>
      </c>
      <c r="I104">
        <f t="shared" si="24"/>
        <v>0</v>
      </c>
    </row>
    <row r="105" spans="1:9" ht="15.75" outlineLevel="1">
      <c r="A105" s="362" t="s">
        <v>426</v>
      </c>
      <c r="B105" s="362"/>
      <c r="C105" s="362">
        <f>C67+C75+C82+C90+C95+C100</f>
        <v>2190</v>
      </c>
      <c r="D105" s="362">
        <f t="shared" ref="D105:I105" si="26">D67+D75+D82+D90+D95+D100</f>
        <v>1610</v>
      </c>
      <c r="E105" s="362">
        <f t="shared" si="26"/>
        <v>3800</v>
      </c>
      <c r="F105" s="362">
        <f t="shared" si="26"/>
        <v>396</v>
      </c>
      <c r="G105" s="362">
        <f t="shared" si="26"/>
        <v>107</v>
      </c>
      <c r="H105" s="362">
        <f t="shared" si="26"/>
        <v>503</v>
      </c>
      <c r="I105" s="362">
        <f t="shared" si="26"/>
        <v>4303</v>
      </c>
    </row>
    <row r="106" spans="1:9" outlineLevel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FC279"/>
  <sheetViews>
    <sheetView zoomScale="90" zoomScaleNormal="90" workbookViewId="0">
      <selection activeCell="E14" sqref="E14"/>
    </sheetView>
  </sheetViews>
  <sheetFormatPr defaultRowHeight="15" outlineLevelRow="1"/>
  <cols>
    <col min="3" max="8" width="8.5703125" customWidth="1"/>
    <col min="9" max="9" width="6.28515625" customWidth="1"/>
    <col min="10" max="10" width="23.28515625" customWidth="1"/>
    <col min="11" max="11" width="16.42578125" bestFit="1" customWidth="1"/>
  </cols>
  <sheetData>
    <row r="1" spans="1:11" s="70" customFormat="1" ht="15.75">
      <c r="A1" s="88"/>
      <c r="B1" s="84" t="s">
        <v>389</v>
      </c>
    </row>
    <row r="2" spans="1:11" s="83" customFormat="1" ht="15.75" outlineLevel="1">
      <c r="A2" s="88"/>
      <c r="B2" s="84" t="s">
        <v>360</v>
      </c>
      <c r="E2" s="87" t="s">
        <v>96</v>
      </c>
      <c r="G2" s="85" t="s">
        <v>111</v>
      </c>
      <c r="J2" s="87" t="s">
        <v>97</v>
      </c>
      <c r="K2" s="87" t="s">
        <v>98</v>
      </c>
    </row>
    <row r="3" spans="1:11" s="70" customFormat="1" outlineLevel="1">
      <c r="A3" s="88"/>
      <c r="B3" s="71" t="s">
        <v>91</v>
      </c>
      <c r="C3" s="72" t="s">
        <v>71</v>
      </c>
      <c r="D3" s="72" t="s">
        <v>80</v>
      </c>
      <c r="E3" s="73" t="s">
        <v>81</v>
      </c>
      <c r="G3" s="71" t="s">
        <v>91</v>
      </c>
      <c r="H3" s="72" t="s">
        <v>71</v>
      </c>
      <c r="I3" s="72" t="s">
        <v>80</v>
      </c>
      <c r="J3" s="73" t="s">
        <v>81</v>
      </c>
    </row>
    <row r="4" spans="1:11" s="70" customFormat="1" outlineLevel="1">
      <c r="A4" s="88" t="s">
        <v>99</v>
      </c>
      <c r="B4" s="74" t="s">
        <v>199</v>
      </c>
      <c r="C4" s="89">
        <f>'Den Haag'!K42</f>
        <v>380</v>
      </c>
      <c r="D4" s="89">
        <f>'Den Haag'!L42</f>
        <v>294</v>
      </c>
      <c r="E4" s="90">
        <f t="shared" ref="E4:E15" si="0">SUM(C4:D4)</f>
        <v>674</v>
      </c>
      <c r="G4" s="74" t="s">
        <v>199</v>
      </c>
      <c r="H4" s="89">
        <f>'Den Haag'!K49</f>
        <v>32</v>
      </c>
      <c r="I4" s="89">
        <f>'Den Haag'!L49</f>
        <v>21</v>
      </c>
      <c r="J4" s="90">
        <f>SUM(H4:I4)</f>
        <v>53</v>
      </c>
      <c r="K4" s="86">
        <f>J4/E4</f>
        <v>7.8635014836795247E-2</v>
      </c>
    </row>
    <row r="5" spans="1:11" s="70" customFormat="1" outlineLevel="1">
      <c r="A5" s="88" t="s">
        <v>100</v>
      </c>
      <c r="B5" s="74" t="s">
        <v>359</v>
      </c>
      <c r="C5" s="89">
        <f>'Den Haag'!K77</f>
        <v>406</v>
      </c>
      <c r="D5" s="89">
        <f>'Den Haag'!L77</f>
        <v>443</v>
      </c>
      <c r="E5" s="90">
        <f t="shared" si="0"/>
        <v>849</v>
      </c>
      <c r="G5" s="74" t="s">
        <v>188</v>
      </c>
      <c r="H5" s="89">
        <f>'Den Haag'!K82</f>
        <v>37</v>
      </c>
      <c r="I5" s="89">
        <f>'Den Haag'!L82</f>
        <v>62</v>
      </c>
      <c r="J5" s="90">
        <f t="shared" ref="J5:J8" si="1">SUM(H5:I5)</f>
        <v>99</v>
      </c>
      <c r="K5" s="86">
        <f>J5/E5</f>
        <v>0.1166077738515901</v>
      </c>
    </row>
    <row r="6" spans="1:11" s="70" customFormat="1" outlineLevel="1">
      <c r="A6" s="88" t="s">
        <v>101</v>
      </c>
      <c r="B6" s="74" t="s">
        <v>253</v>
      </c>
      <c r="C6" s="89">
        <f>'Den Haag'!K117</f>
        <v>343</v>
      </c>
      <c r="D6" s="89">
        <f>'Den Haag'!L117</f>
        <v>286</v>
      </c>
      <c r="E6" s="90">
        <f t="shared" si="0"/>
        <v>629</v>
      </c>
      <c r="G6" s="74" t="s">
        <v>253</v>
      </c>
      <c r="H6" s="89">
        <f>'Den Haag'!K124</f>
        <v>38</v>
      </c>
      <c r="I6" s="89">
        <f>'Den Haag'!L124</f>
        <v>45</v>
      </c>
      <c r="J6" s="90">
        <f t="shared" si="1"/>
        <v>83</v>
      </c>
      <c r="K6" s="86">
        <f>J6/E6</f>
        <v>0.13195548489666137</v>
      </c>
    </row>
    <row r="7" spans="1:11" s="70" customFormat="1" outlineLevel="1">
      <c r="A7" s="88" t="s">
        <v>102</v>
      </c>
      <c r="B7" s="74" t="s">
        <v>258</v>
      </c>
      <c r="C7" s="89">
        <f>'Den Haag'!K152</f>
        <v>229</v>
      </c>
      <c r="D7" s="89">
        <f>'Den Haag'!L152</f>
        <v>292</v>
      </c>
      <c r="E7" s="90">
        <f t="shared" si="0"/>
        <v>521</v>
      </c>
      <c r="G7" s="74" t="s">
        <v>258</v>
      </c>
      <c r="H7" s="89">
        <f>'Den Haag'!K158</f>
        <v>0</v>
      </c>
      <c r="I7" s="89">
        <f>'Den Haag'!L158</f>
        <v>5</v>
      </c>
      <c r="J7" s="90">
        <f t="shared" si="1"/>
        <v>5</v>
      </c>
      <c r="K7" s="86">
        <f>J7/E7</f>
        <v>9.5969289827255271E-3</v>
      </c>
    </row>
    <row r="8" spans="1:11" s="70" customFormat="1" outlineLevel="1">
      <c r="A8" s="88" t="s">
        <v>103</v>
      </c>
      <c r="B8" s="74" t="s">
        <v>358</v>
      </c>
      <c r="C8" s="89">
        <f>'Den Haag'!K187</f>
        <v>401</v>
      </c>
      <c r="D8" s="89">
        <f>'Den Haag'!L187</f>
        <v>354</v>
      </c>
      <c r="E8" s="90">
        <f t="shared" si="0"/>
        <v>755</v>
      </c>
      <c r="G8" s="74" t="s">
        <v>259</v>
      </c>
      <c r="H8" s="89">
        <f>'Den Haag'!K194</f>
        <v>46</v>
      </c>
      <c r="I8" s="89">
        <f>'Den Haag'!L194</f>
        <v>27</v>
      </c>
      <c r="J8" s="90">
        <f t="shared" si="1"/>
        <v>73</v>
      </c>
      <c r="K8" s="86">
        <v>0</v>
      </c>
    </row>
    <row r="9" spans="1:11" s="70" customFormat="1" outlineLevel="1">
      <c r="A9" s="88" t="s">
        <v>364</v>
      </c>
      <c r="B9" s="74" t="s">
        <v>330</v>
      </c>
      <c r="C9" s="89">
        <v>356</v>
      </c>
      <c r="D9" s="89">
        <v>353</v>
      </c>
      <c r="E9" s="90">
        <f t="shared" si="0"/>
        <v>709</v>
      </c>
      <c r="G9" s="74"/>
      <c r="H9" s="89"/>
      <c r="I9" s="89"/>
      <c r="J9" s="90"/>
      <c r="K9" s="86"/>
    </row>
    <row r="10" spans="1:11" s="70" customFormat="1" outlineLevel="1">
      <c r="A10" s="88" t="s">
        <v>365</v>
      </c>
      <c r="B10" s="74" t="s">
        <v>331</v>
      </c>
      <c r="C10" s="89">
        <v>325</v>
      </c>
      <c r="D10" s="89">
        <v>294</v>
      </c>
      <c r="E10" s="90">
        <f t="shared" si="0"/>
        <v>619</v>
      </c>
      <c r="G10" s="74"/>
      <c r="H10" s="89"/>
      <c r="I10" s="89"/>
      <c r="J10" s="90"/>
      <c r="K10" s="86"/>
    </row>
    <row r="11" spans="1:11" s="70" customFormat="1" outlineLevel="1">
      <c r="A11" s="88" t="s">
        <v>366</v>
      </c>
      <c r="B11" s="74" t="s">
        <v>376</v>
      </c>
      <c r="C11" s="89">
        <v>256</v>
      </c>
      <c r="D11" s="89">
        <v>306</v>
      </c>
      <c r="E11" s="90">
        <f t="shared" si="0"/>
        <v>562</v>
      </c>
      <c r="G11" s="74"/>
      <c r="H11" s="89"/>
      <c r="I11" s="89"/>
      <c r="J11" s="90"/>
      <c r="K11" s="86"/>
    </row>
    <row r="12" spans="1:11" s="70" customFormat="1" outlineLevel="1">
      <c r="A12" s="88" t="s">
        <v>367</v>
      </c>
      <c r="B12" s="74" t="s">
        <v>361</v>
      </c>
      <c r="C12" s="89">
        <v>234</v>
      </c>
      <c r="D12" s="89">
        <v>106</v>
      </c>
      <c r="E12" s="90">
        <f t="shared" si="0"/>
        <v>340</v>
      </c>
      <c r="G12" s="74"/>
      <c r="H12" s="89"/>
      <c r="I12" s="89"/>
      <c r="J12" s="90"/>
      <c r="K12" s="86"/>
    </row>
    <row r="13" spans="1:11" s="70" customFormat="1" outlineLevel="1">
      <c r="A13" s="88" t="s">
        <v>368</v>
      </c>
      <c r="B13" s="74" t="s">
        <v>362</v>
      </c>
      <c r="C13" s="89">
        <v>322</v>
      </c>
      <c r="D13" s="89">
        <v>196</v>
      </c>
      <c r="E13" s="90">
        <f t="shared" si="0"/>
        <v>518</v>
      </c>
      <c r="G13" s="74"/>
      <c r="H13" s="89"/>
      <c r="I13" s="89"/>
      <c r="J13" s="90"/>
      <c r="K13" s="86"/>
    </row>
    <row r="14" spans="1:11" s="70" customFormat="1" outlineLevel="1">
      <c r="A14" s="88" t="s">
        <v>375</v>
      </c>
      <c r="B14" s="74" t="s">
        <v>363</v>
      </c>
      <c r="C14" s="89">
        <v>336</v>
      </c>
      <c r="D14" s="89">
        <v>202</v>
      </c>
      <c r="E14" s="90">
        <f t="shared" si="0"/>
        <v>538</v>
      </c>
      <c r="G14" s="74"/>
      <c r="H14" s="89"/>
      <c r="I14" s="89"/>
      <c r="J14" s="90"/>
      <c r="K14" s="86"/>
    </row>
    <row r="15" spans="1:11" s="70" customFormat="1" outlineLevel="1">
      <c r="A15" s="88" t="s">
        <v>384</v>
      </c>
      <c r="B15" s="70" t="s">
        <v>379</v>
      </c>
      <c r="C15" s="89">
        <v>361</v>
      </c>
      <c r="D15" s="89">
        <v>153</v>
      </c>
      <c r="E15" s="90">
        <f t="shared" si="0"/>
        <v>514</v>
      </c>
      <c r="G15" s="74"/>
      <c r="H15" s="89"/>
      <c r="I15" s="89"/>
      <c r="J15" s="90"/>
      <c r="K15" s="86"/>
    </row>
    <row r="16" spans="1:11" s="70" customFormat="1" outlineLevel="1">
      <c r="A16" s="88"/>
      <c r="B16" s="80" t="s">
        <v>91</v>
      </c>
      <c r="C16" s="91">
        <f>SUM(C4:C15)</f>
        <v>3949</v>
      </c>
      <c r="D16" s="91">
        <f>SUM(D4:D15)</f>
        <v>3279</v>
      </c>
      <c r="E16" s="92">
        <f>SUM(E4:E15)</f>
        <v>7228</v>
      </c>
      <c r="G16" s="80" t="s">
        <v>91</v>
      </c>
      <c r="H16" s="91">
        <f>SUM(H4:H8)</f>
        <v>153</v>
      </c>
      <c r="I16" s="91">
        <f>SUM(I4:I8)</f>
        <v>160</v>
      </c>
      <c r="J16" s="92">
        <f>SUM(J4:J8)</f>
        <v>313</v>
      </c>
      <c r="K16" s="147">
        <f>J16/E16</f>
        <v>4.3303818483674601E-2</v>
      </c>
    </row>
    <row r="17" spans="1:11" s="70" customFormat="1" outlineLevel="1">
      <c r="A17" s="88"/>
      <c r="B17" s="69"/>
      <c r="E17" s="75"/>
      <c r="G17" s="69"/>
      <c r="J17" s="75"/>
      <c r="K17" s="86"/>
    </row>
    <row r="18" spans="1:11" s="70" customFormat="1" outlineLevel="1">
      <c r="A18" s="88"/>
      <c r="B18" s="71" t="s">
        <v>76</v>
      </c>
      <c r="C18" s="72" t="s">
        <v>71</v>
      </c>
      <c r="D18" s="72" t="s">
        <v>80</v>
      </c>
      <c r="E18" s="76" t="s">
        <v>81</v>
      </c>
      <c r="G18" s="71" t="s">
        <v>76</v>
      </c>
      <c r="H18" s="72" t="s">
        <v>71</v>
      </c>
      <c r="I18" s="72" t="s">
        <v>80</v>
      </c>
      <c r="J18" s="76" t="s">
        <v>81</v>
      </c>
      <c r="K18" s="86"/>
    </row>
    <row r="19" spans="1:11" s="70" customFormat="1" outlineLevel="1">
      <c r="A19" s="88" t="s">
        <v>104</v>
      </c>
      <c r="B19" s="74" t="s">
        <v>374</v>
      </c>
      <c r="C19" s="89">
        <f>'Den Haag'!K43</f>
        <v>264</v>
      </c>
      <c r="D19" s="89">
        <f>'Den Haag'!L43</f>
        <v>227</v>
      </c>
      <c r="E19" s="90">
        <f t="shared" ref="E19:E30" si="2">SUM(C19:D19)</f>
        <v>491</v>
      </c>
      <c r="G19" s="74" t="s">
        <v>199</v>
      </c>
      <c r="H19" s="89">
        <f>'Den Haag'!K50</f>
        <v>11</v>
      </c>
      <c r="I19" s="89">
        <f>'Den Haag'!L50</f>
        <v>3</v>
      </c>
      <c r="J19" s="90">
        <f>SUM(H19:I19)</f>
        <v>14</v>
      </c>
      <c r="K19" s="86">
        <f>J19/E19</f>
        <v>2.8513238289205704E-2</v>
      </c>
    </row>
    <row r="20" spans="1:11" s="70" customFormat="1" outlineLevel="1">
      <c r="A20" s="88" t="s">
        <v>105</v>
      </c>
      <c r="B20" s="74" t="s">
        <v>359</v>
      </c>
      <c r="C20" s="89">
        <v>0</v>
      </c>
      <c r="D20" s="89">
        <v>0</v>
      </c>
      <c r="E20" s="90">
        <f t="shared" si="2"/>
        <v>0</v>
      </c>
      <c r="G20" s="74" t="s">
        <v>188</v>
      </c>
      <c r="H20" s="89">
        <f>'Den Haag'!K83</f>
        <v>3</v>
      </c>
      <c r="I20" s="89">
        <f>'Den Haag'!L83</f>
        <v>8</v>
      </c>
      <c r="J20" s="90">
        <f>SUM(H20:I20)</f>
        <v>11</v>
      </c>
      <c r="K20" s="86">
        <v>0</v>
      </c>
    </row>
    <row r="21" spans="1:11" s="70" customFormat="1" outlineLevel="1">
      <c r="A21" s="88" t="s">
        <v>106</v>
      </c>
      <c r="B21" s="74" t="s">
        <v>253</v>
      </c>
      <c r="C21" s="89">
        <f>'Den Haag'!K118</f>
        <v>58</v>
      </c>
      <c r="D21" s="89">
        <f>'Den Haag'!L118</f>
        <v>44</v>
      </c>
      <c r="E21" s="90">
        <f t="shared" si="2"/>
        <v>102</v>
      </c>
      <c r="G21" s="74" t="s">
        <v>253</v>
      </c>
      <c r="H21" s="89">
        <f>'Den Haag'!K125</f>
        <v>10</v>
      </c>
      <c r="I21" s="89">
        <f>'Den Haag'!L125</f>
        <v>4</v>
      </c>
      <c r="J21" s="90">
        <f>SUM(H21:I21)</f>
        <v>14</v>
      </c>
      <c r="K21" s="86">
        <f>J21/E21</f>
        <v>0.13725490196078433</v>
      </c>
    </row>
    <row r="22" spans="1:11" s="70" customFormat="1" outlineLevel="1">
      <c r="A22" s="88" t="s">
        <v>107</v>
      </c>
      <c r="B22" s="74" t="s">
        <v>258</v>
      </c>
      <c r="C22" s="89">
        <f>'Den Haag'!K166</f>
        <v>0</v>
      </c>
      <c r="D22" s="89">
        <f>'Den Haag'!L166</f>
        <v>0</v>
      </c>
      <c r="E22" s="90">
        <f t="shared" si="2"/>
        <v>0</v>
      </c>
      <c r="G22" s="74" t="s">
        <v>258</v>
      </c>
      <c r="H22" s="89">
        <f>'Den Haag'!O166</f>
        <v>0</v>
      </c>
      <c r="I22" s="89">
        <f>'Den Haag'!P166</f>
        <v>0</v>
      </c>
      <c r="J22" s="90">
        <f>SUM(H22:I22)</f>
        <v>0</v>
      </c>
      <c r="K22" s="86">
        <v>0</v>
      </c>
    </row>
    <row r="23" spans="1:11" s="70" customFormat="1" outlineLevel="1">
      <c r="A23" s="88" t="s">
        <v>108</v>
      </c>
      <c r="B23" s="74" t="s">
        <v>358</v>
      </c>
      <c r="C23" s="89">
        <f>'Den Haag'!K188</f>
        <v>0</v>
      </c>
      <c r="D23" s="89">
        <f>'Den Haag'!L188</f>
        <v>0</v>
      </c>
      <c r="E23" s="90">
        <f t="shared" si="2"/>
        <v>0</v>
      </c>
      <c r="G23" s="74" t="s">
        <v>259</v>
      </c>
      <c r="H23" s="89">
        <f>'Den Haag'!K195</f>
        <v>0</v>
      </c>
      <c r="I23" s="89">
        <f>'Den Haag'!L195</f>
        <v>6</v>
      </c>
      <c r="J23" s="90">
        <f>SUM(H23:I23)</f>
        <v>6</v>
      </c>
      <c r="K23" s="86">
        <v>0</v>
      </c>
    </row>
    <row r="24" spans="1:11" s="70" customFormat="1" outlineLevel="1">
      <c r="A24" s="88" t="s">
        <v>369</v>
      </c>
      <c r="B24" s="74" t="s">
        <v>330</v>
      </c>
      <c r="C24" s="89">
        <v>133</v>
      </c>
      <c r="D24" s="89">
        <v>31</v>
      </c>
      <c r="E24" s="90">
        <f t="shared" si="2"/>
        <v>164</v>
      </c>
      <c r="G24" s="74"/>
      <c r="H24" s="89"/>
      <c r="I24" s="89"/>
      <c r="J24" s="90"/>
      <c r="K24" s="86"/>
    </row>
    <row r="25" spans="1:11" s="70" customFormat="1" outlineLevel="1">
      <c r="A25" s="88" t="s">
        <v>370</v>
      </c>
      <c r="B25" s="74" t="s">
        <v>331</v>
      </c>
      <c r="C25" s="89">
        <v>101</v>
      </c>
      <c r="D25" s="89">
        <v>32</v>
      </c>
      <c r="E25" s="90">
        <f t="shared" si="2"/>
        <v>133</v>
      </c>
      <c r="G25" s="74"/>
      <c r="H25" s="89"/>
      <c r="I25" s="89"/>
      <c r="J25" s="90"/>
      <c r="K25" s="86"/>
    </row>
    <row r="26" spans="1:11" s="70" customFormat="1" outlineLevel="1">
      <c r="A26" s="88" t="s">
        <v>371</v>
      </c>
      <c r="B26" s="74" t="s">
        <v>376</v>
      </c>
      <c r="C26" s="89">
        <v>104</v>
      </c>
      <c r="D26" s="89"/>
      <c r="E26" s="90">
        <f t="shared" si="2"/>
        <v>104</v>
      </c>
      <c r="G26" s="74"/>
      <c r="H26" s="89"/>
      <c r="I26" s="89"/>
      <c r="J26" s="90"/>
      <c r="K26" s="86"/>
    </row>
    <row r="27" spans="1:11" s="70" customFormat="1" outlineLevel="1">
      <c r="A27" s="88" t="s">
        <v>372</v>
      </c>
      <c r="B27" s="74" t="s">
        <v>361</v>
      </c>
      <c r="C27" s="89">
        <v>448</v>
      </c>
      <c r="D27" s="89">
        <v>194</v>
      </c>
      <c r="E27" s="90">
        <f t="shared" si="2"/>
        <v>642</v>
      </c>
      <c r="G27" s="74"/>
      <c r="H27" s="89"/>
      <c r="I27" s="89"/>
      <c r="J27" s="90"/>
      <c r="K27" s="86"/>
    </row>
    <row r="28" spans="1:11" s="70" customFormat="1" outlineLevel="1">
      <c r="A28" s="88" t="s">
        <v>373</v>
      </c>
      <c r="B28" s="74" t="s">
        <v>362</v>
      </c>
      <c r="C28" s="89">
        <v>599</v>
      </c>
      <c r="D28" s="89">
        <v>290</v>
      </c>
      <c r="E28" s="90">
        <f t="shared" si="2"/>
        <v>889</v>
      </c>
      <c r="G28" s="74"/>
      <c r="H28" s="89"/>
      <c r="I28" s="89"/>
      <c r="J28" s="90"/>
      <c r="K28" s="86"/>
    </row>
    <row r="29" spans="1:11" s="70" customFormat="1" outlineLevel="1">
      <c r="A29" s="88" t="s">
        <v>378</v>
      </c>
      <c r="B29" s="74" t="s">
        <v>363</v>
      </c>
      <c r="C29" s="89">
        <v>567</v>
      </c>
      <c r="D29" s="89">
        <v>254</v>
      </c>
      <c r="E29" s="90">
        <f t="shared" si="2"/>
        <v>821</v>
      </c>
      <c r="G29" s="74"/>
      <c r="H29" s="89"/>
      <c r="I29" s="89"/>
      <c r="J29" s="90"/>
      <c r="K29" s="86"/>
    </row>
    <row r="30" spans="1:11" s="70" customFormat="1" outlineLevel="1">
      <c r="A30" s="88" t="s">
        <v>385</v>
      </c>
      <c r="B30" s="74" t="s">
        <v>379</v>
      </c>
      <c r="C30" s="89">
        <v>434</v>
      </c>
      <c r="D30" s="89">
        <v>194</v>
      </c>
      <c r="E30" s="90">
        <f t="shared" si="2"/>
        <v>628</v>
      </c>
      <c r="G30" s="74"/>
      <c r="H30" s="89"/>
      <c r="I30" s="89"/>
      <c r="J30" s="90"/>
      <c r="K30" s="86"/>
    </row>
    <row r="31" spans="1:11" s="70" customFormat="1" outlineLevel="1">
      <c r="B31" s="80" t="s">
        <v>73</v>
      </c>
      <c r="C31" s="91">
        <f>SUM(C19:C30)</f>
        <v>2708</v>
      </c>
      <c r="D31" s="91">
        <f>SUM(D19:D30)</f>
        <v>1266</v>
      </c>
      <c r="E31" s="92">
        <f>SUM(C31:D31)</f>
        <v>3974</v>
      </c>
      <c r="G31" s="80" t="s">
        <v>76</v>
      </c>
      <c r="H31" s="91">
        <f>SUM(H19:H23)</f>
        <v>24</v>
      </c>
      <c r="I31" s="91">
        <f>SUM(I19:I23)</f>
        <v>21</v>
      </c>
      <c r="J31" s="92">
        <f>SUM(H31:I31)</f>
        <v>45</v>
      </c>
      <c r="K31" s="86">
        <f>J31/E31</f>
        <v>1.132360342224459E-2</v>
      </c>
    </row>
    <row r="32" spans="1:11" s="70" customFormat="1" outlineLevel="1">
      <c r="A32" s="88"/>
      <c r="B32" s="74"/>
      <c r="C32" s="91"/>
      <c r="D32" s="91"/>
      <c r="E32" s="92"/>
      <c r="G32" s="80"/>
      <c r="H32" s="91"/>
      <c r="I32" s="91"/>
      <c r="J32" s="92"/>
      <c r="K32" s="86"/>
    </row>
    <row r="33" spans="1:22" s="83" customFormat="1" ht="15.75" outlineLevel="1">
      <c r="A33" s="88"/>
      <c r="B33" s="82" t="s">
        <v>95</v>
      </c>
      <c r="C33" s="93">
        <f>C16+C31</f>
        <v>6657</v>
      </c>
      <c r="D33" s="93">
        <f>D16+D31</f>
        <v>4545</v>
      </c>
      <c r="E33" s="94">
        <f>E16+E31</f>
        <v>11202</v>
      </c>
      <c r="G33" s="82" t="s">
        <v>109</v>
      </c>
      <c r="H33" s="93">
        <f>H16+H31</f>
        <v>177</v>
      </c>
      <c r="I33" s="93">
        <f>I16+I31</f>
        <v>181</v>
      </c>
      <c r="J33" s="94">
        <f>J16+J31</f>
        <v>358</v>
      </c>
      <c r="K33" s="147">
        <f>J33/E33</f>
        <v>3.1958578825209784E-2</v>
      </c>
    </row>
    <row r="34" spans="1:22" s="70" customFormat="1" outlineLevel="1">
      <c r="A34" s="88"/>
      <c r="B34" s="74"/>
    </row>
    <row r="35" spans="1:22" s="70" customFormat="1" outlineLevel="1">
      <c r="A35" s="88"/>
      <c r="B35" s="81" t="s">
        <v>110</v>
      </c>
    </row>
    <row r="37" spans="1:22">
      <c r="A37" t="s">
        <v>199</v>
      </c>
    </row>
    <row r="38" spans="1:22" hidden="1" outlineLevel="1">
      <c r="B38" t="s">
        <v>386</v>
      </c>
      <c r="Q38" t="s">
        <v>387</v>
      </c>
    </row>
    <row r="39" spans="1:22" ht="15.75" hidden="1" outlineLevel="1" thickBot="1"/>
    <row r="40" spans="1:22" ht="27" hidden="1" customHeight="1" outlineLevel="1">
      <c r="A40" s="23"/>
      <c r="B40" s="381" t="s">
        <v>71</v>
      </c>
      <c r="C40" s="21" t="s">
        <v>0</v>
      </c>
      <c r="D40" s="21" t="s">
        <v>1</v>
      </c>
      <c r="E40" s="21" t="s">
        <v>2</v>
      </c>
      <c r="F40" s="21" t="s">
        <v>3</v>
      </c>
      <c r="G40" s="21" t="s">
        <v>4</v>
      </c>
      <c r="H40" s="22" t="s">
        <v>5</v>
      </c>
      <c r="J40" s="388" t="s">
        <v>199</v>
      </c>
      <c r="K40" s="388"/>
      <c r="L40" s="388"/>
      <c r="M40" s="388"/>
      <c r="O40" s="23"/>
      <c r="P40" s="381" t="s">
        <v>71</v>
      </c>
      <c r="Q40" s="21" t="s">
        <v>0</v>
      </c>
      <c r="R40" s="21" t="s">
        <v>1</v>
      </c>
      <c r="S40" s="21" t="s">
        <v>2</v>
      </c>
      <c r="T40" s="21" t="s">
        <v>3</v>
      </c>
      <c r="U40" s="21" t="s">
        <v>4</v>
      </c>
      <c r="V40" s="22" t="s">
        <v>5</v>
      </c>
    </row>
    <row r="41" spans="1:22" hidden="1" outlineLevel="1">
      <c r="A41" s="377" t="s">
        <v>72</v>
      </c>
      <c r="B41" s="382"/>
      <c r="C41" s="1" t="s">
        <v>6</v>
      </c>
      <c r="D41" s="2" t="s">
        <v>7</v>
      </c>
      <c r="E41" s="2" t="s">
        <v>8</v>
      </c>
      <c r="F41" s="2" t="s">
        <v>9</v>
      </c>
      <c r="G41" s="2" t="s">
        <v>10</v>
      </c>
      <c r="H41" s="24" t="s">
        <v>11</v>
      </c>
      <c r="J41" s="11" t="s">
        <v>299</v>
      </c>
      <c r="K41" s="33" t="s">
        <v>71</v>
      </c>
      <c r="L41" s="33" t="s">
        <v>80</v>
      </c>
      <c r="M41" s="34" t="s">
        <v>81</v>
      </c>
      <c r="O41" s="377" t="s">
        <v>72</v>
      </c>
      <c r="P41" s="382"/>
      <c r="Q41" s="1"/>
      <c r="R41" s="2" t="s">
        <v>206</v>
      </c>
      <c r="S41" s="2"/>
      <c r="T41" s="2" t="s">
        <v>9</v>
      </c>
      <c r="U41" s="2"/>
      <c r="V41" s="24" t="s">
        <v>11</v>
      </c>
    </row>
    <row r="42" spans="1:22" hidden="1" outlineLevel="1">
      <c r="A42" s="377"/>
      <c r="B42" s="382"/>
      <c r="C42" s="3" t="s">
        <v>12</v>
      </c>
      <c r="D42" s="4" t="s">
        <v>13</v>
      </c>
      <c r="E42" s="2" t="s">
        <v>14</v>
      </c>
      <c r="F42" s="4" t="s">
        <v>15</v>
      </c>
      <c r="G42" s="2" t="s">
        <v>16</v>
      </c>
      <c r="H42" s="12" t="s">
        <v>17</v>
      </c>
      <c r="J42" s="49" t="s">
        <v>72</v>
      </c>
      <c r="K42">
        <f>A47</f>
        <v>380</v>
      </c>
      <c r="L42">
        <f>A61</f>
        <v>294</v>
      </c>
      <c r="M42" s="31">
        <f>SUM(K42:L42)</f>
        <v>674</v>
      </c>
      <c r="O42" s="377"/>
      <c r="P42" s="382"/>
      <c r="Q42" s="3"/>
      <c r="R42" s="4"/>
      <c r="S42" s="4"/>
      <c r="T42" s="2" t="s">
        <v>15</v>
      </c>
      <c r="U42" s="4"/>
      <c r="V42" s="24"/>
    </row>
    <row r="43" spans="1:22" hidden="1" outlineLevel="1">
      <c r="A43" s="377"/>
      <c r="B43" s="382"/>
      <c r="C43" s="3" t="s">
        <v>18</v>
      </c>
      <c r="D43" s="4" t="s">
        <v>19</v>
      </c>
      <c r="E43" s="2" t="s">
        <v>20</v>
      </c>
      <c r="F43" s="4" t="s">
        <v>21</v>
      </c>
      <c r="G43" s="2" t="s">
        <v>22</v>
      </c>
      <c r="H43" s="12" t="s">
        <v>23</v>
      </c>
      <c r="J43" s="49" t="s">
        <v>73</v>
      </c>
      <c r="K43">
        <f>A50</f>
        <v>264</v>
      </c>
      <c r="L43">
        <f>A65</f>
        <v>227</v>
      </c>
      <c r="M43" s="31">
        <f>SUM(K43:L43)</f>
        <v>491</v>
      </c>
      <c r="O43" s="377"/>
      <c r="P43" s="382"/>
      <c r="Q43" s="3"/>
      <c r="R43" s="4"/>
      <c r="S43" s="4"/>
      <c r="T43" s="4"/>
      <c r="U43" s="4"/>
      <c r="V43" s="12"/>
    </row>
    <row r="44" spans="1:22" hidden="1" outlineLevel="1">
      <c r="A44" s="377"/>
      <c r="B44" s="382"/>
      <c r="C44" s="1" t="s">
        <v>24</v>
      </c>
      <c r="D44" s="4" t="s">
        <v>83</v>
      </c>
      <c r="E44" s="4"/>
      <c r="F44" s="4" t="s">
        <v>26</v>
      </c>
      <c r="G44" s="4"/>
      <c r="H44" s="12" t="s">
        <v>28</v>
      </c>
      <c r="K44" s="32">
        <f>SUM(K42:K43)</f>
        <v>644</v>
      </c>
      <c r="L44" s="32">
        <f t="shared" ref="L44:M44" si="3">SUM(L42:L43)</f>
        <v>521</v>
      </c>
      <c r="M44" s="32">
        <f t="shared" si="3"/>
        <v>1165</v>
      </c>
      <c r="O44" s="377"/>
      <c r="P44" s="382"/>
      <c r="Q44" s="3"/>
      <c r="R44" s="4"/>
      <c r="S44" s="4"/>
      <c r="T44" s="4"/>
      <c r="U44" s="4"/>
      <c r="V44" s="12"/>
    </row>
    <row r="45" spans="1:22" hidden="1" outlineLevel="1">
      <c r="A45" s="377"/>
      <c r="B45" s="382"/>
      <c r="C45" s="3" t="s">
        <v>29</v>
      </c>
      <c r="D45" s="4"/>
      <c r="E45" s="4"/>
      <c r="F45" s="4" t="s">
        <v>84</v>
      </c>
      <c r="G45" s="4"/>
      <c r="H45" s="12" t="s">
        <v>85</v>
      </c>
      <c r="M45" s="31"/>
      <c r="O45" s="377"/>
      <c r="P45" s="382"/>
      <c r="Q45" s="5"/>
      <c r="R45" s="6"/>
      <c r="S45" s="6"/>
      <c r="T45" s="6"/>
      <c r="U45" s="6"/>
      <c r="V45" s="25"/>
    </row>
    <row r="46" spans="1:22" hidden="1" outlineLevel="1">
      <c r="A46" s="51"/>
      <c r="B46" s="382"/>
      <c r="C46" s="1" t="s">
        <v>201</v>
      </c>
      <c r="D46" s="4"/>
      <c r="E46" s="4"/>
      <c r="F46" s="4"/>
      <c r="G46" s="4"/>
      <c r="H46" s="12"/>
      <c r="M46" s="31"/>
      <c r="O46" s="51"/>
      <c r="P46" s="382"/>
      <c r="Q46" s="5"/>
      <c r="R46" s="6"/>
      <c r="S46" s="6"/>
      <c r="T46" s="6"/>
      <c r="U46" s="6"/>
      <c r="V46" s="25"/>
    </row>
    <row r="47" spans="1:22" hidden="1" outlineLevel="1">
      <c r="A47" s="13">
        <f>SUM(C47:H47)</f>
        <v>380</v>
      </c>
      <c r="B47" s="382"/>
      <c r="C47" s="7">
        <v>101</v>
      </c>
      <c r="D47" s="8">
        <v>48</v>
      </c>
      <c r="E47" s="8">
        <v>62</v>
      </c>
      <c r="F47" s="8">
        <v>53</v>
      </c>
      <c r="G47" s="8">
        <v>57</v>
      </c>
      <c r="H47" s="15">
        <v>59</v>
      </c>
      <c r="O47" s="57">
        <f>SUM(Q47:V47)</f>
        <v>32</v>
      </c>
      <c r="P47" s="382"/>
      <c r="Q47" s="58"/>
      <c r="R47" s="59">
        <v>8</v>
      </c>
      <c r="S47" s="59"/>
      <c r="T47" s="59">
        <v>10</v>
      </c>
      <c r="U47" s="59"/>
      <c r="V47" s="60">
        <v>14</v>
      </c>
    </row>
    <row r="48" spans="1:22" hidden="1" outlineLevel="1">
      <c r="A48" s="378" t="s">
        <v>76</v>
      </c>
      <c r="B48" s="382"/>
      <c r="C48" s="1"/>
      <c r="D48" s="1"/>
      <c r="E48" s="1"/>
      <c r="F48" s="1"/>
      <c r="G48" s="1"/>
      <c r="H48" s="1"/>
      <c r="J48" s="11" t="s">
        <v>200</v>
      </c>
      <c r="K48" s="33" t="s">
        <v>71</v>
      </c>
      <c r="L48" s="33" t="s">
        <v>80</v>
      </c>
      <c r="M48" s="53" t="s">
        <v>81</v>
      </c>
      <c r="O48" s="378" t="s">
        <v>76</v>
      </c>
      <c r="P48" s="382"/>
      <c r="Q48" s="1"/>
      <c r="R48" s="1"/>
      <c r="S48" s="1"/>
      <c r="T48" s="1"/>
      <c r="U48" s="1"/>
      <c r="V48" s="1"/>
    </row>
    <row r="49" spans="1:22" hidden="1" outlineLevel="1">
      <c r="A49" s="377"/>
      <c r="B49" s="382"/>
      <c r="C49" s="3"/>
      <c r="D49" s="3"/>
      <c r="E49" s="3"/>
      <c r="F49" s="3"/>
      <c r="G49" s="3"/>
      <c r="H49" s="3"/>
      <c r="J49" s="49" t="s">
        <v>72</v>
      </c>
      <c r="K49">
        <f>O47</f>
        <v>32</v>
      </c>
      <c r="L49">
        <f>O61</f>
        <v>21</v>
      </c>
      <c r="M49" s="54">
        <f>SUM(K49:L49)</f>
        <v>53</v>
      </c>
      <c r="O49" s="377"/>
      <c r="P49" s="382"/>
      <c r="Q49" s="3"/>
      <c r="R49" s="3"/>
      <c r="S49" s="3"/>
      <c r="T49" s="3"/>
      <c r="U49" s="3"/>
      <c r="V49" s="3"/>
    </row>
    <row r="50" spans="1:22" hidden="1" outlineLevel="1">
      <c r="A50" s="13">
        <f>SUM(C50:H50)</f>
        <v>264</v>
      </c>
      <c r="B50" s="383"/>
      <c r="C50" s="9">
        <v>52</v>
      </c>
      <c r="D50" s="10">
        <v>38</v>
      </c>
      <c r="E50" s="10">
        <v>43</v>
      </c>
      <c r="F50" s="10">
        <v>42</v>
      </c>
      <c r="G50" s="10">
        <v>45</v>
      </c>
      <c r="H50" s="14">
        <v>44</v>
      </c>
      <c r="J50" s="49" t="s">
        <v>73</v>
      </c>
      <c r="K50">
        <f>O50</f>
        <v>11</v>
      </c>
      <c r="L50">
        <f>O65</f>
        <v>3</v>
      </c>
      <c r="M50" s="54">
        <f>SUM(K50:L50)</f>
        <v>14</v>
      </c>
      <c r="O50" s="57">
        <f>SUM(Q50:V50)</f>
        <v>11</v>
      </c>
      <c r="P50" s="383"/>
      <c r="Q50" s="61">
        <f>SUM(Q48:Q49)</f>
        <v>0</v>
      </c>
      <c r="R50" s="61">
        <v>5</v>
      </c>
      <c r="S50" s="61">
        <f t="shared" ref="S50:U50" si="4">SUM(S48:S49)</f>
        <v>0</v>
      </c>
      <c r="T50" s="61">
        <v>6</v>
      </c>
      <c r="U50" s="61">
        <f t="shared" si="4"/>
        <v>0</v>
      </c>
      <c r="V50" s="61">
        <v>0</v>
      </c>
    </row>
    <row r="51" spans="1:22" ht="16.5" hidden="1" outlineLevel="1" thickBot="1">
      <c r="A51" s="26" t="s">
        <v>79</v>
      </c>
      <c r="B51" s="17">
        <f>SUM(C51:H51)</f>
        <v>644</v>
      </c>
      <c r="C51" s="18">
        <f>C50+C47</f>
        <v>153</v>
      </c>
      <c r="D51" s="27">
        <f t="shared" ref="D51:H51" si="5">D50+D47</f>
        <v>86</v>
      </c>
      <c r="E51" s="27">
        <f t="shared" si="5"/>
        <v>105</v>
      </c>
      <c r="F51" s="27">
        <f t="shared" si="5"/>
        <v>95</v>
      </c>
      <c r="G51" s="27">
        <f t="shared" si="5"/>
        <v>102</v>
      </c>
      <c r="H51" s="28">
        <f t="shared" si="5"/>
        <v>103</v>
      </c>
      <c r="K51" s="56">
        <f>SUM(K49:K50)</f>
        <v>43</v>
      </c>
      <c r="L51" s="56">
        <f t="shared" ref="L51:M51" si="6">SUM(L49:L50)</f>
        <v>24</v>
      </c>
      <c r="M51" s="55">
        <f t="shared" si="6"/>
        <v>67</v>
      </c>
      <c r="O51" s="26" t="s">
        <v>79</v>
      </c>
      <c r="P51" s="17">
        <f>SUM(Q51:V51)</f>
        <v>43</v>
      </c>
      <c r="Q51" s="62">
        <f>Q50+Q47</f>
        <v>0</v>
      </c>
      <c r="R51" s="63">
        <f t="shared" ref="R51:V51" si="7">R50+R47</f>
        <v>13</v>
      </c>
      <c r="S51" s="63">
        <f t="shared" si="7"/>
        <v>0</v>
      </c>
      <c r="T51" s="63">
        <f t="shared" si="7"/>
        <v>16</v>
      </c>
      <c r="U51" s="63">
        <f t="shared" si="7"/>
        <v>0</v>
      </c>
      <c r="V51" s="64">
        <f t="shared" si="7"/>
        <v>14</v>
      </c>
    </row>
    <row r="52" spans="1:22" hidden="1" outlineLevel="1">
      <c r="A52" s="379" t="s">
        <v>72</v>
      </c>
      <c r="B52" s="385" t="s">
        <v>77</v>
      </c>
      <c r="C52" s="20" t="s">
        <v>33</v>
      </c>
      <c r="D52" s="21" t="s">
        <v>34</v>
      </c>
      <c r="E52" s="21" t="s">
        <v>35</v>
      </c>
      <c r="F52" s="21" t="s">
        <v>36</v>
      </c>
      <c r="G52" s="21" t="s">
        <v>37</v>
      </c>
      <c r="H52" s="22" t="s">
        <v>38</v>
      </c>
      <c r="J52" s="50"/>
      <c r="O52" s="379" t="s">
        <v>72</v>
      </c>
      <c r="P52" s="385" t="s">
        <v>77</v>
      </c>
      <c r="Q52" s="20" t="s">
        <v>33</v>
      </c>
      <c r="R52" s="21" t="s">
        <v>34</v>
      </c>
      <c r="S52" s="21" t="s">
        <v>35</v>
      </c>
      <c r="T52" s="21" t="s">
        <v>36</v>
      </c>
      <c r="U52" s="21" t="s">
        <v>37</v>
      </c>
      <c r="V52" s="22" t="s">
        <v>38</v>
      </c>
    </row>
    <row r="53" spans="1:22" hidden="1" outlineLevel="1">
      <c r="A53" s="374"/>
      <c r="B53" s="386"/>
      <c r="C53" s="3" t="s">
        <v>39</v>
      </c>
      <c r="D53" s="4" t="s">
        <v>40</v>
      </c>
      <c r="E53" s="4" t="s">
        <v>41</v>
      </c>
      <c r="F53" s="4" t="s">
        <v>42</v>
      </c>
      <c r="G53" s="4" t="s">
        <v>43</v>
      </c>
      <c r="H53" s="12"/>
      <c r="J53" s="254" t="s">
        <v>300</v>
      </c>
      <c r="K53" s="254"/>
      <c r="L53" s="254"/>
      <c r="M53" s="254"/>
      <c r="O53" s="374"/>
      <c r="P53" s="386"/>
      <c r="Q53" s="3"/>
      <c r="R53" s="4" t="s">
        <v>40</v>
      </c>
      <c r="S53" s="4"/>
      <c r="T53" s="4" t="s">
        <v>42</v>
      </c>
      <c r="U53" s="4"/>
      <c r="V53" s="12"/>
    </row>
    <row r="54" spans="1:22" hidden="1" outlineLevel="1">
      <c r="A54" s="374"/>
      <c r="B54" s="386"/>
      <c r="C54" s="3" t="s">
        <v>44</v>
      </c>
      <c r="D54" s="4" t="s">
        <v>45</v>
      </c>
      <c r="E54" s="4" t="s">
        <v>46</v>
      </c>
      <c r="F54" s="4" t="s">
        <v>47</v>
      </c>
      <c r="G54" s="4" t="s">
        <v>48</v>
      </c>
      <c r="H54" s="12"/>
      <c r="J54" s="255" t="s">
        <v>72</v>
      </c>
      <c r="K54" s="256">
        <f>K49/K42</f>
        <v>8.4210526315789472E-2</v>
      </c>
      <c r="L54" s="256">
        <f t="shared" ref="L54:M55" si="8">L49/L42</f>
        <v>7.1428571428571425E-2</v>
      </c>
      <c r="M54" s="256">
        <f t="shared" si="8"/>
        <v>7.8635014836795247E-2</v>
      </c>
      <c r="O54" s="374"/>
      <c r="P54" s="386"/>
      <c r="Q54" s="3"/>
      <c r="R54" s="4" t="s">
        <v>45</v>
      </c>
      <c r="S54" s="4"/>
      <c r="T54" s="4" t="s">
        <v>47</v>
      </c>
      <c r="U54" s="4"/>
      <c r="V54" s="12"/>
    </row>
    <row r="55" spans="1:22" hidden="1" outlineLevel="1">
      <c r="A55" s="374"/>
      <c r="B55" s="386"/>
      <c r="C55" s="3" t="s">
        <v>49</v>
      </c>
      <c r="D55" s="4" t="s">
        <v>50</v>
      </c>
      <c r="E55" s="4" t="s">
        <v>51</v>
      </c>
      <c r="F55" s="4" t="s">
        <v>52</v>
      </c>
      <c r="G55" s="4" t="s">
        <v>53</v>
      </c>
      <c r="H55" s="12"/>
      <c r="J55" s="255" t="s">
        <v>73</v>
      </c>
      <c r="K55" s="256">
        <v>0</v>
      </c>
      <c r="L55" s="256">
        <f t="shared" si="8"/>
        <v>1.3215859030837005E-2</v>
      </c>
      <c r="M55" s="256">
        <f t="shared" si="8"/>
        <v>2.8513238289205704E-2</v>
      </c>
      <c r="O55" s="374"/>
      <c r="P55" s="386"/>
      <c r="Q55" s="3"/>
      <c r="R55" s="4"/>
      <c r="S55" s="4"/>
      <c r="T55" s="4"/>
      <c r="U55" s="4"/>
      <c r="V55" s="12"/>
    </row>
    <row r="56" spans="1:22" hidden="1" outlineLevel="1">
      <c r="A56" s="374"/>
      <c r="B56" s="386"/>
      <c r="C56" s="3" t="s">
        <v>54</v>
      </c>
      <c r="D56" s="4" t="s">
        <v>55</v>
      </c>
      <c r="E56" s="4" t="s">
        <v>56</v>
      </c>
      <c r="F56" s="4" t="s">
        <v>57</v>
      </c>
      <c r="G56" s="4" t="s">
        <v>58</v>
      </c>
      <c r="H56" s="12"/>
      <c r="J56" s="254"/>
      <c r="K56" s="256">
        <f>K51/K44</f>
        <v>6.6770186335403728E-2</v>
      </c>
      <c r="L56" s="256">
        <f t="shared" ref="L56:M56" si="9">L51/L44</f>
        <v>4.6065259117082535E-2</v>
      </c>
      <c r="M56" s="256">
        <f t="shared" si="9"/>
        <v>5.7510729613733907E-2</v>
      </c>
      <c r="O56" s="374"/>
      <c r="P56" s="386"/>
      <c r="Q56" s="3"/>
      <c r="R56" s="4"/>
      <c r="S56" s="4"/>
      <c r="T56" s="4"/>
      <c r="U56" s="4"/>
      <c r="V56" s="12"/>
    </row>
    <row r="57" spans="1:22" hidden="1" outlineLevel="1">
      <c r="A57" s="374"/>
      <c r="B57" s="386"/>
      <c r="C57" s="3" t="s">
        <v>59</v>
      </c>
      <c r="D57" s="4" t="s">
        <v>60</v>
      </c>
      <c r="E57" s="4" t="s">
        <v>61</v>
      </c>
      <c r="F57" s="4" t="s">
        <v>62</v>
      </c>
      <c r="G57" s="4" t="s">
        <v>63</v>
      </c>
      <c r="H57" s="12"/>
      <c r="O57" s="374"/>
      <c r="P57" s="386"/>
      <c r="Q57" s="3"/>
      <c r="R57" s="4"/>
      <c r="S57" s="4"/>
      <c r="T57" s="4"/>
      <c r="U57" s="4"/>
      <c r="V57" s="12"/>
    </row>
    <row r="58" spans="1:22" hidden="1" outlineLevel="1">
      <c r="A58" s="374"/>
      <c r="B58" s="386"/>
      <c r="C58" s="3"/>
      <c r="D58" s="4"/>
      <c r="E58" s="4" t="s">
        <v>65</v>
      </c>
      <c r="F58" s="4" t="s">
        <v>66</v>
      </c>
      <c r="G58" s="4" t="s">
        <v>67</v>
      </c>
      <c r="H58" s="12"/>
      <c r="O58" s="374"/>
      <c r="P58" s="386"/>
      <c r="Q58" s="3"/>
      <c r="R58" s="4"/>
      <c r="S58" s="4"/>
      <c r="T58" s="4"/>
      <c r="U58" s="4"/>
      <c r="V58" s="12"/>
    </row>
    <row r="59" spans="1:22" hidden="1" outlineLevel="1">
      <c r="A59" s="374"/>
      <c r="B59" s="386"/>
      <c r="C59" s="3"/>
      <c r="D59" s="4"/>
      <c r="E59" s="4"/>
      <c r="F59" s="4"/>
      <c r="G59" s="4"/>
      <c r="H59" s="12"/>
      <c r="O59" s="374"/>
      <c r="P59" s="386"/>
      <c r="Q59" s="3"/>
      <c r="R59" s="4"/>
      <c r="S59" s="4"/>
      <c r="T59" s="4"/>
      <c r="U59" s="4"/>
      <c r="V59" s="12"/>
    </row>
    <row r="60" spans="1:22" hidden="1" outlineLevel="1">
      <c r="A60" s="51"/>
      <c r="B60" s="386"/>
      <c r="C60" s="3"/>
      <c r="D60" s="4"/>
      <c r="E60" s="4"/>
      <c r="F60" s="4"/>
      <c r="G60" s="4"/>
      <c r="H60" s="12"/>
      <c r="O60" s="51"/>
      <c r="P60" s="386"/>
      <c r="Q60" s="3"/>
      <c r="R60" s="4"/>
      <c r="S60" s="4"/>
      <c r="T60" s="4"/>
      <c r="U60" s="4"/>
      <c r="V60" s="12"/>
    </row>
    <row r="61" spans="1:22" hidden="1" outlineLevel="1">
      <c r="A61" s="13">
        <f>SUM(C61:H61)</f>
        <v>294</v>
      </c>
      <c r="B61" s="386"/>
      <c r="C61" s="9">
        <v>66</v>
      </c>
      <c r="D61" s="10">
        <v>50</v>
      </c>
      <c r="E61" s="10">
        <v>49</v>
      </c>
      <c r="F61" s="10">
        <v>48</v>
      </c>
      <c r="G61" s="10">
        <v>40</v>
      </c>
      <c r="H61" s="14">
        <v>41</v>
      </c>
      <c r="O61" s="57">
        <f>SUM(Q61:V61)</f>
        <v>21</v>
      </c>
      <c r="P61" s="386"/>
      <c r="Q61" s="61"/>
      <c r="R61" s="65">
        <v>10</v>
      </c>
      <c r="S61" s="65"/>
      <c r="T61" s="65">
        <v>11</v>
      </c>
      <c r="U61" s="65"/>
      <c r="V61" s="66"/>
    </row>
    <row r="62" spans="1:22" hidden="1" outlineLevel="1">
      <c r="A62" s="373" t="s">
        <v>76</v>
      </c>
      <c r="B62" s="386"/>
      <c r="C62" s="3"/>
      <c r="D62" s="3"/>
      <c r="E62" s="3"/>
      <c r="F62" s="4"/>
      <c r="G62" s="4"/>
      <c r="H62" s="12"/>
      <c r="O62" s="373" t="s">
        <v>76</v>
      </c>
      <c r="P62" s="386"/>
      <c r="Q62" s="3"/>
      <c r="R62" s="4"/>
      <c r="S62" s="4"/>
      <c r="T62" s="4"/>
      <c r="U62" s="4"/>
      <c r="V62" s="12"/>
    </row>
    <row r="63" spans="1:22" hidden="1" outlineLevel="1">
      <c r="A63" s="374"/>
      <c r="B63" s="386"/>
      <c r="C63" s="3"/>
      <c r="D63" s="3"/>
      <c r="E63" s="3"/>
      <c r="F63" s="3"/>
      <c r="H63" s="12"/>
      <c r="O63" s="374"/>
      <c r="P63" s="386"/>
      <c r="Q63" s="3"/>
      <c r="R63" s="4"/>
      <c r="S63" s="4"/>
      <c r="T63" s="4"/>
      <c r="U63" s="4"/>
      <c r="V63" s="12"/>
    </row>
    <row r="64" spans="1:22" hidden="1" outlineLevel="1">
      <c r="A64" s="374"/>
      <c r="B64" s="386"/>
      <c r="C64" s="3"/>
      <c r="D64" s="3"/>
      <c r="E64" s="3"/>
      <c r="F64" s="3"/>
      <c r="G64" s="4"/>
      <c r="H64" s="12"/>
      <c r="O64" s="374"/>
      <c r="P64" s="386"/>
      <c r="Q64" s="3"/>
      <c r="R64" s="4"/>
      <c r="S64" s="4"/>
      <c r="T64" s="4"/>
      <c r="U64" s="4"/>
      <c r="V64" s="12"/>
    </row>
    <row r="65" spans="1:16383" hidden="1" outlineLevel="1">
      <c r="A65" s="13">
        <f>SUM(C65:H65)</f>
        <v>227</v>
      </c>
      <c r="B65" s="386"/>
      <c r="C65" s="7">
        <v>42</v>
      </c>
      <c r="D65" s="8">
        <v>46</v>
      </c>
      <c r="E65" s="8">
        <v>37</v>
      </c>
      <c r="F65" s="8">
        <v>42</v>
      </c>
      <c r="G65" s="8">
        <v>33</v>
      </c>
      <c r="H65" s="15">
        <v>27</v>
      </c>
      <c r="O65" s="57">
        <f>SUM(Q65:V65)</f>
        <v>3</v>
      </c>
      <c r="P65" s="386"/>
      <c r="Q65" s="58">
        <f>SUM(Q62:Q64)</f>
        <v>0</v>
      </c>
      <c r="R65" s="58">
        <v>3</v>
      </c>
      <c r="S65" s="58">
        <f t="shared" ref="S65:U65" si="10">SUM(S62:S64)</f>
        <v>0</v>
      </c>
      <c r="T65" s="58">
        <f t="shared" si="10"/>
        <v>0</v>
      </c>
      <c r="U65" s="58">
        <f t="shared" si="10"/>
        <v>0</v>
      </c>
      <c r="V65" s="58">
        <f>SUM(V62:V64)</f>
        <v>0</v>
      </c>
    </row>
    <row r="66" spans="1:16383" ht="16.5" hidden="1" outlineLevel="1" thickBot="1">
      <c r="A66" s="16" t="s">
        <v>79</v>
      </c>
      <c r="B66" s="17">
        <f>SUM(C66:H66)</f>
        <v>521</v>
      </c>
      <c r="C66" s="18">
        <f>C65+C61</f>
        <v>108</v>
      </c>
      <c r="D66" s="18">
        <f t="shared" ref="D66:H66" si="11">D65+D61</f>
        <v>96</v>
      </c>
      <c r="E66" s="18">
        <f t="shared" si="11"/>
        <v>86</v>
      </c>
      <c r="F66" s="18">
        <f t="shared" si="11"/>
        <v>90</v>
      </c>
      <c r="G66" s="18">
        <f t="shared" si="11"/>
        <v>73</v>
      </c>
      <c r="H66" s="19">
        <f t="shared" si="11"/>
        <v>68</v>
      </c>
      <c r="O66" s="16" t="s">
        <v>79</v>
      </c>
      <c r="P66" s="17">
        <f>SUM(Q66:V66)</f>
        <v>56</v>
      </c>
      <c r="Q66" s="62">
        <f>Q65+Q61</f>
        <v>0</v>
      </c>
      <c r="R66" s="62">
        <f t="shared" ref="R66:T66" si="12">R65+R61</f>
        <v>13</v>
      </c>
      <c r="S66" s="62">
        <f t="shared" si="12"/>
        <v>0</v>
      </c>
      <c r="T66" s="62">
        <f t="shared" si="12"/>
        <v>11</v>
      </c>
      <c r="U66" s="62">
        <v>16</v>
      </c>
      <c r="V66" s="67">
        <v>16</v>
      </c>
    </row>
    <row r="67" spans="1:16383" ht="19.5" hidden="1" outlineLevel="1" thickBot="1">
      <c r="A67" s="30" t="s">
        <v>78</v>
      </c>
      <c r="B67" s="29">
        <f>B66+B51</f>
        <v>1165</v>
      </c>
      <c r="C67" s="29">
        <f t="shared" ref="C67:H67" si="13">C66+C51</f>
        <v>261</v>
      </c>
      <c r="D67" s="29">
        <f t="shared" si="13"/>
        <v>182</v>
      </c>
      <c r="E67" s="29">
        <f t="shared" si="13"/>
        <v>191</v>
      </c>
      <c r="F67" s="29">
        <f t="shared" si="13"/>
        <v>185</v>
      </c>
      <c r="G67" s="29">
        <f t="shared" si="13"/>
        <v>175</v>
      </c>
      <c r="H67" s="29">
        <f t="shared" si="13"/>
        <v>171</v>
      </c>
      <c r="O67" s="30" t="s">
        <v>78</v>
      </c>
      <c r="P67" s="29">
        <f>P66+P51</f>
        <v>99</v>
      </c>
      <c r="Q67" s="29">
        <f t="shared" ref="Q67:V67" si="14">Q66+Q51</f>
        <v>0</v>
      </c>
      <c r="R67" s="29">
        <f t="shared" si="14"/>
        <v>26</v>
      </c>
      <c r="S67" s="29">
        <f t="shared" si="14"/>
        <v>0</v>
      </c>
      <c r="T67" s="29">
        <f t="shared" si="14"/>
        <v>27</v>
      </c>
      <c r="U67" s="29">
        <f t="shared" si="14"/>
        <v>16</v>
      </c>
      <c r="V67" s="29">
        <f t="shared" si="14"/>
        <v>30</v>
      </c>
    </row>
    <row r="68" spans="1:16383" hidden="1" outlineLevel="1"/>
    <row r="69" spans="1:16383" hidden="1" outlineLevel="1">
      <c r="A69" t="s">
        <v>167</v>
      </c>
      <c r="C69">
        <v>11</v>
      </c>
      <c r="D69">
        <v>9</v>
      </c>
      <c r="E69">
        <v>9</v>
      </c>
      <c r="F69">
        <v>11</v>
      </c>
      <c r="G69">
        <v>9</v>
      </c>
      <c r="H69">
        <v>5</v>
      </c>
      <c r="R69">
        <v>3</v>
      </c>
      <c r="T69">
        <v>4</v>
      </c>
      <c r="V69">
        <v>1</v>
      </c>
    </row>
    <row r="70" spans="1:16383" hidden="1" outlineLevel="1">
      <c r="H70" s="146">
        <f>SUM(C69:H69)</f>
        <v>54</v>
      </c>
      <c r="V70" s="146">
        <f>SUM(Q69:V69)</f>
        <v>8</v>
      </c>
    </row>
    <row r="71" spans="1:16383" hidden="1" outlineLevel="1"/>
    <row r="72" spans="1:16383" collapsed="1"/>
    <row r="73" spans="1:16383">
      <c r="A73" t="s">
        <v>188</v>
      </c>
    </row>
    <row r="74" spans="1:16383" ht="19.5" hidden="1" outlineLevel="1" thickBot="1">
      <c r="A74" s="68" t="s">
        <v>89</v>
      </c>
      <c r="B74" s="68"/>
      <c r="C74" s="68"/>
      <c r="D74" s="68"/>
      <c r="E74" s="68"/>
      <c r="F74" s="68"/>
      <c r="G74" s="68"/>
      <c r="H74" s="68"/>
      <c r="I74" s="68"/>
      <c r="J74" s="389" t="s">
        <v>188</v>
      </c>
      <c r="K74" s="389"/>
      <c r="L74" s="389"/>
      <c r="M74" s="389"/>
      <c r="N74" s="68"/>
      <c r="O74" s="68" t="s">
        <v>90</v>
      </c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  <c r="IW74" s="68"/>
      <c r="IX74" s="68"/>
      <c r="IY74" s="68"/>
      <c r="IZ74" s="68"/>
      <c r="JA74" s="68"/>
      <c r="JB74" s="68"/>
      <c r="JC74" s="68"/>
      <c r="JD74" s="68"/>
      <c r="JE74" s="68"/>
      <c r="JF74" s="68"/>
      <c r="JG74" s="68"/>
      <c r="JH74" s="68"/>
      <c r="JI74" s="68"/>
      <c r="JJ74" s="68"/>
      <c r="JK74" s="68"/>
      <c r="JL74" s="68"/>
      <c r="JM74" s="68"/>
      <c r="JN74" s="68"/>
      <c r="JO74" s="68"/>
      <c r="JP74" s="68"/>
      <c r="JQ74" s="68"/>
      <c r="JR74" s="68"/>
      <c r="JS74" s="68"/>
      <c r="JT74" s="68"/>
      <c r="JU74" s="68"/>
      <c r="JV74" s="68"/>
      <c r="JW74" s="68"/>
      <c r="JX74" s="68"/>
      <c r="JY74" s="68"/>
      <c r="JZ74" s="68"/>
      <c r="KA74" s="68"/>
      <c r="KB74" s="68"/>
      <c r="KC74" s="68"/>
      <c r="KD74" s="68"/>
      <c r="KE74" s="68"/>
      <c r="KF74" s="68"/>
      <c r="KG74" s="68"/>
      <c r="KH74" s="68"/>
      <c r="KI74" s="68"/>
      <c r="KJ74" s="68"/>
      <c r="KK74" s="68"/>
      <c r="KL74" s="68"/>
      <c r="KM74" s="68"/>
      <c r="KN74" s="68"/>
      <c r="KO74" s="68"/>
      <c r="KP74" s="68"/>
      <c r="KQ74" s="68"/>
      <c r="KR74" s="68"/>
      <c r="KS74" s="68"/>
      <c r="KT74" s="68"/>
      <c r="KU74" s="68"/>
      <c r="KV74" s="68"/>
      <c r="KW74" s="68"/>
      <c r="KX74" s="68"/>
      <c r="KY74" s="68"/>
      <c r="KZ74" s="68"/>
      <c r="LA74" s="68"/>
      <c r="LB74" s="68"/>
      <c r="LC74" s="68"/>
      <c r="LD74" s="68"/>
      <c r="LE74" s="68"/>
      <c r="LF74" s="68"/>
      <c r="LG74" s="68"/>
      <c r="LH74" s="68"/>
      <c r="LI74" s="68"/>
      <c r="LJ74" s="68"/>
      <c r="LK74" s="68"/>
      <c r="LL74" s="68"/>
      <c r="LM74" s="68"/>
      <c r="LN74" s="68"/>
      <c r="LO74" s="68"/>
      <c r="LP74" s="68"/>
      <c r="LQ74" s="68"/>
      <c r="LR74" s="68"/>
      <c r="LS74" s="68"/>
      <c r="LT74" s="68"/>
      <c r="LU74" s="68"/>
      <c r="LV74" s="68"/>
      <c r="LW74" s="68"/>
      <c r="LX74" s="68"/>
      <c r="LY74" s="68"/>
      <c r="LZ74" s="68"/>
      <c r="MA74" s="68"/>
      <c r="MB74" s="68"/>
      <c r="MC74" s="68"/>
      <c r="MD74" s="68"/>
      <c r="ME74" s="68"/>
      <c r="MF74" s="68"/>
      <c r="MG74" s="68"/>
      <c r="MH74" s="68"/>
      <c r="MI74" s="68"/>
      <c r="MJ74" s="68"/>
      <c r="MK74" s="68"/>
      <c r="ML74" s="68"/>
      <c r="MM74" s="68"/>
      <c r="MN74" s="68"/>
      <c r="MO74" s="68"/>
      <c r="MP74" s="68"/>
      <c r="MQ74" s="68"/>
      <c r="MR74" s="68"/>
      <c r="MS74" s="68"/>
      <c r="MT74" s="68"/>
      <c r="MU74" s="68"/>
      <c r="MV74" s="68"/>
      <c r="MW74" s="68"/>
      <c r="MX74" s="68"/>
      <c r="MY74" s="68"/>
      <c r="MZ74" s="68"/>
      <c r="NA74" s="68"/>
      <c r="NB74" s="68"/>
      <c r="NC74" s="68"/>
      <c r="ND74" s="68"/>
      <c r="NE74" s="68"/>
      <c r="NF74" s="68"/>
      <c r="NG74" s="68"/>
      <c r="NH74" s="68"/>
      <c r="NI74" s="68"/>
      <c r="NJ74" s="68"/>
      <c r="NK74" s="68"/>
      <c r="NL74" s="68"/>
      <c r="NM74" s="68"/>
      <c r="NN74" s="68"/>
      <c r="NO74" s="68"/>
      <c r="NP74" s="68"/>
      <c r="NQ74" s="68"/>
      <c r="NR74" s="68"/>
      <c r="NS74" s="68"/>
      <c r="NT74" s="68"/>
      <c r="NU74" s="68"/>
      <c r="NV74" s="68"/>
      <c r="NW74" s="68"/>
      <c r="NX74" s="68"/>
      <c r="NY74" s="68"/>
      <c r="NZ74" s="68"/>
      <c r="OA74" s="68"/>
      <c r="OB74" s="68"/>
      <c r="OC74" s="68"/>
      <c r="OD74" s="68"/>
      <c r="OE74" s="68"/>
      <c r="OF74" s="68"/>
      <c r="OG74" s="68"/>
      <c r="OH74" s="68"/>
      <c r="OI74" s="68"/>
      <c r="OJ74" s="68"/>
      <c r="OK74" s="68"/>
      <c r="OL74" s="68"/>
      <c r="OM74" s="68"/>
      <c r="ON74" s="68"/>
      <c r="OO74" s="68"/>
      <c r="OP74" s="68"/>
      <c r="OQ74" s="68"/>
      <c r="OR74" s="68"/>
      <c r="OS74" s="68"/>
      <c r="OT74" s="68"/>
      <c r="OU74" s="68"/>
      <c r="OV74" s="68"/>
      <c r="OW74" s="68"/>
      <c r="OX74" s="68"/>
      <c r="OY74" s="68"/>
      <c r="OZ74" s="68"/>
      <c r="PA74" s="68"/>
      <c r="PB74" s="68"/>
      <c r="PC74" s="68"/>
      <c r="PD74" s="68"/>
      <c r="PE74" s="68"/>
      <c r="PF74" s="68"/>
      <c r="PG74" s="68"/>
      <c r="PH74" s="68"/>
      <c r="PI74" s="68"/>
      <c r="PJ74" s="68"/>
      <c r="PK74" s="68"/>
      <c r="PL74" s="68"/>
      <c r="PM74" s="68"/>
      <c r="PN74" s="68"/>
      <c r="PO74" s="68"/>
      <c r="PP74" s="68"/>
      <c r="PQ74" s="68"/>
      <c r="PR74" s="68"/>
      <c r="PS74" s="68"/>
      <c r="PT74" s="68"/>
      <c r="PU74" s="68"/>
      <c r="PV74" s="68"/>
      <c r="PW74" s="68"/>
      <c r="PX74" s="68"/>
      <c r="PY74" s="68"/>
      <c r="PZ74" s="68"/>
      <c r="QA74" s="68"/>
      <c r="QB74" s="68"/>
      <c r="QC74" s="68"/>
      <c r="QD74" s="68"/>
      <c r="QE74" s="68"/>
      <c r="QF74" s="68"/>
      <c r="QG74" s="68"/>
      <c r="QH74" s="68"/>
      <c r="QI74" s="68"/>
      <c r="QJ74" s="68"/>
      <c r="QK74" s="68"/>
      <c r="QL74" s="68"/>
      <c r="QM74" s="68"/>
      <c r="QN74" s="68"/>
      <c r="QO74" s="68"/>
      <c r="QP74" s="68"/>
      <c r="QQ74" s="68"/>
      <c r="QR74" s="68"/>
      <c r="QS74" s="68"/>
      <c r="QT74" s="68"/>
      <c r="QU74" s="68"/>
      <c r="QV74" s="68"/>
      <c r="QW74" s="68"/>
      <c r="QX74" s="68"/>
      <c r="QY74" s="68"/>
      <c r="QZ74" s="68"/>
      <c r="RA74" s="68"/>
      <c r="RB74" s="68"/>
      <c r="RC74" s="68"/>
      <c r="RD74" s="68"/>
      <c r="RE74" s="68"/>
      <c r="RF74" s="68"/>
      <c r="RG74" s="68"/>
      <c r="RH74" s="68"/>
      <c r="RI74" s="68"/>
      <c r="RJ74" s="68"/>
      <c r="RK74" s="68"/>
      <c r="RL74" s="68"/>
      <c r="RM74" s="68"/>
      <c r="RN74" s="68"/>
      <c r="RO74" s="68"/>
      <c r="RP74" s="68"/>
      <c r="RQ74" s="68"/>
      <c r="RR74" s="68"/>
      <c r="RS74" s="68"/>
      <c r="RT74" s="68"/>
      <c r="RU74" s="68"/>
      <c r="RV74" s="68"/>
      <c r="RW74" s="68"/>
      <c r="RX74" s="68"/>
      <c r="RY74" s="68"/>
      <c r="RZ74" s="68"/>
      <c r="SA74" s="68"/>
      <c r="SB74" s="68"/>
      <c r="SC74" s="68"/>
      <c r="SD74" s="68"/>
      <c r="SE74" s="68"/>
      <c r="SF74" s="68"/>
      <c r="SG74" s="68"/>
      <c r="SH74" s="68"/>
      <c r="SI74" s="68"/>
      <c r="SJ74" s="68"/>
      <c r="SK74" s="68"/>
      <c r="SL74" s="68"/>
      <c r="SM74" s="68"/>
      <c r="SN74" s="68"/>
      <c r="SO74" s="68"/>
      <c r="SP74" s="68"/>
      <c r="SQ74" s="68"/>
      <c r="SR74" s="68"/>
      <c r="SS74" s="68"/>
      <c r="ST74" s="68"/>
      <c r="SU74" s="68"/>
      <c r="SV74" s="68"/>
      <c r="SW74" s="68"/>
      <c r="SX74" s="68"/>
      <c r="SY74" s="68"/>
      <c r="SZ74" s="68"/>
      <c r="TA74" s="68"/>
      <c r="TB74" s="68"/>
      <c r="TC74" s="68"/>
      <c r="TD74" s="68"/>
      <c r="TE74" s="68"/>
      <c r="TF74" s="68"/>
      <c r="TG74" s="68"/>
      <c r="TH74" s="68"/>
      <c r="TI74" s="68"/>
      <c r="TJ74" s="68"/>
      <c r="TK74" s="68"/>
      <c r="TL74" s="68"/>
      <c r="TM74" s="68"/>
      <c r="TN74" s="68"/>
      <c r="TO74" s="68"/>
      <c r="TP74" s="68"/>
      <c r="TQ74" s="68"/>
      <c r="TR74" s="68"/>
      <c r="TS74" s="68"/>
      <c r="TT74" s="68"/>
      <c r="TU74" s="68"/>
      <c r="TV74" s="68"/>
      <c r="TW74" s="68"/>
      <c r="TX74" s="68"/>
      <c r="TY74" s="68"/>
      <c r="TZ74" s="68"/>
      <c r="UA74" s="68"/>
      <c r="UB74" s="68"/>
      <c r="UC74" s="68"/>
      <c r="UD74" s="68"/>
      <c r="UE74" s="68"/>
      <c r="UF74" s="68"/>
      <c r="UG74" s="68"/>
      <c r="UH74" s="68"/>
      <c r="UI74" s="68"/>
      <c r="UJ74" s="68"/>
      <c r="UK74" s="68"/>
      <c r="UL74" s="68"/>
      <c r="UM74" s="68"/>
      <c r="UN74" s="68"/>
      <c r="UO74" s="68"/>
      <c r="UP74" s="68"/>
      <c r="UQ74" s="68"/>
      <c r="UR74" s="68"/>
      <c r="US74" s="68"/>
      <c r="UT74" s="68"/>
      <c r="UU74" s="68"/>
      <c r="UV74" s="68"/>
      <c r="UW74" s="68"/>
      <c r="UX74" s="68"/>
      <c r="UY74" s="68"/>
      <c r="UZ74" s="68"/>
      <c r="VA74" s="68"/>
      <c r="VB74" s="68"/>
      <c r="VC74" s="68"/>
      <c r="VD74" s="68"/>
      <c r="VE74" s="68"/>
      <c r="VF74" s="68"/>
      <c r="VG74" s="68"/>
      <c r="VH74" s="68"/>
      <c r="VI74" s="68"/>
      <c r="VJ74" s="68"/>
      <c r="VK74" s="68"/>
      <c r="VL74" s="68"/>
      <c r="VM74" s="68"/>
      <c r="VN74" s="68"/>
      <c r="VO74" s="68"/>
      <c r="VP74" s="68"/>
      <c r="VQ74" s="68"/>
      <c r="VR74" s="68"/>
      <c r="VS74" s="68"/>
      <c r="VT74" s="68"/>
      <c r="VU74" s="68"/>
      <c r="VV74" s="68"/>
      <c r="VW74" s="68"/>
      <c r="VX74" s="68"/>
      <c r="VY74" s="68"/>
      <c r="VZ74" s="68"/>
      <c r="WA74" s="68"/>
      <c r="WB74" s="68"/>
      <c r="WC74" s="68"/>
      <c r="WD74" s="68"/>
      <c r="WE74" s="68"/>
      <c r="WF74" s="68"/>
      <c r="WG74" s="68"/>
      <c r="WH74" s="68"/>
      <c r="WI74" s="68"/>
      <c r="WJ74" s="68"/>
      <c r="WK74" s="68"/>
      <c r="WL74" s="68"/>
      <c r="WM74" s="68"/>
      <c r="WN74" s="68"/>
      <c r="WO74" s="68"/>
      <c r="WP74" s="68"/>
      <c r="WQ74" s="68"/>
      <c r="WR74" s="68"/>
      <c r="WS74" s="68"/>
      <c r="WT74" s="68"/>
      <c r="WU74" s="68"/>
      <c r="WV74" s="68"/>
      <c r="WW74" s="68"/>
      <c r="WX74" s="68"/>
      <c r="WY74" s="68"/>
      <c r="WZ74" s="68"/>
      <c r="XA74" s="68"/>
      <c r="XB74" s="68"/>
      <c r="XC74" s="68"/>
      <c r="XD74" s="68"/>
      <c r="XE74" s="68"/>
      <c r="XF74" s="68"/>
      <c r="XG74" s="68"/>
      <c r="XH74" s="68"/>
      <c r="XI74" s="68"/>
      <c r="XJ74" s="68"/>
      <c r="XK74" s="68"/>
      <c r="XL74" s="68"/>
      <c r="XM74" s="68"/>
      <c r="XN74" s="68"/>
      <c r="XO74" s="68"/>
      <c r="XP74" s="68"/>
      <c r="XQ74" s="68"/>
      <c r="XR74" s="68"/>
      <c r="XS74" s="68"/>
      <c r="XT74" s="68"/>
      <c r="XU74" s="68"/>
      <c r="XV74" s="68"/>
      <c r="XW74" s="68"/>
      <c r="XX74" s="68"/>
      <c r="XY74" s="68"/>
      <c r="XZ74" s="68"/>
      <c r="YA74" s="68"/>
      <c r="YB74" s="68"/>
      <c r="YC74" s="68"/>
      <c r="YD74" s="68"/>
      <c r="YE74" s="68"/>
      <c r="YF74" s="68"/>
      <c r="YG74" s="68"/>
      <c r="YH74" s="68"/>
      <c r="YI74" s="68"/>
      <c r="YJ74" s="68"/>
      <c r="YK74" s="68"/>
      <c r="YL74" s="68"/>
      <c r="YM74" s="68"/>
      <c r="YN74" s="68"/>
      <c r="YO74" s="68"/>
      <c r="YP74" s="68"/>
      <c r="YQ74" s="68"/>
      <c r="YR74" s="68"/>
      <c r="YS74" s="68"/>
      <c r="YT74" s="68"/>
      <c r="YU74" s="68"/>
      <c r="YV74" s="68"/>
      <c r="YW74" s="68"/>
      <c r="YX74" s="68"/>
      <c r="YY74" s="68"/>
      <c r="YZ74" s="68"/>
      <c r="ZA74" s="68"/>
      <c r="ZB74" s="68"/>
      <c r="ZC74" s="68"/>
      <c r="ZD74" s="68"/>
      <c r="ZE74" s="68"/>
      <c r="ZF74" s="68"/>
      <c r="ZG74" s="68"/>
      <c r="ZH74" s="68"/>
      <c r="ZI74" s="68"/>
      <c r="ZJ74" s="68"/>
      <c r="ZK74" s="68"/>
      <c r="ZL74" s="68"/>
      <c r="ZM74" s="68"/>
      <c r="ZN74" s="68"/>
      <c r="ZO74" s="68"/>
      <c r="ZP74" s="68"/>
      <c r="ZQ74" s="68"/>
      <c r="ZR74" s="68"/>
      <c r="ZS74" s="68"/>
      <c r="ZT74" s="68"/>
      <c r="ZU74" s="68"/>
      <c r="ZV74" s="68"/>
      <c r="ZW74" s="68"/>
      <c r="ZX74" s="68"/>
      <c r="ZY74" s="68"/>
      <c r="ZZ74" s="68"/>
      <c r="AAA74" s="68"/>
      <c r="AAB74" s="68"/>
      <c r="AAC74" s="68"/>
      <c r="AAD74" s="68"/>
      <c r="AAE74" s="68"/>
      <c r="AAF74" s="68"/>
      <c r="AAG74" s="68"/>
      <c r="AAH74" s="68"/>
      <c r="AAI74" s="68"/>
      <c r="AAJ74" s="68"/>
      <c r="AAK74" s="68"/>
      <c r="AAL74" s="68"/>
      <c r="AAM74" s="68"/>
      <c r="AAN74" s="68"/>
      <c r="AAO74" s="68"/>
      <c r="AAP74" s="68"/>
      <c r="AAQ74" s="68"/>
      <c r="AAR74" s="68"/>
      <c r="AAS74" s="68"/>
      <c r="AAT74" s="68"/>
      <c r="AAU74" s="68"/>
      <c r="AAV74" s="68"/>
      <c r="AAW74" s="68"/>
      <c r="AAX74" s="68"/>
      <c r="AAY74" s="68"/>
      <c r="AAZ74" s="68"/>
      <c r="ABA74" s="68"/>
      <c r="ABB74" s="68"/>
      <c r="ABC74" s="68"/>
      <c r="ABD74" s="68"/>
      <c r="ABE74" s="68"/>
      <c r="ABF74" s="68"/>
      <c r="ABG74" s="68"/>
      <c r="ABH74" s="68"/>
      <c r="ABI74" s="68"/>
      <c r="ABJ74" s="68"/>
      <c r="ABK74" s="68"/>
      <c r="ABL74" s="68"/>
      <c r="ABM74" s="68"/>
      <c r="ABN74" s="68"/>
      <c r="ABO74" s="68"/>
      <c r="ABP74" s="68"/>
      <c r="ABQ74" s="68"/>
      <c r="ABR74" s="68"/>
      <c r="ABS74" s="68"/>
      <c r="ABT74" s="68"/>
      <c r="ABU74" s="68"/>
      <c r="ABV74" s="68"/>
      <c r="ABW74" s="68"/>
      <c r="ABX74" s="68"/>
      <c r="ABY74" s="68"/>
      <c r="ABZ74" s="68"/>
      <c r="ACA74" s="68"/>
      <c r="ACB74" s="68"/>
      <c r="ACC74" s="68"/>
      <c r="ACD74" s="68"/>
      <c r="ACE74" s="68"/>
      <c r="ACF74" s="68"/>
      <c r="ACG74" s="68"/>
      <c r="ACH74" s="68"/>
      <c r="ACI74" s="68"/>
      <c r="ACJ74" s="68"/>
      <c r="ACK74" s="68"/>
      <c r="ACL74" s="68"/>
      <c r="ACM74" s="68"/>
      <c r="ACN74" s="68"/>
      <c r="ACO74" s="68"/>
      <c r="ACP74" s="68"/>
      <c r="ACQ74" s="68"/>
      <c r="ACR74" s="68"/>
      <c r="ACS74" s="68"/>
      <c r="ACT74" s="68"/>
      <c r="ACU74" s="68"/>
      <c r="ACV74" s="68"/>
      <c r="ACW74" s="68"/>
      <c r="ACX74" s="68"/>
      <c r="ACY74" s="68"/>
      <c r="ACZ74" s="68"/>
      <c r="ADA74" s="68"/>
      <c r="ADB74" s="68"/>
      <c r="ADC74" s="68"/>
      <c r="ADD74" s="68"/>
      <c r="ADE74" s="68"/>
      <c r="ADF74" s="68"/>
      <c r="ADG74" s="68"/>
      <c r="ADH74" s="68"/>
      <c r="ADI74" s="68"/>
      <c r="ADJ74" s="68"/>
      <c r="ADK74" s="68"/>
      <c r="ADL74" s="68"/>
      <c r="ADM74" s="68"/>
      <c r="ADN74" s="68"/>
      <c r="ADO74" s="68"/>
      <c r="ADP74" s="68"/>
      <c r="ADQ74" s="68"/>
      <c r="ADR74" s="68"/>
      <c r="ADS74" s="68"/>
      <c r="ADT74" s="68"/>
      <c r="ADU74" s="68"/>
      <c r="ADV74" s="68"/>
      <c r="ADW74" s="68"/>
      <c r="ADX74" s="68"/>
      <c r="ADY74" s="68"/>
      <c r="ADZ74" s="68"/>
      <c r="AEA74" s="68"/>
      <c r="AEB74" s="68"/>
      <c r="AEC74" s="68"/>
      <c r="AED74" s="68"/>
      <c r="AEE74" s="68"/>
      <c r="AEF74" s="68"/>
      <c r="AEG74" s="68"/>
      <c r="AEH74" s="68"/>
      <c r="AEI74" s="68"/>
      <c r="AEJ74" s="68"/>
      <c r="AEK74" s="68"/>
      <c r="AEL74" s="68"/>
      <c r="AEM74" s="68"/>
      <c r="AEN74" s="68"/>
      <c r="AEO74" s="68"/>
      <c r="AEP74" s="68"/>
      <c r="AEQ74" s="68"/>
      <c r="AER74" s="68"/>
      <c r="AES74" s="68"/>
      <c r="AET74" s="68"/>
      <c r="AEU74" s="68"/>
      <c r="AEV74" s="68"/>
      <c r="AEW74" s="68"/>
      <c r="AEX74" s="68"/>
      <c r="AEY74" s="68"/>
      <c r="AEZ74" s="68"/>
      <c r="AFA74" s="68"/>
      <c r="AFB74" s="68"/>
      <c r="AFC74" s="68"/>
      <c r="AFD74" s="68"/>
      <c r="AFE74" s="68"/>
      <c r="AFF74" s="68"/>
      <c r="AFG74" s="68"/>
      <c r="AFH74" s="68"/>
      <c r="AFI74" s="68"/>
      <c r="AFJ74" s="68"/>
      <c r="AFK74" s="68"/>
      <c r="AFL74" s="68"/>
      <c r="AFM74" s="68"/>
      <c r="AFN74" s="68"/>
      <c r="AFO74" s="68"/>
      <c r="AFP74" s="68"/>
      <c r="AFQ74" s="68"/>
      <c r="AFR74" s="68"/>
      <c r="AFS74" s="68"/>
      <c r="AFT74" s="68"/>
      <c r="AFU74" s="68"/>
      <c r="AFV74" s="68"/>
      <c r="AFW74" s="68"/>
      <c r="AFX74" s="68"/>
      <c r="AFY74" s="68"/>
      <c r="AFZ74" s="68"/>
      <c r="AGA74" s="68"/>
      <c r="AGB74" s="68"/>
      <c r="AGC74" s="68"/>
      <c r="AGD74" s="68"/>
      <c r="AGE74" s="68"/>
      <c r="AGF74" s="68"/>
      <c r="AGG74" s="68"/>
      <c r="AGH74" s="68"/>
      <c r="AGI74" s="68"/>
      <c r="AGJ74" s="68"/>
      <c r="AGK74" s="68"/>
      <c r="AGL74" s="68"/>
      <c r="AGM74" s="68"/>
      <c r="AGN74" s="68"/>
      <c r="AGO74" s="68"/>
      <c r="AGP74" s="68"/>
      <c r="AGQ74" s="68"/>
      <c r="AGR74" s="68"/>
      <c r="AGS74" s="68"/>
      <c r="AGT74" s="68"/>
      <c r="AGU74" s="68"/>
      <c r="AGV74" s="68"/>
      <c r="AGW74" s="68"/>
      <c r="AGX74" s="68"/>
      <c r="AGY74" s="68"/>
      <c r="AGZ74" s="68"/>
      <c r="AHA74" s="68"/>
      <c r="AHB74" s="68"/>
      <c r="AHC74" s="68"/>
      <c r="AHD74" s="68"/>
      <c r="AHE74" s="68"/>
      <c r="AHF74" s="68"/>
      <c r="AHG74" s="68"/>
      <c r="AHH74" s="68"/>
      <c r="AHI74" s="68"/>
      <c r="AHJ74" s="68"/>
      <c r="AHK74" s="68"/>
      <c r="AHL74" s="68"/>
      <c r="AHM74" s="68"/>
      <c r="AHN74" s="68"/>
      <c r="AHO74" s="68"/>
      <c r="AHP74" s="68"/>
      <c r="AHQ74" s="68"/>
      <c r="AHR74" s="68"/>
      <c r="AHS74" s="68"/>
      <c r="AHT74" s="68"/>
      <c r="AHU74" s="68"/>
      <c r="AHV74" s="68"/>
      <c r="AHW74" s="68"/>
      <c r="AHX74" s="68"/>
      <c r="AHY74" s="68"/>
      <c r="AHZ74" s="68"/>
      <c r="AIA74" s="68"/>
      <c r="AIB74" s="68"/>
      <c r="AIC74" s="68"/>
      <c r="AID74" s="68"/>
      <c r="AIE74" s="68"/>
      <c r="AIF74" s="68"/>
      <c r="AIG74" s="68"/>
      <c r="AIH74" s="68"/>
      <c r="AII74" s="68"/>
      <c r="AIJ74" s="68"/>
      <c r="AIK74" s="68"/>
      <c r="AIL74" s="68"/>
      <c r="AIM74" s="68"/>
      <c r="AIN74" s="68"/>
      <c r="AIO74" s="68"/>
      <c r="AIP74" s="68"/>
      <c r="AIQ74" s="68"/>
      <c r="AIR74" s="68"/>
      <c r="AIS74" s="68"/>
      <c r="AIT74" s="68"/>
      <c r="AIU74" s="68"/>
      <c r="AIV74" s="68"/>
      <c r="AIW74" s="68"/>
      <c r="AIX74" s="68"/>
      <c r="AIY74" s="68"/>
      <c r="AIZ74" s="68"/>
      <c r="AJA74" s="68"/>
      <c r="AJB74" s="68"/>
      <c r="AJC74" s="68"/>
      <c r="AJD74" s="68"/>
      <c r="AJE74" s="68"/>
      <c r="AJF74" s="68"/>
      <c r="AJG74" s="68"/>
      <c r="AJH74" s="68"/>
      <c r="AJI74" s="68"/>
      <c r="AJJ74" s="68"/>
      <c r="AJK74" s="68"/>
      <c r="AJL74" s="68"/>
      <c r="AJM74" s="68"/>
      <c r="AJN74" s="68"/>
      <c r="AJO74" s="68"/>
      <c r="AJP74" s="68"/>
      <c r="AJQ74" s="68"/>
      <c r="AJR74" s="68"/>
      <c r="AJS74" s="68"/>
      <c r="AJT74" s="68"/>
      <c r="AJU74" s="68"/>
      <c r="AJV74" s="68"/>
      <c r="AJW74" s="68"/>
      <c r="AJX74" s="68"/>
      <c r="AJY74" s="68"/>
      <c r="AJZ74" s="68"/>
      <c r="AKA74" s="68"/>
      <c r="AKB74" s="68"/>
      <c r="AKC74" s="68"/>
      <c r="AKD74" s="68"/>
      <c r="AKE74" s="68"/>
      <c r="AKF74" s="68"/>
      <c r="AKG74" s="68"/>
      <c r="AKH74" s="68"/>
      <c r="AKI74" s="68"/>
      <c r="AKJ74" s="68"/>
      <c r="AKK74" s="68"/>
      <c r="AKL74" s="68"/>
      <c r="AKM74" s="68"/>
      <c r="AKN74" s="68"/>
      <c r="AKO74" s="68"/>
      <c r="AKP74" s="68"/>
      <c r="AKQ74" s="68"/>
      <c r="AKR74" s="68"/>
      <c r="AKS74" s="68"/>
      <c r="AKT74" s="68"/>
      <c r="AKU74" s="68"/>
      <c r="AKV74" s="68"/>
      <c r="AKW74" s="68"/>
      <c r="AKX74" s="68"/>
      <c r="AKY74" s="68"/>
      <c r="AKZ74" s="68"/>
      <c r="ALA74" s="68"/>
      <c r="ALB74" s="68"/>
      <c r="ALC74" s="68"/>
      <c r="ALD74" s="68"/>
      <c r="ALE74" s="68"/>
      <c r="ALF74" s="68"/>
      <c r="ALG74" s="68"/>
      <c r="ALH74" s="68"/>
      <c r="ALI74" s="68"/>
      <c r="ALJ74" s="68"/>
      <c r="ALK74" s="68"/>
      <c r="ALL74" s="68"/>
      <c r="ALM74" s="68"/>
      <c r="ALN74" s="68"/>
      <c r="ALO74" s="68"/>
      <c r="ALP74" s="68"/>
      <c r="ALQ74" s="68"/>
      <c r="ALR74" s="68"/>
      <c r="ALS74" s="68"/>
      <c r="ALT74" s="68"/>
      <c r="ALU74" s="68"/>
      <c r="ALV74" s="68"/>
      <c r="ALW74" s="68"/>
      <c r="ALX74" s="68"/>
      <c r="ALY74" s="68"/>
      <c r="ALZ74" s="68"/>
      <c r="AMA74" s="68"/>
      <c r="AMB74" s="68"/>
      <c r="AMC74" s="68"/>
      <c r="AMD74" s="68"/>
      <c r="AME74" s="68"/>
      <c r="AMF74" s="68"/>
      <c r="AMG74" s="68"/>
      <c r="AMH74" s="68"/>
      <c r="AMI74" s="68"/>
      <c r="AMJ74" s="68"/>
      <c r="AMK74" s="68"/>
      <c r="AML74" s="68"/>
      <c r="AMM74" s="68"/>
      <c r="AMN74" s="68"/>
      <c r="AMO74" s="68"/>
      <c r="AMP74" s="68"/>
      <c r="AMQ74" s="68"/>
      <c r="AMR74" s="68"/>
      <c r="AMS74" s="68"/>
      <c r="AMT74" s="68"/>
      <c r="AMU74" s="68"/>
      <c r="AMV74" s="68"/>
      <c r="AMW74" s="68"/>
      <c r="AMX74" s="68"/>
      <c r="AMY74" s="68"/>
      <c r="AMZ74" s="68"/>
      <c r="ANA74" s="68"/>
      <c r="ANB74" s="68"/>
      <c r="ANC74" s="68"/>
      <c r="AND74" s="68"/>
      <c r="ANE74" s="68"/>
      <c r="ANF74" s="68"/>
      <c r="ANG74" s="68"/>
      <c r="ANH74" s="68"/>
      <c r="ANI74" s="68"/>
      <c r="ANJ74" s="68"/>
      <c r="ANK74" s="68"/>
      <c r="ANL74" s="68"/>
      <c r="ANM74" s="68"/>
      <c r="ANN74" s="68"/>
      <c r="ANO74" s="68"/>
      <c r="ANP74" s="68"/>
      <c r="ANQ74" s="68"/>
      <c r="ANR74" s="68"/>
      <c r="ANS74" s="68"/>
      <c r="ANT74" s="68"/>
      <c r="ANU74" s="68"/>
      <c r="ANV74" s="68"/>
      <c r="ANW74" s="68"/>
      <c r="ANX74" s="68"/>
      <c r="ANY74" s="68"/>
      <c r="ANZ74" s="68"/>
      <c r="AOA74" s="68"/>
      <c r="AOB74" s="68"/>
      <c r="AOC74" s="68"/>
      <c r="AOD74" s="68"/>
      <c r="AOE74" s="68"/>
      <c r="AOF74" s="68"/>
      <c r="AOG74" s="68"/>
      <c r="AOH74" s="68"/>
      <c r="AOI74" s="68"/>
      <c r="AOJ74" s="68"/>
      <c r="AOK74" s="68"/>
      <c r="AOL74" s="68"/>
      <c r="AOM74" s="68"/>
      <c r="AON74" s="68"/>
      <c r="AOO74" s="68"/>
      <c r="AOP74" s="68"/>
      <c r="AOQ74" s="68"/>
      <c r="AOR74" s="68"/>
      <c r="AOS74" s="68"/>
      <c r="AOT74" s="68"/>
      <c r="AOU74" s="68"/>
      <c r="AOV74" s="68"/>
      <c r="AOW74" s="68"/>
      <c r="AOX74" s="68"/>
      <c r="AOY74" s="68"/>
      <c r="AOZ74" s="68"/>
      <c r="APA74" s="68"/>
      <c r="APB74" s="68"/>
      <c r="APC74" s="68"/>
      <c r="APD74" s="68"/>
      <c r="APE74" s="68"/>
      <c r="APF74" s="68"/>
      <c r="APG74" s="68"/>
      <c r="APH74" s="68"/>
      <c r="API74" s="68"/>
      <c r="APJ74" s="68"/>
      <c r="APK74" s="68"/>
      <c r="APL74" s="68"/>
      <c r="APM74" s="68"/>
      <c r="APN74" s="68"/>
      <c r="APO74" s="68"/>
      <c r="APP74" s="68"/>
      <c r="APQ74" s="68"/>
      <c r="APR74" s="68"/>
      <c r="APS74" s="68"/>
      <c r="APT74" s="68"/>
      <c r="APU74" s="68"/>
      <c r="APV74" s="68"/>
      <c r="APW74" s="68"/>
      <c r="APX74" s="68"/>
      <c r="APY74" s="68"/>
      <c r="APZ74" s="68"/>
      <c r="AQA74" s="68"/>
      <c r="AQB74" s="68"/>
      <c r="AQC74" s="68"/>
      <c r="AQD74" s="68"/>
      <c r="AQE74" s="68"/>
      <c r="AQF74" s="68"/>
      <c r="AQG74" s="68"/>
      <c r="AQH74" s="68"/>
      <c r="AQI74" s="68"/>
      <c r="AQJ74" s="68"/>
      <c r="AQK74" s="68"/>
      <c r="AQL74" s="68"/>
      <c r="AQM74" s="68"/>
      <c r="AQN74" s="68"/>
      <c r="AQO74" s="68"/>
      <c r="AQP74" s="68"/>
      <c r="AQQ74" s="68"/>
      <c r="AQR74" s="68"/>
      <c r="AQS74" s="68"/>
      <c r="AQT74" s="68"/>
      <c r="AQU74" s="68"/>
      <c r="AQV74" s="68"/>
      <c r="AQW74" s="68"/>
      <c r="AQX74" s="68"/>
      <c r="AQY74" s="68"/>
      <c r="AQZ74" s="68"/>
      <c r="ARA74" s="68"/>
      <c r="ARB74" s="68"/>
      <c r="ARC74" s="68"/>
      <c r="ARD74" s="68"/>
      <c r="ARE74" s="68"/>
      <c r="ARF74" s="68"/>
      <c r="ARG74" s="68"/>
      <c r="ARH74" s="68"/>
      <c r="ARI74" s="68"/>
      <c r="ARJ74" s="68"/>
      <c r="ARK74" s="68"/>
      <c r="ARL74" s="68"/>
      <c r="ARM74" s="68"/>
      <c r="ARN74" s="68"/>
      <c r="ARO74" s="68"/>
      <c r="ARP74" s="68"/>
      <c r="ARQ74" s="68"/>
      <c r="ARR74" s="68"/>
      <c r="ARS74" s="68"/>
      <c r="ART74" s="68"/>
      <c r="ARU74" s="68"/>
      <c r="ARV74" s="68"/>
      <c r="ARW74" s="68"/>
      <c r="ARX74" s="68"/>
      <c r="ARY74" s="68"/>
      <c r="ARZ74" s="68"/>
      <c r="ASA74" s="68"/>
      <c r="ASB74" s="68"/>
      <c r="ASC74" s="68"/>
      <c r="ASD74" s="68"/>
      <c r="ASE74" s="68"/>
      <c r="ASF74" s="68"/>
      <c r="ASG74" s="68"/>
      <c r="ASH74" s="68"/>
      <c r="ASI74" s="68"/>
      <c r="ASJ74" s="68"/>
      <c r="ASK74" s="68"/>
      <c r="ASL74" s="68"/>
      <c r="ASM74" s="68"/>
      <c r="ASN74" s="68"/>
      <c r="ASO74" s="68"/>
      <c r="ASP74" s="68"/>
      <c r="ASQ74" s="68"/>
      <c r="ASR74" s="68"/>
      <c r="ASS74" s="68"/>
      <c r="AST74" s="68"/>
      <c r="ASU74" s="68"/>
      <c r="ASV74" s="68"/>
      <c r="ASW74" s="68"/>
      <c r="ASX74" s="68"/>
      <c r="ASY74" s="68"/>
      <c r="ASZ74" s="68"/>
      <c r="ATA74" s="68"/>
      <c r="ATB74" s="68"/>
      <c r="ATC74" s="68"/>
      <c r="ATD74" s="68"/>
      <c r="ATE74" s="68"/>
      <c r="ATF74" s="68"/>
      <c r="ATG74" s="68"/>
      <c r="ATH74" s="68"/>
      <c r="ATI74" s="68"/>
      <c r="ATJ74" s="68"/>
      <c r="ATK74" s="68"/>
      <c r="ATL74" s="68"/>
      <c r="ATM74" s="68"/>
      <c r="ATN74" s="68"/>
      <c r="ATO74" s="68"/>
      <c r="ATP74" s="68"/>
      <c r="ATQ74" s="68"/>
      <c r="ATR74" s="68"/>
      <c r="ATS74" s="68"/>
      <c r="ATT74" s="68"/>
      <c r="ATU74" s="68"/>
      <c r="ATV74" s="68"/>
      <c r="ATW74" s="68"/>
      <c r="ATX74" s="68"/>
      <c r="ATY74" s="68"/>
      <c r="ATZ74" s="68"/>
      <c r="AUA74" s="68"/>
      <c r="AUB74" s="68"/>
      <c r="AUC74" s="68"/>
      <c r="AUD74" s="68"/>
      <c r="AUE74" s="68"/>
      <c r="AUF74" s="68"/>
      <c r="AUG74" s="68"/>
      <c r="AUH74" s="68"/>
      <c r="AUI74" s="68"/>
      <c r="AUJ74" s="68"/>
      <c r="AUK74" s="68"/>
      <c r="AUL74" s="68"/>
      <c r="AUM74" s="68"/>
      <c r="AUN74" s="68"/>
      <c r="AUO74" s="68"/>
      <c r="AUP74" s="68"/>
      <c r="AUQ74" s="68"/>
      <c r="AUR74" s="68"/>
      <c r="AUS74" s="68"/>
      <c r="AUT74" s="68"/>
      <c r="AUU74" s="68"/>
      <c r="AUV74" s="68"/>
      <c r="AUW74" s="68"/>
      <c r="AUX74" s="68"/>
      <c r="AUY74" s="68"/>
      <c r="AUZ74" s="68"/>
      <c r="AVA74" s="68"/>
      <c r="AVB74" s="68"/>
      <c r="AVC74" s="68"/>
      <c r="AVD74" s="68"/>
      <c r="AVE74" s="68"/>
      <c r="AVF74" s="68"/>
      <c r="AVG74" s="68"/>
      <c r="AVH74" s="68"/>
      <c r="AVI74" s="68"/>
      <c r="AVJ74" s="68"/>
      <c r="AVK74" s="68"/>
      <c r="AVL74" s="68"/>
      <c r="AVM74" s="68"/>
      <c r="AVN74" s="68"/>
      <c r="AVO74" s="68"/>
      <c r="AVP74" s="68"/>
      <c r="AVQ74" s="68"/>
      <c r="AVR74" s="68"/>
      <c r="AVS74" s="68"/>
      <c r="AVT74" s="68"/>
      <c r="AVU74" s="68"/>
      <c r="AVV74" s="68"/>
      <c r="AVW74" s="68"/>
      <c r="AVX74" s="68"/>
      <c r="AVY74" s="68"/>
      <c r="AVZ74" s="68"/>
      <c r="AWA74" s="68"/>
      <c r="AWB74" s="68"/>
      <c r="AWC74" s="68"/>
      <c r="AWD74" s="68"/>
      <c r="AWE74" s="68"/>
      <c r="AWF74" s="68"/>
      <c r="AWG74" s="68"/>
      <c r="AWH74" s="68"/>
      <c r="AWI74" s="68"/>
      <c r="AWJ74" s="68"/>
      <c r="AWK74" s="68"/>
      <c r="AWL74" s="68"/>
      <c r="AWM74" s="68"/>
      <c r="AWN74" s="68"/>
      <c r="AWO74" s="68"/>
      <c r="AWP74" s="68"/>
      <c r="AWQ74" s="68"/>
      <c r="AWR74" s="68"/>
      <c r="AWS74" s="68"/>
      <c r="AWT74" s="68"/>
      <c r="AWU74" s="68"/>
      <c r="AWV74" s="68"/>
      <c r="AWW74" s="68"/>
      <c r="AWX74" s="68"/>
      <c r="AWY74" s="68"/>
      <c r="AWZ74" s="68"/>
      <c r="AXA74" s="68"/>
      <c r="AXB74" s="68"/>
      <c r="AXC74" s="68"/>
      <c r="AXD74" s="68"/>
      <c r="AXE74" s="68"/>
      <c r="AXF74" s="68"/>
      <c r="AXG74" s="68"/>
      <c r="AXH74" s="68"/>
      <c r="AXI74" s="68"/>
      <c r="AXJ74" s="68"/>
      <c r="AXK74" s="68"/>
      <c r="AXL74" s="68"/>
      <c r="AXM74" s="68"/>
      <c r="AXN74" s="68"/>
      <c r="AXO74" s="68"/>
      <c r="AXP74" s="68"/>
      <c r="AXQ74" s="68"/>
      <c r="AXR74" s="68"/>
      <c r="AXS74" s="68"/>
      <c r="AXT74" s="68"/>
      <c r="AXU74" s="68"/>
      <c r="AXV74" s="68"/>
      <c r="AXW74" s="68"/>
      <c r="AXX74" s="68"/>
      <c r="AXY74" s="68"/>
      <c r="AXZ74" s="68"/>
      <c r="AYA74" s="68"/>
      <c r="AYB74" s="68"/>
      <c r="AYC74" s="68"/>
      <c r="AYD74" s="68"/>
      <c r="AYE74" s="68"/>
      <c r="AYF74" s="68"/>
      <c r="AYG74" s="68"/>
      <c r="AYH74" s="68"/>
      <c r="AYI74" s="68"/>
      <c r="AYJ74" s="68"/>
      <c r="AYK74" s="68"/>
      <c r="AYL74" s="68"/>
      <c r="AYM74" s="68"/>
      <c r="AYN74" s="68"/>
      <c r="AYO74" s="68"/>
      <c r="AYP74" s="68"/>
      <c r="AYQ74" s="68"/>
      <c r="AYR74" s="68"/>
      <c r="AYS74" s="68"/>
      <c r="AYT74" s="68"/>
      <c r="AYU74" s="68"/>
      <c r="AYV74" s="68"/>
      <c r="AYW74" s="68"/>
      <c r="AYX74" s="68"/>
      <c r="AYY74" s="68"/>
      <c r="AYZ74" s="68"/>
      <c r="AZA74" s="68"/>
      <c r="AZB74" s="68"/>
      <c r="AZC74" s="68"/>
      <c r="AZD74" s="68"/>
      <c r="AZE74" s="68"/>
      <c r="AZF74" s="68"/>
      <c r="AZG74" s="68"/>
      <c r="AZH74" s="68"/>
      <c r="AZI74" s="68"/>
      <c r="AZJ74" s="68"/>
      <c r="AZK74" s="68"/>
      <c r="AZL74" s="68"/>
      <c r="AZM74" s="68"/>
      <c r="AZN74" s="68"/>
      <c r="AZO74" s="68"/>
      <c r="AZP74" s="68"/>
      <c r="AZQ74" s="68"/>
      <c r="AZR74" s="68"/>
      <c r="AZS74" s="68"/>
      <c r="AZT74" s="68"/>
      <c r="AZU74" s="68"/>
      <c r="AZV74" s="68"/>
      <c r="AZW74" s="68"/>
      <c r="AZX74" s="68"/>
      <c r="AZY74" s="68"/>
      <c r="AZZ74" s="68"/>
      <c r="BAA74" s="68"/>
      <c r="BAB74" s="68"/>
      <c r="BAC74" s="68"/>
      <c r="BAD74" s="68"/>
      <c r="BAE74" s="68"/>
      <c r="BAF74" s="68"/>
      <c r="BAG74" s="68"/>
      <c r="BAH74" s="68"/>
      <c r="BAI74" s="68"/>
      <c r="BAJ74" s="68"/>
      <c r="BAK74" s="68"/>
      <c r="BAL74" s="68"/>
      <c r="BAM74" s="68"/>
      <c r="BAN74" s="68"/>
      <c r="BAO74" s="68"/>
      <c r="BAP74" s="68"/>
      <c r="BAQ74" s="68"/>
      <c r="BAR74" s="68"/>
      <c r="BAS74" s="68"/>
      <c r="BAT74" s="68"/>
      <c r="BAU74" s="68"/>
      <c r="BAV74" s="68"/>
      <c r="BAW74" s="68"/>
      <c r="BAX74" s="68"/>
      <c r="BAY74" s="68"/>
      <c r="BAZ74" s="68"/>
      <c r="BBA74" s="68"/>
      <c r="BBB74" s="68"/>
      <c r="BBC74" s="68"/>
      <c r="BBD74" s="68"/>
      <c r="BBE74" s="68"/>
      <c r="BBF74" s="68"/>
      <c r="BBG74" s="68"/>
      <c r="BBH74" s="68"/>
      <c r="BBI74" s="68"/>
      <c r="BBJ74" s="68"/>
      <c r="BBK74" s="68"/>
      <c r="BBL74" s="68"/>
      <c r="BBM74" s="68"/>
      <c r="BBN74" s="68"/>
      <c r="BBO74" s="68"/>
      <c r="BBP74" s="68"/>
      <c r="BBQ74" s="68"/>
      <c r="BBR74" s="68"/>
      <c r="BBS74" s="68"/>
      <c r="BBT74" s="68"/>
      <c r="BBU74" s="68"/>
      <c r="BBV74" s="68"/>
      <c r="BBW74" s="68"/>
      <c r="BBX74" s="68"/>
      <c r="BBY74" s="68"/>
      <c r="BBZ74" s="68"/>
      <c r="BCA74" s="68"/>
      <c r="BCB74" s="68"/>
      <c r="BCC74" s="68"/>
      <c r="BCD74" s="68"/>
      <c r="BCE74" s="68"/>
      <c r="BCF74" s="68"/>
      <c r="BCG74" s="68"/>
      <c r="BCH74" s="68"/>
      <c r="BCI74" s="68"/>
      <c r="BCJ74" s="68"/>
      <c r="BCK74" s="68"/>
      <c r="BCL74" s="68"/>
      <c r="BCM74" s="68"/>
      <c r="BCN74" s="68"/>
      <c r="BCO74" s="68"/>
      <c r="BCP74" s="68"/>
      <c r="BCQ74" s="68"/>
      <c r="BCR74" s="68"/>
      <c r="BCS74" s="68"/>
      <c r="BCT74" s="68"/>
      <c r="BCU74" s="68"/>
      <c r="BCV74" s="68"/>
      <c r="BCW74" s="68"/>
      <c r="BCX74" s="68"/>
      <c r="BCY74" s="68"/>
      <c r="BCZ74" s="68"/>
      <c r="BDA74" s="68"/>
      <c r="BDB74" s="68"/>
      <c r="BDC74" s="68"/>
      <c r="BDD74" s="68"/>
      <c r="BDE74" s="68"/>
      <c r="BDF74" s="68"/>
      <c r="BDG74" s="68"/>
      <c r="BDH74" s="68"/>
      <c r="BDI74" s="68"/>
      <c r="BDJ74" s="68"/>
      <c r="BDK74" s="68"/>
      <c r="BDL74" s="68"/>
      <c r="BDM74" s="68"/>
      <c r="BDN74" s="68"/>
      <c r="BDO74" s="68"/>
      <c r="BDP74" s="68"/>
      <c r="BDQ74" s="68"/>
      <c r="BDR74" s="68"/>
      <c r="BDS74" s="68"/>
      <c r="BDT74" s="68"/>
      <c r="BDU74" s="68"/>
      <c r="BDV74" s="68"/>
      <c r="BDW74" s="68"/>
      <c r="BDX74" s="68"/>
      <c r="BDY74" s="68"/>
      <c r="BDZ74" s="68"/>
      <c r="BEA74" s="68"/>
      <c r="BEB74" s="68"/>
      <c r="BEC74" s="68"/>
      <c r="BED74" s="68"/>
      <c r="BEE74" s="68"/>
      <c r="BEF74" s="68"/>
      <c r="BEG74" s="68"/>
      <c r="BEH74" s="68"/>
      <c r="BEI74" s="68"/>
      <c r="BEJ74" s="68"/>
      <c r="BEK74" s="68"/>
      <c r="BEL74" s="68"/>
      <c r="BEM74" s="68"/>
      <c r="BEN74" s="68"/>
      <c r="BEO74" s="68"/>
      <c r="BEP74" s="68"/>
      <c r="BEQ74" s="68"/>
      <c r="BER74" s="68"/>
      <c r="BES74" s="68"/>
      <c r="BET74" s="68"/>
      <c r="BEU74" s="68"/>
      <c r="BEV74" s="68"/>
      <c r="BEW74" s="68"/>
      <c r="BEX74" s="68"/>
      <c r="BEY74" s="68"/>
      <c r="BEZ74" s="68"/>
      <c r="BFA74" s="68"/>
      <c r="BFB74" s="68"/>
      <c r="BFC74" s="68"/>
      <c r="BFD74" s="68"/>
      <c r="BFE74" s="68"/>
      <c r="BFF74" s="68"/>
      <c r="BFG74" s="68"/>
      <c r="BFH74" s="68"/>
      <c r="BFI74" s="68"/>
      <c r="BFJ74" s="68"/>
      <c r="BFK74" s="68"/>
      <c r="BFL74" s="68"/>
      <c r="BFM74" s="68"/>
      <c r="BFN74" s="68"/>
      <c r="BFO74" s="68"/>
      <c r="BFP74" s="68"/>
      <c r="BFQ74" s="68"/>
      <c r="BFR74" s="68"/>
      <c r="BFS74" s="68"/>
      <c r="BFT74" s="68"/>
      <c r="BFU74" s="68"/>
      <c r="BFV74" s="68"/>
      <c r="BFW74" s="68"/>
      <c r="BFX74" s="68"/>
      <c r="BFY74" s="68"/>
      <c r="BFZ74" s="68"/>
      <c r="BGA74" s="68"/>
      <c r="BGB74" s="68"/>
      <c r="BGC74" s="68"/>
      <c r="BGD74" s="68"/>
      <c r="BGE74" s="68"/>
      <c r="BGF74" s="68"/>
      <c r="BGG74" s="68"/>
      <c r="BGH74" s="68"/>
      <c r="BGI74" s="68"/>
      <c r="BGJ74" s="68"/>
      <c r="BGK74" s="68"/>
      <c r="BGL74" s="68"/>
      <c r="BGM74" s="68"/>
      <c r="BGN74" s="68"/>
      <c r="BGO74" s="68"/>
      <c r="BGP74" s="68"/>
      <c r="BGQ74" s="68"/>
      <c r="BGR74" s="68"/>
      <c r="BGS74" s="68"/>
      <c r="BGT74" s="68"/>
      <c r="BGU74" s="68"/>
      <c r="BGV74" s="68"/>
      <c r="BGW74" s="68"/>
      <c r="BGX74" s="68"/>
      <c r="BGY74" s="68"/>
      <c r="BGZ74" s="68"/>
      <c r="BHA74" s="68"/>
      <c r="BHB74" s="68"/>
      <c r="BHC74" s="68"/>
      <c r="BHD74" s="68"/>
      <c r="BHE74" s="68"/>
      <c r="BHF74" s="68"/>
      <c r="BHG74" s="68"/>
      <c r="BHH74" s="68"/>
      <c r="BHI74" s="68"/>
      <c r="BHJ74" s="68"/>
      <c r="BHK74" s="68"/>
      <c r="BHL74" s="68"/>
      <c r="BHM74" s="68"/>
      <c r="BHN74" s="68"/>
      <c r="BHO74" s="68"/>
      <c r="BHP74" s="68"/>
      <c r="BHQ74" s="68"/>
      <c r="BHR74" s="68"/>
      <c r="BHS74" s="68"/>
      <c r="BHT74" s="68"/>
      <c r="BHU74" s="68"/>
      <c r="BHV74" s="68"/>
      <c r="BHW74" s="68"/>
      <c r="BHX74" s="68"/>
      <c r="BHY74" s="68"/>
      <c r="BHZ74" s="68"/>
      <c r="BIA74" s="68"/>
      <c r="BIB74" s="68"/>
      <c r="BIC74" s="68"/>
      <c r="BID74" s="68"/>
      <c r="BIE74" s="68"/>
      <c r="BIF74" s="68"/>
      <c r="BIG74" s="68"/>
      <c r="BIH74" s="68"/>
      <c r="BII74" s="68"/>
      <c r="BIJ74" s="68"/>
      <c r="BIK74" s="68"/>
      <c r="BIL74" s="68"/>
      <c r="BIM74" s="68"/>
      <c r="BIN74" s="68"/>
      <c r="BIO74" s="68"/>
      <c r="BIP74" s="68"/>
      <c r="BIQ74" s="68"/>
      <c r="BIR74" s="68"/>
      <c r="BIS74" s="68"/>
      <c r="BIT74" s="68"/>
      <c r="BIU74" s="68"/>
      <c r="BIV74" s="68"/>
      <c r="BIW74" s="68"/>
      <c r="BIX74" s="68"/>
      <c r="BIY74" s="68"/>
      <c r="BIZ74" s="68"/>
      <c r="BJA74" s="68"/>
      <c r="BJB74" s="68"/>
      <c r="BJC74" s="68"/>
      <c r="BJD74" s="68"/>
      <c r="BJE74" s="68"/>
      <c r="BJF74" s="68"/>
      <c r="BJG74" s="68"/>
      <c r="BJH74" s="68"/>
      <c r="BJI74" s="68"/>
      <c r="BJJ74" s="68"/>
      <c r="BJK74" s="68"/>
      <c r="BJL74" s="68"/>
      <c r="BJM74" s="68"/>
      <c r="BJN74" s="68"/>
      <c r="BJO74" s="68"/>
      <c r="BJP74" s="68"/>
      <c r="BJQ74" s="68"/>
      <c r="BJR74" s="68"/>
      <c r="BJS74" s="68"/>
      <c r="BJT74" s="68"/>
      <c r="BJU74" s="68"/>
      <c r="BJV74" s="68"/>
      <c r="BJW74" s="68"/>
      <c r="BJX74" s="68"/>
      <c r="BJY74" s="68"/>
      <c r="BJZ74" s="68"/>
      <c r="BKA74" s="68"/>
      <c r="BKB74" s="68"/>
      <c r="BKC74" s="68"/>
      <c r="BKD74" s="68"/>
      <c r="BKE74" s="68"/>
      <c r="BKF74" s="68"/>
      <c r="BKG74" s="68"/>
      <c r="BKH74" s="68"/>
      <c r="BKI74" s="68"/>
      <c r="BKJ74" s="68"/>
      <c r="BKK74" s="68"/>
      <c r="BKL74" s="68"/>
      <c r="BKM74" s="68"/>
      <c r="BKN74" s="68"/>
      <c r="BKO74" s="68"/>
      <c r="BKP74" s="68"/>
      <c r="BKQ74" s="68"/>
      <c r="BKR74" s="68"/>
      <c r="BKS74" s="68"/>
      <c r="BKT74" s="68"/>
      <c r="BKU74" s="68"/>
      <c r="BKV74" s="68"/>
      <c r="BKW74" s="68"/>
      <c r="BKX74" s="68"/>
      <c r="BKY74" s="68"/>
      <c r="BKZ74" s="68"/>
      <c r="BLA74" s="68"/>
      <c r="BLB74" s="68"/>
      <c r="BLC74" s="68"/>
      <c r="BLD74" s="68"/>
      <c r="BLE74" s="68"/>
      <c r="BLF74" s="68"/>
      <c r="BLG74" s="68"/>
      <c r="BLH74" s="68"/>
      <c r="BLI74" s="68"/>
      <c r="BLJ74" s="68"/>
      <c r="BLK74" s="68"/>
      <c r="BLL74" s="68"/>
      <c r="BLM74" s="68"/>
      <c r="BLN74" s="68"/>
      <c r="BLO74" s="68"/>
      <c r="BLP74" s="68"/>
      <c r="BLQ74" s="68"/>
      <c r="BLR74" s="68"/>
      <c r="BLS74" s="68"/>
      <c r="BLT74" s="68"/>
      <c r="BLU74" s="68"/>
      <c r="BLV74" s="68"/>
      <c r="BLW74" s="68"/>
      <c r="BLX74" s="68"/>
      <c r="BLY74" s="68"/>
      <c r="BLZ74" s="68"/>
      <c r="BMA74" s="68"/>
      <c r="BMB74" s="68"/>
      <c r="BMC74" s="68"/>
      <c r="BMD74" s="68"/>
      <c r="BME74" s="68"/>
      <c r="BMF74" s="68"/>
      <c r="BMG74" s="68"/>
      <c r="BMH74" s="68"/>
      <c r="BMI74" s="68"/>
      <c r="BMJ74" s="68"/>
      <c r="BMK74" s="68"/>
      <c r="BML74" s="68"/>
      <c r="BMM74" s="68"/>
      <c r="BMN74" s="68"/>
      <c r="BMO74" s="68"/>
      <c r="BMP74" s="68"/>
      <c r="BMQ74" s="68"/>
      <c r="BMR74" s="68"/>
      <c r="BMS74" s="68"/>
      <c r="BMT74" s="68"/>
      <c r="BMU74" s="68"/>
      <c r="BMV74" s="68"/>
      <c r="BMW74" s="68"/>
      <c r="BMX74" s="68"/>
      <c r="BMY74" s="68"/>
      <c r="BMZ74" s="68"/>
      <c r="BNA74" s="68"/>
      <c r="BNB74" s="68"/>
      <c r="BNC74" s="68"/>
      <c r="BND74" s="68"/>
      <c r="BNE74" s="68"/>
      <c r="BNF74" s="68"/>
      <c r="BNG74" s="68"/>
      <c r="BNH74" s="68"/>
      <c r="BNI74" s="68"/>
      <c r="BNJ74" s="68"/>
      <c r="BNK74" s="68"/>
      <c r="BNL74" s="68"/>
      <c r="BNM74" s="68"/>
      <c r="BNN74" s="68"/>
      <c r="BNO74" s="68"/>
      <c r="BNP74" s="68"/>
      <c r="BNQ74" s="68"/>
      <c r="BNR74" s="68"/>
      <c r="BNS74" s="68"/>
      <c r="BNT74" s="68"/>
      <c r="BNU74" s="68"/>
      <c r="BNV74" s="68"/>
      <c r="BNW74" s="68"/>
      <c r="BNX74" s="68"/>
      <c r="BNY74" s="68"/>
      <c r="BNZ74" s="68"/>
      <c r="BOA74" s="68"/>
      <c r="BOB74" s="68"/>
      <c r="BOC74" s="68"/>
      <c r="BOD74" s="68"/>
      <c r="BOE74" s="68"/>
      <c r="BOF74" s="68"/>
      <c r="BOG74" s="68"/>
      <c r="BOH74" s="68"/>
      <c r="BOI74" s="68"/>
      <c r="BOJ74" s="68"/>
      <c r="BOK74" s="68"/>
      <c r="BOL74" s="68"/>
      <c r="BOM74" s="68"/>
      <c r="BON74" s="68"/>
      <c r="BOO74" s="68"/>
      <c r="BOP74" s="68"/>
      <c r="BOQ74" s="68"/>
      <c r="BOR74" s="68"/>
      <c r="BOS74" s="68"/>
      <c r="BOT74" s="68"/>
      <c r="BOU74" s="68"/>
      <c r="BOV74" s="68"/>
      <c r="BOW74" s="68"/>
      <c r="BOX74" s="68"/>
      <c r="BOY74" s="68"/>
      <c r="BOZ74" s="68"/>
      <c r="BPA74" s="68"/>
      <c r="BPB74" s="68"/>
      <c r="BPC74" s="68"/>
      <c r="BPD74" s="68"/>
      <c r="BPE74" s="68"/>
      <c r="BPF74" s="68"/>
      <c r="BPG74" s="68"/>
      <c r="BPH74" s="68"/>
      <c r="BPI74" s="68"/>
      <c r="BPJ74" s="68"/>
      <c r="BPK74" s="68"/>
      <c r="BPL74" s="68"/>
      <c r="BPM74" s="68"/>
      <c r="BPN74" s="68"/>
      <c r="BPO74" s="68"/>
      <c r="BPP74" s="68"/>
      <c r="BPQ74" s="68"/>
      <c r="BPR74" s="68"/>
      <c r="BPS74" s="68"/>
      <c r="BPT74" s="68"/>
      <c r="BPU74" s="68"/>
      <c r="BPV74" s="68"/>
      <c r="BPW74" s="68"/>
      <c r="BPX74" s="68"/>
      <c r="BPY74" s="68"/>
      <c r="BPZ74" s="68"/>
      <c r="BQA74" s="68"/>
      <c r="BQB74" s="68"/>
      <c r="BQC74" s="68"/>
      <c r="BQD74" s="68"/>
      <c r="BQE74" s="68"/>
      <c r="BQF74" s="68"/>
      <c r="BQG74" s="68"/>
      <c r="BQH74" s="68"/>
      <c r="BQI74" s="68"/>
      <c r="BQJ74" s="68"/>
      <c r="BQK74" s="68"/>
      <c r="BQL74" s="68"/>
      <c r="BQM74" s="68"/>
      <c r="BQN74" s="68"/>
      <c r="BQO74" s="68"/>
      <c r="BQP74" s="68"/>
      <c r="BQQ74" s="68"/>
      <c r="BQR74" s="68"/>
      <c r="BQS74" s="68"/>
      <c r="BQT74" s="68"/>
      <c r="BQU74" s="68"/>
      <c r="BQV74" s="68"/>
      <c r="BQW74" s="68"/>
      <c r="BQX74" s="68"/>
      <c r="BQY74" s="68"/>
      <c r="BQZ74" s="68"/>
      <c r="BRA74" s="68"/>
      <c r="BRB74" s="68"/>
      <c r="BRC74" s="68"/>
      <c r="BRD74" s="68"/>
      <c r="BRE74" s="68"/>
      <c r="BRF74" s="68"/>
      <c r="BRG74" s="68"/>
      <c r="BRH74" s="68"/>
      <c r="BRI74" s="68"/>
      <c r="BRJ74" s="68"/>
      <c r="BRK74" s="68"/>
      <c r="BRL74" s="68"/>
      <c r="BRM74" s="68"/>
      <c r="BRN74" s="68"/>
      <c r="BRO74" s="68"/>
      <c r="BRP74" s="68"/>
      <c r="BRQ74" s="68"/>
      <c r="BRR74" s="68"/>
      <c r="BRS74" s="68"/>
      <c r="BRT74" s="68"/>
      <c r="BRU74" s="68"/>
      <c r="BRV74" s="68"/>
      <c r="BRW74" s="68"/>
      <c r="BRX74" s="68"/>
      <c r="BRY74" s="68"/>
      <c r="BRZ74" s="68"/>
      <c r="BSA74" s="68"/>
      <c r="BSB74" s="68"/>
      <c r="BSC74" s="68"/>
      <c r="BSD74" s="68"/>
      <c r="BSE74" s="68"/>
      <c r="BSF74" s="68"/>
      <c r="BSG74" s="68"/>
      <c r="BSH74" s="68"/>
      <c r="BSI74" s="68"/>
      <c r="BSJ74" s="68"/>
      <c r="BSK74" s="68"/>
      <c r="BSL74" s="68"/>
      <c r="BSM74" s="68"/>
      <c r="BSN74" s="68"/>
      <c r="BSO74" s="68"/>
      <c r="BSP74" s="68"/>
      <c r="BSQ74" s="68"/>
      <c r="BSR74" s="68"/>
      <c r="BSS74" s="68"/>
      <c r="BST74" s="68"/>
      <c r="BSU74" s="68"/>
      <c r="BSV74" s="68"/>
      <c r="BSW74" s="68"/>
      <c r="BSX74" s="68"/>
      <c r="BSY74" s="68"/>
      <c r="BSZ74" s="68"/>
      <c r="BTA74" s="68"/>
      <c r="BTB74" s="68"/>
      <c r="BTC74" s="68"/>
      <c r="BTD74" s="68"/>
      <c r="BTE74" s="68"/>
      <c r="BTF74" s="68"/>
      <c r="BTG74" s="68"/>
      <c r="BTH74" s="68"/>
      <c r="BTI74" s="68"/>
      <c r="BTJ74" s="68"/>
      <c r="BTK74" s="68"/>
      <c r="BTL74" s="68"/>
      <c r="BTM74" s="68"/>
      <c r="BTN74" s="68"/>
      <c r="BTO74" s="68"/>
      <c r="BTP74" s="68"/>
      <c r="BTQ74" s="68"/>
      <c r="BTR74" s="68"/>
      <c r="BTS74" s="68"/>
      <c r="BTT74" s="68"/>
      <c r="BTU74" s="68"/>
      <c r="BTV74" s="68"/>
      <c r="BTW74" s="68"/>
      <c r="BTX74" s="68"/>
      <c r="BTY74" s="68"/>
      <c r="BTZ74" s="68"/>
      <c r="BUA74" s="68"/>
      <c r="BUB74" s="68"/>
      <c r="BUC74" s="68"/>
      <c r="BUD74" s="68"/>
      <c r="BUE74" s="68"/>
      <c r="BUF74" s="68"/>
      <c r="BUG74" s="68"/>
      <c r="BUH74" s="68"/>
      <c r="BUI74" s="68"/>
      <c r="BUJ74" s="68"/>
      <c r="BUK74" s="68"/>
      <c r="BUL74" s="68"/>
      <c r="BUM74" s="68"/>
      <c r="BUN74" s="68"/>
      <c r="BUO74" s="68"/>
      <c r="BUP74" s="68"/>
      <c r="BUQ74" s="68"/>
      <c r="BUR74" s="68"/>
      <c r="BUS74" s="68"/>
      <c r="BUT74" s="68"/>
      <c r="BUU74" s="68"/>
      <c r="BUV74" s="68"/>
      <c r="BUW74" s="68"/>
      <c r="BUX74" s="68"/>
      <c r="BUY74" s="68"/>
      <c r="BUZ74" s="68"/>
      <c r="BVA74" s="68"/>
      <c r="BVB74" s="68"/>
      <c r="BVC74" s="68"/>
      <c r="BVD74" s="68"/>
      <c r="BVE74" s="68"/>
      <c r="BVF74" s="68"/>
      <c r="BVG74" s="68"/>
      <c r="BVH74" s="68"/>
      <c r="BVI74" s="68"/>
      <c r="BVJ74" s="68"/>
      <c r="BVK74" s="68"/>
      <c r="BVL74" s="68"/>
      <c r="BVM74" s="68"/>
      <c r="BVN74" s="68"/>
      <c r="BVO74" s="68"/>
      <c r="BVP74" s="68"/>
      <c r="BVQ74" s="68"/>
      <c r="BVR74" s="68"/>
      <c r="BVS74" s="68"/>
      <c r="BVT74" s="68"/>
      <c r="BVU74" s="68"/>
      <c r="BVV74" s="68"/>
      <c r="BVW74" s="68"/>
      <c r="BVX74" s="68"/>
      <c r="BVY74" s="68"/>
      <c r="BVZ74" s="68"/>
      <c r="BWA74" s="68"/>
      <c r="BWB74" s="68"/>
      <c r="BWC74" s="68"/>
      <c r="BWD74" s="68"/>
      <c r="BWE74" s="68"/>
      <c r="BWF74" s="68"/>
      <c r="BWG74" s="68"/>
      <c r="BWH74" s="68"/>
      <c r="BWI74" s="68"/>
      <c r="BWJ74" s="68"/>
      <c r="BWK74" s="68"/>
      <c r="BWL74" s="68"/>
      <c r="BWM74" s="68"/>
      <c r="BWN74" s="68"/>
      <c r="BWO74" s="68"/>
      <c r="BWP74" s="68"/>
      <c r="BWQ74" s="68"/>
      <c r="BWR74" s="68"/>
      <c r="BWS74" s="68"/>
      <c r="BWT74" s="68"/>
      <c r="BWU74" s="68"/>
      <c r="BWV74" s="68"/>
      <c r="BWW74" s="68"/>
      <c r="BWX74" s="68"/>
      <c r="BWY74" s="68"/>
      <c r="BWZ74" s="68"/>
      <c r="BXA74" s="68"/>
      <c r="BXB74" s="68"/>
      <c r="BXC74" s="68"/>
      <c r="BXD74" s="68"/>
      <c r="BXE74" s="68"/>
      <c r="BXF74" s="68"/>
      <c r="BXG74" s="68"/>
      <c r="BXH74" s="68"/>
      <c r="BXI74" s="68"/>
      <c r="BXJ74" s="68"/>
      <c r="BXK74" s="68"/>
      <c r="BXL74" s="68"/>
      <c r="BXM74" s="68"/>
      <c r="BXN74" s="68"/>
      <c r="BXO74" s="68"/>
      <c r="BXP74" s="68"/>
      <c r="BXQ74" s="68"/>
      <c r="BXR74" s="68"/>
      <c r="BXS74" s="68"/>
      <c r="BXT74" s="68"/>
      <c r="BXU74" s="68"/>
      <c r="BXV74" s="68"/>
      <c r="BXW74" s="68"/>
      <c r="BXX74" s="68"/>
      <c r="BXY74" s="68"/>
      <c r="BXZ74" s="68"/>
      <c r="BYA74" s="68"/>
      <c r="BYB74" s="68"/>
      <c r="BYC74" s="68"/>
      <c r="BYD74" s="68"/>
      <c r="BYE74" s="68"/>
      <c r="BYF74" s="68"/>
      <c r="BYG74" s="68"/>
      <c r="BYH74" s="68"/>
      <c r="BYI74" s="68"/>
      <c r="BYJ74" s="68"/>
      <c r="BYK74" s="68"/>
      <c r="BYL74" s="68"/>
      <c r="BYM74" s="68"/>
      <c r="BYN74" s="68"/>
      <c r="BYO74" s="68"/>
      <c r="BYP74" s="68"/>
      <c r="BYQ74" s="68"/>
      <c r="BYR74" s="68"/>
      <c r="BYS74" s="68"/>
      <c r="BYT74" s="68"/>
      <c r="BYU74" s="68"/>
      <c r="BYV74" s="68"/>
      <c r="BYW74" s="68"/>
      <c r="BYX74" s="68"/>
      <c r="BYY74" s="68"/>
      <c r="BYZ74" s="68"/>
      <c r="BZA74" s="68"/>
      <c r="BZB74" s="68"/>
      <c r="BZC74" s="68"/>
      <c r="BZD74" s="68"/>
      <c r="BZE74" s="68"/>
      <c r="BZF74" s="68"/>
      <c r="BZG74" s="68"/>
      <c r="BZH74" s="68"/>
      <c r="BZI74" s="68"/>
      <c r="BZJ74" s="68"/>
      <c r="BZK74" s="68"/>
      <c r="BZL74" s="68"/>
      <c r="BZM74" s="68"/>
      <c r="BZN74" s="68"/>
      <c r="BZO74" s="68"/>
      <c r="BZP74" s="68"/>
      <c r="BZQ74" s="68"/>
      <c r="BZR74" s="68"/>
      <c r="BZS74" s="68"/>
      <c r="BZT74" s="68"/>
      <c r="BZU74" s="68"/>
      <c r="BZV74" s="68"/>
      <c r="BZW74" s="68"/>
      <c r="BZX74" s="68"/>
      <c r="BZY74" s="68"/>
      <c r="BZZ74" s="68"/>
      <c r="CAA74" s="68"/>
      <c r="CAB74" s="68"/>
      <c r="CAC74" s="68"/>
      <c r="CAD74" s="68"/>
      <c r="CAE74" s="68"/>
      <c r="CAF74" s="68"/>
      <c r="CAG74" s="68"/>
      <c r="CAH74" s="68"/>
      <c r="CAI74" s="68"/>
      <c r="CAJ74" s="68"/>
      <c r="CAK74" s="68"/>
      <c r="CAL74" s="68"/>
      <c r="CAM74" s="68"/>
      <c r="CAN74" s="68"/>
      <c r="CAO74" s="68"/>
      <c r="CAP74" s="68"/>
      <c r="CAQ74" s="68"/>
      <c r="CAR74" s="68"/>
      <c r="CAS74" s="68"/>
      <c r="CAT74" s="68"/>
      <c r="CAU74" s="68"/>
      <c r="CAV74" s="68"/>
      <c r="CAW74" s="68"/>
      <c r="CAX74" s="68"/>
      <c r="CAY74" s="68"/>
      <c r="CAZ74" s="68"/>
      <c r="CBA74" s="68"/>
      <c r="CBB74" s="68"/>
      <c r="CBC74" s="68"/>
      <c r="CBD74" s="68"/>
      <c r="CBE74" s="68"/>
      <c r="CBF74" s="68"/>
      <c r="CBG74" s="68"/>
      <c r="CBH74" s="68"/>
      <c r="CBI74" s="68"/>
      <c r="CBJ74" s="68"/>
      <c r="CBK74" s="68"/>
      <c r="CBL74" s="68"/>
      <c r="CBM74" s="68"/>
      <c r="CBN74" s="68"/>
      <c r="CBO74" s="68"/>
      <c r="CBP74" s="68"/>
      <c r="CBQ74" s="68"/>
      <c r="CBR74" s="68"/>
      <c r="CBS74" s="68"/>
      <c r="CBT74" s="68"/>
      <c r="CBU74" s="68"/>
      <c r="CBV74" s="68"/>
      <c r="CBW74" s="68"/>
      <c r="CBX74" s="68"/>
      <c r="CBY74" s="68"/>
      <c r="CBZ74" s="68"/>
      <c r="CCA74" s="68"/>
      <c r="CCB74" s="68"/>
      <c r="CCC74" s="68"/>
      <c r="CCD74" s="68"/>
      <c r="CCE74" s="68"/>
      <c r="CCF74" s="68"/>
      <c r="CCG74" s="68"/>
      <c r="CCH74" s="68"/>
      <c r="CCI74" s="68"/>
      <c r="CCJ74" s="68"/>
      <c r="CCK74" s="68"/>
      <c r="CCL74" s="68"/>
      <c r="CCM74" s="68"/>
      <c r="CCN74" s="68"/>
      <c r="CCO74" s="68"/>
      <c r="CCP74" s="68"/>
      <c r="CCQ74" s="68"/>
      <c r="CCR74" s="68"/>
      <c r="CCS74" s="68"/>
      <c r="CCT74" s="68"/>
      <c r="CCU74" s="68"/>
      <c r="CCV74" s="68"/>
      <c r="CCW74" s="68"/>
      <c r="CCX74" s="68"/>
      <c r="CCY74" s="68"/>
      <c r="CCZ74" s="68"/>
      <c r="CDA74" s="68"/>
      <c r="CDB74" s="68"/>
      <c r="CDC74" s="68"/>
      <c r="CDD74" s="68"/>
      <c r="CDE74" s="68"/>
      <c r="CDF74" s="68"/>
      <c r="CDG74" s="68"/>
      <c r="CDH74" s="68"/>
      <c r="CDI74" s="68"/>
      <c r="CDJ74" s="68"/>
      <c r="CDK74" s="68"/>
      <c r="CDL74" s="68"/>
      <c r="CDM74" s="68"/>
      <c r="CDN74" s="68"/>
      <c r="CDO74" s="68"/>
      <c r="CDP74" s="68"/>
      <c r="CDQ74" s="68"/>
      <c r="CDR74" s="68"/>
      <c r="CDS74" s="68"/>
      <c r="CDT74" s="68"/>
      <c r="CDU74" s="68"/>
      <c r="CDV74" s="68"/>
      <c r="CDW74" s="68"/>
      <c r="CDX74" s="68"/>
      <c r="CDY74" s="68"/>
      <c r="CDZ74" s="68"/>
      <c r="CEA74" s="68"/>
      <c r="CEB74" s="68"/>
      <c r="CEC74" s="68"/>
      <c r="CED74" s="68"/>
      <c r="CEE74" s="68"/>
      <c r="CEF74" s="68"/>
      <c r="CEG74" s="68"/>
      <c r="CEH74" s="68"/>
      <c r="CEI74" s="68"/>
      <c r="CEJ74" s="68"/>
      <c r="CEK74" s="68"/>
      <c r="CEL74" s="68"/>
      <c r="CEM74" s="68"/>
      <c r="CEN74" s="68"/>
      <c r="CEO74" s="68"/>
      <c r="CEP74" s="68"/>
      <c r="CEQ74" s="68"/>
      <c r="CER74" s="68"/>
      <c r="CES74" s="68"/>
      <c r="CET74" s="68"/>
      <c r="CEU74" s="68"/>
      <c r="CEV74" s="68"/>
      <c r="CEW74" s="68"/>
      <c r="CEX74" s="68"/>
      <c r="CEY74" s="68"/>
      <c r="CEZ74" s="68"/>
      <c r="CFA74" s="68"/>
      <c r="CFB74" s="68"/>
      <c r="CFC74" s="68"/>
      <c r="CFD74" s="68"/>
      <c r="CFE74" s="68"/>
      <c r="CFF74" s="68"/>
      <c r="CFG74" s="68"/>
      <c r="CFH74" s="68"/>
      <c r="CFI74" s="68"/>
      <c r="CFJ74" s="68"/>
      <c r="CFK74" s="68"/>
      <c r="CFL74" s="68"/>
      <c r="CFM74" s="68"/>
      <c r="CFN74" s="68"/>
      <c r="CFO74" s="68"/>
      <c r="CFP74" s="68"/>
      <c r="CFQ74" s="68"/>
      <c r="CFR74" s="68"/>
      <c r="CFS74" s="68"/>
      <c r="CFT74" s="68"/>
      <c r="CFU74" s="68"/>
      <c r="CFV74" s="68"/>
      <c r="CFW74" s="68"/>
      <c r="CFX74" s="68"/>
      <c r="CFY74" s="68"/>
      <c r="CFZ74" s="68"/>
      <c r="CGA74" s="68"/>
      <c r="CGB74" s="68"/>
      <c r="CGC74" s="68"/>
      <c r="CGD74" s="68"/>
      <c r="CGE74" s="68"/>
      <c r="CGF74" s="68"/>
      <c r="CGG74" s="68"/>
      <c r="CGH74" s="68"/>
      <c r="CGI74" s="68"/>
      <c r="CGJ74" s="68"/>
      <c r="CGK74" s="68"/>
      <c r="CGL74" s="68"/>
      <c r="CGM74" s="68"/>
      <c r="CGN74" s="68"/>
      <c r="CGO74" s="68"/>
      <c r="CGP74" s="68"/>
      <c r="CGQ74" s="68"/>
      <c r="CGR74" s="68"/>
      <c r="CGS74" s="68"/>
      <c r="CGT74" s="68"/>
      <c r="CGU74" s="68"/>
      <c r="CGV74" s="68"/>
      <c r="CGW74" s="68"/>
      <c r="CGX74" s="68"/>
      <c r="CGY74" s="68"/>
      <c r="CGZ74" s="68"/>
      <c r="CHA74" s="68"/>
      <c r="CHB74" s="68"/>
      <c r="CHC74" s="68"/>
      <c r="CHD74" s="68"/>
      <c r="CHE74" s="68"/>
      <c r="CHF74" s="68"/>
      <c r="CHG74" s="68"/>
      <c r="CHH74" s="68"/>
      <c r="CHI74" s="68"/>
      <c r="CHJ74" s="68"/>
      <c r="CHK74" s="68"/>
      <c r="CHL74" s="68"/>
      <c r="CHM74" s="68"/>
      <c r="CHN74" s="68"/>
      <c r="CHO74" s="68"/>
      <c r="CHP74" s="68"/>
      <c r="CHQ74" s="68"/>
      <c r="CHR74" s="68"/>
      <c r="CHS74" s="68"/>
      <c r="CHT74" s="68"/>
      <c r="CHU74" s="68"/>
      <c r="CHV74" s="68"/>
      <c r="CHW74" s="68"/>
      <c r="CHX74" s="68"/>
      <c r="CHY74" s="68"/>
      <c r="CHZ74" s="68"/>
      <c r="CIA74" s="68"/>
      <c r="CIB74" s="68"/>
      <c r="CIC74" s="68"/>
      <c r="CID74" s="68"/>
      <c r="CIE74" s="68"/>
      <c r="CIF74" s="68"/>
      <c r="CIG74" s="68"/>
      <c r="CIH74" s="68"/>
      <c r="CII74" s="68"/>
      <c r="CIJ74" s="68"/>
      <c r="CIK74" s="68"/>
      <c r="CIL74" s="68"/>
      <c r="CIM74" s="68"/>
      <c r="CIN74" s="68"/>
      <c r="CIO74" s="68"/>
      <c r="CIP74" s="68"/>
      <c r="CIQ74" s="68"/>
      <c r="CIR74" s="68"/>
      <c r="CIS74" s="68"/>
      <c r="CIT74" s="68"/>
      <c r="CIU74" s="68"/>
      <c r="CIV74" s="68"/>
      <c r="CIW74" s="68"/>
      <c r="CIX74" s="68"/>
      <c r="CIY74" s="68"/>
      <c r="CIZ74" s="68"/>
      <c r="CJA74" s="68"/>
      <c r="CJB74" s="68"/>
      <c r="CJC74" s="68"/>
      <c r="CJD74" s="68"/>
      <c r="CJE74" s="68"/>
      <c r="CJF74" s="68"/>
      <c r="CJG74" s="68"/>
      <c r="CJH74" s="68"/>
      <c r="CJI74" s="68"/>
      <c r="CJJ74" s="68"/>
      <c r="CJK74" s="68"/>
      <c r="CJL74" s="68"/>
      <c r="CJM74" s="68"/>
      <c r="CJN74" s="68"/>
      <c r="CJO74" s="68"/>
      <c r="CJP74" s="68"/>
      <c r="CJQ74" s="68"/>
      <c r="CJR74" s="68"/>
      <c r="CJS74" s="68"/>
      <c r="CJT74" s="68"/>
      <c r="CJU74" s="68"/>
      <c r="CJV74" s="68"/>
      <c r="CJW74" s="68"/>
      <c r="CJX74" s="68"/>
      <c r="CJY74" s="68"/>
      <c r="CJZ74" s="68"/>
      <c r="CKA74" s="68"/>
      <c r="CKB74" s="68"/>
      <c r="CKC74" s="68"/>
      <c r="CKD74" s="68"/>
      <c r="CKE74" s="68"/>
      <c r="CKF74" s="68"/>
      <c r="CKG74" s="68"/>
      <c r="CKH74" s="68"/>
      <c r="CKI74" s="68"/>
      <c r="CKJ74" s="68"/>
      <c r="CKK74" s="68"/>
      <c r="CKL74" s="68"/>
      <c r="CKM74" s="68"/>
      <c r="CKN74" s="68"/>
      <c r="CKO74" s="68"/>
      <c r="CKP74" s="68"/>
      <c r="CKQ74" s="68"/>
      <c r="CKR74" s="68"/>
      <c r="CKS74" s="68"/>
      <c r="CKT74" s="68"/>
      <c r="CKU74" s="68"/>
      <c r="CKV74" s="68"/>
      <c r="CKW74" s="68"/>
      <c r="CKX74" s="68"/>
      <c r="CKY74" s="68"/>
      <c r="CKZ74" s="68"/>
      <c r="CLA74" s="68"/>
      <c r="CLB74" s="68"/>
      <c r="CLC74" s="68"/>
      <c r="CLD74" s="68"/>
      <c r="CLE74" s="68"/>
      <c r="CLF74" s="68"/>
      <c r="CLG74" s="68"/>
      <c r="CLH74" s="68"/>
      <c r="CLI74" s="68"/>
      <c r="CLJ74" s="68"/>
      <c r="CLK74" s="68"/>
      <c r="CLL74" s="68"/>
      <c r="CLM74" s="68"/>
      <c r="CLN74" s="68"/>
      <c r="CLO74" s="68"/>
      <c r="CLP74" s="68"/>
      <c r="CLQ74" s="68"/>
      <c r="CLR74" s="68"/>
      <c r="CLS74" s="68"/>
      <c r="CLT74" s="68"/>
      <c r="CLU74" s="68"/>
      <c r="CLV74" s="68"/>
      <c r="CLW74" s="68"/>
      <c r="CLX74" s="68"/>
      <c r="CLY74" s="68"/>
      <c r="CLZ74" s="68"/>
      <c r="CMA74" s="68"/>
      <c r="CMB74" s="68"/>
      <c r="CMC74" s="68"/>
      <c r="CMD74" s="68"/>
      <c r="CME74" s="68"/>
      <c r="CMF74" s="68"/>
      <c r="CMG74" s="68"/>
      <c r="CMH74" s="68"/>
      <c r="CMI74" s="68"/>
      <c r="CMJ74" s="68"/>
      <c r="CMK74" s="68"/>
      <c r="CML74" s="68"/>
      <c r="CMM74" s="68"/>
      <c r="CMN74" s="68"/>
      <c r="CMO74" s="68"/>
      <c r="CMP74" s="68"/>
      <c r="CMQ74" s="68"/>
      <c r="CMR74" s="68"/>
      <c r="CMS74" s="68"/>
      <c r="CMT74" s="68"/>
      <c r="CMU74" s="68"/>
      <c r="CMV74" s="68"/>
      <c r="CMW74" s="68"/>
      <c r="CMX74" s="68"/>
      <c r="CMY74" s="68"/>
      <c r="CMZ74" s="68"/>
      <c r="CNA74" s="68"/>
      <c r="CNB74" s="68"/>
      <c r="CNC74" s="68"/>
      <c r="CND74" s="68"/>
      <c r="CNE74" s="68"/>
      <c r="CNF74" s="68"/>
      <c r="CNG74" s="68"/>
      <c r="CNH74" s="68"/>
      <c r="CNI74" s="68"/>
      <c r="CNJ74" s="68"/>
      <c r="CNK74" s="68"/>
      <c r="CNL74" s="68"/>
      <c r="CNM74" s="68"/>
      <c r="CNN74" s="68"/>
      <c r="CNO74" s="68"/>
      <c r="CNP74" s="68"/>
      <c r="CNQ74" s="68"/>
      <c r="CNR74" s="68"/>
      <c r="CNS74" s="68"/>
      <c r="CNT74" s="68"/>
      <c r="CNU74" s="68"/>
      <c r="CNV74" s="68"/>
      <c r="CNW74" s="68"/>
      <c r="CNX74" s="68"/>
      <c r="CNY74" s="68"/>
      <c r="CNZ74" s="68"/>
      <c r="COA74" s="68"/>
      <c r="COB74" s="68"/>
      <c r="COC74" s="68"/>
      <c r="COD74" s="68"/>
      <c r="COE74" s="68"/>
      <c r="COF74" s="68"/>
      <c r="COG74" s="68"/>
      <c r="COH74" s="68"/>
      <c r="COI74" s="68"/>
      <c r="COJ74" s="68"/>
      <c r="COK74" s="68"/>
      <c r="COL74" s="68"/>
      <c r="COM74" s="68"/>
      <c r="CON74" s="68"/>
      <c r="COO74" s="68"/>
      <c r="COP74" s="68"/>
      <c r="COQ74" s="68"/>
      <c r="COR74" s="68"/>
      <c r="COS74" s="68"/>
      <c r="COT74" s="68"/>
      <c r="COU74" s="68"/>
      <c r="COV74" s="68"/>
      <c r="COW74" s="68"/>
      <c r="COX74" s="68"/>
      <c r="COY74" s="68"/>
      <c r="COZ74" s="68"/>
      <c r="CPA74" s="68"/>
      <c r="CPB74" s="68"/>
      <c r="CPC74" s="68"/>
      <c r="CPD74" s="68"/>
      <c r="CPE74" s="68"/>
      <c r="CPF74" s="68"/>
      <c r="CPG74" s="68"/>
      <c r="CPH74" s="68"/>
      <c r="CPI74" s="68"/>
      <c r="CPJ74" s="68"/>
      <c r="CPK74" s="68"/>
      <c r="CPL74" s="68"/>
      <c r="CPM74" s="68"/>
      <c r="CPN74" s="68"/>
      <c r="CPO74" s="68"/>
      <c r="CPP74" s="68"/>
      <c r="CPQ74" s="68"/>
      <c r="CPR74" s="68"/>
      <c r="CPS74" s="68"/>
      <c r="CPT74" s="68"/>
      <c r="CPU74" s="68"/>
      <c r="CPV74" s="68"/>
      <c r="CPW74" s="68"/>
      <c r="CPX74" s="68"/>
      <c r="CPY74" s="68"/>
      <c r="CPZ74" s="68"/>
      <c r="CQA74" s="68"/>
      <c r="CQB74" s="68"/>
      <c r="CQC74" s="68"/>
      <c r="CQD74" s="68"/>
      <c r="CQE74" s="68"/>
      <c r="CQF74" s="68"/>
      <c r="CQG74" s="68"/>
      <c r="CQH74" s="68"/>
      <c r="CQI74" s="68"/>
      <c r="CQJ74" s="68"/>
      <c r="CQK74" s="68"/>
      <c r="CQL74" s="68"/>
      <c r="CQM74" s="68"/>
      <c r="CQN74" s="68"/>
      <c r="CQO74" s="68"/>
      <c r="CQP74" s="68"/>
      <c r="CQQ74" s="68"/>
      <c r="CQR74" s="68"/>
      <c r="CQS74" s="68"/>
      <c r="CQT74" s="68"/>
      <c r="CQU74" s="68"/>
      <c r="CQV74" s="68"/>
      <c r="CQW74" s="68"/>
      <c r="CQX74" s="68"/>
      <c r="CQY74" s="68"/>
      <c r="CQZ74" s="68"/>
      <c r="CRA74" s="68"/>
      <c r="CRB74" s="68"/>
      <c r="CRC74" s="68"/>
      <c r="CRD74" s="68"/>
      <c r="CRE74" s="68"/>
      <c r="CRF74" s="68"/>
      <c r="CRG74" s="68"/>
      <c r="CRH74" s="68"/>
      <c r="CRI74" s="68"/>
      <c r="CRJ74" s="68"/>
      <c r="CRK74" s="68"/>
      <c r="CRL74" s="68"/>
      <c r="CRM74" s="68"/>
      <c r="CRN74" s="68"/>
      <c r="CRO74" s="68"/>
      <c r="CRP74" s="68"/>
      <c r="CRQ74" s="68"/>
      <c r="CRR74" s="68"/>
      <c r="CRS74" s="68"/>
      <c r="CRT74" s="68"/>
      <c r="CRU74" s="68"/>
      <c r="CRV74" s="68"/>
      <c r="CRW74" s="68"/>
      <c r="CRX74" s="68"/>
      <c r="CRY74" s="68"/>
      <c r="CRZ74" s="68"/>
      <c r="CSA74" s="68"/>
      <c r="CSB74" s="68"/>
      <c r="CSC74" s="68"/>
      <c r="CSD74" s="68"/>
      <c r="CSE74" s="68"/>
      <c r="CSF74" s="68"/>
      <c r="CSG74" s="68"/>
      <c r="CSH74" s="68"/>
      <c r="CSI74" s="68"/>
      <c r="CSJ74" s="68"/>
      <c r="CSK74" s="68"/>
      <c r="CSL74" s="68"/>
      <c r="CSM74" s="68"/>
      <c r="CSN74" s="68"/>
      <c r="CSO74" s="68"/>
      <c r="CSP74" s="68"/>
      <c r="CSQ74" s="68"/>
      <c r="CSR74" s="68"/>
      <c r="CSS74" s="68"/>
      <c r="CST74" s="68"/>
      <c r="CSU74" s="68"/>
      <c r="CSV74" s="68"/>
      <c r="CSW74" s="68"/>
      <c r="CSX74" s="68"/>
      <c r="CSY74" s="68"/>
      <c r="CSZ74" s="68"/>
      <c r="CTA74" s="68"/>
      <c r="CTB74" s="68"/>
      <c r="CTC74" s="68"/>
      <c r="CTD74" s="68"/>
      <c r="CTE74" s="68"/>
      <c r="CTF74" s="68"/>
      <c r="CTG74" s="68"/>
      <c r="CTH74" s="68"/>
      <c r="CTI74" s="68"/>
      <c r="CTJ74" s="68"/>
      <c r="CTK74" s="68"/>
      <c r="CTL74" s="68"/>
      <c r="CTM74" s="68"/>
      <c r="CTN74" s="68"/>
      <c r="CTO74" s="68"/>
      <c r="CTP74" s="68"/>
      <c r="CTQ74" s="68"/>
      <c r="CTR74" s="68"/>
      <c r="CTS74" s="68"/>
      <c r="CTT74" s="68"/>
      <c r="CTU74" s="68"/>
      <c r="CTV74" s="68"/>
      <c r="CTW74" s="68"/>
      <c r="CTX74" s="68"/>
      <c r="CTY74" s="68"/>
      <c r="CTZ74" s="68"/>
      <c r="CUA74" s="68"/>
      <c r="CUB74" s="68"/>
      <c r="CUC74" s="68"/>
      <c r="CUD74" s="68"/>
      <c r="CUE74" s="68"/>
      <c r="CUF74" s="68"/>
      <c r="CUG74" s="68"/>
      <c r="CUH74" s="68"/>
      <c r="CUI74" s="68"/>
      <c r="CUJ74" s="68"/>
      <c r="CUK74" s="68"/>
      <c r="CUL74" s="68"/>
      <c r="CUM74" s="68"/>
      <c r="CUN74" s="68"/>
      <c r="CUO74" s="68"/>
      <c r="CUP74" s="68"/>
      <c r="CUQ74" s="68"/>
      <c r="CUR74" s="68"/>
      <c r="CUS74" s="68"/>
      <c r="CUT74" s="68"/>
      <c r="CUU74" s="68"/>
      <c r="CUV74" s="68"/>
      <c r="CUW74" s="68"/>
      <c r="CUX74" s="68"/>
      <c r="CUY74" s="68"/>
      <c r="CUZ74" s="68"/>
      <c r="CVA74" s="68"/>
      <c r="CVB74" s="68"/>
      <c r="CVC74" s="68"/>
      <c r="CVD74" s="68"/>
      <c r="CVE74" s="68"/>
      <c r="CVF74" s="68"/>
      <c r="CVG74" s="68"/>
      <c r="CVH74" s="68"/>
      <c r="CVI74" s="68"/>
      <c r="CVJ74" s="68"/>
      <c r="CVK74" s="68"/>
      <c r="CVL74" s="68"/>
      <c r="CVM74" s="68"/>
      <c r="CVN74" s="68"/>
      <c r="CVO74" s="68"/>
      <c r="CVP74" s="68"/>
      <c r="CVQ74" s="68"/>
      <c r="CVR74" s="68"/>
      <c r="CVS74" s="68"/>
      <c r="CVT74" s="68"/>
      <c r="CVU74" s="68"/>
      <c r="CVV74" s="68"/>
      <c r="CVW74" s="68"/>
      <c r="CVX74" s="68"/>
      <c r="CVY74" s="68"/>
      <c r="CVZ74" s="68"/>
      <c r="CWA74" s="68"/>
      <c r="CWB74" s="68"/>
      <c r="CWC74" s="68"/>
      <c r="CWD74" s="68"/>
      <c r="CWE74" s="68"/>
      <c r="CWF74" s="68"/>
      <c r="CWG74" s="68"/>
      <c r="CWH74" s="68"/>
      <c r="CWI74" s="68"/>
      <c r="CWJ74" s="68"/>
      <c r="CWK74" s="68"/>
      <c r="CWL74" s="68"/>
      <c r="CWM74" s="68"/>
      <c r="CWN74" s="68"/>
      <c r="CWO74" s="68"/>
      <c r="CWP74" s="68"/>
      <c r="CWQ74" s="68"/>
      <c r="CWR74" s="68"/>
      <c r="CWS74" s="68"/>
      <c r="CWT74" s="68"/>
      <c r="CWU74" s="68"/>
      <c r="CWV74" s="68"/>
      <c r="CWW74" s="68"/>
      <c r="CWX74" s="68"/>
      <c r="CWY74" s="68"/>
      <c r="CWZ74" s="68"/>
      <c r="CXA74" s="68"/>
      <c r="CXB74" s="68"/>
      <c r="CXC74" s="68"/>
      <c r="CXD74" s="68"/>
      <c r="CXE74" s="68"/>
      <c r="CXF74" s="68"/>
      <c r="CXG74" s="68"/>
      <c r="CXH74" s="68"/>
      <c r="CXI74" s="68"/>
      <c r="CXJ74" s="68"/>
      <c r="CXK74" s="68"/>
      <c r="CXL74" s="68"/>
      <c r="CXM74" s="68"/>
      <c r="CXN74" s="68"/>
      <c r="CXO74" s="68"/>
      <c r="CXP74" s="68"/>
      <c r="CXQ74" s="68"/>
      <c r="CXR74" s="68"/>
      <c r="CXS74" s="68"/>
      <c r="CXT74" s="68"/>
      <c r="CXU74" s="68"/>
      <c r="CXV74" s="68"/>
      <c r="CXW74" s="68"/>
      <c r="CXX74" s="68"/>
      <c r="CXY74" s="68"/>
      <c r="CXZ74" s="68"/>
      <c r="CYA74" s="68"/>
      <c r="CYB74" s="68"/>
      <c r="CYC74" s="68"/>
      <c r="CYD74" s="68"/>
      <c r="CYE74" s="68"/>
      <c r="CYF74" s="68"/>
      <c r="CYG74" s="68"/>
      <c r="CYH74" s="68"/>
      <c r="CYI74" s="68"/>
      <c r="CYJ74" s="68"/>
      <c r="CYK74" s="68"/>
      <c r="CYL74" s="68"/>
      <c r="CYM74" s="68"/>
      <c r="CYN74" s="68"/>
      <c r="CYO74" s="68"/>
      <c r="CYP74" s="68"/>
      <c r="CYQ74" s="68"/>
      <c r="CYR74" s="68"/>
      <c r="CYS74" s="68"/>
      <c r="CYT74" s="68"/>
      <c r="CYU74" s="68"/>
      <c r="CYV74" s="68"/>
      <c r="CYW74" s="68"/>
      <c r="CYX74" s="68"/>
      <c r="CYY74" s="68"/>
      <c r="CYZ74" s="68"/>
      <c r="CZA74" s="68"/>
      <c r="CZB74" s="68"/>
      <c r="CZC74" s="68"/>
      <c r="CZD74" s="68"/>
      <c r="CZE74" s="68"/>
      <c r="CZF74" s="68"/>
      <c r="CZG74" s="68"/>
      <c r="CZH74" s="68"/>
      <c r="CZI74" s="68"/>
      <c r="CZJ74" s="68"/>
      <c r="CZK74" s="68"/>
      <c r="CZL74" s="68"/>
      <c r="CZM74" s="68"/>
      <c r="CZN74" s="68"/>
      <c r="CZO74" s="68"/>
      <c r="CZP74" s="68"/>
      <c r="CZQ74" s="68"/>
      <c r="CZR74" s="68"/>
      <c r="CZS74" s="68"/>
      <c r="CZT74" s="68"/>
      <c r="CZU74" s="68"/>
      <c r="CZV74" s="68"/>
      <c r="CZW74" s="68"/>
      <c r="CZX74" s="68"/>
      <c r="CZY74" s="68"/>
      <c r="CZZ74" s="68"/>
      <c r="DAA74" s="68"/>
      <c r="DAB74" s="68"/>
      <c r="DAC74" s="68"/>
      <c r="DAD74" s="68"/>
      <c r="DAE74" s="68"/>
      <c r="DAF74" s="68"/>
      <c r="DAG74" s="68"/>
      <c r="DAH74" s="68"/>
      <c r="DAI74" s="68"/>
      <c r="DAJ74" s="68"/>
      <c r="DAK74" s="68"/>
      <c r="DAL74" s="68"/>
      <c r="DAM74" s="68"/>
      <c r="DAN74" s="68"/>
      <c r="DAO74" s="68"/>
      <c r="DAP74" s="68"/>
      <c r="DAQ74" s="68"/>
      <c r="DAR74" s="68"/>
      <c r="DAS74" s="68"/>
      <c r="DAT74" s="68"/>
      <c r="DAU74" s="68"/>
      <c r="DAV74" s="68"/>
      <c r="DAW74" s="68"/>
      <c r="DAX74" s="68"/>
      <c r="DAY74" s="68"/>
      <c r="DAZ74" s="68"/>
      <c r="DBA74" s="68"/>
      <c r="DBB74" s="68"/>
      <c r="DBC74" s="68"/>
      <c r="DBD74" s="68"/>
      <c r="DBE74" s="68"/>
      <c r="DBF74" s="68"/>
      <c r="DBG74" s="68"/>
      <c r="DBH74" s="68"/>
      <c r="DBI74" s="68"/>
      <c r="DBJ74" s="68"/>
      <c r="DBK74" s="68"/>
      <c r="DBL74" s="68"/>
      <c r="DBM74" s="68"/>
      <c r="DBN74" s="68"/>
      <c r="DBO74" s="68"/>
      <c r="DBP74" s="68"/>
      <c r="DBQ74" s="68"/>
      <c r="DBR74" s="68"/>
      <c r="DBS74" s="68"/>
      <c r="DBT74" s="68"/>
      <c r="DBU74" s="68"/>
      <c r="DBV74" s="68"/>
      <c r="DBW74" s="68"/>
      <c r="DBX74" s="68"/>
      <c r="DBY74" s="68"/>
      <c r="DBZ74" s="68"/>
      <c r="DCA74" s="68"/>
      <c r="DCB74" s="68"/>
      <c r="DCC74" s="68"/>
      <c r="DCD74" s="68"/>
      <c r="DCE74" s="68"/>
      <c r="DCF74" s="68"/>
      <c r="DCG74" s="68"/>
      <c r="DCH74" s="68"/>
      <c r="DCI74" s="68"/>
      <c r="DCJ74" s="68"/>
      <c r="DCK74" s="68"/>
      <c r="DCL74" s="68"/>
      <c r="DCM74" s="68"/>
      <c r="DCN74" s="68"/>
      <c r="DCO74" s="68"/>
      <c r="DCP74" s="68"/>
      <c r="DCQ74" s="68"/>
      <c r="DCR74" s="68"/>
      <c r="DCS74" s="68"/>
      <c r="DCT74" s="68"/>
      <c r="DCU74" s="68"/>
      <c r="DCV74" s="68"/>
      <c r="DCW74" s="68"/>
      <c r="DCX74" s="68"/>
      <c r="DCY74" s="68"/>
      <c r="DCZ74" s="68"/>
      <c r="DDA74" s="68"/>
      <c r="DDB74" s="68"/>
      <c r="DDC74" s="68"/>
      <c r="DDD74" s="68"/>
      <c r="DDE74" s="68"/>
      <c r="DDF74" s="68"/>
      <c r="DDG74" s="68"/>
      <c r="DDH74" s="68"/>
      <c r="DDI74" s="68"/>
      <c r="DDJ74" s="68"/>
      <c r="DDK74" s="68"/>
      <c r="DDL74" s="68"/>
      <c r="DDM74" s="68"/>
      <c r="DDN74" s="68"/>
      <c r="DDO74" s="68"/>
      <c r="DDP74" s="68"/>
      <c r="DDQ74" s="68"/>
      <c r="DDR74" s="68"/>
      <c r="DDS74" s="68"/>
      <c r="DDT74" s="68"/>
      <c r="DDU74" s="68"/>
      <c r="DDV74" s="68"/>
      <c r="DDW74" s="68"/>
      <c r="DDX74" s="68"/>
      <c r="DDY74" s="68"/>
      <c r="DDZ74" s="68"/>
      <c r="DEA74" s="68"/>
      <c r="DEB74" s="68"/>
      <c r="DEC74" s="68"/>
      <c r="DED74" s="68"/>
      <c r="DEE74" s="68"/>
      <c r="DEF74" s="68"/>
      <c r="DEG74" s="68"/>
      <c r="DEH74" s="68"/>
      <c r="DEI74" s="68"/>
      <c r="DEJ74" s="68"/>
      <c r="DEK74" s="68"/>
      <c r="DEL74" s="68"/>
      <c r="DEM74" s="68"/>
      <c r="DEN74" s="68"/>
      <c r="DEO74" s="68"/>
      <c r="DEP74" s="68"/>
      <c r="DEQ74" s="68"/>
      <c r="DER74" s="68"/>
      <c r="DES74" s="68"/>
      <c r="DET74" s="68"/>
      <c r="DEU74" s="68"/>
      <c r="DEV74" s="68"/>
      <c r="DEW74" s="68"/>
      <c r="DEX74" s="68"/>
      <c r="DEY74" s="68"/>
      <c r="DEZ74" s="68"/>
      <c r="DFA74" s="68"/>
      <c r="DFB74" s="68"/>
      <c r="DFC74" s="68"/>
      <c r="DFD74" s="68"/>
      <c r="DFE74" s="68"/>
      <c r="DFF74" s="68"/>
      <c r="DFG74" s="68"/>
      <c r="DFH74" s="68"/>
      <c r="DFI74" s="68"/>
      <c r="DFJ74" s="68"/>
      <c r="DFK74" s="68"/>
      <c r="DFL74" s="68"/>
      <c r="DFM74" s="68"/>
      <c r="DFN74" s="68"/>
      <c r="DFO74" s="68"/>
      <c r="DFP74" s="68"/>
      <c r="DFQ74" s="68"/>
      <c r="DFR74" s="68"/>
      <c r="DFS74" s="68"/>
      <c r="DFT74" s="68"/>
      <c r="DFU74" s="68"/>
      <c r="DFV74" s="68"/>
      <c r="DFW74" s="68"/>
      <c r="DFX74" s="68"/>
      <c r="DFY74" s="68"/>
      <c r="DFZ74" s="68"/>
      <c r="DGA74" s="68"/>
      <c r="DGB74" s="68"/>
      <c r="DGC74" s="68"/>
      <c r="DGD74" s="68"/>
      <c r="DGE74" s="68"/>
      <c r="DGF74" s="68"/>
      <c r="DGG74" s="68"/>
      <c r="DGH74" s="68"/>
      <c r="DGI74" s="68"/>
      <c r="DGJ74" s="68"/>
      <c r="DGK74" s="68"/>
      <c r="DGL74" s="68"/>
      <c r="DGM74" s="68"/>
      <c r="DGN74" s="68"/>
      <c r="DGO74" s="68"/>
      <c r="DGP74" s="68"/>
      <c r="DGQ74" s="68"/>
      <c r="DGR74" s="68"/>
      <c r="DGS74" s="68"/>
      <c r="DGT74" s="68"/>
      <c r="DGU74" s="68"/>
      <c r="DGV74" s="68"/>
      <c r="DGW74" s="68"/>
      <c r="DGX74" s="68"/>
      <c r="DGY74" s="68"/>
      <c r="DGZ74" s="68"/>
      <c r="DHA74" s="68"/>
      <c r="DHB74" s="68"/>
      <c r="DHC74" s="68"/>
      <c r="DHD74" s="68"/>
      <c r="DHE74" s="68"/>
      <c r="DHF74" s="68"/>
      <c r="DHG74" s="68"/>
      <c r="DHH74" s="68"/>
      <c r="DHI74" s="68"/>
      <c r="DHJ74" s="68"/>
      <c r="DHK74" s="68"/>
      <c r="DHL74" s="68"/>
      <c r="DHM74" s="68"/>
      <c r="DHN74" s="68"/>
      <c r="DHO74" s="68"/>
      <c r="DHP74" s="68"/>
      <c r="DHQ74" s="68"/>
      <c r="DHR74" s="68"/>
      <c r="DHS74" s="68"/>
      <c r="DHT74" s="68"/>
      <c r="DHU74" s="68"/>
      <c r="DHV74" s="68"/>
      <c r="DHW74" s="68"/>
      <c r="DHX74" s="68"/>
      <c r="DHY74" s="68"/>
      <c r="DHZ74" s="68"/>
      <c r="DIA74" s="68"/>
      <c r="DIB74" s="68"/>
      <c r="DIC74" s="68"/>
      <c r="DID74" s="68"/>
      <c r="DIE74" s="68"/>
      <c r="DIF74" s="68"/>
      <c r="DIG74" s="68"/>
      <c r="DIH74" s="68"/>
      <c r="DII74" s="68"/>
      <c r="DIJ74" s="68"/>
      <c r="DIK74" s="68"/>
      <c r="DIL74" s="68"/>
      <c r="DIM74" s="68"/>
      <c r="DIN74" s="68"/>
      <c r="DIO74" s="68"/>
      <c r="DIP74" s="68"/>
      <c r="DIQ74" s="68"/>
      <c r="DIR74" s="68"/>
      <c r="DIS74" s="68"/>
      <c r="DIT74" s="68"/>
      <c r="DIU74" s="68"/>
      <c r="DIV74" s="68"/>
      <c r="DIW74" s="68"/>
      <c r="DIX74" s="68"/>
      <c r="DIY74" s="68"/>
      <c r="DIZ74" s="68"/>
      <c r="DJA74" s="68"/>
      <c r="DJB74" s="68"/>
      <c r="DJC74" s="68"/>
      <c r="DJD74" s="68"/>
      <c r="DJE74" s="68"/>
      <c r="DJF74" s="68"/>
      <c r="DJG74" s="68"/>
      <c r="DJH74" s="68"/>
      <c r="DJI74" s="68"/>
      <c r="DJJ74" s="68"/>
      <c r="DJK74" s="68"/>
      <c r="DJL74" s="68"/>
      <c r="DJM74" s="68"/>
      <c r="DJN74" s="68"/>
      <c r="DJO74" s="68"/>
      <c r="DJP74" s="68"/>
      <c r="DJQ74" s="68"/>
      <c r="DJR74" s="68"/>
      <c r="DJS74" s="68"/>
      <c r="DJT74" s="68"/>
      <c r="DJU74" s="68"/>
      <c r="DJV74" s="68"/>
      <c r="DJW74" s="68"/>
      <c r="DJX74" s="68"/>
      <c r="DJY74" s="68"/>
      <c r="DJZ74" s="68"/>
      <c r="DKA74" s="68"/>
      <c r="DKB74" s="68"/>
      <c r="DKC74" s="68"/>
      <c r="DKD74" s="68"/>
      <c r="DKE74" s="68"/>
      <c r="DKF74" s="68"/>
      <c r="DKG74" s="68"/>
      <c r="DKH74" s="68"/>
      <c r="DKI74" s="68"/>
      <c r="DKJ74" s="68"/>
      <c r="DKK74" s="68"/>
      <c r="DKL74" s="68"/>
      <c r="DKM74" s="68"/>
      <c r="DKN74" s="68"/>
      <c r="DKO74" s="68"/>
      <c r="DKP74" s="68"/>
      <c r="DKQ74" s="68"/>
      <c r="DKR74" s="68"/>
      <c r="DKS74" s="68"/>
      <c r="DKT74" s="68"/>
      <c r="DKU74" s="68"/>
      <c r="DKV74" s="68"/>
      <c r="DKW74" s="68"/>
      <c r="DKX74" s="68"/>
      <c r="DKY74" s="68"/>
      <c r="DKZ74" s="68"/>
      <c r="DLA74" s="68"/>
      <c r="DLB74" s="68"/>
      <c r="DLC74" s="68"/>
      <c r="DLD74" s="68"/>
      <c r="DLE74" s="68"/>
      <c r="DLF74" s="68"/>
      <c r="DLG74" s="68"/>
      <c r="DLH74" s="68"/>
      <c r="DLI74" s="68"/>
      <c r="DLJ74" s="68"/>
      <c r="DLK74" s="68"/>
      <c r="DLL74" s="68"/>
      <c r="DLM74" s="68"/>
      <c r="DLN74" s="68"/>
      <c r="DLO74" s="68"/>
      <c r="DLP74" s="68"/>
      <c r="DLQ74" s="68"/>
      <c r="DLR74" s="68"/>
      <c r="DLS74" s="68"/>
      <c r="DLT74" s="68"/>
      <c r="DLU74" s="68"/>
      <c r="DLV74" s="68"/>
      <c r="DLW74" s="68"/>
      <c r="DLX74" s="68"/>
      <c r="DLY74" s="68"/>
      <c r="DLZ74" s="68"/>
      <c r="DMA74" s="68"/>
      <c r="DMB74" s="68"/>
      <c r="DMC74" s="68"/>
      <c r="DMD74" s="68"/>
      <c r="DME74" s="68"/>
      <c r="DMF74" s="68"/>
      <c r="DMG74" s="68"/>
      <c r="DMH74" s="68"/>
      <c r="DMI74" s="68"/>
      <c r="DMJ74" s="68"/>
      <c r="DMK74" s="68"/>
      <c r="DML74" s="68"/>
      <c r="DMM74" s="68"/>
      <c r="DMN74" s="68"/>
      <c r="DMO74" s="68"/>
      <c r="DMP74" s="68"/>
      <c r="DMQ74" s="68"/>
      <c r="DMR74" s="68"/>
      <c r="DMS74" s="68"/>
      <c r="DMT74" s="68"/>
      <c r="DMU74" s="68"/>
      <c r="DMV74" s="68"/>
      <c r="DMW74" s="68"/>
      <c r="DMX74" s="68"/>
      <c r="DMY74" s="68"/>
      <c r="DMZ74" s="68"/>
      <c r="DNA74" s="68"/>
      <c r="DNB74" s="68"/>
      <c r="DNC74" s="68"/>
      <c r="DND74" s="68"/>
      <c r="DNE74" s="68"/>
      <c r="DNF74" s="68"/>
      <c r="DNG74" s="68"/>
      <c r="DNH74" s="68"/>
      <c r="DNI74" s="68"/>
      <c r="DNJ74" s="68"/>
      <c r="DNK74" s="68"/>
      <c r="DNL74" s="68"/>
      <c r="DNM74" s="68"/>
      <c r="DNN74" s="68"/>
      <c r="DNO74" s="68"/>
      <c r="DNP74" s="68"/>
      <c r="DNQ74" s="68"/>
      <c r="DNR74" s="68"/>
      <c r="DNS74" s="68"/>
      <c r="DNT74" s="68"/>
      <c r="DNU74" s="68"/>
      <c r="DNV74" s="68"/>
      <c r="DNW74" s="68"/>
      <c r="DNX74" s="68"/>
      <c r="DNY74" s="68"/>
      <c r="DNZ74" s="68"/>
      <c r="DOA74" s="68"/>
      <c r="DOB74" s="68"/>
      <c r="DOC74" s="68"/>
      <c r="DOD74" s="68"/>
      <c r="DOE74" s="68"/>
      <c r="DOF74" s="68"/>
      <c r="DOG74" s="68"/>
      <c r="DOH74" s="68"/>
      <c r="DOI74" s="68"/>
      <c r="DOJ74" s="68"/>
      <c r="DOK74" s="68"/>
      <c r="DOL74" s="68"/>
      <c r="DOM74" s="68"/>
      <c r="DON74" s="68"/>
      <c r="DOO74" s="68"/>
      <c r="DOP74" s="68"/>
      <c r="DOQ74" s="68"/>
      <c r="DOR74" s="68"/>
      <c r="DOS74" s="68"/>
      <c r="DOT74" s="68"/>
      <c r="DOU74" s="68"/>
      <c r="DOV74" s="68"/>
      <c r="DOW74" s="68"/>
      <c r="DOX74" s="68"/>
      <c r="DOY74" s="68"/>
      <c r="DOZ74" s="68"/>
      <c r="DPA74" s="68"/>
      <c r="DPB74" s="68"/>
      <c r="DPC74" s="68"/>
      <c r="DPD74" s="68"/>
      <c r="DPE74" s="68"/>
      <c r="DPF74" s="68"/>
      <c r="DPG74" s="68"/>
      <c r="DPH74" s="68"/>
      <c r="DPI74" s="68"/>
      <c r="DPJ74" s="68"/>
      <c r="DPK74" s="68"/>
      <c r="DPL74" s="68"/>
      <c r="DPM74" s="68"/>
      <c r="DPN74" s="68"/>
      <c r="DPO74" s="68"/>
      <c r="DPP74" s="68"/>
      <c r="DPQ74" s="68"/>
      <c r="DPR74" s="68"/>
      <c r="DPS74" s="68"/>
      <c r="DPT74" s="68"/>
      <c r="DPU74" s="68"/>
      <c r="DPV74" s="68"/>
      <c r="DPW74" s="68"/>
      <c r="DPX74" s="68"/>
      <c r="DPY74" s="68"/>
      <c r="DPZ74" s="68"/>
      <c r="DQA74" s="68"/>
      <c r="DQB74" s="68"/>
      <c r="DQC74" s="68"/>
      <c r="DQD74" s="68"/>
      <c r="DQE74" s="68"/>
      <c r="DQF74" s="68"/>
      <c r="DQG74" s="68"/>
      <c r="DQH74" s="68"/>
      <c r="DQI74" s="68"/>
      <c r="DQJ74" s="68"/>
      <c r="DQK74" s="68"/>
      <c r="DQL74" s="68"/>
      <c r="DQM74" s="68"/>
      <c r="DQN74" s="68"/>
      <c r="DQO74" s="68"/>
      <c r="DQP74" s="68"/>
      <c r="DQQ74" s="68"/>
      <c r="DQR74" s="68"/>
      <c r="DQS74" s="68"/>
      <c r="DQT74" s="68"/>
      <c r="DQU74" s="68"/>
      <c r="DQV74" s="68"/>
      <c r="DQW74" s="68"/>
      <c r="DQX74" s="68"/>
      <c r="DQY74" s="68"/>
      <c r="DQZ74" s="68"/>
      <c r="DRA74" s="68"/>
      <c r="DRB74" s="68"/>
      <c r="DRC74" s="68"/>
      <c r="DRD74" s="68"/>
      <c r="DRE74" s="68"/>
      <c r="DRF74" s="68"/>
      <c r="DRG74" s="68"/>
      <c r="DRH74" s="68"/>
      <c r="DRI74" s="68"/>
      <c r="DRJ74" s="68"/>
      <c r="DRK74" s="68"/>
      <c r="DRL74" s="68"/>
      <c r="DRM74" s="68"/>
      <c r="DRN74" s="68"/>
      <c r="DRO74" s="68"/>
      <c r="DRP74" s="68"/>
      <c r="DRQ74" s="68"/>
      <c r="DRR74" s="68"/>
      <c r="DRS74" s="68"/>
      <c r="DRT74" s="68"/>
      <c r="DRU74" s="68"/>
      <c r="DRV74" s="68"/>
      <c r="DRW74" s="68"/>
      <c r="DRX74" s="68"/>
      <c r="DRY74" s="68"/>
      <c r="DRZ74" s="68"/>
      <c r="DSA74" s="68"/>
      <c r="DSB74" s="68"/>
      <c r="DSC74" s="68"/>
      <c r="DSD74" s="68"/>
      <c r="DSE74" s="68"/>
      <c r="DSF74" s="68"/>
      <c r="DSG74" s="68"/>
      <c r="DSH74" s="68"/>
      <c r="DSI74" s="68"/>
      <c r="DSJ74" s="68"/>
      <c r="DSK74" s="68"/>
      <c r="DSL74" s="68"/>
      <c r="DSM74" s="68"/>
      <c r="DSN74" s="68"/>
      <c r="DSO74" s="68"/>
      <c r="DSP74" s="68"/>
      <c r="DSQ74" s="68"/>
      <c r="DSR74" s="68"/>
      <c r="DSS74" s="68"/>
      <c r="DST74" s="68"/>
      <c r="DSU74" s="68"/>
      <c r="DSV74" s="68"/>
      <c r="DSW74" s="68"/>
      <c r="DSX74" s="68"/>
      <c r="DSY74" s="68"/>
      <c r="DSZ74" s="68"/>
      <c r="DTA74" s="68"/>
      <c r="DTB74" s="68"/>
      <c r="DTC74" s="68"/>
      <c r="DTD74" s="68"/>
      <c r="DTE74" s="68"/>
      <c r="DTF74" s="68"/>
      <c r="DTG74" s="68"/>
      <c r="DTH74" s="68"/>
      <c r="DTI74" s="68"/>
      <c r="DTJ74" s="68"/>
      <c r="DTK74" s="68"/>
      <c r="DTL74" s="68"/>
      <c r="DTM74" s="68"/>
      <c r="DTN74" s="68"/>
      <c r="DTO74" s="68"/>
      <c r="DTP74" s="68"/>
      <c r="DTQ74" s="68"/>
      <c r="DTR74" s="68"/>
      <c r="DTS74" s="68"/>
      <c r="DTT74" s="68"/>
      <c r="DTU74" s="68"/>
      <c r="DTV74" s="68"/>
      <c r="DTW74" s="68"/>
      <c r="DTX74" s="68"/>
      <c r="DTY74" s="68"/>
      <c r="DTZ74" s="68"/>
      <c r="DUA74" s="68"/>
      <c r="DUB74" s="68"/>
      <c r="DUC74" s="68"/>
      <c r="DUD74" s="68"/>
      <c r="DUE74" s="68"/>
      <c r="DUF74" s="68"/>
      <c r="DUG74" s="68"/>
      <c r="DUH74" s="68"/>
      <c r="DUI74" s="68"/>
      <c r="DUJ74" s="68"/>
      <c r="DUK74" s="68"/>
      <c r="DUL74" s="68"/>
      <c r="DUM74" s="68"/>
      <c r="DUN74" s="68"/>
      <c r="DUO74" s="68"/>
      <c r="DUP74" s="68"/>
      <c r="DUQ74" s="68"/>
      <c r="DUR74" s="68"/>
      <c r="DUS74" s="68"/>
      <c r="DUT74" s="68"/>
      <c r="DUU74" s="68"/>
      <c r="DUV74" s="68"/>
      <c r="DUW74" s="68"/>
      <c r="DUX74" s="68"/>
      <c r="DUY74" s="68"/>
      <c r="DUZ74" s="68"/>
      <c r="DVA74" s="68"/>
      <c r="DVB74" s="68"/>
      <c r="DVC74" s="68"/>
      <c r="DVD74" s="68"/>
      <c r="DVE74" s="68"/>
      <c r="DVF74" s="68"/>
      <c r="DVG74" s="68"/>
      <c r="DVH74" s="68"/>
      <c r="DVI74" s="68"/>
      <c r="DVJ74" s="68"/>
      <c r="DVK74" s="68"/>
      <c r="DVL74" s="68"/>
      <c r="DVM74" s="68"/>
      <c r="DVN74" s="68"/>
      <c r="DVO74" s="68"/>
      <c r="DVP74" s="68"/>
      <c r="DVQ74" s="68"/>
      <c r="DVR74" s="68"/>
      <c r="DVS74" s="68"/>
      <c r="DVT74" s="68"/>
      <c r="DVU74" s="68"/>
      <c r="DVV74" s="68"/>
      <c r="DVW74" s="68"/>
      <c r="DVX74" s="68"/>
      <c r="DVY74" s="68"/>
      <c r="DVZ74" s="68"/>
      <c r="DWA74" s="68"/>
      <c r="DWB74" s="68"/>
      <c r="DWC74" s="68"/>
      <c r="DWD74" s="68"/>
      <c r="DWE74" s="68"/>
      <c r="DWF74" s="68"/>
      <c r="DWG74" s="68"/>
      <c r="DWH74" s="68"/>
      <c r="DWI74" s="68"/>
      <c r="DWJ74" s="68"/>
      <c r="DWK74" s="68"/>
      <c r="DWL74" s="68"/>
      <c r="DWM74" s="68"/>
      <c r="DWN74" s="68"/>
      <c r="DWO74" s="68"/>
      <c r="DWP74" s="68"/>
      <c r="DWQ74" s="68"/>
      <c r="DWR74" s="68"/>
      <c r="DWS74" s="68"/>
      <c r="DWT74" s="68"/>
      <c r="DWU74" s="68"/>
      <c r="DWV74" s="68"/>
      <c r="DWW74" s="68"/>
      <c r="DWX74" s="68"/>
      <c r="DWY74" s="68"/>
      <c r="DWZ74" s="68"/>
      <c r="DXA74" s="68"/>
      <c r="DXB74" s="68"/>
      <c r="DXC74" s="68"/>
      <c r="DXD74" s="68"/>
      <c r="DXE74" s="68"/>
      <c r="DXF74" s="68"/>
      <c r="DXG74" s="68"/>
      <c r="DXH74" s="68"/>
      <c r="DXI74" s="68"/>
      <c r="DXJ74" s="68"/>
      <c r="DXK74" s="68"/>
      <c r="DXL74" s="68"/>
      <c r="DXM74" s="68"/>
      <c r="DXN74" s="68"/>
      <c r="DXO74" s="68"/>
      <c r="DXP74" s="68"/>
      <c r="DXQ74" s="68"/>
      <c r="DXR74" s="68"/>
      <c r="DXS74" s="68"/>
      <c r="DXT74" s="68"/>
      <c r="DXU74" s="68"/>
      <c r="DXV74" s="68"/>
      <c r="DXW74" s="68"/>
      <c r="DXX74" s="68"/>
      <c r="DXY74" s="68"/>
      <c r="DXZ74" s="68"/>
      <c r="DYA74" s="68"/>
      <c r="DYB74" s="68"/>
      <c r="DYC74" s="68"/>
      <c r="DYD74" s="68"/>
      <c r="DYE74" s="68"/>
      <c r="DYF74" s="68"/>
      <c r="DYG74" s="68"/>
      <c r="DYH74" s="68"/>
      <c r="DYI74" s="68"/>
      <c r="DYJ74" s="68"/>
      <c r="DYK74" s="68"/>
      <c r="DYL74" s="68"/>
      <c r="DYM74" s="68"/>
      <c r="DYN74" s="68"/>
      <c r="DYO74" s="68"/>
      <c r="DYP74" s="68"/>
      <c r="DYQ74" s="68"/>
      <c r="DYR74" s="68"/>
      <c r="DYS74" s="68"/>
      <c r="DYT74" s="68"/>
      <c r="DYU74" s="68"/>
      <c r="DYV74" s="68"/>
      <c r="DYW74" s="68"/>
      <c r="DYX74" s="68"/>
      <c r="DYY74" s="68"/>
      <c r="DYZ74" s="68"/>
      <c r="DZA74" s="68"/>
      <c r="DZB74" s="68"/>
      <c r="DZC74" s="68"/>
      <c r="DZD74" s="68"/>
      <c r="DZE74" s="68"/>
      <c r="DZF74" s="68"/>
      <c r="DZG74" s="68"/>
      <c r="DZH74" s="68"/>
      <c r="DZI74" s="68"/>
      <c r="DZJ74" s="68"/>
      <c r="DZK74" s="68"/>
      <c r="DZL74" s="68"/>
      <c r="DZM74" s="68"/>
      <c r="DZN74" s="68"/>
      <c r="DZO74" s="68"/>
      <c r="DZP74" s="68"/>
      <c r="DZQ74" s="68"/>
      <c r="DZR74" s="68"/>
      <c r="DZS74" s="68"/>
      <c r="DZT74" s="68"/>
      <c r="DZU74" s="68"/>
      <c r="DZV74" s="68"/>
      <c r="DZW74" s="68"/>
      <c r="DZX74" s="68"/>
      <c r="DZY74" s="68"/>
      <c r="DZZ74" s="68"/>
      <c r="EAA74" s="68"/>
      <c r="EAB74" s="68"/>
      <c r="EAC74" s="68"/>
      <c r="EAD74" s="68"/>
      <c r="EAE74" s="68"/>
      <c r="EAF74" s="68"/>
      <c r="EAG74" s="68"/>
      <c r="EAH74" s="68"/>
      <c r="EAI74" s="68"/>
      <c r="EAJ74" s="68"/>
      <c r="EAK74" s="68"/>
      <c r="EAL74" s="68"/>
      <c r="EAM74" s="68"/>
      <c r="EAN74" s="68"/>
      <c r="EAO74" s="68"/>
      <c r="EAP74" s="68"/>
      <c r="EAQ74" s="68"/>
      <c r="EAR74" s="68"/>
      <c r="EAS74" s="68"/>
      <c r="EAT74" s="68"/>
      <c r="EAU74" s="68"/>
      <c r="EAV74" s="68"/>
      <c r="EAW74" s="68"/>
      <c r="EAX74" s="68"/>
      <c r="EAY74" s="68"/>
      <c r="EAZ74" s="68"/>
      <c r="EBA74" s="68"/>
      <c r="EBB74" s="68"/>
      <c r="EBC74" s="68"/>
      <c r="EBD74" s="68"/>
      <c r="EBE74" s="68"/>
      <c r="EBF74" s="68"/>
      <c r="EBG74" s="68"/>
      <c r="EBH74" s="68"/>
      <c r="EBI74" s="68"/>
      <c r="EBJ74" s="68"/>
      <c r="EBK74" s="68"/>
      <c r="EBL74" s="68"/>
      <c r="EBM74" s="68"/>
      <c r="EBN74" s="68"/>
      <c r="EBO74" s="68"/>
      <c r="EBP74" s="68"/>
      <c r="EBQ74" s="68"/>
      <c r="EBR74" s="68"/>
      <c r="EBS74" s="68"/>
      <c r="EBT74" s="68"/>
      <c r="EBU74" s="68"/>
      <c r="EBV74" s="68"/>
      <c r="EBW74" s="68"/>
      <c r="EBX74" s="68"/>
      <c r="EBY74" s="68"/>
      <c r="EBZ74" s="68"/>
      <c r="ECA74" s="68"/>
      <c r="ECB74" s="68"/>
      <c r="ECC74" s="68"/>
      <c r="ECD74" s="68"/>
      <c r="ECE74" s="68"/>
      <c r="ECF74" s="68"/>
      <c r="ECG74" s="68"/>
      <c r="ECH74" s="68"/>
      <c r="ECI74" s="68"/>
      <c r="ECJ74" s="68"/>
      <c r="ECK74" s="68"/>
      <c r="ECL74" s="68"/>
      <c r="ECM74" s="68"/>
      <c r="ECN74" s="68"/>
      <c r="ECO74" s="68"/>
      <c r="ECP74" s="68"/>
      <c r="ECQ74" s="68"/>
      <c r="ECR74" s="68"/>
      <c r="ECS74" s="68"/>
      <c r="ECT74" s="68"/>
      <c r="ECU74" s="68"/>
      <c r="ECV74" s="68"/>
      <c r="ECW74" s="68"/>
      <c r="ECX74" s="68"/>
      <c r="ECY74" s="68"/>
      <c r="ECZ74" s="68"/>
      <c r="EDA74" s="68"/>
      <c r="EDB74" s="68"/>
      <c r="EDC74" s="68"/>
      <c r="EDD74" s="68"/>
      <c r="EDE74" s="68"/>
      <c r="EDF74" s="68"/>
      <c r="EDG74" s="68"/>
      <c r="EDH74" s="68"/>
      <c r="EDI74" s="68"/>
      <c r="EDJ74" s="68"/>
      <c r="EDK74" s="68"/>
      <c r="EDL74" s="68"/>
      <c r="EDM74" s="68"/>
      <c r="EDN74" s="68"/>
      <c r="EDO74" s="68"/>
      <c r="EDP74" s="68"/>
      <c r="EDQ74" s="68"/>
      <c r="EDR74" s="68"/>
      <c r="EDS74" s="68"/>
      <c r="EDT74" s="68"/>
      <c r="EDU74" s="68"/>
      <c r="EDV74" s="68"/>
      <c r="EDW74" s="68"/>
      <c r="EDX74" s="68"/>
      <c r="EDY74" s="68"/>
      <c r="EDZ74" s="68"/>
      <c r="EEA74" s="68"/>
      <c r="EEB74" s="68"/>
      <c r="EEC74" s="68"/>
      <c r="EED74" s="68"/>
      <c r="EEE74" s="68"/>
      <c r="EEF74" s="68"/>
      <c r="EEG74" s="68"/>
      <c r="EEH74" s="68"/>
      <c r="EEI74" s="68"/>
      <c r="EEJ74" s="68"/>
      <c r="EEK74" s="68"/>
      <c r="EEL74" s="68"/>
      <c r="EEM74" s="68"/>
      <c r="EEN74" s="68"/>
      <c r="EEO74" s="68"/>
      <c r="EEP74" s="68"/>
      <c r="EEQ74" s="68"/>
      <c r="EER74" s="68"/>
      <c r="EES74" s="68"/>
      <c r="EET74" s="68"/>
      <c r="EEU74" s="68"/>
      <c r="EEV74" s="68"/>
      <c r="EEW74" s="68"/>
      <c r="EEX74" s="68"/>
      <c r="EEY74" s="68"/>
      <c r="EEZ74" s="68"/>
      <c r="EFA74" s="68"/>
      <c r="EFB74" s="68"/>
      <c r="EFC74" s="68"/>
      <c r="EFD74" s="68"/>
      <c r="EFE74" s="68"/>
      <c r="EFF74" s="68"/>
      <c r="EFG74" s="68"/>
      <c r="EFH74" s="68"/>
      <c r="EFI74" s="68"/>
      <c r="EFJ74" s="68"/>
      <c r="EFK74" s="68"/>
      <c r="EFL74" s="68"/>
      <c r="EFM74" s="68"/>
      <c r="EFN74" s="68"/>
      <c r="EFO74" s="68"/>
      <c r="EFP74" s="68"/>
      <c r="EFQ74" s="68"/>
      <c r="EFR74" s="68"/>
      <c r="EFS74" s="68"/>
      <c r="EFT74" s="68"/>
      <c r="EFU74" s="68"/>
      <c r="EFV74" s="68"/>
      <c r="EFW74" s="68"/>
      <c r="EFX74" s="68"/>
      <c r="EFY74" s="68"/>
      <c r="EFZ74" s="68"/>
      <c r="EGA74" s="68"/>
      <c r="EGB74" s="68"/>
      <c r="EGC74" s="68"/>
      <c r="EGD74" s="68"/>
      <c r="EGE74" s="68"/>
      <c r="EGF74" s="68"/>
      <c r="EGG74" s="68"/>
      <c r="EGH74" s="68"/>
      <c r="EGI74" s="68"/>
      <c r="EGJ74" s="68"/>
      <c r="EGK74" s="68"/>
      <c r="EGL74" s="68"/>
      <c r="EGM74" s="68"/>
      <c r="EGN74" s="68"/>
      <c r="EGO74" s="68"/>
      <c r="EGP74" s="68"/>
      <c r="EGQ74" s="68"/>
      <c r="EGR74" s="68"/>
      <c r="EGS74" s="68"/>
      <c r="EGT74" s="68"/>
      <c r="EGU74" s="68"/>
      <c r="EGV74" s="68"/>
      <c r="EGW74" s="68"/>
      <c r="EGX74" s="68"/>
      <c r="EGY74" s="68"/>
      <c r="EGZ74" s="68"/>
      <c r="EHA74" s="68"/>
      <c r="EHB74" s="68"/>
      <c r="EHC74" s="68"/>
      <c r="EHD74" s="68"/>
      <c r="EHE74" s="68"/>
      <c r="EHF74" s="68"/>
      <c r="EHG74" s="68"/>
      <c r="EHH74" s="68"/>
      <c r="EHI74" s="68"/>
      <c r="EHJ74" s="68"/>
      <c r="EHK74" s="68"/>
      <c r="EHL74" s="68"/>
      <c r="EHM74" s="68"/>
      <c r="EHN74" s="68"/>
      <c r="EHO74" s="68"/>
      <c r="EHP74" s="68"/>
      <c r="EHQ74" s="68"/>
      <c r="EHR74" s="68"/>
      <c r="EHS74" s="68"/>
      <c r="EHT74" s="68"/>
      <c r="EHU74" s="68"/>
      <c r="EHV74" s="68"/>
      <c r="EHW74" s="68"/>
      <c r="EHX74" s="68"/>
      <c r="EHY74" s="68"/>
      <c r="EHZ74" s="68"/>
      <c r="EIA74" s="68"/>
      <c r="EIB74" s="68"/>
      <c r="EIC74" s="68"/>
      <c r="EID74" s="68"/>
      <c r="EIE74" s="68"/>
      <c r="EIF74" s="68"/>
      <c r="EIG74" s="68"/>
      <c r="EIH74" s="68"/>
      <c r="EII74" s="68"/>
      <c r="EIJ74" s="68"/>
      <c r="EIK74" s="68"/>
      <c r="EIL74" s="68"/>
      <c r="EIM74" s="68"/>
      <c r="EIN74" s="68"/>
      <c r="EIO74" s="68"/>
      <c r="EIP74" s="68"/>
      <c r="EIQ74" s="68"/>
      <c r="EIR74" s="68"/>
      <c r="EIS74" s="68"/>
      <c r="EIT74" s="68"/>
      <c r="EIU74" s="68"/>
      <c r="EIV74" s="68"/>
      <c r="EIW74" s="68"/>
      <c r="EIX74" s="68"/>
      <c r="EIY74" s="68"/>
      <c r="EIZ74" s="68"/>
      <c r="EJA74" s="68"/>
      <c r="EJB74" s="68"/>
      <c r="EJC74" s="68"/>
      <c r="EJD74" s="68"/>
      <c r="EJE74" s="68"/>
      <c r="EJF74" s="68"/>
      <c r="EJG74" s="68"/>
      <c r="EJH74" s="68"/>
      <c r="EJI74" s="68"/>
      <c r="EJJ74" s="68"/>
      <c r="EJK74" s="68"/>
      <c r="EJL74" s="68"/>
      <c r="EJM74" s="68"/>
      <c r="EJN74" s="68"/>
      <c r="EJO74" s="68"/>
      <c r="EJP74" s="68"/>
      <c r="EJQ74" s="68"/>
      <c r="EJR74" s="68"/>
      <c r="EJS74" s="68"/>
      <c r="EJT74" s="68"/>
      <c r="EJU74" s="68"/>
      <c r="EJV74" s="68"/>
      <c r="EJW74" s="68"/>
      <c r="EJX74" s="68"/>
      <c r="EJY74" s="68"/>
      <c r="EJZ74" s="68"/>
      <c r="EKA74" s="68"/>
      <c r="EKB74" s="68"/>
      <c r="EKC74" s="68"/>
      <c r="EKD74" s="68"/>
      <c r="EKE74" s="68"/>
      <c r="EKF74" s="68"/>
      <c r="EKG74" s="68"/>
      <c r="EKH74" s="68"/>
      <c r="EKI74" s="68"/>
      <c r="EKJ74" s="68"/>
      <c r="EKK74" s="68"/>
      <c r="EKL74" s="68"/>
      <c r="EKM74" s="68"/>
      <c r="EKN74" s="68"/>
      <c r="EKO74" s="68"/>
      <c r="EKP74" s="68"/>
      <c r="EKQ74" s="68"/>
      <c r="EKR74" s="68"/>
      <c r="EKS74" s="68"/>
      <c r="EKT74" s="68"/>
      <c r="EKU74" s="68"/>
      <c r="EKV74" s="68"/>
      <c r="EKW74" s="68"/>
      <c r="EKX74" s="68"/>
      <c r="EKY74" s="68"/>
      <c r="EKZ74" s="68"/>
      <c r="ELA74" s="68"/>
      <c r="ELB74" s="68"/>
      <c r="ELC74" s="68"/>
      <c r="ELD74" s="68"/>
      <c r="ELE74" s="68"/>
      <c r="ELF74" s="68"/>
      <c r="ELG74" s="68"/>
      <c r="ELH74" s="68"/>
      <c r="ELI74" s="68"/>
      <c r="ELJ74" s="68"/>
      <c r="ELK74" s="68"/>
      <c r="ELL74" s="68"/>
      <c r="ELM74" s="68"/>
      <c r="ELN74" s="68"/>
      <c r="ELO74" s="68"/>
      <c r="ELP74" s="68"/>
      <c r="ELQ74" s="68"/>
      <c r="ELR74" s="68"/>
      <c r="ELS74" s="68"/>
      <c r="ELT74" s="68"/>
      <c r="ELU74" s="68"/>
      <c r="ELV74" s="68"/>
      <c r="ELW74" s="68"/>
      <c r="ELX74" s="68"/>
      <c r="ELY74" s="68"/>
      <c r="ELZ74" s="68"/>
      <c r="EMA74" s="68"/>
      <c r="EMB74" s="68"/>
      <c r="EMC74" s="68"/>
      <c r="EMD74" s="68"/>
      <c r="EME74" s="68"/>
      <c r="EMF74" s="68"/>
      <c r="EMG74" s="68"/>
      <c r="EMH74" s="68"/>
      <c r="EMI74" s="68"/>
      <c r="EMJ74" s="68"/>
      <c r="EMK74" s="68"/>
      <c r="EML74" s="68"/>
      <c r="EMM74" s="68"/>
      <c r="EMN74" s="68"/>
      <c r="EMO74" s="68"/>
      <c r="EMP74" s="68"/>
      <c r="EMQ74" s="68"/>
      <c r="EMR74" s="68"/>
      <c r="EMS74" s="68"/>
      <c r="EMT74" s="68"/>
      <c r="EMU74" s="68"/>
      <c r="EMV74" s="68"/>
      <c r="EMW74" s="68"/>
      <c r="EMX74" s="68"/>
      <c r="EMY74" s="68"/>
      <c r="EMZ74" s="68"/>
      <c r="ENA74" s="68"/>
      <c r="ENB74" s="68"/>
      <c r="ENC74" s="68"/>
      <c r="END74" s="68"/>
      <c r="ENE74" s="68"/>
      <c r="ENF74" s="68"/>
      <c r="ENG74" s="68"/>
      <c r="ENH74" s="68"/>
      <c r="ENI74" s="68"/>
      <c r="ENJ74" s="68"/>
      <c r="ENK74" s="68"/>
      <c r="ENL74" s="68"/>
      <c r="ENM74" s="68"/>
      <c r="ENN74" s="68"/>
      <c r="ENO74" s="68"/>
      <c r="ENP74" s="68"/>
      <c r="ENQ74" s="68"/>
      <c r="ENR74" s="68"/>
      <c r="ENS74" s="68"/>
      <c r="ENT74" s="68"/>
      <c r="ENU74" s="68"/>
      <c r="ENV74" s="68"/>
      <c r="ENW74" s="68"/>
      <c r="ENX74" s="68"/>
      <c r="ENY74" s="68"/>
      <c r="ENZ74" s="68"/>
      <c r="EOA74" s="68"/>
      <c r="EOB74" s="68"/>
      <c r="EOC74" s="68"/>
      <c r="EOD74" s="68"/>
      <c r="EOE74" s="68"/>
      <c r="EOF74" s="68"/>
      <c r="EOG74" s="68"/>
      <c r="EOH74" s="68"/>
      <c r="EOI74" s="68"/>
      <c r="EOJ74" s="68"/>
      <c r="EOK74" s="68"/>
      <c r="EOL74" s="68"/>
      <c r="EOM74" s="68"/>
      <c r="EON74" s="68"/>
      <c r="EOO74" s="68"/>
      <c r="EOP74" s="68"/>
      <c r="EOQ74" s="68"/>
      <c r="EOR74" s="68"/>
      <c r="EOS74" s="68"/>
      <c r="EOT74" s="68"/>
      <c r="EOU74" s="68"/>
      <c r="EOV74" s="68"/>
      <c r="EOW74" s="68"/>
      <c r="EOX74" s="68"/>
      <c r="EOY74" s="68"/>
      <c r="EOZ74" s="68"/>
      <c r="EPA74" s="68"/>
      <c r="EPB74" s="68"/>
      <c r="EPC74" s="68"/>
      <c r="EPD74" s="68"/>
      <c r="EPE74" s="68"/>
      <c r="EPF74" s="68"/>
      <c r="EPG74" s="68"/>
      <c r="EPH74" s="68"/>
      <c r="EPI74" s="68"/>
      <c r="EPJ74" s="68"/>
      <c r="EPK74" s="68"/>
      <c r="EPL74" s="68"/>
      <c r="EPM74" s="68"/>
      <c r="EPN74" s="68"/>
      <c r="EPO74" s="68"/>
      <c r="EPP74" s="68"/>
      <c r="EPQ74" s="68"/>
      <c r="EPR74" s="68"/>
      <c r="EPS74" s="68"/>
      <c r="EPT74" s="68"/>
      <c r="EPU74" s="68"/>
      <c r="EPV74" s="68"/>
      <c r="EPW74" s="68"/>
      <c r="EPX74" s="68"/>
      <c r="EPY74" s="68"/>
      <c r="EPZ74" s="68"/>
      <c r="EQA74" s="68"/>
      <c r="EQB74" s="68"/>
      <c r="EQC74" s="68"/>
      <c r="EQD74" s="68"/>
      <c r="EQE74" s="68"/>
      <c r="EQF74" s="68"/>
      <c r="EQG74" s="68"/>
      <c r="EQH74" s="68"/>
      <c r="EQI74" s="68"/>
      <c r="EQJ74" s="68"/>
      <c r="EQK74" s="68"/>
      <c r="EQL74" s="68"/>
      <c r="EQM74" s="68"/>
      <c r="EQN74" s="68"/>
      <c r="EQO74" s="68"/>
      <c r="EQP74" s="68"/>
      <c r="EQQ74" s="68"/>
      <c r="EQR74" s="68"/>
      <c r="EQS74" s="68"/>
      <c r="EQT74" s="68"/>
      <c r="EQU74" s="68"/>
      <c r="EQV74" s="68"/>
      <c r="EQW74" s="68"/>
      <c r="EQX74" s="68"/>
      <c r="EQY74" s="68"/>
      <c r="EQZ74" s="68"/>
      <c r="ERA74" s="68"/>
      <c r="ERB74" s="68"/>
      <c r="ERC74" s="68"/>
      <c r="ERD74" s="68"/>
      <c r="ERE74" s="68"/>
      <c r="ERF74" s="68"/>
      <c r="ERG74" s="68"/>
      <c r="ERH74" s="68"/>
      <c r="ERI74" s="68"/>
      <c r="ERJ74" s="68"/>
      <c r="ERK74" s="68"/>
      <c r="ERL74" s="68"/>
      <c r="ERM74" s="68"/>
      <c r="ERN74" s="68"/>
      <c r="ERO74" s="68"/>
      <c r="ERP74" s="68"/>
      <c r="ERQ74" s="68"/>
      <c r="ERR74" s="68"/>
      <c r="ERS74" s="68"/>
      <c r="ERT74" s="68"/>
      <c r="ERU74" s="68"/>
      <c r="ERV74" s="68"/>
      <c r="ERW74" s="68"/>
      <c r="ERX74" s="68"/>
      <c r="ERY74" s="68"/>
      <c r="ERZ74" s="68"/>
      <c r="ESA74" s="68"/>
      <c r="ESB74" s="68"/>
      <c r="ESC74" s="68"/>
      <c r="ESD74" s="68"/>
      <c r="ESE74" s="68"/>
      <c r="ESF74" s="68"/>
      <c r="ESG74" s="68"/>
      <c r="ESH74" s="68"/>
      <c r="ESI74" s="68"/>
      <c r="ESJ74" s="68"/>
      <c r="ESK74" s="68"/>
      <c r="ESL74" s="68"/>
      <c r="ESM74" s="68"/>
      <c r="ESN74" s="68"/>
      <c r="ESO74" s="68"/>
      <c r="ESP74" s="68"/>
      <c r="ESQ74" s="68"/>
      <c r="ESR74" s="68"/>
      <c r="ESS74" s="68"/>
      <c r="EST74" s="68"/>
      <c r="ESU74" s="68"/>
      <c r="ESV74" s="68"/>
      <c r="ESW74" s="68"/>
      <c r="ESX74" s="68"/>
      <c r="ESY74" s="68"/>
      <c r="ESZ74" s="68"/>
      <c r="ETA74" s="68"/>
      <c r="ETB74" s="68"/>
      <c r="ETC74" s="68"/>
      <c r="ETD74" s="68"/>
      <c r="ETE74" s="68"/>
      <c r="ETF74" s="68"/>
      <c r="ETG74" s="68"/>
      <c r="ETH74" s="68"/>
      <c r="ETI74" s="68"/>
      <c r="ETJ74" s="68"/>
      <c r="ETK74" s="68"/>
      <c r="ETL74" s="68"/>
      <c r="ETM74" s="68"/>
      <c r="ETN74" s="68"/>
      <c r="ETO74" s="68"/>
      <c r="ETP74" s="68"/>
      <c r="ETQ74" s="68"/>
      <c r="ETR74" s="68"/>
      <c r="ETS74" s="68"/>
      <c r="ETT74" s="68"/>
      <c r="ETU74" s="68"/>
      <c r="ETV74" s="68"/>
      <c r="ETW74" s="68"/>
      <c r="ETX74" s="68"/>
      <c r="ETY74" s="68"/>
      <c r="ETZ74" s="68"/>
      <c r="EUA74" s="68"/>
      <c r="EUB74" s="68"/>
      <c r="EUC74" s="68"/>
      <c r="EUD74" s="68"/>
      <c r="EUE74" s="68"/>
      <c r="EUF74" s="68"/>
      <c r="EUG74" s="68"/>
      <c r="EUH74" s="68"/>
      <c r="EUI74" s="68"/>
      <c r="EUJ74" s="68"/>
      <c r="EUK74" s="68"/>
      <c r="EUL74" s="68"/>
      <c r="EUM74" s="68"/>
      <c r="EUN74" s="68"/>
      <c r="EUO74" s="68"/>
      <c r="EUP74" s="68"/>
      <c r="EUQ74" s="68"/>
      <c r="EUR74" s="68"/>
      <c r="EUS74" s="68"/>
      <c r="EUT74" s="68"/>
      <c r="EUU74" s="68"/>
      <c r="EUV74" s="68"/>
      <c r="EUW74" s="68"/>
      <c r="EUX74" s="68"/>
      <c r="EUY74" s="68"/>
      <c r="EUZ74" s="68"/>
      <c r="EVA74" s="68"/>
      <c r="EVB74" s="68"/>
      <c r="EVC74" s="68"/>
      <c r="EVD74" s="68"/>
      <c r="EVE74" s="68"/>
      <c r="EVF74" s="68"/>
      <c r="EVG74" s="68"/>
      <c r="EVH74" s="68"/>
      <c r="EVI74" s="68"/>
      <c r="EVJ74" s="68"/>
      <c r="EVK74" s="68"/>
      <c r="EVL74" s="68"/>
      <c r="EVM74" s="68"/>
      <c r="EVN74" s="68"/>
      <c r="EVO74" s="68"/>
      <c r="EVP74" s="68"/>
      <c r="EVQ74" s="68"/>
      <c r="EVR74" s="68"/>
      <c r="EVS74" s="68"/>
      <c r="EVT74" s="68"/>
      <c r="EVU74" s="68"/>
      <c r="EVV74" s="68"/>
      <c r="EVW74" s="68"/>
      <c r="EVX74" s="68"/>
      <c r="EVY74" s="68"/>
      <c r="EVZ74" s="68"/>
      <c r="EWA74" s="68"/>
      <c r="EWB74" s="68"/>
      <c r="EWC74" s="68"/>
      <c r="EWD74" s="68"/>
      <c r="EWE74" s="68"/>
      <c r="EWF74" s="68"/>
      <c r="EWG74" s="68"/>
      <c r="EWH74" s="68"/>
      <c r="EWI74" s="68"/>
      <c r="EWJ74" s="68"/>
      <c r="EWK74" s="68"/>
      <c r="EWL74" s="68"/>
      <c r="EWM74" s="68"/>
      <c r="EWN74" s="68"/>
      <c r="EWO74" s="68"/>
      <c r="EWP74" s="68"/>
      <c r="EWQ74" s="68"/>
      <c r="EWR74" s="68"/>
      <c r="EWS74" s="68"/>
      <c r="EWT74" s="68"/>
      <c r="EWU74" s="68"/>
      <c r="EWV74" s="68"/>
      <c r="EWW74" s="68"/>
      <c r="EWX74" s="68"/>
      <c r="EWY74" s="68"/>
      <c r="EWZ74" s="68"/>
      <c r="EXA74" s="68"/>
      <c r="EXB74" s="68"/>
      <c r="EXC74" s="68"/>
      <c r="EXD74" s="68"/>
      <c r="EXE74" s="68"/>
      <c r="EXF74" s="68"/>
      <c r="EXG74" s="68"/>
      <c r="EXH74" s="68"/>
      <c r="EXI74" s="68"/>
      <c r="EXJ74" s="68"/>
      <c r="EXK74" s="68"/>
      <c r="EXL74" s="68"/>
      <c r="EXM74" s="68"/>
      <c r="EXN74" s="68"/>
      <c r="EXO74" s="68"/>
      <c r="EXP74" s="68"/>
      <c r="EXQ74" s="68"/>
      <c r="EXR74" s="68"/>
      <c r="EXS74" s="68"/>
      <c r="EXT74" s="68"/>
      <c r="EXU74" s="68"/>
      <c r="EXV74" s="68"/>
      <c r="EXW74" s="68"/>
      <c r="EXX74" s="68"/>
      <c r="EXY74" s="68"/>
      <c r="EXZ74" s="68"/>
      <c r="EYA74" s="68"/>
      <c r="EYB74" s="68"/>
      <c r="EYC74" s="68"/>
      <c r="EYD74" s="68"/>
      <c r="EYE74" s="68"/>
      <c r="EYF74" s="68"/>
      <c r="EYG74" s="68"/>
      <c r="EYH74" s="68"/>
      <c r="EYI74" s="68"/>
      <c r="EYJ74" s="68"/>
      <c r="EYK74" s="68"/>
      <c r="EYL74" s="68"/>
      <c r="EYM74" s="68"/>
      <c r="EYN74" s="68"/>
      <c r="EYO74" s="68"/>
      <c r="EYP74" s="68"/>
      <c r="EYQ74" s="68"/>
      <c r="EYR74" s="68"/>
      <c r="EYS74" s="68"/>
      <c r="EYT74" s="68"/>
      <c r="EYU74" s="68"/>
      <c r="EYV74" s="68"/>
      <c r="EYW74" s="68"/>
      <c r="EYX74" s="68"/>
      <c r="EYY74" s="68"/>
      <c r="EYZ74" s="68"/>
      <c r="EZA74" s="68"/>
      <c r="EZB74" s="68"/>
      <c r="EZC74" s="68"/>
      <c r="EZD74" s="68"/>
      <c r="EZE74" s="68"/>
      <c r="EZF74" s="68"/>
      <c r="EZG74" s="68"/>
      <c r="EZH74" s="68"/>
      <c r="EZI74" s="68"/>
      <c r="EZJ74" s="68"/>
      <c r="EZK74" s="68"/>
      <c r="EZL74" s="68"/>
      <c r="EZM74" s="68"/>
      <c r="EZN74" s="68"/>
      <c r="EZO74" s="68"/>
      <c r="EZP74" s="68"/>
      <c r="EZQ74" s="68"/>
      <c r="EZR74" s="68"/>
      <c r="EZS74" s="68"/>
      <c r="EZT74" s="68"/>
      <c r="EZU74" s="68"/>
      <c r="EZV74" s="68"/>
      <c r="EZW74" s="68"/>
      <c r="EZX74" s="68"/>
      <c r="EZY74" s="68"/>
      <c r="EZZ74" s="68"/>
      <c r="FAA74" s="68"/>
      <c r="FAB74" s="68"/>
      <c r="FAC74" s="68"/>
      <c r="FAD74" s="68"/>
      <c r="FAE74" s="68"/>
      <c r="FAF74" s="68"/>
      <c r="FAG74" s="68"/>
      <c r="FAH74" s="68"/>
      <c r="FAI74" s="68"/>
      <c r="FAJ74" s="68"/>
      <c r="FAK74" s="68"/>
      <c r="FAL74" s="68"/>
      <c r="FAM74" s="68"/>
      <c r="FAN74" s="68"/>
      <c r="FAO74" s="68"/>
      <c r="FAP74" s="68"/>
      <c r="FAQ74" s="68"/>
      <c r="FAR74" s="68"/>
      <c r="FAS74" s="68"/>
      <c r="FAT74" s="68"/>
      <c r="FAU74" s="68"/>
      <c r="FAV74" s="68"/>
      <c r="FAW74" s="68"/>
      <c r="FAX74" s="68"/>
      <c r="FAY74" s="68"/>
      <c r="FAZ74" s="68"/>
      <c r="FBA74" s="68"/>
      <c r="FBB74" s="68"/>
      <c r="FBC74" s="68"/>
      <c r="FBD74" s="68"/>
      <c r="FBE74" s="68"/>
      <c r="FBF74" s="68"/>
      <c r="FBG74" s="68"/>
      <c r="FBH74" s="68"/>
      <c r="FBI74" s="68"/>
      <c r="FBJ74" s="68"/>
      <c r="FBK74" s="68"/>
      <c r="FBL74" s="68"/>
      <c r="FBM74" s="68"/>
      <c r="FBN74" s="68"/>
      <c r="FBO74" s="68"/>
      <c r="FBP74" s="68"/>
      <c r="FBQ74" s="68"/>
      <c r="FBR74" s="68"/>
      <c r="FBS74" s="68"/>
      <c r="FBT74" s="68"/>
      <c r="FBU74" s="68"/>
      <c r="FBV74" s="68"/>
      <c r="FBW74" s="68"/>
      <c r="FBX74" s="68"/>
      <c r="FBY74" s="68"/>
      <c r="FBZ74" s="68"/>
      <c r="FCA74" s="68"/>
      <c r="FCB74" s="68"/>
      <c r="FCC74" s="68"/>
      <c r="FCD74" s="68"/>
      <c r="FCE74" s="68"/>
      <c r="FCF74" s="68"/>
      <c r="FCG74" s="68"/>
      <c r="FCH74" s="68"/>
      <c r="FCI74" s="68"/>
      <c r="FCJ74" s="68"/>
      <c r="FCK74" s="68"/>
      <c r="FCL74" s="68"/>
      <c r="FCM74" s="68"/>
      <c r="FCN74" s="68"/>
      <c r="FCO74" s="68"/>
      <c r="FCP74" s="68"/>
      <c r="FCQ74" s="68"/>
      <c r="FCR74" s="68"/>
      <c r="FCS74" s="68"/>
      <c r="FCT74" s="68"/>
      <c r="FCU74" s="68"/>
      <c r="FCV74" s="68"/>
      <c r="FCW74" s="68"/>
      <c r="FCX74" s="68"/>
      <c r="FCY74" s="68"/>
      <c r="FCZ74" s="68"/>
      <c r="FDA74" s="68"/>
      <c r="FDB74" s="68"/>
      <c r="FDC74" s="68"/>
      <c r="FDD74" s="68"/>
      <c r="FDE74" s="68"/>
      <c r="FDF74" s="68"/>
      <c r="FDG74" s="68"/>
      <c r="FDH74" s="68"/>
      <c r="FDI74" s="68"/>
      <c r="FDJ74" s="68"/>
      <c r="FDK74" s="68"/>
      <c r="FDL74" s="68"/>
      <c r="FDM74" s="68"/>
      <c r="FDN74" s="68"/>
      <c r="FDO74" s="68"/>
      <c r="FDP74" s="68"/>
      <c r="FDQ74" s="68"/>
      <c r="FDR74" s="68"/>
      <c r="FDS74" s="68"/>
      <c r="FDT74" s="68"/>
      <c r="FDU74" s="68"/>
      <c r="FDV74" s="68"/>
      <c r="FDW74" s="68"/>
      <c r="FDX74" s="68"/>
      <c r="FDY74" s="68"/>
      <c r="FDZ74" s="68"/>
      <c r="FEA74" s="68"/>
      <c r="FEB74" s="68"/>
      <c r="FEC74" s="68"/>
      <c r="FED74" s="68"/>
      <c r="FEE74" s="68"/>
      <c r="FEF74" s="68"/>
      <c r="FEG74" s="68"/>
      <c r="FEH74" s="68"/>
      <c r="FEI74" s="68"/>
      <c r="FEJ74" s="68"/>
      <c r="FEK74" s="68"/>
      <c r="FEL74" s="68"/>
      <c r="FEM74" s="68"/>
      <c r="FEN74" s="68"/>
      <c r="FEO74" s="68"/>
      <c r="FEP74" s="68"/>
      <c r="FEQ74" s="68"/>
      <c r="FER74" s="68"/>
      <c r="FES74" s="68"/>
      <c r="FET74" s="68"/>
      <c r="FEU74" s="68"/>
      <c r="FEV74" s="68"/>
      <c r="FEW74" s="68"/>
      <c r="FEX74" s="68"/>
      <c r="FEY74" s="68"/>
      <c r="FEZ74" s="68"/>
      <c r="FFA74" s="68"/>
      <c r="FFB74" s="68"/>
      <c r="FFC74" s="68"/>
      <c r="FFD74" s="68"/>
      <c r="FFE74" s="68"/>
      <c r="FFF74" s="68"/>
      <c r="FFG74" s="68"/>
      <c r="FFH74" s="68"/>
      <c r="FFI74" s="68"/>
      <c r="FFJ74" s="68"/>
      <c r="FFK74" s="68"/>
      <c r="FFL74" s="68"/>
      <c r="FFM74" s="68"/>
      <c r="FFN74" s="68"/>
      <c r="FFO74" s="68"/>
      <c r="FFP74" s="68"/>
      <c r="FFQ74" s="68"/>
      <c r="FFR74" s="68"/>
      <c r="FFS74" s="68"/>
      <c r="FFT74" s="68"/>
      <c r="FFU74" s="68"/>
      <c r="FFV74" s="68"/>
      <c r="FFW74" s="68"/>
      <c r="FFX74" s="68"/>
      <c r="FFY74" s="68"/>
      <c r="FFZ74" s="68"/>
      <c r="FGA74" s="68"/>
      <c r="FGB74" s="68"/>
      <c r="FGC74" s="68"/>
      <c r="FGD74" s="68"/>
      <c r="FGE74" s="68"/>
      <c r="FGF74" s="68"/>
      <c r="FGG74" s="68"/>
      <c r="FGH74" s="68"/>
      <c r="FGI74" s="68"/>
      <c r="FGJ74" s="68"/>
      <c r="FGK74" s="68"/>
      <c r="FGL74" s="68"/>
      <c r="FGM74" s="68"/>
      <c r="FGN74" s="68"/>
      <c r="FGO74" s="68"/>
      <c r="FGP74" s="68"/>
      <c r="FGQ74" s="68"/>
      <c r="FGR74" s="68"/>
      <c r="FGS74" s="68"/>
      <c r="FGT74" s="68"/>
      <c r="FGU74" s="68"/>
      <c r="FGV74" s="68"/>
      <c r="FGW74" s="68"/>
      <c r="FGX74" s="68"/>
      <c r="FGY74" s="68"/>
      <c r="FGZ74" s="68"/>
      <c r="FHA74" s="68"/>
      <c r="FHB74" s="68"/>
      <c r="FHC74" s="68"/>
      <c r="FHD74" s="68"/>
      <c r="FHE74" s="68"/>
      <c r="FHF74" s="68"/>
      <c r="FHG74" s="68"/>
      <c r="FHH74" s="68"/>
      <c r="FHI74" s="68"/>
      <c r="FHJ74" s="68"/>
      <c r="FHK74" s="68"/>
      <c r="FHL74" s="68"/>
      <c r="FHM74" s="68"/>
      <c r="FHN74" s="68"/>
      <c r="FHO74" s="68"/>
      <c r="FHP74" s="68"/>
      <c r="FHQ74" s="68"/>
      <c r="FHR74" s="68"/>
      <c r="FHS74" s="68"/>
      <c r="FHT74" s="68"/>
      <c r="FHU74" s="68"/>
      <c r="FHV74" s="68"/>
      <c r="FHW74" s="68"/>
      <c r="FHX74" s="68"/>
      <c r="FHY74" s="68"/>
      <c r="FHZ74" s="68"/>
      <c r="FIA74" s="68"/>
      <c r="FIB74" s="68"/>
      <c r="FIC74" s="68"/>
      <c r="FID74" s="68"/>
      <c r="FIE74" s="68"/>
      <c r="FIF74" s="68"/>
      <c r="FIG74" s="68"/>
      <c r="FIH74" s="68"/>
      <c r="FII74" s="68"/>
      <c r="FIJ74" s="68"/>
      <c r="FIK74" s="68"/>
      <c r="FIL74" s="68"/>
      <c r="FIM74" s="68"/>
      <c r="FIN74" s="68"/>
      <c r="FIO74" s="68"/>
      <c r="FIP74" s="68"/>
      <c r="FIQ74" s="68"/>
      <c r="FIR74" s="68"/>
      <c r="FIS74" s="68"/>
      <c r="FIT74" s="68"/>
      <c r="FIU74" s="68"/>
      <c r="FIV74" s="68"/>
      <c r="FIW74" s="68"/>
      <c r="FIX74" s="68"/>
      <c r="FIY74" s="68"/>
      <c r="FIZ74" s="68"/>
      <c r="FJA74" s="68"/>
      <c r="FJB74" s="68"/>
      <c r="FJC74" s="68"/>
      <c r="FJD74" s="68"/>
      <c r="FJE74" s="68"/>
      <c r="FJF74" s="68"/>
      <c r="FJG74" s="68"/>
      <c r="FJH74" s="68"/>
      <c r="FJI74" s="68"/>
      <c r="FJJ74" s="68"/>
      <c r="FJK74" s="68"/>
      <c r="FJL74" s="68"/>
      <c r="FJM74" s="68"/>
      <c r="FJN74" s="68"/>
      <c r="FJO74" s="68"/>
      <c r="FJP74" s="68"/>
      <c r="FJQ74" s="68"/>
      <c r="FJR74" s="68"/>
      <c r="FJS74" s="68"/>
      <c r="FJT74" s="68"/>
      <c r="FJU74" s="68"/>
      <c r="FJV74" s="68"/>
      <c r="FJW74" s="68"/>
      <c r="FJX74" s="68"/>
      <c r="FJY74" s="68"/>
      <c r="FJZ74" s="68"/>
      <c r="FKA74" s="68"/>
      <c r="FKB74" s="68"/>
      <c r="FKC74" s="68"/>
      <c r="FKD74" s="68"/>
      <c r="FKE74" s="68"/>
      <c r="FKF74" s="68"/>
      <c r="FKG74" s="68"/>
      <c r="FKH74" s="68"/>
      <c r="FKI74" s="68"/>
      <c r="FKJ74" s="68"/>
      <c r="FKK74" s="68"/>
      <c r="FKL74" s="68"/>
      <c r="FKM74" s="68"/>
      <c r="FKN74" s="68"/>
      <c r="FKO74" s="68"/>
      <c r="FKP74" s="68"/>
      <c r="FKQ74" s="68"/>
      <c r="FKR74" s="68"/>
      <c r="FKS74" s="68"/>
      <c r="FKT74" s="68"/>
      <c r="FKU74" s="68"/>
      <c r="FKV74" s="68"/>
      <c r="FKW74" s="68"/>
      <c r="FKX74" s="68"/>
      <c r="FKY74" s="68"/>
      <c r="FKZ74" s="68"/>
      <c r="FLA74" s="68"/>
      <c r="FLB74" s="68"/>
      <c r="FLC74" s="68"/>
      <c r="FLD74" s="68"/>
      <c r="FLE74" s="68"/>
      <c r="FLF74" s="68"/>
      <c r="FLG74" s="68"/>
      <c r="FLH74" s="68"/>
      <c r="FLI74" s="68"/>
      <c r="FLJ74" s="68"/>
      <c r="FLK74" s="68"/>
      <c r="FLL74" s="68"/>
      <c r="FLM74" s="68"/>
      <c r="FLN74" s="68"/>
      <c r="FLO74" s="68"/>
      <c r="FLP74" s="68"/>
      <c r="FLQ74" s="68"/>
      <c r="FLR74" s="68"/>
      <c r="FLS74" s="68"/>
      <c r="FLT74" s="68"/>
      <c r="FLU74" s="68"/>
      <c r="FLV74" s="68"/>
      <c r="FLW74" s="68"/>
      <c r="FLX74" s="68"/>
      <c r="FLY74" s="68"/>
      <c r="FLZ74" s="68"/>
      <c r="FMA74" s="68"/>
      <c r="FMB74" s="68"/>
      <c r="FMC74" s="68"/>
      <c r="FMD74" s="68"/>
      <c r="FME74" s="68"/>
      <c r="FMF74" s="68"/>
      <c r="FMG74" s="68"/>
      <c r="FMH74" s="68"/>
      <c r="FMI74" s="68"/>
      <c r="FMJ74" s="68"/>
      <c r="FMK74" s="68"/>
      <c r="FML74" s="68"/>
      <c r="FMM74" s="68"/>
      <c r="FMN74" s="68"/>
      <c r="FMO74" s="68"/>
      <c r="FMP74" s="68"/>
      <c r="FMQ74" s="68"/>
      <c r="FMR74" s="68"/>
      <c r="FMS74" s="68"/>
      <c r="FMT74" s="68"/>
      <c r="FMU74" s="68"/>
      <c r="FMV74" s="68"/>
      <c r="FMW74" s="68"/>
      <c r="FMX74" s="68"/>
      <c r="FMY74" s="68"/>
      <c r="FMZ74" s="68"/>
      <c r="FNA74" s="68"/>
      <c r="FNB74" s="68"/>
      <c r="FNC74" s="68"/>
      <c r="FND74" s="68"/>
      <c r="FNE74" s="68"/>
      <c r="FNF74" s="68"/>
      <c r="FNG74" s="68"/>
      <c r="FNH74" s="68"/>
      <c r="FNI74" s="68"/>
      <c r="FNJ74" s="68"/>
      <c r="FNK74" s="68"/>
      <c r="FNL74" s="68"/>
      <c r="FNM74" s="68"/>
      <c r="FNN74" s="68"/>
      <c r="FNO74" s="68"/>
      <c r="FNP74" s="68"/>
      <c r="FNQ74" s="68"/>
      <c r="FNR74" s="68"/>
      <c r="FNS74" s="68"/>
      <c r="FNT74" s="68"/>
      <c r="FNU74" s="68"/>
      <c r="FNV74" s="68"/>
      <c r="FNW74" s="68"/>
      <c r="FNX74" s="68"/>
      <c r="FNY74" s="68"/>
      <c r="FNZ74" s="68"/>
      <c r="FOA74" s="68"/>
      <c r="FOB74" s="68"/>
      <c r="FOC74" s="68"/>
      <c r="FOD74" s="68"/>
      <c r="FOE74" s="68"/>
      <c r="FOF74" s="68"/>
      <c r="FOG74" s="68"/>
      <c r="FOH74" s="68"/>
      <c r="FOI74" s="68"/>
      <c r="FOJ74" s="68"/>
      <c r="FOK74" s="68"/>
      <c r="FOL74" s="68"/>
      <c r="FOM74" s="68"/>
      <c r="FON74" s="68"/>
      <c r="FOO74" s="68"/>
      <c r="FOP74" s="68"/>
      <c r="FOQ74" s="68"/>
      <c r="FOR74" s="68"/>
      <c r="FOS74" s="68"/>
      <c r="FOT74" s="68"/>
      <c r="FOU74" s="68"/>
      <c r="FOV74" s="68"/>
      <c r="FOW74" s="68"/>
      <c r="FOX74" s="68"/>
      <c r="FOY74" s="68"/>
      <c r="FOZ74" s="68"/>
      <c r="FPA74" s="68"/>
      <c r="FPB74" s="68"/>
      <c r="FPC74" s="68"/>
      <c r="FPD74" s="68"/>
      <c r="FPE74" s="68"/>
      <c r="FPF74" s="68"/>
      <c r="FPG74" s="68"/>
      <c r="FPH74" s="68"/>
      <c r="FPI74" s="68"/>
      <c r="FPJ74" s="68"/>
      <c r="FPK74" s="68"/>
      <c r="FPL74" s="68"/>
      <c r="FPM74" s="68"/>
      <c r="FPN74" s="68"/>
      <c r="FPO74" s="68"/>
      <c r="FPP74" s="68"/>
      <c r="FPQ74" s="68"/>
      <c r="FPR74" s="68"/>
      <c r="FPS74" s="68"/>
      <c r="FPT74" s="68"/>
      <c r="FPU74" s="68"/>
      <c r="FPV74" s="68"/>
      <c r="FPW74" s="68"/>
      <c r="FPX74" s="68"/>
      <c r="FPY74" s="68"/>
      <c r="FPZ74" s="68"/>
      <c r="FQA74" s="68"/>
      <c r="FQB74" s="68"/>
      <c r="FQC74" s="68"/>
      <c r="FQD74" s="68"/>
      <c r="FQE74" s="68"/>
      <c r="FQF74" s="68"/>
      <c r="FQG74" s="68"/>
      <c r="FQH74" s="68"/>
      <c r="FQI74" s="68"/>
      <c r="FQJ74" s="68"/>
      <c r="FQK74" s="68"/>
      <c r="FQL74" s="68"/>
      <c r="FQM74" s="68"/>
      <c r="FQN74" s="68"/>
      <c r="FQO74" s="68"/>
      <c r="FQP74" s="68"/>
      <c r="FQQ74" s="68"/>
      <c r="FQR74" s="68"/>
      <c r="FQS74" s="68"/>
      <c r="FQT74" s="68"/>
      <c r="FQU74" s="68"/>
      <c r="FQV74" s="68"/>
      <c r="FQW74" s="68"/>
      <c r="FQX74" s="68"/>
      <c r="FQY74" s="68"/>
      <c r="FQZ74" s="68"/>
      <c r="FRA74" s="68"/>
      <c r="FRB74" s="68"/>
      <c r="FRC74" s="68"/>
      <c r="FRD74" s="68"/>
      <c r="FRE74" s="68"/>
      <c r="FRF74" s="68"/>
      <c r="FRG74" s="68"/>
      <c r="FRH74" s="68"/>
      <c r="FRI74" s="68"/>
      <c r="FRJ74" s="68"/>
      <c r="FRK74" s="68"/>
      <c r="FRL74" s="68"/>
      <c r="FRM74" s="68"/>
      <c r="FRN74" s="68"/>
      <c r="FRO74" s="68"/>
      <c r="FRP74" s="68"/>
      <c r="FRQ74" s="68"/>
      <c r="FRR74" s="68"/>
      <c r="FRS74" s="68"/>
      <c r="FRT74" s="68"/>
      <c r="FRU74" s="68"/>
      <c r="FRV74" s="68"/>
      <c r="FRW74" s="68"/>
      <c r="FRX74" s="68"/>
      <c r="FRY74" s="68"/>
      <c r="FRZ74" s="68"/>
      <c r="FSA74" s="68"/>
      <c r="FSB74" s="68"/>
      <c r="FSC74" s="68"/>
      <c r="FSD74" s="68"/>
      <c r="FSE74" s="68"/>
      <c r="FSF74" s="68"/>
      <c r="FSG74" s="68"/>
      <c r="FSH74" s="68"/>
      <c r="FSI74" s="68"/>
      <c r="FSJ74" s="68"/>
      <c r="FSK74" s="68"/>
      <c r="FSL74" s="68"/>
      <c r="FSM74" s="68"/>
      <c r="FSN74" s="68"/>
      <c r="FSO74" s="68"/>
      <c r="FSP74" s="68"/>
      <c r="FSQ74" s="68"/>
      <c r="FSR74" s="68"/>
      <c r="FSS74" s="68"/>
      <c r="FST74" s="68"/>
      <c r="FSU74" s="68"/>
      <c r="FSV74" s="68"/>
      <c r="FSW74" s="68"/>
      <c r="FSX74" s="68"/>
      <c r="FSY74" s="68"/>
      <c r="FSZ74" s="68"/>
      <c r="FTA74" s="68"/>
      <c r="FTB74" s="68"/>
      <c r="FTC74" s="68"/>
      <c r="FTD74" s="68"/>
      <c r="FTE74" s="68"/>
      <c r="FTF74" s="68"/>
      <c r="FTG74" s="68"/>
      <c r="FTH74" s="68"/>
      <c r="FTI74" s="68"/>
      <c r="FTJ74" s="68"/>
      <c r="FTK74" s="68"/>
      <c r="FTL74" s="68"/>
      <c r="FTM74" s="68"/>
      <c r="FTN74" s="68"/>
      <c r="FTO74" s="68"/>
      <c r="FTP74" s="68"/>
      <c r="FTQ74" s="68"/>
      <c r="FTR74" s="68"/>
      <c r="FTS74" s="68"/>
      <c r="FTT74" s="68"/>
      <c r="FTU74" s="68"/>
      <c r="FTV74" s="68"/>
      <c r="FTW74" s="68"/>
      <c r="FTX74" s="68"/>
      <c r="FTY74" s="68"/>
      <c r="FTZ74" s="68"/>
      <c r="FUA74" s="68"/>
      <c r="FUB74" s="68"/>
      <c r="FUC74" s="68"/>
      <c r="FUD74" s="68"/>
      <c r="FUE74" s="68"/>
      <c r="FUF74" s="68"/>
      <c r="FUG74" s="68"/>
      <c r="FUH74" s="68"/>
      <c r="FUI74" s="68"/>
      <c r="FUJ74" s="68"/>
      <c r="FUK74" s="68"/>
      <c r="FUL74" s="68"/>
      <c r="FUM74" s="68"/>
      <c r="FUN74" s="68"/>
      <c r="FUO74" s="68"/>
      <c r="FUP74" s="68"/>
      <c r="FUQ74" s="68"/>
      <c r="FUR74" s="68"/>
      <c r="FUS74" s="68"/>
      <c r="FUT74" s="68"/>
      <c r="FUU74" s="68"/>
      <c r="FUV74" s="68"/>
      <c r="FUW74" s="68"/>
      <c r="FUX74" s="68"/>
      <c r="FUY74" s="68"/>
      <c r="FUZ74" s="68"/>
      <c r="FVA74" s="68"/>
      <c r="FVB74" s="68"/>
      <c r="FVC74" s="68"/>
      <c r="FVD74" s="68"/>
      <c r="FVE74" s="68"/>
      <c r="FVF74" s="68"/>
      <c r="FVG74" s="68"/>
      <c r="FVH74" s="68"/>
      <c r="FVI74" s="68"/>
      <c r="FVJ74" s="68"/>
      <c r="FVK74" s="68"/>
      <c r="FVL74" s="68"/>
      <c r="FVM74" s="68"/>
      <c r="FVN74" s="68"/>
      <c r="FVO74" s="68"/>
      <c r="FVP74" s="68"/>
      <c r="FVQ74" s="68"/>
      <c r="FVR74" s="68"/>
      <c r="FVS74" s="68"/>
      <c r="FVT74" s="68"/>
      <c r="FVU74" s="68"/>
      <c r="FVV74" s="68"/>
      <c r="FVW74" s="68"/>
      <c r="FVX74" s="68"/>
      <c r="FVY74" s="68"/>
      <c r="FVZ74" s="68"/>
      <c r="FWA74" s="68"/>
      <c r="FWB74" s="68"/>
      <c r="FWC74" s="68"/>
      <c r="FWD74" s="68"/>
      <c r="FWE74" s="68"/>
      <c r="FWF74" s="68"/>
      <c r="FWG74" s="68"/>
      <c r="FWH74" s="68"/>
      <c r="FWI74" s="68"/>
      <c r="FWJ74" s="68"/>
      <c r="FWK74" s="68"/>
      <c r="FWL74" s="68"/>
      <c r="FWM74" s="68"/>
      <c r="FWN74" s="68"/>
      <c r="FWO74" s="68"/>
      <c r="FWP74" s="68"/>
      <c r="FWQ74" s="68"/>
      <c r="FWR74" s="68"/>
      <c r="FWS74" s="68"/>
      <c r="FWT74" s="68"/>
      <c r="FWU74" s="68"/>
      <c r="FWV74" s="68"/>
      <c r="FWW74" s="68"/>
      <c r="FWX74" s="68"/>
      <c r="FWY74" s="68"/>
      <c r="FWZ74" s="68"/>
      <c r="FXA74" s="68"/>
      <c r="FXB74" s="68"/>
      <c r="FXC74" s="68"/>
      <c r="FXD74" s="68"/>
      <c r="FXE74" s="68"/>
      <c r="FXF74" s="68"/>
      <c r="FXG74" s="68"/>
      <c r="FXH74" s="68"/>
      <c r="FXI74" s="68"/>
      <c r="FXJ74" s="68"/>
      <c r="FXK74" s="68"/>
      <c r="FXL74" s="68"/>
      <c r="FXM74" s="68"/>
      <c r="FXN74" s="68"/>
      <c r="FXO74" s="68"/>
      <c r="FXP74" s="68"/>
      <c r="FXQ74" s="68"/>
      <c r="FXR74" s="68"/>
      <c r="FXS74" s="68"/>
      <c r="FXT74" s="68"/>
      <c r="FXU74" s="68"/>
      <c r="FXV74" s="68"/>
      <c r="FXW74" s="68"/>
      <c r="FXX74" s="68"/>
      <c r="FXY74" s="68"/>
      <c r="FXZ74" s="68"/>
      <c r="FYA74" s="68"/>
      <c r="FYB74" s="68"/>
      <c r="FYC74" s="68"/>
      <c r="FYD74" s="68"/>
      <c r="FYE74" s="68"/>
      <c r="FYF74" s="68"/>
      <c r="FYG74" s="68"/>
      <c r="FYH74" s="68"/>
      <c r="FYI74" s="68"/>
      <c r="FYJ74" s="68"/>
      <c r="FYK74" s="68"/>
      <c r="FYL74" s="68"/>
      <c r="FYM74" s="68"/>
      <c r="FYN74" s="68"/>
      <c r="FYO74" s="68"/>
      <c r="FYP74" s="68"/>
      <c r="FYQ74" s="68"/>
      <c r="FYR74" s="68"/>
      <c r="FYS74" s="68"/>
      <c r="FYT74" s="68"/>
      <c r="FYU74" s="68"/>
      <c r="FYV74" s="68"/>
      <c r="FYW74" s="68"/>
      <c r="FYX74" s="68"/>
      <c r="FYY74" s="68"/>
      <c r="FYZ74" s="68"/>
      <c r="FZA74" s="68"/>
      <c r="FZB74" s="68"/>
      <c r="FZC74" s="68"/>
      <c r="FZD74" s="68"/>
      <c r="FZE74" s="68"/>
      <c r="FZF74" s="68"/>
      <c r="FZG74" s="68"/>
      <c r="FZH74" s="68"/>
      <c r="FZI74" s="68"/>
      <c r="FZJ74" s="68"/>
      <c r="FZK74" s="68"/>
      <c r="FZL74" s="68"/>
      <c r="FZM74" s="68"/>
      <c r="FZN74" s="68"/>
      <c r="FZO74" s="68"/>
      <c r="FZP74" s="68"/>
      <c r="FZQ74" s="68"/>
      <c r="FZR74" s="68"/>
      <c r="FZS74" s="68"/>
      <c r="FZT74" s="68"/>
      <c r="FZU74" s="68"/>
      <c r="FZV74" s="68"/>
      <c r="FZW74" s="68"/>
      <c r="FZX74" s="68"/>
      <c r="FZY74" s="68"/>
      <c r="FZZ74" s="68"/>
      <c r="GAA74" s="68"/>
      <c r="GAB74" s="68"/>
      <c r="GAC74" s="68"/>
      <c r="GAD74" s="68"/>
      <c r="GAE74" s="68"/>
      <c r="GAF74" s="68"/>
      <c r="GAG74" s="68"/>
      <c r="GAH74" s="68"/>
      <c r="GAI74" s="68"/>
      <c r="GAJ74" s="68"/>
      <c r="GAK74" s="68"/>
      <c r="GAL74" s="68"/>
      <c r="GAM74" s="68"/>
      <c r="GAN74" s="68"/>
      <c r="GAO74" s="68"/>
      <c r="GAP74" s="68"/>
      <c r="GAQ74" s="68"/>
      <c r="GAR74" s="68"/>
      <c r="GAS74" s="68"/>
      <c r="GAT74" s="68"/>
      <c r="GAU74" s="68"/>
      <c r="GAV74" s="68"/>
      <c r="GAW74" s="68"/>
      <c r="GAX74" s="68"/>
      <c r="GAY74" s="68"/>
      <c r="GAZ74" s="68"/>
      <c r="GBA74" s="68"/>
      <c r="GBB74" s="68"/>
      <c r="GBC74" s="68"/>
      <c r="GBD74" s="68"/>
      <c r="GBE74" s="68"/>
      <c r="GBF74" s="68"/>
      <c r="GBG74" s="68"/>
      <c r="GBH74" s="68"/>
      <c r="GBI74" s="68"/>
      <c r="GBJ74" s="68"/>
      <c r="GBK74" s="68"/>
      <c r="GBL74" s="68"/>
      <c r="GBM74" s="68"/>
      <c r="GBN74" s="68"/>
      <c r="GBO74" s="68"/>
      <c r="GBP74" s="68"/>
      <c r="GBQ74" s="68"/>
      <c r="GBR74" s="68"/>
      <c r="GBS74" s="68"/>
      <c r="GBT74" s="68"/>
      <c r="GBU74" s="68"/>
      <c r="GBV74" s="68"/>
      <c r="GBW74" s="68"/>
      <c r="GBX74" s="68"/>
      <c r="GBY74" s="68"/>
      <c r="GBZ74" s="68"/>
      <c r="GCA74" s="68"/>
      <c r="GCB74" s="68"/>
      <c r="GCC74" s="68"/>
      <c r="GCD74" s="68"/>
      <c r="GCE74" s="68"/>
      <c r="GCF74" s="68"/>
      <c r="GCG74" s="68"/>
      <c r="GCH74" s="68"/>
      <c r="GCI74" s="68"/>
      <c r="GCJ74" s="68"/>
      <c r="GCK74" s="68"/>
      <c r="GCL74" s="68"/>
      <c r="GCM74" s="68"/>
      <c r="GCN74" s="68"/>
      <c r="GCO74" s="68"/>
      <c r="GCP74" s="68"/>
      <c r="GCQ74" s="68"/>
      <c r="GCR74" s="68"/>
      <c r="GCS74" s="68"/>
      <c r="GCT74" s="68"/>
      <c r="GCU74" s="68"/>
      <c r="GCV74" s="68"/>
      <c r="GCW74" s="68"/>
      <c r="GCX74" s="68"/>
      <c r="GCY74" s="68"/>
      <c r="GCZ74" s="68"/>
      <c r="GDA74" s="68"/>
      <c r="GDB74" s="68"/>
      <c r="GDC74" s="68"/>
      <c r="GDD74" s="68"/>
      <c r="GDE74" s="68"/>
      <c r="GDF74" s="68"/>
      <c r="GDG74" s="68"/>
      <c r="GDH74" s="68"/>
      <c r="GDI74" s="68"/>
      <c r="GDJ74" s="68"/>
      <c r="GDK74" s="68"/>
      <c r="GDL74" s="68"/>
      <c r="GDM74" s="68"/>
      <c r="GDN74" s="68"/>
      <c r="GDO74" s="68"/>
      <c r="GDP74" s="68"/>
      <c r="GDQ74" s="68"/>
      <c r="GDR74" s="68"/>
      <c r="GDS74" s="68"/>
      <c r="GDT74" s="68"/>
      <c r="GDU74" s="68"/>
      <c r="GDV74" s="68"/>
      <c r="GDW74" s="68"/>
      <c r="GDX74" s="68"/>
      <c r="GDY74" s="68"/>
      <c r="GDZ74" s="68"/>
      <c r="GEA74" s="68"/>
      <c r="GEB74" s="68"/>
      <c r="GEC74" s="68"/>
      <c r="GED74" s="68"/>
      <c r="GEE74" s="68"/>
      <c r="GEF74" s="68"/>
      <c r="GEG74" s="68"/>
      <c r="GEH74" s="68"/>
      <c r="GEI74" s="68"/>
      <c r="GEJ74" s="68"/>
      <c r="GEK74" s="68"/>
      <c r="GEL74" s="68"/>
      <c r="GEM74" s="68"/>
      <c r="GEN74" s="68"/>
      <c r="GEO74" s="68"/>
      <c r="GEP74" s="68"/>
      <c r="GEQ74" s="68"/>
      <c r="GER74" s="68"/>
      <c r="GES74" s="68"/>
      <c r="GET74" s="68"/>
      <c r="GEU74" s="68"/>
      <c r="GEV74" s="68"/>
      <c r="GEW74" s="68"/>
      <c r="GEX74" s="68"/>
      <c r="GEY74" s="68"/>
      <c r="GEZ74" s="68"/>
      <c r="GFA74" s="68"/>
      <c r="GFB74" s="68"/>
      <c r="GFC74" s="68"/>
      <c r="GFD74" s="68"/>
      <c r="GFE74" s="68"/>
      <c r="GFF74" s="68"/>
      <c r="GFG74" s="68"/>
      <c r="GFH74" s="68"/>
      <c r="GFI74" s="68"/>
      <c r="GFJ74" s="68"/>
      <c r="GFK74" s="68"/>
      <c r="GFL74" s="68"/>
      <c r="GFM74" s="68"/>
      <c r="GFN74" s="68"/>
      <c r="GFO74" s="68"/>
      <c r="GFP74" s="68"/>
      <c r="GFQ74" s="68"/>
      <c r="GFR74" s="68"/>
      <c r="GFS74" s="68"/>
      <c r="GFT74" s="68"/>
      <c r="GFU74" s="68"/>
      <c r="GFV74" s="68"/>
      <c r="GFW74" s="68"/>
      <c r="GFX74" s="68"/>
      <c r="GFY74" s="68"/>
      <c r="GFZ74" s="68"/>
      <c r="GGA74" s="68"/>
      <c r="GGB74" s="68"/>
      <c r="GGC74" s="68"/>
      <c r="GGD74" s="68"/>
      <c r="GGE74" s="68"/>
      <c r="GGF74" s="68"/>
      <c r="GGG74" s="68"/>
      <c r="GGH74" s="68"/>
      <c r="GGI74" s="68"/>
      <c r="GGJ74" s="68"/>
      <c r="GGK74" s="68"/>
      <c r="GGL74" s="68"/>
      <c r="GGM74" s="68"/>
      <c r="GGN74" s="68"/>
      <c r="GGO74" s="68"/>
      <c r="GGP74" s="68"/>
      <c r="GGQ74" s="68"/>
      <c r="GGR74" s="68"/>
      <c r="GGS74" s="68"/>
      <c r="GGT74" s="68"/>
      <c r="GGU74" s="68"/>
      <c r="GGV74" s="68"/>
      <c r="GGW74" s="68"/>
      <c r="GGX74" s="68"/>
      <c r="GGY74" s="68"/>
      <c r="GGZ74" s="68"/>
      <c r="GHA74" s="68"/>
      <c r="GHB74" s="68"/>
      <c r="GHC74" s="68"/>
      <c r="GHD74" s="68"/>
      <c r="GHE74" s="68"/>
      <c r="GHF74" s="68"/>
      <c r="GHG74" s="68"/>
      <c r="GHH74" s="68"/>
      <c r="GHI74" s="68"/>
      <c r="GHJ74" s="68"/>
      <c r="GHK74" s="68"/>
      <c r="GHL74" s="68"/>
      <c r="GHM74" s="68"/>
      <c r="GHN74" s="68"/>
      <c r="GHO74" s="68"/>
      <c r="GHP74" s="68"/>
      <c r="GHQ74" s="68"/>
      <c r="GHR74" s="68"/>
      <c r="GHS74" s="68"/>
      <c r="GHT74" s="68"/>
      <c r="GHU74" s="68"/>
      <c r="GHV74" s="68"/>
      <c r="GHW74" s="68"/>
      <c r="GHX74" s="68"/>
      <c r="GHY74" s="68"/>
      <c r="GHZ74" s="68"/>
      <c r="GIA74" s="68"/>
      <c r="GIB74" s="68"/>
      <c r="GIC74" s="68"/>
      <c r="GID74" s="68"/>
      <c r="GIE74" s="68"/>
      <c r="GIF74" s="68"/>
      <c r="GIG74" s="68"/>
      <c r="GIH74" s="68"/>
      <c r="GII74" s="68"/>
      <c r="GIJ74" s="68"/>
      <c r="GIK74" s="68"/>
      <c r="GIL74" s="68"/>
      <c r="GIM74" s="68"/>
      <c r="GIN74" s="68"/>
      <c r="GIO74" s="68"/>
      <c r="GIP74" s="68"/>
      <c r="GIQ74" s="68"/>
      <c r="GIR74" s="68"/>
      <c r="GIS74" s="68"/>
      <c r="GIT74" s="68"/>
      <c r="GIU74" s="68"/>
      <c r="GIV74" s="68"/>
      <c r="GIW74" s="68"/>
      <c r="GIX74" s="68"/>
      <c r="GIY74" s="68"/>
      <c r="GIZ74" s="68"/>
      <c r="GJA74" s="68"/>
      <c r="GJB74" s="68"/>
      <c r="GJC74" s="68"/>
      <c r="GJD74" s="68"/>
      <c r="GJE74" s="68"/>
      <c r="GJF74" s="68"/>
      <c r="GJG74" s="68"/>
      <c r="GJH74" s="68"/>
      <c r="GJI74" s="68"/>
      <c r="GJJ74" s="68"/>
      <c r="GJK74" s="68"/>
      <c r="GJL74" s="68"/>
      <c r="GJM74" s="68"/>
      <c r="GJN74" s="68"/>
      <c r="GJO74" s="68"/>
      <c r="GJP74" s="68"/>
      <c r="GJQ74" s="68"/>
      <c r="GJR74" s="68"/>
      <c r="GJS74" s="68"/>
      <c r="GJT74" s="68"/>
      <c r="GJU74" s="68"/>
      <c r="GJV74" s="68"/>
      <c r="GJW74" s="68"/>
      <c r="GJX74" s="68"/>
      <c r="GJY74" s="68"/>
      <c r="GJZ74" s="68"/>
      <c r="GKA74" s="68"/>
      <c r="GKB74" s="68"/>
      <c r="GKC74" s="68"/>
      <c r="GKD74" s="68"/>
      <c r="GKE74" s="68"/>
      <c r="GKF74" s="68"/>
      <c r="GKG74" s="68"/>
      <c r="GKH74" s="68"/>
      <c r="GKI74" s="68"/>
      <c r="GKJ74" s="68"/>
      <c r="GKK74" s="68"/>
      <c r="GKL74" s="68"/>
      <c r="GKM74" s="68"/>
      <c r="GKN74" s="68"/>
      <c r="GKO74" s="68"/>
      <c r="GKP74" s="68"/>
      <c r="GKQ74" s="68"/>
      <c r="GKR74" s="68"/>
      <c r="GKS74" s="68"/>
      <c r="GKT74" s="68"/>
      <c r="GKU74" s="68"/>
      <c r="GKV74" s="68"/>
      <c r="GKW74" s="68"/>
      <c r="GKX74" s="68"/>
      <c r="GKY74" s="68"/>
      <c r="GKZ74" s="68"/>
      <c r="GLA74" s="68"/>
      <c r="GLB74" s="68"/>
      <c r="GLC74" s="68"/>
      <c r="GLD74" s="68"/>
      <c r="GLE74" s="68"/>
      <c r="GLF74" s="68"/>
      <c r="GLG74" s="68"/>
      <c r="GLH74" s="68"/>
      <c r="GLI74" s="68"/>
      <c r="GLJ74" s="68"/>
      <c r="GLK74" s="68"/>
      <c r="GLL74" s="68"/>
      <c r="GLM74" s="68"/>
      <c r="GLN74" s="68"/>
      <c r="GLO74" s="68"/>
      <c r="GLP74" s="68"/>
      <c r="GLQ74" s="68"/>
      <c r="GLR74" s="68"/>
      <c r="GLS74" s="68"/>
      <c r="GLT74" s="68"/>
      <c r="GLU74" s="68"/>
      <c r="GLV74" s="68"/>
      <c r="GLW74" s="68"/>
      <c r="GLX74" s="68"/>
      <c r="GLY74" s="68"/>
      <c r="GLZ74" s="68"/>
      <c r="GMA74" s="68"/>
      <c r="GMB74" s="68"/>
      <c r="GMC74" s="68"/>
      <c r="GMD74" s="68"/>
      <c r="GME74" s="68"/>
      <c r="GMF74" s="68"/>
      <c r="GMG74" s="68"/>
      <c r="GMH74" s="68"/>
      <c r="GMI74" s="68"/>
      <c r="GMJ74" s="68"/>
      <c r="GMK74" s="68"/>
      <c r="GML74" s="68"/>
      <c r="GMM74" s="68"/>
      <c r="GMN74" s="68"/>
      <c r="GMO74" s="68"/>
      <c r="GMP74" s="68"/>
      <c r="GMQ74" s="68"/>
      <c r="GMR74" s="68"/>
      <c r="GMS74" s="68"/>
      <c r="GMT74" s="68"/>
      <c r="GMU74" s="68"/>
      <c r="GMV74" s="68"/>
      <c r="GMW74" s="68"/>
      <c r="GMX74" s="68"/>
      <c r="GMY74" s="68"/>
      <c r="GMZ74" s="68"/>
      <c r="GNA74" s="68"/>
      <c r="GNB74" s="68"/>
      <c r="GNC74" s="68"/>
      <c r="GND74" s="68"/>
      <c r="GNE74" s="68"/>
      <c r="GNF74" s="68"/>
      <c r="GNG74" s="68"/>
      <c r="GNH74" s="68"/>
      <c r="GNI74" s="68"/>
      <c r="GNJ74" s="68"/>
      <c r="GNK74" s="68"/>
      <c r="GNL74" s="68"/>
      <c r="GNM74" s="68"/>
      <c r="GNN74" s="68"/>
      <c r="GNO74" s="68"/>
      <c r="GNP74" s="68"/>
      <c r="GNQ74" s="68"/>
      <c r="GNR74" s="68"/>
      <c r="GNS74" s="68"/>
      <c r="GNT74" s="68"/>
      <c r="GNU74" s="68"/>
      <c r="GNV74" s="68"/>
      <c r="GNW74" s="68"/>
      <c r="GNX74" s="68"/>
      <c r="GNY74" s="68"/>
      <c r="GNZ74" s="68"/>
      <c r="GOA74" s="68"/>
      <c r="GOB74" s="68"/>
      <c r="GOC74" s="68"/>
      <c r="GOD74" s="68"/>
      <c r="GOE74" s="68"/>
      <c r="GOF74" s="68"/>
      <c r="GOG74" s="68"/>
      <c r="GOH74" s="68"/>
      <c r="GOI74" s="68"/>
      <c r="GOJ74" s="68"/>
      <c r="GOK74" s="68"/>
      <c r="GOL74" s="68"/>
      <c r="GOM74" s="68"/>
      <c r="GON74" s="68"/>
      <c r="GOO74" s="68"/>
      <c r="GOP74" s="68"/>
      <c r="GOQ74" s="68"/>
      <c r="GOR74" s="68"/>
      <c r="GOS74" s="68"/>
      <c r="GOT74" s="68"/>
      <c r="GOU74" s="68"/>
      <c r="GOV74" s="68"/>
      <c r="GOW74" s="68"/>
      <c r="GOX74" s="68"/>
      <c r="GOY74" s="68"/>
      <c r="GOZ74" s="68"/>
      <c r="GPA74" s="68"/>
      <c r="GPB74" s="68"/>
      <c r="GPC74" s="68"/>
      <c r="GPD74" s="68"/>
      <c r="GPE74" s="68"/>
      <c r="GPF74" s="68"/>
      <c r="GPG74" s="68"/>
      <c r="GPH74" s="68"/>
      <c r="GPI74" s="68"/>
      <c r="GPJ74" s="68"/>
      <c r="GPK74" s="68"/>
      <c r="GPL74" s="68"/>
      <c r="GPM74" s="68"/>
      <c r="GPN74" s="68"/>
      <c r="GPO74" s="68"/>
      <c r="GPP74" s="68"/>
      <c r="GPQ74" s="68"/>
      <c r="GPR74" s="68"/>
      <c r="GPS74" s="68"/>
      <c r="GPT74" s="68"/>
      <c r="GPU74" s="68"/>
      <c r="GPV74" s="68"/>
      <c r="GPW74" s="68"/>
      <c r="GPX74" s="68"/>
      <c r="GPY74" s="68"/>
      <c r="GPZ74" s="68"/>
      <c r="GQA74" s="68"/>
      <c r="GQB74" s="68"/>
      <c r="GQC74" s="68"/>
      <c r="GQD74" s="68"/>
      <c r="GQE74" s="68"/>
      <c r="GQF74" s="68"/>
      <c r="GQG74" s="68"/>
      <c r="GQH74" s="68"/>
      <c r="GQI74" s="68"/>
      <c r="GQJ74" s="68"/>
      <c r="GQK74" s="68"/>
      <c r="GQL74" s="68"/>
      <c r="GQM74" s="68"/>
      <c r="GQN74" s="68"/>
      <c r="GQO74" s="68"/>
      <c r="GQP74" s="68"/>
      <c r="GQQ74" s="68"/>
      <c r="GQR74" s="68"/>
      <c r="GQS74" s="68"/>
      <c r="GQT74" s="68"/>
      <c r="GQU74" s="68"/>
      <c r="GQV74" s="68"/>
      <c r="GQW74" s="68"/>
      <c r="GQX74" s="68"/>
      <c r="GQY74" s="68"/>
      <c r="GQZ74" s="68"/>
      <c r="GRA74" s="68"/>
      <c r="GRB74" s="68"/>
      <c r="GRC74" s="68"/>
      <c r="GRD74" s="68"/>
      <c r="GRE74" s="68"/>
      <c r="GRF74" s="68"/>
      <c r="GRG74" s="68"/>
      <c r="GRH74" s="68"/>
      <c r="GRI74" s="68"/>
      <c r="GRJ74" s="68"/>
      <c r="GRK74" s="68"/>
      <c r="GRL74" s="68"/>
      <c r="GRM74" s="68"/>
      <c r="GRN74" s="68"/>
      <c r="GRO74" s="68"/>
      <c r="GRP74" s="68"/>
      <c r="GRQ74" s="68"/>
      <c r="GRR74" s="68"/>
      <c r="GRS74" s="68"/>
      <c r="GRT74" s="68"/>
      <c r="GRU74" s="68"/>
      <c r="GRV74" s="68"/>
      <c r="GRW74" s="68"/>
      <c r="GRX74" s="68"/>
      <c r="GRY74" s="68"/>
      <c r="GRZ74" s="68"/>
      <c r="GSA74" s="68"/>
      <c r="GSB74" s="68"/>
      <c r="GSC74" s="68"/>
      <c r="GSD74" s="68"/>
      <c r="GSE74" s="68"/>
      <c r="GSF74" s="68"/>
      <c r="GSG74" s="68"/>
      <c r="GSH74" s="68"/>
      <c r="GSI74" s="68"/>
      <c r="GSJ74" s="68"/>
      <c r="GSK74" s="68"/>
      <c r="GSL74" s="68"/>
      <c r="GSM74" s="68"/>
      <c r="GSN74" s="68"/>
      <c r="GSO74" s="68"/>
      <c r="GSP74" s="68"/>
      <c r="GSQ74" s="68"/>
      <c r="GSR74" s="68"/>
      <c r="GSS74" s="68"/>
      <c r="GST74" s="68"/>
      <c r="GSU74" s="68"/>
      <c r="GSV74" s="68"/>
      <c r="GSW74" s="68"/>
      <c r="GSX74" s="68"/>
      <c r="GSY74" s="68"/>
      <c r="GSZ74" s="68"/>
      <c r="GTA74" s="68"/>
      <c r="GTB74" s="68"/>
      <c r="GTC74" s="68"/>
      <c r="GTD74" s="68"/>
      <c r="GTE74" s="68"/>
      <c r="GTF74" s="68"/>
      <c r="GTG74" s="68"/>
      <c r="GTH74" s="68"/>
      <c r="GTI74" s="68"/>
      <c r="GTJ74" s="68"/>
      <c r="GTK74" s="68"/>
      <c r="GTL74" s="68"/>
      <c r="GTM74" s="68"/>
      <c r="GTN74" s="68"/>
      <c r="GTO74" s="68"/>
      <c r="GTP74" s="68"/>
      <c r="GTQ74" s="68"/>
      <c r="GTR74" s="68"/>
      <c r="GTS74" s="68"/>
      <c r="GTT74" s="68"/>
      <c r="GTU74" s="68"/>
      <c r="GTV74" s="68"/>
      <c r="GTW74" s="68"/>
      <c r="GTX74" s="68"/>
      <c r="GTY74" s="68"/>
      <c r="GTZ74" s="68"/>
      <c r="GUA74" s="68"/>
      <c r="GUB74" s="68"/>
      <c r="GUC74" s="68"/>
      <c r="GUD74" s="68"/>
      <c r="GUE74" s="68"/>
      <c r="GUF74" s="68"/>
      <c r="GUG74" s="68"/>
      <c r="GUH74" s="68"/>
      <c r="GUI74" s="68"/>
      <c r="GUJ74" s="68"/>
      <c r="GUK74" s="68"/>
      <c r="GUL74" s="68"/>
      <c r="GUM74" s="68"/>
      <c r="GUN74" s="68"/>
      <c r="GUO74" s="68"/>
      <c r="GUP74" s="68"/>
      <c r="GUQ74" s="68"/>
      <c r="GUR74" s="68"/>
      <c r="GUS74" s="68"/>
      <c r="GUT74" s="68"/>
      <c r="GUU74" s="68"/>
      <c r="GUV74" s="68"/>
      <c r="GUW74" s="68"/>
      <c r="GUX74" s="68"/>
      <c r="GUY74" s="68"/>
      <c r="GUZ74" s="68"/>
      <c r="GVA74" s="68"/>
      <c r="GVB74" s="68"/>
      <c r="GVC74" s="68"/>
      <c r="GVD74" s="68"/>
      <c r="GVE74" s="68"/>
      <c r="GVF74" s="68"/>
      <c r="GVG74" s="68"/>
      <c r="GVH74" s="68"/>
      <c r="GVI74" s="68"/>
      <c r="GVJ74" s="68"/>
      <c r="GVK74" s="68"/>
      <c r="GVL74" s="68"/>
      <c r="GVM74" s="68"/>
      <c r="GVN74" s="68"/>
      <c r="GVO74" s="68"/>
      <c r="GVP74" s="68"/>
      <c r="GVQ74" s="68"/>
      <c r="GVR74" s="68"/>
      <c r="GVS74" s="68"/>
      <c r="GVT74" s="68"/>
      <c r="GVU74" s="68"/>
      <c r="GVV74" s="68"/>
      <c r="GVW74" s="68"/>
      <c r="GVX74" s="68"/>
      <c r="GVY74" s="68"/>
      <c r="GVZ74" s="68"/>
      <c r="GWA74" s="68"/>
      <c r="GWB74" s="68"/>
      <c r="GWC74" s="68"/>
      <c r="GWD74" s="68"/>
      <c r="GWE74" s="68"/>
      <c r="GWF74" s="68"/>
      <c r="GWG74" s="68"/>
      <c r="GWH74" s="68"/>
      <c r="GWI74" s="68"/>
      <c r="GWJ74" s="68"/>
      <c r="GWK74" s="68"/>
      <c r="GWL74" s="68"/>
      <c r="GWM74" s="68"/>
      <c r="GWN74" s="68"/>
      <c r="GWO74" s="68"/>
      <c r="GWP74" s="68"/>
      <c r="GWQ74" s="68"/>
      <c r="GWR74" s="68"/>
      <c r="GWS74" s="68"/>
      <c r="GWT74" s="68"/>
      <c r="GWU74" s="68"/>
      <c r="GWV74" s="68"/>
      <c r="GWW74" s="68"/>
      <c r="GWX74" s="68"/>
      <c r="GWY74" s="68"/>
      <c r="GWZ74" s="68"/>
      <c r="GXA74" s="68"/>
      <c r="GXB74" s="68"/>
      <c r="GXC74" s="68"/>
      <c r="GXD74" s="68"/>
      <c r="GXE74" s="68"/>
      <c r="GXF74" s="68"/>
      <c r="GXG74" s="68"/>
      <c r="GXH74" s="68"/>
      <c r="GXI74" s="68"/>
      <c r="GXJ74" s="68"/>
      <c r="GXK74" s="68"/>
      <c r="GXL74" s="68"/>
      <c r="GXM74" s="68"/>
      <c r="GXN74" s="68"/>
      <c r="GXO74" s="68"/>
      <c r="GXP74" s="68"/>
      <c r="GXQ74" s="68"/>
      <c r="GXR74" s="68"/>
      <c r="GXS74" s="68"/>
      <c r="GXT74" s="68"/>
      <c r="GXU74" s="68"/>
      <c r="GXV74" s="68"/>
      <c r="GXW74" s="68"/>
      <c r="GXX74" s="68"/>
      <c r="GXY74" s="68"/>
      <c r="GXZ74" s="68"/>
      <c r="GYA74" s="68"/>
      <c r="GYB74" s="68"/>
      <c r="GYC74" s="68"/>
      <c r="GYD74" s="68"/>
      <c r="GYE74" s="68"/>
      <c r="GYF74" s="68"/>
      <c r="GYG74" s="68"/>
      <c r="GYH74" s="68"/>
      <c r="GYI74" s="68"/>
      <c r="GYJ74" s="68"/>
      <c r="GYK74" s="68"/>
      <c r="GYL74" s="68"/>
      <c r="GYM74" s="68"/>
      <c r="GYN74" s="68"/>
      <c r="GYO74" s="68"/>
      <c r="GYP74" s="68"/>
      <c r="GYQ74" s="68"/>
      <c r="GYR74" s="68"/>
      <c r="GYS74" s="68"/>
      <c r="GYT74" s="68"/>
      <c r="GYU74" s="68"/>
      <c r="GYV74" s="68"/>
      <c r="GYW74" s="68"/>
      <c r="GYX74" s="68"/>
      <c r="GYY74" s="68"/>
      <c r="GYZ74" s="68"/>
      <c r="GZA74" s="68"/>
      <c r="GZB74" s="68"/>
      <c r="GZC74" s="68"/>
      <c r="GZD74" s="68"/>
      <c r="GZE74" s="68"/>
      <c r="GZF74" s="68"/>
      <c r="GZG74" s="68"/>
      <c r="GZH74" s="68"/>
      <c r="GZI74" s="68"/>
      <c r="GZJ74" s="68"/>
      <c r="GZK74" s="68"/>
      <c r="GZL74" s="68"/>
      <c r="GZM74" s="68"/>
      <c r="GZN74" s="68"/>
      <c r="GZO74" s="68"/>
      <c r="GZP74" s="68"/>
      <c r="GZQ74" s="68"/>
      <c r="GZR74" s="68"/>
      <c r="GZS74" s="68"/>
      <c r="GZT74" s="68"/>
      <c r="GZU74" s="68"/>
      <c r="GZV74" s="68"/>
      <c r="GZW74" s="68"/>
      <c r="GZX74" s="68"/>
      <c r="GZY74" s="68"/>
      <c r="GZZ74" s="68"/>
      <c r="HAA74" s="68"/>
      <c r="HAB74" s="68"/>
      <c r="HAC74" s="68"/>
      <c r="HAD74" s="68"/>
      <c r="HAE74" s="68"/>
      <c r="HAF74" s="68"/>
      <c r="HAG74" s="68"/>
      <c r="HAH74" s="68"/>
      <c r="HAI74" s="68"/>
      <c r="HAJ74" s="68"/>
      <c r="HAK74" s="68"/>
      <c r="HAL74" s="68"/>
      <c r="HAM74" s="68"/>
      <c r="HAN74" s="68"/>
      <c r="HAO74" s="68"/>
      <c r="HAP74" s="68"/>
      <c r="HAQ74" s="68"/>
      <c r="HAR74" s="68"/>
      <c r="HAS74" s="68"/>
      <c r="HAT74" s="68"/>
      <c r="HAU74" s="68"/>
      <c r="HAV74" s="68"/>
      <c r="HAW74" s="68"/>
      <c r="HAX74" s="68"/>
      <c r="HAY74" s="68"/>
      <c r="HAZ74" s="68"/>
      <c r="HBA74" s="68"/>
      <c r="HBB74" s="68"/>
      <c r="HBC74" s="68"/>
      <c r="HBD74" s="68"/>
      <c r="HBE74" s="68"/>
      <c r="HBF74" s="68"/>
      <c r="HBG74" s="68"/>
      <c r="HBH74" s="68"/>
      <c r="HBI74" s="68"/>
      <c r="HBJ74" s="68"/>
      <c r="HBK74" s="68"/>
      <c r="HBL74" s="68"/>
      <c r="HBM74" s="68"/>
      <c r="HBN74" s="68"/>
      <c r="HBO74" s="68"/>
      <c r="HBP74" s="68"/>
      <c r="HBQ74" s="68"/>
      <c r="HBR74" s="68"/>
      <c r="HBS74" s="68"/>
      <c r="HBT74" s="68"/>
      <c r="HBU74" s="68"/>
      <c r="HBV74" s="68"/>
      <c r="HBW74" s="68"/>
      <c r="HBX74" s="68"/>
      <c r="HBY74" s="68"/>
      <c r="HBZ74" s="68"/>
      <c r="HCA74" s="68"/>
      <c r="HCB74" s="68"/>
      <c r="HCC74" s="68"/>
      <c r="HCD74" s="68"/>
      <c r="HCE74" s="68"/>
      <c r="HCF74" s="68"/>
      <c r="HCG74" s="68"/>
      <c r="HCH74" s="68"/>
      <c r="HCI74" s="68"/>
      <c r="HCJ74" s="68"/>
      <c r="HCK74" s="68"/>
      <c r="HCL74" s="68"/>
      <c r="HCM74" s="68"/>
      <c r="HCN74" s="68"/>
      <c r="HCO74" s="68"/>
      <c r="HCP74" s="68"/>
      <c r="HCQ74" s="68"/>
      <c r="HCR74" s="68"/>
      <c r="HCS74" s="68"/>
      <c r="HCT74" s="68"/>
      <c r="HCU74" s="68"/>
      <c r="HCV74" s="68"/>
      <c r="HCW74" s="68"/>
      <c r="HCX74" s="68"/>
      <c r="HCY74" s="68"/>
      <c r="HCZ74" s="68"/>
      <c r="HDA74" s="68"/>
      <c r="HDB74" s="68"/>
      <c r="HDC74" s="68"/>
      <c r="HDD74" s="68"/>
      <c r="HDE74" s="68"/>
      <c r="HDF74" s="68"/>
      <c r="HDG74" s="68"/>
      <c r="HDH74" s="68"/>
      <c r="HDI74" s="68"/>
      <c r="HDJ74" s="68"/>
      <c r="HDK74" s="68"/>
      <c r="HDL74" s="68"/>
      <c r="HDM74" s="68"/>
      <c r="HDN74" s="68"/>
      <c r="HDO74" s="68"/>
      <c r="HDP74" s="68"/>
      <c r="HDQ74" s="68"/>
      <c r="HDR74" s="68"/>
      <c r="HDS74" s="68"/>
      <c r="HDT74" s="68"/>
      <c r="HDU74" s="68"/>
      <c r="HDV74" s="68"/>
      <c r="HDW74" s="68"/>
      <c r="HDX74" s="68"/>
      <c r="HDY74" s="68"/>
      <c r="HDZ74" s="68"/>
      <c r="HEA74" s="68"/>
      <c r="HEB74" s="68"/>
      <c r="HEC74" s="68"/>
      <c r="HED74" s="68"/>
      <c r="HEE74" s="68"/>
      <c r="HEF74" s="68"/>
      <c r="HEG74" s="68"/>
      <c r="HEH74" s="68"/>
      <c r="HEI74" s="68"/>
      <c r="HEJ74" s="68"/>
      <c r="HEK74" s="68"/>
      <c r="HEL74" s="68"/>
      <c r="HEM74" s="68"/>
      <c r="HEN74" s="68"/>
      <c r="HEO74" s="68"/>
      <c r="HEP74" s="68"/>
      <c r="HEQ74" s="68"/>
      <c r="HER74" s="68"/>
      <c r="HES74" s="68"/>
      <c r="HET74" s="68"/>
      <c r="HEU74" s="68"/>
      <c r="HEV74" s="68"/>
      <c r="HEW74" s="68"/>
      <c r="HEX74" s="68"/>
      <c r="HEY74" s="68"/>
      <c r="HEZ74" s="68"/>
      <c r="HFA74" s="68"/>
      <c r="HFB74" s="68"/>
      <c r="HFC74" s="68"/>
      <c r="HFD74" s="68"/>
      <c r="HFE74" s="68"/>
      <c r="HFF74" s="68"/>
      <c r="HFG74" s="68"/>
      <c r="HFH74" s="68"/>
      <c r="HFI74" s="68"/>
      <c r="HFJ74" s="68"/>
      <c r="HFK74" s="68"/>
      <c r="HFL74" s="68"/>
      <c r="HFM74" s="68"/>
      <c r="HFN74" s="68"/>
      <c r="HFO74" s="68"/>
      <c r="HFP74" s="68"/>
      <c r="HFQ74" s="68"/>
      <c r="HFR74" s="68"/>
      <c r="HFS74" s="68"/>
      <c r="HFT74" s="68"/>
      <c r="HFU74" s="68"/>
      <c r="HFV74" s="68"/>
      <c r="HFW74" s="68"/>
      <c r="HFX74" s="68"/>
      <c r="HFY74" s="68"/>
      <c r="HFZ74" s="68"/>
      <c r="HGA74" s="68"/>
      <c r="HGB74" s="68"/>
      <c r="HGC74" s="68"/>
      <c r="HGD74" s="68"/>
      <c r="HGE74" s="68"/>
      <c r="HGF74" s="68"/>
      <c r="HGG74" s="68"/>
      <c r="HGH74" s="68"/>
      <c r="HGI74" s="68"/>
      <c r="HGJ74" s="68"/>
      <c r="HGK74" s="68"/>
      <c r="HGL74" s="68"/>
      <c r="HGM74" s="68"/>
      <c r="HGN74" s="68"/>
      <c r="HGO74" s="68"/>
      <c r="HGP74" s="68"/>
      <c r="HGQ74" s="68"/>
      <c r="HGR74" s="68"/>
      <c r="HGS74" s="68"/>
      <c r="HGT74" s="68"/>
      <c r="HGU74" s="68"/>
      <c r="HGV74" s="68"/>
      <c r="HGW74" s="68"/>
      <c r="HGX74" s="68"/>
      <c r="HGY74" s="68"/>
      <c r="HGZ74" s="68"/>
      <c r="HHA74" s="68"/>
      <c r="HHB74" s="68"/>
      <c r="HHC74" s="68"/>
      <c r="HHD74" s="68"/>
      <c r="HHE74" s="68"/>
      <c r="HHF74" s="68"/>
      <c r="HHG74" s="68"/>
      <c r="HHH74" s="68"/>
      <c r="HHI74" s="68"/>
      <c r="HHJ74" s="68"/>
      <c r="HHK74" s="68"/>
      <c r="HHL74" s="68"/>
      <c r="HHM74" s="68"/>
      <c r="HHN74" s="68"/>
      <c r="HHO74" s="68"/>
      <c r="HHP74" s="68"/>
      <c r="HHQ74" s="68"/>
      <c r="HHR74" s="68"/>
      <c r="HHS74" s="68"/>
      <c r="HHT74" s="68"/>
      <c r="HHU74" s="68"/>
      <c r="HHV74" s="68"/>
      <c r="HHW74" s="68"/>
      <c r="HHX74" s="68"/>
      <c r="HHY74" s="68"/>
      <c r="HHZ74" s="68"/>
      <c r="HIA74" s="68"/>
      <c r="HIB74" s="68"/>
      <c r="HIC74" s="68"/>
      <c r="HID74" s="68"/>
      <c r="HIE74" s="68"/>
      <c r="HIF74" s="68"/>
      <c r="HIG74" s="68"/>
      <c r="HIH74" s="68"/>
      <c r="HII74" s="68"/>
      <c r="HIJ74" s="68"/>
      <c r="HIK74" s="68"/>
      <c r="HIL74" s="68"/>
      <c r="HIM74" s="68"/>
      <c r="HIN74" s="68"/>
      <c r="HIO74" s="68"/>
      <c r="HIP74" s="68"/>
      <c r="HIQ74" s="68"/>
      <c r="HIR74" s="68"/>
      <c r="HIS74" s="68"/>
      <c r="HIT74" s="68"/>
      <c r="HIU74" s="68"/>
      <c r="HIV74" s="68"/>
      <c r="HIW74" s="68"/>
      <c r="HIX74" s="68"/>
      <c r="HIY74" s="68"/>
      <c r="HIZ74" s="68"/>
      <c r="HJA74" s="68"/>
      <c r="HJB74" s="68"/>
      <c r="HJC74" s="68"/>
      <c r="HJD74" s="68"/>
      <c r="HJE74" s="68"/>
      <c r="HJF74" s="68"/>
      <c r="HJG74" s="68"/>
      <c r="HJH74" s="68"/>
      <c r="HJI74" s="68"/>
      <c r="HJJ74" s="68"/>
      <c r="HJK74" s="68"/>
      <c r="HJL74" s="68"/>
      <c r="HJM74" s="68"/>
      <c r="HJN74" s="68"/>
      <c r="HJO74" s="68"/>
      <c r="HJP74" s="68"/>
      <c r="HJQ74" s="68"/>
      <c r="HJR74" s="68"/>
      <c r="HJS74" s="68"/>
      <c r="HJT74" s="68"/>
      <c r="HJU74" s="68"/>
      <c r="HJV74" s="68"/>
      <c r="HJW74" s="68"/>
      <c r="HJX74" s="68"/>
      <c r="HJY74" s="68"/>
      <c r="HJZ74" s="68"/>
      <c r="HKA74" s="68"/>
      <c r="HKB74" s="68"/>
      <c r="HKC74" s="68"/>
      <c r="HKD74" s="68"/>
      <c r="HKE74" s="68"/>
      <c r="HKF74" s="68"/>
      <c r="HKG74" s="68"/>
      <c r="HKH74" s="68"/>
      <c r="HKI74" s="68"/>
      <c r="HKJ74" s="68"/>
      <c r="HKK74" s="68"/>
      <c r="HKL74" s="68"/>
      <c r="HKM74" s="68"/>
      <c r="HKN74" s="68"/>
      <c r="HKO74" s="68"/>
      <c r="HKP74" s="68"/>
      <c r="HKQ74" s="68"/>
      <c r="HKR74" s="68"/>
      <c r="HKS74" s="68"/>
      <c r="HKT74" s="68"/>
      <c r="HKU74" s="68"/>
      <c r="HKV74" s="68"/>
      <c r="HKW74" s="68"/>
      <c r="HKX74" s="68"/>
      <c r="HKY74" s="68"/>
      <c r="HKZ74" s="68"/>
      <c r="HLA74" s="68"/>
      <c r="HLB74" s="68"/>
      <c r="HLC74" s="68"/>
      <c r="HLD74" s="68"/>
      <c r="HLE74" s="68"/>
      <c r="HLF74" s="68"/>
      <c r="HLG74" s="68"/>
      <c r="HLH74" s="68"/>
      <c r="HLI74" s="68"/>
      <c r="HLJ74" s="68"/>
      <c r="HLK74" s="68"/>
      <c r="HLL74" s="68"/>
      <c r="HLM74" s="68"/>
      <c r="HLN74" s="68"/>
      <c r="HLO74" s="68"/>
      <c r="HLP74" s="68"/>
      <c r="HLQ74" s="68"/>
      <c r="HLR74" s="68"/>
      <c r="HLS74" s="68"/>
      <c r="HLT74" s="68"/>
      <c r="HLU74" s="68"/>
      <c r="HLV74" s="68"/>
      <c r="HLW74" s="68"/>
      <c r="HLX74" s="68"/>
      <c r="HLY74" s="68"/>
      <c r="HLZ74" s="68"/>
      <c r="HMA74" s="68"/>
      <c r="HMB74" s="68"/>
      <c r="HMC74" s="68"/>
      <c r="HMD74" s="68"/>
      <c r="HME74" s="68"/>
      <c r="HMF74" s="68"/>
      <c r="HMG74" s="68"/>
      <c r="HMH74" s="68"/>
      <c r="HMI74" s="68"/>
      <c r="HMJ74" s="68"/>
      <c r="HMK74" s="68"/>
      <c r="HML74" s="68"/>
      <c r="HMM74" s="68"/>
      <c r="HMN74" s="68"/>
      <c r="HMO74" s="68"/>
      <c r="HMP74" s="68"/>
      <c r="HMQ74" s="68"/>
      <c r="HMR74" s="68"/>
      <c r="HMS74" s="68"/>
      <c r="HMT74" s="68"/>
      <c r="HMU74" s="68"/>
      <c r="HMV74" s="68"/>
      <c r="HMW74" s="68"/>
      <c r="HMX74" s="68"/>
      <c r="HMY74" s="68"/>
      <c r="HMZ74" s="68"/>
      <c r="HNA74" s="68"/>
      <c r="HNB74" s="68"/>
      <c r="HNC74" s="68"/>
      <c r="HND74" s="68"/>
      <c r="HNE74" s="68"/>
      <c r="HNF74" s="68"/>
      <c r="HNG74" s="68"/>
      <c r="HNH74" s="68"/>
      <c r="HNI74" s="68"/>
      <c r="HNJ74" s="68"/>
      <c r="HNK74" s="68"/>
      <c r="HNL74" s="68"/>
      <c r="HNM74" s="68"/>
      <c r="HNN74" s="68"/>
      <c r="HNO74" s="68"/>
      <c r="HNP74" s="68"/>
      <c r="HNQ74" s="68"/>
      <c r="HNR74" s="68"/>
      <c r="HNS74" s="68"/>
      <c r="HNT74" s="68"/>
      <c r="HNU74" s="68"/>
      <c r="HNV74" s="68"/>
      <c r="HNW74" s="68"/>
      <c r="HNX74" s="68"/>
      <c r="HNY74" s="68"/>
      <c r="HNZ74" s="68"/>
      <c r="HOA74" s="68"/>
      <c r="HOB74" s="68"/>
      <c r="HOC74" s="68"/>
      <c r="HOD74" s="68"/>
      <c r="HOE74" s="68"/>
      <c r="HOF74" s="68"/>
      <c r="HOG74" s="68"/>
      <c r="HOH74" s="68"/>
      <c r="HOI74" s="68"/>
      <c r="HOJ74" s="68"/>
      <c r="HOK74" s="68"/>
      <c r="HOL74" s="68"/>
      <c r="HOM74" s="68"/>
      <c r="HON74" s="68"/>
      <c r="HOO74" s="68"/>
      <c r="HOP74" s="68"/>
      <c r="HOQ74" s="68"/>
      <c r="HOR74" s="68"/>
      <c r="HOS74" s="68"/>
      <c r="HOT74" s="68"/>
      <c r="HOU74" s="68"/>
      <c r="HOV74" s="68"/>
      <c r="HOW74" s="68"/>
      <c r="HOX74" s="68"/>
      <c r="HOY74" s="68"/>
      <c r="HOZ74" s="68"/>
      <c r="HPA74" s="68"/>
      <c r="HPB74" s="68"/>
      <c r="HPC74" s="68"/>
      <c r="HPD74" s="68"/>
      <c r="HPE74" s="68"/>
      <c r="HPF74" s="68"/>
      <c r="HPG74" s="68"/>
      <c r="HPH74" s="68"/>
      <c r="HPI74" s="68"/>
      <c r="HPJ74" s="68"/>
      <c r="HPK74" s="68"/>
      <c r="HPL74" s="68"/>
      <c r="HPM74" s="68"/>
      <c r="HPN74" s="68"/>
      <c r="HPO74" s="68"/>
      <c r="HPP74" s="68"/>
      <c r="HPQ74" s="68"/>
      <c r="HPR74" s="68"/>
      <c r="HPS74" s="68"/>
      <c r="HPT74" s="68"/>
      <c r="HPU74" s="68"/>
      <c r="HPV74" s="68"/>
      <c r="HPW74" s="68"/>
      <c r="HPX74" s="68"/>
      <c r="HPY74" s="68"/>
      <c r="HPZ74" s="68"/>
      <c r="HQA74" s="68"/>
      <c r="HQB74" s="68"/>
      <c r="HQC74" s="68"/>
      <c r="HQD74" s="68"/>
      <c r="HQE74" s="68"/>
      <c r="HQF74" s="68"/>
      <c r="HQG74" s="68"/>
      <c r="HQH74" s="68"/>
      <c r="HQI74" s="68"/>
      <c r="HQJ74" s="68"/>
      <c r="HQK74" s="68"/>
      <c r="HQL74" s="68"/>
      <c r="HQM74" s="68"/>
      <c r="HQN74" s="68"/>
      <c r="HQO74" s="68"/>
      <c r="HQP74" s="68"/>
      <c r="HQQ74" s="68"/>
      <c r="HQR74" s="68"/>
      <c r="HQS74" s="68"/>
      <c r="HQT74" s="68"/>
      <c r="HQU74" s="68"/>
      <c r="HQV74" s="68"/>
      <c r="HQW74" s="68"/>
      <c r="HQX74" s="68"/>
      <c r="HQY74" s="68"/>
      <c r="HQZ74" s="68"/>
      <c r="HRA74" s="68"/>
      <c r="HRB74" s="68"/>
      <c r="HRC74" s="68"/>
      <c r="HRD74" s="68"/>
      <c r="HRE74" s="68"/>
      <c r="HRF74" s="68"/>
      <c r="HRG74" s="68"/>
      <c r="HRH74" s="68"/>
      <c r="HRI74" s="68"/>
      <c r="HRJ74" s="68"/>
      <c r="HRK74" s="68"/>
      <c r="HRL74" s="68"/>
      <c r="HRM74" s="68"/>
      <c r="HRN74" s="68"/>
      <c r="HRO74" s="68"/>
      <c r="HRP74" s="68"/>
      <c r="HRQ74" s="68"/>
      <c r="HRR74" s="68"/>
      <c r="HRS74" s="68"/>
      <c r="HRT74" s="68"/>
      <c r="HRU74" s="68"/>
      <c r="HRV74" s="68"/>
      <c r="HRW74" s="68"/>
      <c r="HRX74" s="68"/>
      <c r="HRY74" s="68"/>
      <c r="HRZ74" s="68"/>
      <c r="HSA74" s="68"/>
      <c r="HSB74" s="68"/>
      <c r="HSC74" s="68"/>
      <c r="HSD74" s="68"/>
      <c r="HSE74" s="68"/>
      <c r="HSF74" s="68"/>
      <c r="HSG74" s="68"/>
      <c r="HSH74" s="68"/>
      <c r="HSI74" s="68"/>
      <c r="HSJ74" s="68"/>
      <c r="HSK74" s="68"/>
      <c r="HSL74" s="68"/>
      <c r="HSM74" s="68"/>
      <c r="HSN74" s="68"/>
      <c r="HSO74" s="68"/>
      <c r="HSP74" s="68"/>
      <c r="HSQ74" s="68"/>
      <c r="HSR74" s="68"/>
      <c r="HSS74" s="68"/>
      <c r="HST74" s="68"/>
      <c r="HSU74" s="68"/>
      <c r="HSV74" s="68"/>
      <c r="HSW74" s="68"/>
      <c r="HSX74" s="68"/>
      <c r="HSY74" s="68"/>
      <c r="HSZ74" s="68"/>
      <c r="HTA74" s="68"/>
      <c r="HTB74" s="68"/>
      <c r="HTC74" s="68"/>
      <c r="HTD74" s="68"/>
      <c r="HTE74" s="68"/>
      <c r="HTF74" s="68"/>
      <c r="HTG74" s="68"/>
      <c r="HTH74" s="68"/>
      <c r="HTI74" s="68"/>
      <c r="HTJ74" s="68"/>
      <c r="HTK74" s="68"/>
      <c r="HTL74" s="68"/>
      <c r="HTM74" s="68"/>
      <c r="HTN74" s="68"/>
      <c r="HTO74" s="68"/>
      <c r="HTP74" s="68"/>
      <c r="HTQ74" s="68"/>
      <c r="HTR74" s="68"/>
      <c r="HTS74" s="68"/>
      <c r="HTT74" s="68"/>
      <c r="HTU74" s="68"/>
      <c r="HTV74" s="68"/>
      <c r="HTW74" s="68"/>
      <c r="HTX74" s="68"/>
      <c r="HTY74" s="68"/>
      <c r="HTZ74" s="68"/>
      <c r="HUA74" s="68"/>
      <c r="HUB74" s="68"/>
      <c r="HUC74" s="68"/>
      <c r="HUD74" s="68"/>
      <c r="HUE74" s="68"/>
      <c r="HUF74" s="68"/>
      <c r="HUG74" s="68"/>
      <c r="HUH74" s="68"/>
      <c r="HUI74" s="68"/>
      <c r="HUJ74" s="68"/>
      <c r="HUK74" s="68"/>
      <c r="HUL74" s="68"/>
      <c r="HUM74" s="68"/>
      <c r="HUN74" s="68"/>
      <c r="HUO74" s="68"/>
      <c r="HUP74" s="68"/>
      <c r="HUQ74" s="68"/>
      <c r="HUR74" s="68"/>
      <c r="HUS74" s="68"/>
      <c r="HUT74" s="68"/>
      <c r="HUU74" s="68"/>
      <c r="HUV74" s="68"/>
      <c r="HUW74" s="68"/>
      <c r="HUX74" s="68"/>
      <c r="HUY74" s="68"/>
      <c r="HUZ74" s="68"/>
      <c r="HVA74" s="68"/>
      <c r="HVB74" s="68"/>
      <c r="HVC74" s="68"/>
      <c r="HVD74" s="68"/>
      <c r="HVE74" s="68"/>
      <c r="HVF74" s="68"/>
      <c r="HVG74" s="68"/>
      <c r="HVH74" s="68"/>
      <c r="HVI74" s="68"/>
      <c r="HVJ74" s="68"/>
      <c r="HVK74" s="68"/>
      <c r="HVL74" s="68"/>
      <c r="HVM74" s="68"/>
      <c r="HVN74" s="68"/>
      <c r="HVO74" s="68"/>
      <c r="HVP74" s="68"/>
      <c r="HVQ74" s="68"/>
      <c r="HVR74" s="68"/>
      <c r="HVS74" s="68"/>
      <c r="HVT74" s="68"/>
      <c r="HVU74" s="68"/>
      <c r="HVV74" s="68"/>
      <c r="HVW74" s="68"/>
      <c r="HVX74" s="68"/>
      <c r="HVY74" s="68"/>
      <c r="HVZ74" s="68"/>
      <c r="HWA74" s="68"/>
      <c r="HWB74" s="68"/>
      <c r="HWC74" s="68"/>
      <c r="HWD74" s="68"/>
      <c r="HWE74" s="68"/>
      <c r="HWF74" s="68"/>
      <c r="HWG74" s="68"/>
      <c r="HWH74" s="68"/>
      <c r="HWI74" s="68"/>
      <c r="HWJ74" s="68"/>
      <c r="HWK74" s="68"/>
      <c r="HWL74" s="68"/>
      <c r="HWM74" s="68"/>
      <c r="HWN74" s="68"/>
      <c r="HWO74" s="68"/>
      <c r="HWP74" s="68"/>
      <c r="HWQ74" s="68"/>
      <c r="HWR74" s="68"/>
      <c r="HWS74" s="68"/>
      <c r="HWT74" s="68"/>
      <c r="HWU74" s="68"/>
      <c r="HWV74" s="68"/>
      <c r="HWW74" s="68"/>
      <c r="HWX74" s="68"/>
      <c r="HWY74" s="68"/>
      <c r="HWZ74" s="68"/>
      <c r="HXA74" s="68"/>
      <c r="HXB74" s="68"/>
      <c r="HXC74" s="68"/>
      <c r="HXD74" s="68"/>
      <c r="HXE74" s="68"/>
      <c r="HXF74" s="68"/>
      <c r="HXG74" s="68"/>
      <c r="HXH74" s="68"/>
      <c r="HXI74" s="68"/>
      <c r="HXJ74" s="68"/>
      <c r="HXK74" s="68"/>
      <c r="HXL74" s="68"/>
      <c r="HXM74" s="68"/>
      <c r="HXN74" s="68"/>
      <c r="HXO74" s="68"/>
      <c r="HXP74" s="68"/>
      <c r="HXQ74" s="68"/>
      <c r="HXR74" s="68"/>
      <c r="HXS74" s="68"/>
      <c r="HXT74" s="68"/>
      <c r="HXU74" s="68"/>
      <c r="HXV74" s="68"/>
      <c r="HXW74" s="68"/>
      <c r="HXX74" s="68"/>
      <c r="HXY74" s="68"/>
      <c r="HXZ74" s="68"/>
      <c r="HYA74" s="68"/>
      <c r="HYB74" s="68"/>
      <c r="HYC74" s="68"/>
      <c r="HYD74" s="68"/>
      <c r="HYE74" s="68"/>
      <c r="HYF74" s="68"/>
      <c r="HYG74" s="68"/>
      <c r="HYH74" s="68"/>
      <c r="HYI74" s="68"/>
      <c r="HYJ74" s="68"/>
      <c r="HYK74" s="68"/>
      <c r="HYL74" s="68"/>
      <c r="HYM74" s="68"/>
      <c r="HYN74" s="68"/>
      <c r="HYO74" s="68"/>
      <c r="HYP74" s="68"/>
      <c r="HYQ74" s="68"/>
      <c r="HYR74" s="68"/>
      <c r="HYS74" s="68"/>
      <c r="HYT74" s="68"/>
      <c r="HYU74" s="68"/>
      <c r="HYV74" s="68"/>
      <c r="HYW74" s="68"/>
      <c r="HYX74" s="68"/>
      <c r="HYY74" s="68"/>
      <c r="HYZ74" s="68"/>
      <c r="HZA74" s="68"/>
      <c r="HZB74" s="68"/>
      <c r="HZC74" s="68"/>
      <c r="HZD74" s="68"/>
      <c r="HZE74" s="68"/>
      <c r="HZF74" s="68"/>
      <c r="HZG74" s="68"/>
      <c r="HZH74" s="68"/>
      <c r="HZI74" s="68"/>
      <c r="HZJ74" s="68"/>
      <c r="HZK74" s="68"/>
      <c r="HZL74" s="68"/>
      <c r="HZM74" s="68"/>
      <c r="HZN74" s="68"/>
      <c r="HZO74" s="68"/>
      <c r="HZP74" s="68"/>
      <c r="HZQ74" s="68"/>
      <c r="HZR74" s="68"/>
      <c r="HZS74" s="68"/>
      <c r="HZT74" s="68"/>
      <c r="HZU74" s="68"/>
      <c r="HZV74" s="68"/>
      <c r="HZW74" s="68"/>
      <c r="HZX74" s="68"/>
      <c r="HZY74" s="68"/>
      <c r="HZZ74" s="68"/>
      <c r="IAA74" s="68"/>
      <c r="IAB74" s="68"/>
      <c r="IAC74" s="68"/>
      <c r="IAD74" s="68"/>
      <c r="IAE74" s="68"/>
      <c r="IAF74" s="68"/>
      <c r="IAG74" s="68"/>
      <c r="IAH74" s="68"/>
      <c r="IAI74" s="68"/>
      <c r="IAJ74" s="68"/>
      <c r="IAK74" s="68"/>
      <c r="IAL74" s="68"/>
      <c r="IAM74" s="68"/>
      <c r="IAN74" s="68"/>
      <c r="IAO74" s="68"/>
      <c r="IAP74" s="68"/>
      <c r="IAQ74" s="68"/>
      <c r="IAR74" s="68"/>
      <c r="IAS74" s="68"/>
      <c r="IAT74" s="68"/>
      <c r="IAU74" s="68"/>
      <c r="IAV74" s="68"/>
      <c r="IAW74" s="68"/>
      <c r="IAX74" s="68"/>
      <c r="IAY74" s="68"/>
      <c r="IAZ74" s="68"/>
      <c r="IBA74" s="68"/>
      <c r="IBB74" s="68"/>
      <c r="IBC74" s="68"/>
      <c r="IBD74" s="68"/>
      <c r="IBE74" s="68"/>
      <c r="IBF74" s="68"/>
      <c r="IBG74" s="68"/>
      <c r="IBH74" s="68"/>
      <c r="IBI74" s="68"/>
      <c r="IBJ74" s="68"/>
      <c r="IBK74" s="68"/>
      <c r="IBL74" s="68"/>
      <c r="IBM74" s="68"/>
      <c r="IBN74" s="68"/>
      <c r="IBO74" s="68"/>
      <c r="IBP74" s="68"/>
      <c r="IBQ74" s="68"/>
      <c r="IBR74" s="68"/>
      <c r="IBS74" s="68"/>
      <c r="IBT74" s="68"/>
      <c r="IBU74" s="68"/>
      <c r="IBV74" s="68"/>
      <c r="IBW74" s="68"/>
      <c r="IBX74" s="68"/>
      <c r="IBY74" s="68"/>
      <c r="IBZ74" s="68"/>
      <c r="ICA74" s="68"/>
      <c r="ICB74" s="68"/>
      <c r="ICC74" s="68"/>
      <c r="ICD74" s="68"/>
      <c r="ICE74" s="68"/>
      <c r="ICF74" s="68"/>
      <c r="ICG74" s="68"/>
      <c r="ICH74" s="68"/>
      <c r="ICI74" s="68"/>
      <c r="ICJ74" s="68"/>
      <c r="ICK74" s="68"/>
      <c r="ICL74" s="68"/>
      <c r="ICM74" s="68"/>
      <c r="ICN74" s="68"/>
      <c r="ICO74" s="68"/>
      <c r="ICP74" s="68"/>
      <c r="ICQ74" s="68"/>
      <c r="ICR74" s="68"/>
      <c r="ICS74" s="68"/>
      <c r="ICT74" s="68"/>
      <c r="ICU74" s="68"/>
      <c r="ICV74" s="68"/>
      <c r="ICW74" s="68"/>
      <c r="ICX74" s="68"/>
      <c r="ICY74" s="68"/>
      <c r="ICZ74" s="68"/>
      <c r="IDA74" s="68"/>
      <c r="IDB74" s="68"/>
      <c r="IDC74" s="68"/>
      <c r="IDD74" s="68"/>
      <c r="IDE74" s="68"/>
      <c r="IDF74" s="68"/>
      <c r="IDG74" s="68"/>
      <c r="IDH74" s="68"/>
      <c r="IDI74" s="68"/>
      <c r="IDJ74" s="68"/>
      <c r="IDK74" s="68"/>
      <c r="IDL74" s="68"/>
      <c r="IDM74" s="68"/>
      <c r="IDN74" s="68"/>
      <c r="IDO74" s="68"/>
      <c r="IDP74" s="68"/>
      <c r="IDQ74" s="68"/>
      <c r="IDR74" s="68"/>
      <c r="IDS74" s="68"/>
      <c r="IDT74" s="68"/>
      <c r="IDU74" s="68"/>
      <c r="IDV74" s="68"/>
      <c r="IDW74" s="68"/>
      <c r="IDX74" s="68"/>
      <c r="IDY74" s="68"/>
      <c r="IDZ74" s="68"/>
      <c r="IEA74" s="68"/>
      <c r="IEB74" s="68"/>
      <c r="IEC74" s="68"/>
      <c r="IED74" s="68"/>
      <c r="IEE74" s="68"/>
      <c r="IEF74" s="68"/>
      <c r="IEG74" s="68"/>
      <c r="IEH74" s="68"/>
      <c r="IEI74" s="68"/>
      <c r="IEJ74" s="68"/>
      <c r="IEK74" s="68"/>
      <c r="IEL74" s="68"/>
      <c r="IEM74" s="68"/>
      <c r="IEN74" s="68"/>
      <c r="IEO74" s="68"/>
      <c r="IEP74" s="68"/>
      <c r="IEQ74" s="68"/>
      <c r="IER74" s="68"/>
      <c r="IES74" s="68"/>
      <c r="IET74" s="68"/>
      <c r="IEU74" s="68"/>
      <c r="IEV74" s="68"/>
      <c r="IEW74" s="68"/>
      <c r="IEX74" s="68"/>
      <c r="IEY74" s="68"/>
      <c r="IEZ74" s="68"/>
      <c r="IFA74" s="68"/>
      <c r="IFB74" s="68"/>
      <c r="IFC74" s="68"/>
      <c r="IFD74" s="68"/>
      <c r="IFE74" s="68"/>
      <c r="IFF74" s="68"/>
      <c r="IFG74" s="68"/>
      <c r="IFH74" s="68"/>
      <c r="IFI74" s="68"/>
      <c r="IFJ74" s="68"/>
      <c r="IFK74" s="68"/>
      <c r="IFL74" s="68"/>
      <c r="IFM74" s="68"/>
      <c r="IFN74" s="68"/>
      <c r="IFO74" s="68"/>
      <c r="IFP74" s="68"/>
      <c r="IFQ74" s="68"/>
      <c r="IFR74" s="68"/>
      <c r="IFS74" s="68"/>
      <c r="IFT74" s="68"/>
      <c r="IFU74" s="68"/>
      <c r="IFV74" s="68"/>
      <c r="IFW74" s="68"/>
      <c r="IFX74" s="68"/>
      <c r="IFY74" s="68"/>
      <c r="IFZ74" s="68"/>
      <c r="IGA74" s="68"/>
      <c r="IGB74" s="68"/>
      <c r="IGC74" s="68"/>
      <c r="IGD74" s="68"/>
      <c r="IGE74" s="68"/>
      <c r="IGF74" s="68"/>
      <c r="IGG74" s="68"/>
      <c r="IGH74" s="68"/>
      <c r="IGI74" s="68"/>
      <c r="IGJ74" s="68"/>
      <c r="IGK74" s="68"/>
      <c r="IGL74" s="68"/>
      <c r="IGM74" s="68"/>
      <c r="IGN74" s="68"/>
      <c r="IGO74" s="68"/>
      <c r="IGP74" s="68"/>
      <c r="IGQ74" s="68"/>
      <c r="IGR74" s="68"/>
      <c r="IGS74" s="68"/>
      <c r="IGT74" s="68"/>
      <c r="IGU74" s="68"/>
      <c r="IGV74" s="68"/>
      <c r="IGW74" s="68"/>
      <c r="IGX74" s="68"/>
      <c r="IGY74" s="68"/>
      <c r="IGZ74" s="68"/>
      <c r="IHA74" s="68"/>
      <c r="IHB74" s="68"/>
      <c r="IHC74" s="68"/>
      <c r="IHD74" s="68"/>
      <c r="IHE74" s="68"/>
      <c r="IHF74" s="68"/>
      <c r="IHG74" s="68"/>
      <c r="IHH74" s="68"/>
      <c r="IHI74" s="68"/>
      <c r="IHJ74" s="68"/>
      <c r="IHK74" s="68"/>
      <c r="IHL74" s="68"/>
      <c r="IHM74" s="68"/>
      <c r="IHN74" s="68"/>
      <c r="IHO74" s="68"/>
      <c r="IHP74" s="68"/>
      <c r="IHQ74" s="68"/>
      <c r="IHR74" s="68"/>
      <c r="IHS74" s="68"/>
      <c r="IHT74" s="68"/>
      <c r="IHU74" s="68"/>
      <c r="IHV74" s="68"/>
      <c r="IHW74" s="68"/>
      <c r="IHX74" s="68"/>
      <c r="IHY74" s="68"/>
      <c r="IHZ74" s="68"/>
      <c r="IIA74" s="68"/>
      <c r="IIB74" s="68"/>
      <c r="IIC74" s="68"/>
      <c r="IID74" s="68"/>
      <c r="IIE74" s="68"/>
      <c r="IIF74" s="68"/>
      <c r="IIG74" s="68"/>
      <c r="IIH74" s="68"/>
      <c r="III74" s="68"/>
      <c r="IIJ74" s="68"/>
      <c r="IIK74" s="68"/>
      <c r="IIL74" s="68"/>
      <c r="IIM74" s="68"/>
      <c r="IIN74" s="68"/>
      <c r="IIO74" s="68"/>
      <c r="IIP74" s="68"/>
      <c r="IIQ74" s="68"/>
      <c r="IIR74" s="68"/>
      <c r="IIS74" s="68"/>
      <c r="IIT74" s="68"/>
      <c r="IIU74" s="68"/>
      <c r="IIV74" s="68"/>
      <c r="IIW74" s="68"/>
      <c r="IIX74" s="68"/>
      <c r="IIY74" s="68"/>
      <c r="IIZ74" s="68"/>
      <c r="IJA74" s="68"/>
      <c r="IJB74" s="68"/>
      <c r="IJC74" s="68"/>
      <c r="IJD74" s="68"/>
      <c r="IJE74" s="68"/>
      <c r="IJF74" s="68"/>
      <c r="IJG74" s="68"/>
      <c r="IJH74" s="68"/>
      <c r="IJI74" s="68"/>
      <c r="IJJ74" s="68"/>
      <c r="IJK74" s="68"/>
      <c r="IJL74" s="68"/>
      <c r="IJM74" s="68"/>
      <c r="IJN74" s="68"/>
      <c r="IJO74" s="68"/>
      <c r="IJP74" s="68"/>
      <c r="IJQ74" s="68"/>
      <c r="IJR74" s="68"/>
      <c r="IJS74" s="68"/>
      <c r="IJT74" s="68"/>
      <c r="IJU74" s="68"/>
      <c r="IJV74" s="68"/>
      <c r="IJW74" s="68"/>
      <c r="IJX74" s="68"/>
      <c r="IJY74" s="68"/>
      <c r="IJZ74" s="68"/>
      <c r="IKA74" s="68"/>
      <c r="IKB74" s="68"/>
      <c r="IKC74" s="68"/>
      <c r="IKD74" s="68"/>
      <c r="IKE74" s="68"/>
      <c r="IKF74" s="68"/>
      <c r="IKG74" s="68"/>
      <c r="IKH74" s="68"/>
      <c r="IKI74" s="68"/>
      <c r="IKJ74" s="68"/>
      <c r="IKK74" s="68"/>
      <c r="IKL74" s="68"/>
      <c r="IKM74" s="68"/>
      <c r="IKN74" s="68"/>
      <c r="IKO74" s="68"/>
      <c r="IKP74" s="68"/>
      <c r="IKQ74" s="68"/>
      <c r="IKR74" s="68"/>
      <c r="IKS74" s="68"/>
      <c r="IKT74" s="68"/>
      <c r="IKU74" s="68"/>
      <c r="IKV74" s="68"/>
      <c r="IKW74" s="68"/>
      <c r="IKX74" s="68"/>
      <c r="IKY74" s="68"/>
      <c r="IKZ74" s="68"/>
      <c r="ILA74" s="68"/>
      <c r="ILB74" s="68"/>
      <c r="ILC74" s="68"/>
      <c r="ILD74" s="68"/>
      <c r="ILE74" s="68"/>
      <c r="ILF74" s="68"/>
      <c r="ILG74" s="68"/>
      <c r="ILH74" s="68"/>
      <c r="ILI74" s="68"/>
      <c r="ILJ74" s="68"/>
      <c r="ILK74" s="68"/>
      <c r="ILL74" s="68"/>
      <c r="ILM74" s="68"/>
      <c r="ILN74" s="68"/>
      <c r="ILO74" s="68"/>
      <c r="ILP74" s="68"/>
      <c r="ILQ74" s="68"/>
      <c r="ILR74" s="68"/>
      <c r="ILS74" s="68"/>
      <c r="ILT74" s="68"/>
      <c r="ILU74" s="68"/>
      <c r="ILV74" s="68"/>
      <c r="ILW74" s="68"/>
      <c r="ILX74" s="68"/>
      <c r="ILY74" s="68"/>
      <c r="ILZ74" s="68"/>
      <c r="IMA74" s="68"/>
      <c r="IMB74" s="68"/>
      <c r="IMC74" s="68"/>
      <c r="IMD74" s="68"/>
      <c r="IME74" s="68"/>
      <c r="IMF74" s="68"/>
      <c r="IMG74" s="68"/>
      <c r="IMH74" s="68"/>
      <c r="IMI74" s="68"/>
      <c r="IMJ74" s="68"/>
      <c r="IMK74" s="68"/>
      <c r="IML74" s="68"/>
      <c r="IMM74" s="68"/>
      <c r="IMN74" s="68"/>
      <c r="IMO74" s="68"/>
      <c r="IMP74" s="68"/>
      <c r="IMQ74" s="68"/>
      <c r="IMR74" s="68"/>
      <c r="IMS74" s="68"/>
      <c r="IMT74" s="68"/>
      <c r="IMU74" s="68"/>
      <c r="IMV74" s="68"/>
      <c r="IMW74" s="68"/>
      <c r="IMX74" s="68"/>
      <c r="IMY74" s="68"/>
      <c r="IMZ74" s="68"/>
      <c r="INA74" s="68"/>
      <c r="INB74" s="68"/>
      <c r="INC74" s="68"/>
      <c r="IND74" s="68"/>
      <c r="INE74" s="68"/>
      <c r="INF74" s="68"/>
      <c r="ING74" s="68"/>
      <c r="INH74" s="68"/>
      <c r="INI74" s="68"/>
      <c r="INJ74" s="68"/>
      <c r="INK74" s="68"/>
      <c r="INL74" s="68"/>
      <c r="INM74" s="68"/>
      <c r="INN74" s="68"/>
      <c r="INO74" s="68"/>
      <c r="INP74" s="68"/>
      <c r="INQ74" s="68"/>
      <c r="INR74" s="68"/>
      <c r="INS74" s="68"/>
      <c r="INT74" s="68"/>
      <c r="INU74" s="68"/>
      <c r="INV74" s="68"/>
      <c r="INW74" s="68"/>
      <c r="INX74" s="68"/>
      <c r="INY74" s="68"/>
      <c r="INZ74" s="68"/>
      <c r="IOA74" s="68"/>
      <c r="IOB74" s="68"/>
      <c r="IOC74" s="68"/>
      <c r="IOD74" s="68"/>
      <c r="IOE74" s="68"/>
      <c r="IOF74" s="68"/>
      <c r="IOG74" s="68"/>
      <c r="IOH74" s="68"/>
      <c r="IOI74" s="68"/>
      <c r="IOJ74" s="68"/>
      <c r="IOK74" s="68"/>
      <c r="IOL74" s="68"/>
      <c r="IOM74" s="68"/>
      <c r="ION74" s="68"/>
      <c r="IOO74" s="68"/>
      <c r="IOP74" s="68"/>
      <c r="IOQ74" s="68"/>
      <c r="IOR74" s="68"/>
      <c r="IOS74" s="68"/>
      <c r="IOT74" s="68"/>
      <c r="IOU74" s="68"/>
      <c r="IOV74" s="68"/>
      <c r="IOW74" s="68"/>
      <c r="IOX74" s="68"/>
      <c r="IOY74" s="68"/>
      <c r="IOZ74" s="68"/>
      <c r="IPA74" s="68"/>
      <c r="IPB74" s="68"/>
      <c r="IPC74" s="68"/>
      <c r="IPD74" s="68"/>
      <c r="IPE74" s="68"/>
      <c r="IPF74" s="68"/>
      <c r="IPG74" s="68"/>
      <c r="IPH74" s="68"/>
      <c r="IPI74" s="68"/>
      <c r="IPJ74" s="68"/>
      <c r="IPK74" s="68"/>
      <c r="IPL74" s="68"/>
      <c r="IPM74" s="68"/>
      <c r="IPN74" s="68"/>
      <c r="IPO74" s="68"/>
      <c r="IPP74" s="68"/>
      <c r="IPQ74" s="68"/>
      <c r="IPR74" s="68"/>
      <c r="IPS74" s="68"/>
      <c r="IPT74" s="68"/>
      <c r="IPU74" s="68"/>
      <c r="IPV74" s="68"/>
      <c r="IPW74" s="68"/>
      <c r="IPX74" s="68"/>
      <c r="IPY74" s="68"/>
      <c r="IPZ74" s="68"/>
      <c r="IQA74" s="68"/>
      <c r="IQB74" s="68"/>
      <c r="IQC74" s="68"/>
      <c r="IQD74" s="68"/>
      <c r="IQE74" s="68"/>
      <c r="IQF74" s="68"/>
      <c r="IQG74" s="68"/>
      <c r="IQH74" s="68"/>
      <c r="IQI74" s="68"/>
      <c r="IQJ74" s="68"/>
      <c r="IQK74" s="68"/>
      <c r="IQL74" s="68"/>
      <c r="IQM74" s="68"/>
      <c r="IQN74" s="68"/>
      <c r="IQO74" s="68"/>
      <c r="IQP74" s="68"/>
      <c r="IQQ74" s="68"/>
      <c r="IQR74" s="68"/>
      <c r="IQS74" s="68"/>
      <c r="IQT74" s="68"/>
      <c r="IQU74" s="68"/>
      <c r="IQV74" s="68"/>
      <c r="IQW74" s="68"/>
      <c r="IQX74" s="68"/>
      <c r="IQY74" s="68"/>
      <c r="IQZ74" s="68"/>
      <c r="IRA74" s="68"/>
      <c r="IRB74" s="68"/>
      <c r="IRC74" s="68"/>
      <c r="IRD74" s="68"/>
      <c r="IRE74" s="68"/>
      <c r="IRF74" s="68"/>
      <c r="IRG74" s="68"/>
      <c r="IRH74" s="68"/>
      <c r="IRI74" s="68"/>
      <c r="IRJ74" s="68"/>
      <c r="IRK74" s="68"/>
      <c r="IRL74" s="68"/>
      <c r="IRM74" s="68"/>
      <c r="IRN74" s="68"/>
      <c r="IRO74" s="68"/>
      <c r="IRP74" s="68"/>
      <c r="IRQ74" s="68"/>
      <c r="IRR74" s="68"/>
      <c r="IRS74" s="68"/>
      <c r="IRT74" s="68"/>
      <c r="IRU74" s="68"/>
      <c r="IRV74" s="68"/>
      <c r="IRW74" s="68"/>
      <c r="IRX74" s="68"/>
      <c r="IRY74" s="68"/>
      <c r="IRZ74" s="68"/>
      <c r="ISA74" s="68"/>
      <c r="ISB74" s="68"/>
      <c r="ISC74" s="68"/>
      <c r="ISD74" s="68"/>
      <c r="ISE74" s="68"/>
      <c r="ISF74" s="68"/>
      <c r="ISG74" s="68"/>
      <c r="ISH74" s="68"/>
      <c r="ISI74" s="68"/>
      <c r="ISJ74" s="68"/>
      <c r="ISK74" s="68"/>
      <c r="ISL74" s="68"/>
      <c r="ISM74" s="68"/>
      <c r="ISN74" s="68"/>
      <c r="ISO74" s="68"/>
      <c r="ISP74" s="68"/>
      <c r="ISQ74" s="68"/>
      <c r="ISR74" s="68"/>
      <c r="ISS74" s="68"/>
      <c r="IST74" s="68"/>
      <c r="ISU74" s="68"/>
      <c r="ISV74" s="68"/>
      <c r="ISW74" s="68"/>
      <c r="ISX74" s="68"/>
      <c r="ISY74" s="68"/>
      <c r="ISZ74" s="68"/>
      <c r="ITA74" s="68"/>
      <c r="ITB74" s="68"/>
      <c r="ITC74" s="68"/>
      <c r="ITD74" s="68"/>
      <c r="ITE74" s="68"/>
      <c r="ITF74" s="68"/>
      <c r="ITG74" s="68"/>
      <c r="ITH74" s="68"/>
      <c r="ITI74" s="68"/>
      <c r="ITJ74" s="68"/>
      <c r="ITK74" s="68"/>
      <c r="ITL74" s="68"/>
      <c r="ITM74" s="68"/>
      <c r="ITN74" s="68"/>
      <c r="ITO74" s="68"/>
      <c r="ITP74" s="68"/>
      <c r="ITQ74" s="68"/>
      <c r="ITR74" s="68"/>
      <c r="ITS74" s="68"/>
      <c r="ITT74" s="68"/>
      <c r="ITU74" s="68"/>
      <c r="ITV74" s="68"/>
      <c r="ITW74" s="68"/>
      <c r="ITX74" s="68"/>
      <c r="ITY74" s="68"/>
      <c r="ITZ74" s="68"/>
      <c r="IUA74" s="68"/>
      <c r="IUB74" s="68"/>
      <c r="IUC74" s="68"/>
      <c r="IUD74" s="68"/>
      <c r="IUE74" s="68"/>
      <c r="IUF74" s="68"/>
      <c r="IUG74" s="68"/>
      <c r="IUH74" s="68"/>
      <c r="IUI74" s="68"/>
      <c r="IUJ74" s="68"/>
      <c r="IUK74" s="68"/>
      <c r="IUL74" s="68"/>
      <c r="IUM74" s="68"/>
      <c r="IUN74" s="68"/>
      <c r="IUO74" s="68"/>
      <c r="IUP74" s="68"/>
      <c r="IUQ74" s="68"/>
      <c r="IUR74" s="68"/>
      <c r="IUS74" s="68"/>
      <c r="IUT74" s="68"/>
      <c r="IUU74" s="68"/>
      <c r="IUV74" s="68"/>
      <c r="IUW74" s="68"/>
      <c r="IUX74" s="68"/>
      <c r="IUY74" s="68"/>
      <c r="IUZ74" s="68"/>
      <c r="IVA74" s="68"/>
      <c r="IVB74" s="68"/>
      <c r="IVC74" s="68"/>
      <c r="IVD74" s="68"/>
      <c r="IVE74" s="68"/>
      <c r="IVF74" s="68"/>
      <c r="IVG74" s="68"/>
      <c r="IVH74" s="68"/>
      <c r="IVI74" s="68"/>
      <c r="IVJ74" s="68"/>
      <c r="IVK74" s="68"/>
      <c r="IVL74" s="68"/>
      <c r="IVM74" s="68"/>
      <c r="IVN74" s="68"/>
      <c r="IVO74" s="68"/>
      <c r="IVP74" s="68"/>
      <c r="IVQ74" s="68"/>
      <c r="IVR74" s="68"/>
      <c r="IVS74" s="68"/>
      <c r="IVT74" s="68"/>
      <c r="IVU74" s="68"/>
      <c r="IVV74" s="68"/>
      <c r="IVW74" s="68"/>
      <c r="IVX74" s="68"/>
      <c r="IVY74" s="68"/>
      <c r="IVZ74" s="68"/>
      <c r="IWA74" s="68"/>
      <c r="IWB74" s="68"/>
      <c r="IWC74" s="68"/>
      <c r="IWD74" s="68"/>
      <c r="IWE74" s="68"/>
      <c r="IWF74" s="68"/>
      <c r="IWG74" s="68"/>
      <c r="IWH74" s="68"/>
      <c r="IWI74" s="68"/>
      <c r="IWJ74" s="68"/>
      <c r="IWK74" s="68"/>
      <c r="IWL74" s="68"/>
      <c r="IWM74" s="68"/>
      <c r="IWN74" s="68"/>
      <c r="IWO74" s="68"/>
      <c r="IWP74" s="68"/>
      <c r="IWQ74" s="68"/>
      <c r="IWR74" s="68"/>
      <c r="IWS74" s="68"/>
      <c r="IWT74" s="68"/>
      <c r="IWU74" s="68"/>
      <c r="IWV74" s="68"/>
      <c r="IWW74" s="68"/>
      <c r="IWX74" s="68"/>
      <c r="IWY74" s="68"/>
      <c r="IWZ74" s="68"/>
      <c r="IXA74" s="68"/>
      <c r="IXB74" s="68"/>
      <c r="IXC74" s="68"/>
      <c r="IXD74" s="68"/>
      <c r="IXE74" s="68"/>
      <c r="IXF74" s="68"/>
      <c r="IXG74" s="68"/>
      <c r="IXH74" s="68"/>
      <c r="IXI74" s="68"/>
      <c r="IXJ74" s="68"/>
      <c r="IXK74" s="68"/>
      <c r="IXL74" s="68"/>
      <c r="IXM74" s="68"/>
      <c r="IXN74" s="68"/>
      <c r="IXO74" s="68"/>
      <c r="IXP74" s="68"/>
      <c r="IXQ74" s="68"/>
      <c r="IXR74" s="68"/>
      <c r="IXS74" s="68"/>
      <c r="IXT74" s="68"/>
      <c r="IXU74" s="68"/>
      <c r="IXV74" s="68"/>
      <c r="IXW74" s="68"/>
      <c r="IXX74" s="68"/>
      <c r="IXY74" s="68"/>
      <c r="IXZ74" s="68"/>
      <c r="IYA74" s="68"/>
      <c r="IYB74" s="68"/>
      <c r="IYC74" s="68"/>
      <c r="IYD74" s="68"/>
      <c r="IYE74" s="68"/>
      <c r="IYF74" s="68"/>
      <c r="IYG74" s="68"/>
      <c r="IYH74" s="68"/>
      <c r="IYI74" s="68"/>
      <c r="IYJ74" s="68"/>
      <c r="IYK74" s="68"/>
      <c r="IYL74" s="68"/>
      <c r="IYM74" s="68"/>
      <c r="IYN74" s="68"/>
      <c r="IYO74" s="68"/>
      <c r="IYP74" s="68"/>
      <c r="IYQ74" s="68"/>
      <c r="IYR74" s="68"/>
      <c r="IYS74" s="68"/>
      <c r="IYT74" s="68"/>
      <c r="IYU74" s="68"/>
      <c r="IYV74" s="68"/>
      <c r="IYW74" s="68"/>
      <c r="IYX74" s="68"/>
      <c r="IYY74" s="68"/>
      <c r="IYZ74" s="68"/>
      <c r="IZA74" s="68"/>
      <c r="IZB74" s="68"/>
      <c r="IZC74" s="68"/>
      <c r="IZD74" s="68"/>
      <c r="IZE74" s="68"/>
      <c r="IZF74" s="68"/>
      <c r="IZG74" s="68"/>
      <c r="IZH74" s="68"/>
      <c r="IZI74" s="68"/>
      <c r="IZJ74" s="68"/>
      <c r="IZK74" s="68"/>
      <c r="IZL74" s="68"/>
      <c r="IZM74" s="68"/>
      <c r="IZN74" s="68"/>
      <c r="IZO74" s="68"/>
      <c r="IZP74" s="68"/>
      <c r="IZQ74" s="68"/>
      <c r="IZR74" s="68"/>
      <c r="IZS74" s="68"/>
      <c r="IZT74" s="68"/>
      <c r="IZU74" s="68"/>
      <c r="IZV74" s="68"/>
      <c r="IZW74" s="68"/>
      <c r="IZX74" s="68"/>
      <c r="IZY74" s="68"/>
      <c r="IZZ74" s="68"/>
      <c r="JAA74" s="68"/>
      <c r="JAB74" s="68"/>
      <c r="JAC74" s="68"/>
      <c r="JAD74" s="68"/>
      <c r="JAE74" s="68"/>
      <c r="JAF74" s="68"/>
      <c r="JAG74" s="68"/>
      <c r="JAH74" s="68"/>
      <c r="JAI74" s="68"/>
      <c r="JAJ74" s="68"/>
      <c r="JAK74" s="68"/>
      <c r="JAL74" s="68"/>
      <c r="JAM74" s="68"/>
      <c r="JAN74" s="68"/>
      <c r="JAO74" s="68"/>
      <c r="JAP74" s="68"/>
      <c r="JAQ74" s="68"/>
      <c r="JAR74" s="68"/>
      <c r="JAS74" s="68"/>
      <c r="JAT74" s="68"/>
      <c r="JAU74" s="68"/>
      <c r="JAV74" s="68"/>
      <c r="JAW74" s="68"/>
      <c r="JAX74" s="68"/>
      <c r="JAY74" s="68"/>
      <c r="JAZ74" s="68"/>
      <c r="JBA74" s="68"/>
      <c r="JBB74" s="68"/>
      <c r="JBC74" s="68"/>
      <c r="JBD74" s="68"/>
      <c r="JBE74" s="68"/>
      <c r="JBF74" s="68"/>
      <c r="JBG74" s="68"/>
      <c r="JBH74" s="68"/>
      <c r="JBI74" s="68"/>
      <c r="JBJ74" s="68"/>
      <c r="JBK74" s="68"/>
      <c r="JBL74" s="68"/>
      <c r="JBM74" s="68"/>
      <c r="JBN74" s="68"/>
      <c r="JBO74" s="68"/>
      <c r="JBP74" s="68"/>
      <c r="JBQ74" s="68"/>
      <c r="JBR74" s="68"/>
      <c r="JBS74" s="68"/>
      <c r="JBT74" s="68"/>
      <c r="JBU74" s="68"/>
      <c r="JBV74" s="68"/>
      <c r="JBW74" s="68"/>
      <c r="JBX74" s="68"/>
      <c r="JBY74" s="68"/>
      <c r="JBZ74" s="68"/>
      <c r="JCA74" s="68"/>
      <c r="JCB74" s="68"/>
      <c r="JCC74" s="68"/>
      <c r="JCD74" s="68"/>
      <c r="JCE74" s="68"/>
      <c r="JCF74" s="68"/>
      <c r="JCG74" s="68"/>
      <c r="JCH74" s="68"/>
      <c r="JCI74" s="68"/>
      <c r="JCJ74" s="68"/>
      <c r="JCK74" s="68"/>
      <c r="JCL74" s="68"/>
      <c r="JCM74" s="68"/>
      <c r="JCN74" s="68"/>
      <c r="JCO74" s="68"/>
      <c r="JCP74" s="68"/>
      <c r="JCQ74" s="68"/>
      <c r="JCR74" s="68"/>
      <c r="JCS74" s="68"/>
      <c r="JCT74" s="68"/>
      <c r="JCU74" s="68"/>
      <c r="JCV74" s="68"/>
      <c r="JCW74" s="68"/>
      <c r="JCX74" s="68"/>
      <c r="JCY74" s="68"/>
      <c r="JCZ74" s="68"/>
      <c r="JDA74" s="68"/>
      <c r="JDB74" s="68"/>
      <c r="JDC74" s="68"/>
      <c r="JDD74" s="68"/>
      <c r="JDE74" s="68"/>
      <c r="JDF74" s="68"/>
      <c r="JDG74" s="68"/>
      <c r="JDH74" s="68"/>
      <c r="JDI74" s="68"/>
      <c r="JDJ74" s="68"/>
      <c r="JDK74" s="68"/>
      <c r="JDL74" s="68"/>
      <c r="JDM74" s="68"/>
      <c r="JDN74" s="68"/>
      <c r="JDO74" s="68"/>
      <c r="JDP74" s="68"/>
      <c r="JDQ74" s="68"/>
      <c r="JDR74" s="68"/>
      <c r="JDS74" s="68"/>
      <c r="JDT74" s="68"/>
      <c r="JDU74" s="68"/>
      <c r="JDV74" s="68"/>
      <c r="JDW74" s="68"/>
      <c r="JDX74" s="68"/>
      <c r="JDY74" s="68"/>
      <c r="JDZ74" s="68"/>
      <c r="JEA74" s="68"/>
      <c r="JEB74" s="68"/>
      <c r="JEC74" s="68"/>
      <c r="JED74" s="68"/>
      <c r="JEE74" s="68"/>
      <c r="JEF74" s="68"/>
      <c r="JEG74" s="68"/>
      <c r="JEH74" s="68"/>
      <c r="JEI74" s="68"/>
      <c r="JEJ74" s="68"/>
      <c r="JEK74" s="68"/>
      <c r="JEL74" s="68"/>
      <c r="JEM74" s="68"/>
      <c r="JEN74" s="68"/>
      <c r="JEO74" s="68"/>
      <c r="JEP74" s="68"/>
      <c r="JEQ74" s="68"/>
      <c r="JER74" s="68"/>
      <c r="JES74" s="68"/>
      <c r="JET74" s="68"/>
      <c r="JEU74" s="68"/>
      <c r="JEV74" s="68"/>
      <c r="JEW74" s="68"/>
      <c r="JEX74" s="68"/>
      <c r="JEY74" s="68"/>
      <c r="JEZ74" s="68"/>
      <c r="JFA74" s="68"/>
      <c r="JFB74" s="68"/>
      <c r="JFC74" s="68"/>
      <c r="JFD74" s="68"/>
      <c r="JFE74" s="68"/>
      <c r="JFF74" s="68"/>
      <c r="JFG74" s="68"/>
      <c r="JFH74" s="68"/>
      <c r="JFI74" s="68"/>
      <c r="JFJ74" s="68"/>
      <c r="JFK74" s="68"/>
      <c r="JFL74" s="68"/>
      <c r="JFM74" s="68"/>
      <c r="JFN74" s="68"/>
      <c r="JFO74" s="68"/>
      <c r="JFP74" s="68"/>
      <c r="JFQ74" s="68"/>
      <c r="JFR74" s="68"/>
      <c r="JFS74" s="68"/>
      <c r="JFT74" s="68"/>
      <c r="JFU74" s="68"/>
      <c r="JFV74" s="68"/>
      <c r="JFW74" s="68"/>
      <c r="JFX74" s="68"/>
      <c r="JFY74" s="68"/>
      <c r="JFZ74" s="68"/>
      <c r="JGA74" s="68"/>
      <c r="JGB74" s="68"/>
      <c r="JGC74" s="68"/>
      <c r="JGD74" s="68"/>
      <c r="JGE74" s="68"/>
      <c r="JGF74" s="68"/>
      <c r="JGG74" s="68"/>
      <c r="JGH74" s="68"/>
      <c r="JGI74" s="68"/>
      <c r="JGJ74" s="68"/>
      <c r="JGK74" s="68"/>
      <c r="JGL74" s="68"/>
      <c r="JGM74" s="68"/>
      <c r="JGN74" s="68"/>
      <c r="JGO74" s="68"/>
      <c r="JGP74" s="68"/>
      <c r="JGQ74" s="68"/>
      <c r="JGR74" s="68"/>
      <c r="JGS74" s="68"/>
      <c r="JGT74" s="68"/>
      <c r="JGU74" s="68"/>
      <c r="JGV74" s="68"/>
      <c r="JGW74" s="68"/>
      <c r="JGX74" s="68"/>
      <c r="JGY74" s="68"/>
      <c r="JGZ74" s="68"/>
      <c r="JHA74" s="68"/>
      <c r="JHB74" s="68"/>
      <c r="JHC74" s="68"/>
      <c r="JHD74" s="68"/>
      <c r="JHE74" s="68"/>
      <c r="JHF74" s="68"/>
      <c r="JHG74" s="68"/>
      <c r="JHH74" s="68"/>
      <c r="JHI74" s="68"/>
      <c r="JHJ74" s="68"/>
      <c r="JHK74" s="68"/>
      <c r="JHL74" s="68"/>
      <c r="JHM74" s="68"/>
      <c r="JHN74" s="68"/>
      <c r="JHO74" s="68"/>
      <c r="JHP74" s="68"/>
      <c r="JHQ74" s="68"/>
      <c r="JHR74" s="68"/>
      <c r="JHS74" s="68"/>
      <c r="JHT74" s="68"/>
      <c r="JHU74" s="68"/>
      <c r="JHV74" s="68"/>
      <c r="JHW74" s="68"/>
      <c r="JHX74" s="68"/>
      <c r="JHY74" s="68"/>
      <c r="JHZ74" s="68"/>
      <c r="JIA74" s="68"/>
      <c r="JIB74" s="68"/>
      <c r="JIC74" s="68"/>
      <c r="JID74" s="68"/>
      <c r="JIE74" s="68"/>
      <c r="JIF74" s="68"/>
      <c r="JIG74" s="68"/>
      <c r="JIH74" s="68"/>
      <c r="JII74" s="68"/>
      <c r="JIJ74" s="68"/>
      <c r="JIK74" s="68"/>
      <c r="JIL74" s="68"/>
      <c r="JIM74" s="68"/>
      <c r="JIN74" s="68"/>
      <c r="JIO74" s="68"/>
      <c r="JIP74" s="68"/>
      <c r="JIQ74" s="68"/>
      <c r="JIR74" s="68"/>
      <c r="JIS74" s="68"/>
      <c r="JIT74" s="68"/>
      <c r="JIU74" s="68"/>
      <c r="JIV74" s="68"/>
      <c r="JIW74" s="68"/>
      <c r="JIX74" s="68"/>
      <c r="JIY74" s="68"/>
      <c r="JIZ74" s="68"/>
      <c r="JJA74" s="68"/>
      <c r="JJB74" s="68"/>
      <c r="JJC74" s="68"/>
      <c r="JJD74" s="68"/>
      <c r="JJE74" s="68"/>
      <c r="JJF74" s="68"/>
      <c r="JJG74" s="68"/>
      <c r="JJH74" s="68"/>
      <c r="JJI74" s="68"/>
      <c r="JJJ74" s="68"/>
      <c r="JJK74" s="68"/>
      <c r="JJL74" s="68"/>
      <c r="JJM74" s="68"/>
      <c r="JJN74" s="68"/>
      <c r="JJO74" s="68"/>
      <c r="JJP74" s="68"/>
      <c r="JJQ74" s="68"/>
      <c r="JJR74" s="68"/>
      <c r="JJS74" s="68"/>
      <c r="JJT74" s="68"/>
      <c r="JJU74" s="68"/>
      <c r="JJV74" s="68"/>
      <c r="JJW74" s="68"/>
      <c r="JJX74" s="68"/>
      <c r="JJY74" s="68"/>
      <c r="JJZ74" s="68"/>
      <c r="JKA74" s="68"/>
      <c r="JKB74" s="68"/>
      <c r="JKC74" s="68"/>
      <c r="JKD74" s="68"/>
      <c r="JKE74" s="68"/>
      <c r="JKF74" s="68"/>
      <c r="JKG74" s="68"/>
      <c r="JKH74" s="68"/>
      <c r="JKI74" s="68"/>
      <c r="JKJ74" s="68"/>
      <c r="JKK74" s="68"/>
      <c r="JKL74" s="68"/>
      <c r="JKM74" s="68"/>
      <c r="JKN74" s="68"/>
      <c r="JKO74" s="68"/>
      <c r="JKP74" s="68"/>
      <c r="JKQ74" s="68"/>
      <c r="JKR74" s="68"/>
      <c r="JKS74" s="68"/>
      <c r="JKT74" s="68"/>
      <c r="JKU74" s="68"/>
      <c r="JKV74" s="68"/>
      <c r="JKW74" s="68"/>
      <c r="JKX74" s="68"/>
      <c r="JKY74" s="68"/>
      <c r="JKZ74" s="68"/>
      <c r="JLA74" s="68"/>
      <c r="JLB74" s="68"/>
      <c r="JLC74" s="68"/>
      <c r="JLD74" s="68"/>
      <c r="JLE74" s="68"/>
      <c r="JLF74" s="68"/>
      <c r="JLG74" s="68"/>
      <c r="JLH74" s="68"/>
      <c r="JLI74" s="68"/>
      <c r="JLJ74" s="68"/>
      <c r="JLK74" s="68"/>
      <c r="JLL74" s="68"/>
      <c r="JLM74" s="68"/>
      <c r="JLN74" s="68"/>
      <c r="JLO74" s="68"/>
      <c r="JLP74" s="68"/>
      <c r="JLQ74" s="68"/>
      <c r="JLR74" s="68"/>
      <c r="JLS74" s="68"/>
      <c r="JLT74" s="68"/>
      <c r="JLU74" s="68"/>
      <c r="JLV74" s="68"/>
      <c r="JLW74" s="68"/>
      <c r="JLX74" s="68"/>
      <c r="JLY74" s="68"/>
      <c r="JLZ74" s="68"/>
      <c r="JMA74" s="68"/>
      <c r="JMB74" s="68"/>
      <c r="JMC74" s="68"/>
      <c r="JMD74" s="68"/>
      <c r="JME74" s="68"/>
      <c r="JMF74" s="68"/>
      <c r="JMG74" s="68"/>
      <c r="JMH74" s="68"/>
      <c r="JMI74" s="68"/>
      <c r="JMJ74" s="68"/>
      <c r="JMK74" s="68"/>
      <c r="JML74" s="68"/>
      <c r="JMM74" s="68"/>
      <c r="JMN74" s="68"/>
      <c r="JMO74" s="68"/>
      <c r="JMP74" s="68"/>
      <c r="JMQ74" s="68"/>
      <c r="JMR74" s="68"/>
      <c r="JMS74" s="68"/>
      <c r="JMT74" s="68"/>
      <c r="JMU74" s="68"/>
      <c r="JMV74" s="68"/>
      <c r="JMW74" s="68"/>
      <c r="JMX74" s="68"/>
      <c r="JMY74" s="68"/>
      <c r="JMZ74" s="68"/>
      <c r="JNA74" s="68"/>
      <c r="JNB74" s="68"/>
      <c r="JNC74" s="68"/>
      <c r="JND74" s="68"/>
      <c r="JNE74" s="68"/>
      <c r="JNF74" s="68"/>
      <c r="JNG74" s="68"/>
      <c r="JNH74" s="68"/>
      <c r="JNI74" s="68"/>
      <c r="JNJ74" s="68"/>
      <c r="JNK74" s="68"/>
      <c r="JNL74" s="68"/>
      <c r="JNM74" s="68"/>
      <c r="JNN74" s="68"/>
      <c r="JNO74" s="68"/>
      <c r="JNP74" s="68"/>
      <c r="JNQ74" s="68"/>
      <c r="JNR74" s="68"/>
      <c r="JNS74" s="68"/>
      <c r="JNT74" s="68"/>
      <c r="JNU74" s="68"/>
      <c r="JNV74" s="68"/>
      <c r="JNW74" s="68"/>
      <c r="JNX74" s="68"/>
      <c r="JNY74" s="68"/>
      <c r="JNZ74" s="68"/>
      <c r="JOA74" s="68"/>
      <c r="JOB74" s="68"/>
      <c r="JOC74" s="68"/>
      <c r="JOD74" s="68"/>
      <c r="JOE74" s="68"/>
      <c r="JOF74" s="68"/>
      <c r="JOG74" s="68"/>
      <c r="JOH74" s="68"/>
      <c r="JOI74" s="68"/>
      <c r="JOJ74" s="68"/>
      <c r="JOK74" s="68"/>
      <c r="JOL74" s="68"/>
      <c r="JOM74" s="68"/>
      <c r="JON74" s="68"/>
      <c r="JOO74" s="68"/>
      <c r="JOP74" s="68"/>
      <c r="JOQ74" s="68"/>
      <c r="JOR74" s="68"/>
      <c r="JOS74" s="68"/>
      <c r="JOT74" s="68"/>
      <c r="JOU74" s="68"/>
      <c r="JOV74" s="68"/>
      <c r="JOW74" s="68"/>
      <c r="JOX74" s="68"/>
      <c r="JOY74" s="68"/>
      <c r="JOZ74" s="68"/>
      <c r="JPA74" s="68"/>
      <c r="JPB74" s="68"/>
      <c r="JPC74" s="68"/>
      <c r="JPD74" s="68"/>
      <c r="JPE74" s="68"/>
      <c r="JPF74" s="68"/>
      <c r="JPG74" s="68"/>
      <c r="JPH74" s="68"/>
      <c r="JPI74" s="68"/>
      <c r="JPJ74" s="68"/>
      <c r="JPK74" s="68"/>
      <c r="JPL74" s="68"/>
      <c r="JPM74" s="68"/>
      <c r="JPN74" s="68"/>
      <c r="JPO74" s="68"/>
      <c r="JPP74" s="68"/>
      <c r="JPQ74" s="68"/>
      <c r="JPR74" s="68"/>
      <c r="JPS74" s="68"/>
      <c r="JPT74" s="68"/>
      <c r="JPU74" s="68"/>
      <c r="JPV74" s="68"/>
      <c r="JPW74" s="68"/>
      <c r="JPX74" s="68"/>
      <c r="JPY74" s="68"/>
      <c r="JPZ74" s="68"/>
      <c r="JQA74" s="68"/>
      <c r="JQB74" s="68"/>
      <c r="JQC74" s="68"/>
      <c r="JQD74" s="68"/>
      <c r="JQE74" s="68"/>
      <c r="JQF74" s="68"/>
      <c r="JQG74" s="68"/>
      <c r="JQH74" s="68"/>
      <c r="JQI74" s="68"/>
      <c r="JQJ74" s="68"/>
      <c r="JQK74" s="68"/>
      <c r="JQL74" s="68"/>
      <c r="JQM74" s="68"/>
      <c r="JQN74" s="68"/>
      <c r="JQO74" s="68"/>
      <c r="JQP74" s="68"/>
      <c r="JQQ74" s="68"/>
      <c r="JQR74" s="68"/>
      <c r="JQS74" s="68"/>
      <c r="JQT74" s="68"/>
      <c r="JQU74" s="68"/>
      <c r="JQV74" s="68"/>
      <c r="JQW74" s="68"/>
      <c r="JQX74" s="68"/>
      <c r="JQY74" s="68"/>
      <c r="JQZ74" s="68"/>
      <c r="JRA74" s="68"/>
      <c r="JRB74" s="68"/>
      <c r="JRC74" s="68"/>
      <c r="JRD74" s="68"/>
      <c r="JRE74" s="68"/>
      <c r="JRF74" s="68"/>
      <c r="JRG74" s="68"/>
      <c r="JRH74" s="68"/>
      <c r="JRI74" s="68"/>
      <c r="JRJ74" s="68"/>
      <c r="JRK74" s="68"/>
      <c r="JRL74" s="68"/>
      <c r="JRM74" s="68"/>
      <c r="JRN74" s="68"/>
      <c r="JRO74" s="68"/>
      <c r="JRP74" s="68"/>
      <c r="JRQ74" s="68"/>
      <c r="JRR74" s="68"/>
      <c r="JRS74" s="68"/>
      <c r="JRT74" s="68"/>
      <c r="JRU74" s="68"/>
      <c r="JRV74" s="68"/>
      <c r="JRW74" s="68"/>
      <c r="JRX74" s="68"/>
      <c r="JRY74" s="68"/>
      <c r="JRZ74" s="68"/>
      <c r="JSA74" s="68"/>
      <c r="JSB74" s="68"/>
      <c r="JSC74" s="68"/>
      <c r="JSD74" s="68"/>
      <c r="JSE74" s="68"/>
      <c r="JSF74" s="68"/>
      <c r="JSG74" s="68"/>
      <c r="JSH74" s="68"/>
      <c r="JSI74" s="68"/>
      <c r="JSJ74" s="68"/>
      <c r="JSK74" s="68"/>
      <c r="JSL74" s="68"/>
      <c r="JSM74" s="68"/>
      <c r="JSN74" s="68"/>
      <c r="JSO74" s="68"/>
      <c r="JSP74" s="68"/>
      <c r="JSQ74" s="68"/>
      <c r="JSR74" s="68"/>
      <c r="JSS74" s="68"/>
      <c r="JST74" s="68"/>
      <c r="JSU74" s="68"/>
      <c r="JSV74" s="68"/>
      <c r="JSW74" s="68"/>
      <c r="JSX74" s="68"/>
      <c r="JSY74" s="68"/>
      <c r="JSZ74" s="68"/>
      <c r="JTA74" s="68"/>
      <c r="JTB74" s="68"/>
      <c r="JTC74" s="68"/>
      <c r="JTD74" s="68"/>
      <c r="JTE74" s="68"/>
      <c r="JTF74" s="68"/>
      <c r="JTG74" s="68"/>
      <c r="JTH74" s="68"/>
      <c r="JTI74" s="68"/>
      <c r="JTJ74" s="68"/>
      <c r="JTK74" s="68"/>
      <c r="JTL74" s="68"/>
      <c r="JTM74" s="68"/>
      <c r="JTN74" s="68"/>
      <c r="JTO74" s="68"/>
      <c r="JTP74" s="68"/>
      <c r="JTQ74" s="68"/>
      <c r="JTR74" s="68"/>
      <c r="JTS74" s="68"/>
      <c r="JTT74" s="68"/>
      <c r="JTU74" s="68"/>
      <c r="JTV74" s="68"/>
      <c r="JTW74" s="68"/>
      <c r="JTX74" s="68"/>
      <c r="JTY74" s="68"/>
      <c r="JTZ74" s="68"/>
      <c r="JUA74" s="68"/>
      <c r="JUB74" s="68"/>
      <c r="JUC74" s="68"/>
      <c r="JUD74" s="68"/>
      <c r="JUE74" s="68"/>
      <c r="JUF74" s="68"/>
      <c r="JUG74" s="68"/>
      <c r="JUH74" s="68"/>
      <c r="JUI74" s="68"/>
      <c r="JUJ74" s="68"/>
      <c r="JUK74" s="68"/>
      <c r="JUL74" s="68"/>
      <c r="JUM74" s="68"/>
      <c r="JUN74" s="68"/>
      <c r="JUO74" s="68"/>
      <c r="JUP74" s="68"/>
      <c r="JUQ74" s="68"/>
      <c r="JUR74" s="68"/>
      <c r="JUS74" s="68"/>
      <c r="JUT74" s="68"/>
      <c r="JUU74" s="68"/>
      <c r="JUV74" s="68"/>
      <c r="JUW74" s="68"/>
      <c r="JUX74" s="68"/>
      <c r="JUY74" s="68"/>
      <c r="JUZ74" s="68"/>
      <c r="JVA74" s="68"/>
      <c r="JVB74" s="68"/>
      <c r="JVC74" s="68"/>
      <c r="JVD74" s="68"/>
      <c r="JVE74" s="68"/>
      <c r="JVF74" s="68"/>
      <c r="JVG74" s="68"/>
      <c r="JVH74" s="68"/>
      <c r="JVI74" s="68"/>
      <c r="JVJ74" s="68"/>
      <c r="JVK74" s="68"/>
      <c r="JVL74" s="68"/>
      <c r="JVM74" s="68"/>
      <c r="JVN74" s="68"/>
      <c r="JVO74" s="68"/>
      <c r="JVP74" s="68"/>
      <c r="JVQ74" s="68"/>
      <c r="JVR74" s="68"/>
      <c r="JVS74" s="68"/>
      <c r="JVT74" s="68"/>
      <c r="JVU74" s="68"/>
      <c r="JVV74" s="68"/>
      <c r="JVW74" s="68"/>
      <c r="JVX74" s="68"/>
      <c r="JVY74" s="68"/>
      <c r="JVZ74" s="68"/>
      <c r="JWA74" s="68"/>
      <c r="JWB74" s="68"/>
      <c r="JWC74" s="68"/>
      <c r="JWD74" s="68"/>
      <c r="JWE74" s="68"/>
      <c r="JWF74" s="68"/>
      <c r="JWG74" s="68"/>
      <c r="JWH74" s="68"/>
      <c r="JWI74" s="68"/>
      <c r="JWJ74" s="68"/>
      <c r="JWK74" s="68"/>
      <c r="JWL74" s="68"/>
      <c r="JWM74" s="68"/>
      <c r="JWN74" s="68"/>
      <c r="JWO74" s="68"/>
      <c r="JWP74" s="68"/>
      <c r="JWQ74" s="68"/>
      <c r="JWR74" s="68"/>
      <c r="JWS74" s="68"/>
      <c r="JWT74" s="68"/>
      <c r="JWU74" s="68"/>
      <c r="JWV74" s="68"/>
      <c r="JWW74" s="68"/>
      <c r="JWX74" s="68"/>
      <c r="JWY74" s="68"/>
      <c r="JWZ74" s="68"/>
      <c r="JXA74" s="68"/>
      <c r="JXB74" s="68"/>
      <c r="JXC74" s="68"/>
      <c r="JXD74" s="68"/>
      <c r="JXE74" s="68"/>
      <c r="JXF74" s="68"/>
      <c r="JXG74" s="68"/>
      <c r="JXH74" s="68"/>
      <c r="JXI74" s="68"/>
      <c r="JXJ74" s="68"/>
      <c r="JXK74" s="68"/>
      <c r="JXL74" s="68"/>
      <c r="JXM74" s="68"/>
      <c r="JXN74" s="68"/>
      <c r="JXO74" s="68"/>
      <c r="JXP74" s="68"/>
      <c r="JXQ74" s="68"/>
      <c r="JXR74" s="68"/>
      <c r="JXS74" s="68"/>
      <c r="JXT74" s="68"/>
      <c r="JXU74" s="68"/>
      <c r="JXV74" s="68"/>
      <c r="JXW74" s="68"/>
      <c r="JXX74" s="68"/>
      <c r="JXY74" s="68"/>
      <c r="JXZ74" s="68"/>
      <c r="JYA74" s="68"/>
      <c r="JYB74" s="68"/>
      <c r="JYC74" s="68"/>
      <c r="JYD74" s="68"/>
      <c r="JYE74" s="68"/>
      <c r="JYF74" s="68"/>
      <c r="JYG74" s="68"/>
      <c r="JYH74" s="68"/>
      <c r="JYI74" s="68"/>
      <c r="JYJ74" s="68"/>
      <c r="JYK74" s="68"/>
      <c r="JYL74" s="68"/>
      <c r="JYM74" s="68"/>
      <c r="JYN74" s="68"/>
      <c r="JYO74" s="68"/>
      <c r="JYP74" s="68"/>
      <c r="JYQ74" s="68"/>
      <c r="JYR74" s="68"/>
      <c r="JYS74" s="68"/>
      <c r="JYT74" s="68"/>
      <c r="JYU74" s="68"/>
      <c r="JYV74" s="68"/>
      <c r="JYW74" s="68"/>
      <c r="JYX74" s="68"/>
      <c r="JYY74" s="68"/>
      <c r="JYZ74" s="68"/>
      <c r="JZA74" s="68"/>
      <c r="JZB74" s="68"/>
      <c r="JZC74" s="68"/>
      <c r="JZD74" s="68"/>
      <c r="JZE74" s="68"/>
      <c r="JZF74" s="68"/>
      <c r="JZG74" s="68"/>
      <c r="JZH74" s="68"/>
      <c r="JZI74" s="68"/>
      <c r="JZJ74" s="68"/>
      <c r="JZK74" s="68"/>
      <c r="JZL74" s="68"/>
      <c r="JZM74" s="68"/>
      <c r="JZN74" s="68"/>
      <c r="JZO74" s="68"/>
      <c r="JZP74" s="68"/>
      <c r="JZQ74" s="68"/>
      <c r="JZR74" s="68"/>
      <c r="JZS74" s="68"/>
      <c r="JZT74" s="68"/>
      <c r="JZU74" s="68"/>
      <c r="JZV74" s="68"/>
      <c r="JZW74" s="68"/>
      <c r="JZX74" s="68"/>
      <c r="JZY74" s="68"/>
      <c r="JZZ74" s="68"/>
      <c r="KAA74" s="68"/>
      <c r="KAB74" s="68"/>
      <c r="KAC74" s="68"/>
      <c r="KAD74" s="68"/>
      <c r="KAE74" s="68"/>
      <c r="KAF74" s="68"/>
      <c r="KAG74" s="68"/>
      <c r="KAH74" s="68"/>
      <c r="KAI74" s="68"/>
      <c r="KAJ74" s="68"/>
      <c r="KAK74" s="68"/>
      <c r="KAL74" s="68"/>
      <c r="KAM74" s="68"/>
      <c r="KAN74" s="68"/>
      <c r="KAO74" s="68"/>
      <c r="KAP74" s="68"/>
      <c r="KAQ74" s="68"/>
      <c r="KAR74" s="68"/>
      <c r="KAS74" s="68"/>
      <c r="KAT74" s="68"/>
      <c r="KAU74" s="68"/>
      <c r="KAV74" s="68"/>
      <c r="KAW74" s="68"/>
      <c r="KAX74" s="68"/>
      <c r="KAY74" s="68"/>
      <c r="KAZ74" s="68"/>
      <c r="KBA74" s="68"/>
      <c r="KBB74" s="68"/>
      <c r="KBC74" s="68"/>
      <c r="KBD74" s="68"/>
      <c r="KBE74" s="68"/>
      <c r="KBF74" s="68"/>
      <c r="KBG74" s="68"/>
      <c r="KBH74" s="68"/>
      <c r="KBI74" s="68"/>
      <c r="KBJ74" s="68"/>
      <c r="KBK74" s="68"/>
      <c r="KBL74" s="68"/>
      <c r="KBM74" s="68"/>
      <c r="KBN74" s="68"/>
      <c r="KBO74" s="68"/>
      <c r="KBP74" s="68"/>
      <c r="KBQ74" s="68"/>
      <c r="KBR74" s="68"/>
      <c r="KBS74" s="68"/>
      <c r="KBT74" s="68"/>
      <c r="KBU74" s="68"/>
      <c r="KBV74" s="68"/>
      <c r="KBW74" s="68"/>
      <c r="KBX74" s="68"/>
      <c r="KBY74" s="68"/>
      <c r="KBZ74" s="68"/>
      <c r="KCA74" s="68"/>
      <c r="KCB74" s="68"/>
      <c r="KCC74" s="68"/>
      <c r="KCD74" s="68"/>
      <c r="KCE74" s="68"/>
      <c r="KCF74" s="68"/>
      <c r="KCG74" s="68"/>
      <c r="KCH74" s="68"/>
      <c r="KCI74" s="68"/>
      <c r="KCJ74" s="68"/>
      <c r="KCK74" s="68"/>
      <c r="KCL74" s="68"/>
      <c r="KCM74" s="68"/>
      <c r="KCN74" s="68"/>
      <c r="KCO74" s="68"/>
      <c r="KCP74" s="68"/>
      <c r="KCQ74" s="68"/>
      <c r="KCR74" s="68"/>
      <c r="KCS74" s="68"/>
      <c r="KCT74" s="68"/>
      <c r="KCU74" s="68"/>
      <c r="KCV74" s="68"/>
      <c r="KCW74" s="68"/>
      <c r="KCX74" s="68"/>
      <c r="KCY74" s="68"/>
      <c r="KCZ74" s="68"/>
      <c r="KDA74" s="68"/>
      <c r="KDB74" s="68"/>
      <c r="KDC74" s="68"/>
      <c r="KDD74" s="68"/>
      <c r="KDE74" s="68"/>
      <c r="KDF74" s="68"/>
      <c r="KDG74" s="68"/>
      <c r="KDH74" s="68"/>
      <c r="KDI74" s="68"/>
      <c r="KDJ74" s="68"/>
      <c r="KDK74" s="68"/>
      <c r="KDL74" s="68"/>
      <c r="KDM74" s="68"/>
      <c r="KDN74" s="68"/>
      <c r="KDO74" s="68"/>
      <c r="KDP74" s="68"/>
      <c r="KDQ74" s="68"/>
      <c r="KDR74" s="68"/>
      <c r="KDS74" s="68"/>
      <c r="KDT74" s="68"/>
      <c r="KDU74" s="68"/>
      <c r="KDV74" s="68"/>
      <c r="KDW74" s="68"/>
      <c r="KDX74" s="68"/>
      <c r="KDY74" s="68"/>
      <c r="KDZ74" s="68"/>
      <c r="KEA74" s="68"/>
      <c r="KEB74" s="68"/>
      <c r="KEC74" s="68"/>
      <c r="KED74" s="68"/>
      <c r="KEE74" s="68"/>
      <c r="KEF74" s="68"/>
      <c r="KEG74" s="68"/>
      <c r="KEH74" s="68"/>
      <c r="KEI74" s="68"/>
      <c r="KEJ74" s="68"/>
      <c r="KEK74" s="68"/>
      <c r="KEL74" s="68"/>
      <c r="KEM74" s="68"/>
      <c r="KEN74" s="68"/>
      <c r="KEO74" s="68"/>
      <c r="KEP74" s="68"/>
      <c r="KEQ74" s="68"/>
      <c r="KER74" s="68"/>
      <c r="KES74" s="68"/>
      <c r="KET74" s="68"/>
      <c r="KEU74" s="68"/>
      <c r="KEV74" s="68"/>
      <c r="KEW74" s="68"/>
      <c r="KEX74" s="68"/>
      <c r="KEY74" s="68"/>
      <c r="KEZ74" s="68"/>
      <c r="KFA74" s="68"/>
      <c r="KFB74" s="68"/>
      <c r="KFC74" s="68"/>
      <c r="KFD74" s="68"/>
      <c r="KFE74" s="68"/>
      <c r="KFF74" s="68"/>
      <c r="KFG74" s="68"/>
      <c r="KFH74" s="68"/>
      <c r="KFI74" s="68"/>
      <c r="KFJ74" s="68"/>
      <c r="KFK74" s="68"/>
      <c r="KFL74" s="68"/>
      <c r="KFM74" s="68"/>
      <c r="KFN74" s="68"/>
      <c r="KFO74" s="68"/>
      <c r="KFP74" s="68"/>
      <c r="KFQ74" s="68"/>
      <c r="KFR74" s="68"/>
      <c r="KFS74" s="68"/>
      <c r="KFT74" s="68"/>
      <c r="KFU74" s="68"/>
      <c r="KFV74" s="68"/>
      <c r="KFW74" s="68"/>
      <c r="KFX74" s="68"/>
      <c r="KFY74" s="68"/>
      <c r="KFZ74" s="68"/>
      <c r="KGA74" s="68"/>
      <c r="KGB74" s="68"/>
      <c r="KGC74" s="68"/>
      <c r="KGD74" s="68"/>
      <c r="KGE74" s="68"/>
      <c r="KGF74" s="68"/>
      <c r="KGG74" s="68"/>
      <c r="KGH74" s="68"/>
      <c r="KGI74" s="68"/>
      <c r="KGJ74" s="68"/>
      <c r="KGK74" s="68"/>
      <c r="KGL74" s="68"/>
      <c r="KGM74" s="68"/>
      <c r="KGN74" s="68"/>
      <c r="KGO74" s="68"/>
      <c r="KGP74" s="68"/>
      <c r="KGQ74" s="68"/>
      <c r="KGR74" s="68"/>
      <c r="KGS74" s="68"/>
      <c r="KGT74" s="68"/>
      <c r="KGU74" s="68"/>
      <c r="KGV74" s="68"/>
      <c r="KGW74" s="68"/>
      <c r="KGX74" s="68"/>
      <c r="KGY74" s="68"/>
      <c r="KGZ74" s="68"/>
      <c r="KHA74" s="68"/>
      <c r="KHB74" s="68"/>
      <c r="KHC74" s="68"/>
      <c r="KHD74" s="68"/>
      <c r="KHE74" s="68"/>
      <c r="KHF74" s="68"/>
      <c r="KHG74" s="68"/>
      <c r="KHH74" s="68"/>
      <c r="KHI74" s="68"/>
      <c r="KHJ74" s="68"/>
      <c r="KHK74" s="68"/>
      <c r="KHL74" s="68"/>
      <c r="KHM74" s="68"/>
      <c r="KHN74" s="68"/>
      <c r="KHO74" s="68"/>
      <c r="KHP74" s="68"/>
      <c r="KHQ74" s="68"/>
      <c r="KHR74" s="68"/>
      <c r="KHS74" s="68"/>
      <c r="KHT74" s="68"/>
      <c r="KHU74" s="68"/>
      <c r="KHV74" s="68"/>
      <c r="KHW74" s="68"/>
      <c r="KHX74" s="68"/>
      <c r="KHY74" s="68"/>
      <c r="KHZ74" s="68"/>
      <c r="KIA74" s="68"/>
      <c r="KIB74" s="68"/>
      <c r="KIC74" s="68"/>
      <c r="KID74" s="68"/>
      <c r="KIE74" s="68"/>
      <c r="KIF74" s="68"/>
      <c r="KIG74" s="68"/>
      <c r="KIH74" s="68"/>
      <c r="KII74" s="68"/>
      <c r="KIJ74" s="68"/>
      <c r="KIK74" s="68"/>
      <c r="KIL74" s="68"/>
      <c r="KIM74" s="68"/>
      <c r="KIN74" s="68"/>
      <c r="KIO74" s="68"/>
      <c r="KIP74" s="68"/>
      <c r="KIQ74" s="68"/>
      <c r="KIR74" s="68"/>
      <c r="KIS74" s="68"/>
      <c r="KIT74" s="68"/>
      <c r="KIU74" s="68"/>
      <c r="KIV74" s="68"/>
      <c r="KIW74" s="68"/>
      <c r="KIX74" s="68"/>
      <c r="KIY74" s="68"/>
      <c r="KIZ74" s="68"/>
      <c r="KJA74" s="68"/>
      <c r="KJB74" s="68"/>
      <c r="KJC74" s="68"/>
      <c r="KJD74" s="68"/>
      <c r="KJE74" s="68"/>
      <c r="KJF74" s="68"/>
      <c r="KJG74" s="68"/>
      <c r="KJH74" s="68"/>
      <c r="KJI74" s="68"/>
      <c r="KJJ74" s="68"/>
      <c r="KJK74" s="68"/>
      <c r="KJL74" s="68"/>
      <c r="KJM74" s="68"/>
      <c r="KJN74" s="68"/>
      <c r="KJO74" s="68"/>
      <c r="KJP74" s="68"/>
      <c r="KJQ74" s="68"/>
      <c r="KJR74" s="68"/>
      <c r="KJS74" s="68"/>
      <c r="KJT74" s="68"/>
      <c r="KJU74" s="68"/>
      <c r="KJV74" s="68"/>
      <c r="KJW74" s="68"/>
      <c r="KJX74" s="68"/>
      <c r="KJY74" s="68"/>
      <c r="KJZ74" s="68"/>
      <c r="KKA74" s="68"/>
      <c r="KKB74" s="68"/>
      <c r="KKC74" s="68"/>
      <c r="KKD74" s="68"/>
      <c r="KKE74" s="68"/>
      <c r="KKF74" s="68"/>
      <c r="KKG74" s="68"/>
      <c r="KKH74" s="68"/>
      <c r="KKI74" s="68"/>
      <c r="KKJ74" s="68"/>
      <c r="KKK74" s="68"/>
      <c r="KKL74" s="68"/>
      <c r="KKM74" s="68"/>
      <c r="KKN74" s="68"/>
      <c r="KKO74" s="68"/>
      <c r="KKP74" s="68"/>
      <c r="KKQ74" s="68"/>
      <c r="KKR74" s="68"/>
      <c r="KKS74" s="68"/>
      <c r="KKT74" s="68"/>
      <c r="KKU74" s="68"/>
      <c r="KKV74" s="68"/>
      <c r="KKW74" s="68"/>
      <c r="KKX74" s="68"/>
      <c r="KKY74" s="68"/>
      <c r="KKZ74" s="68"/>
      <c r="KLA74" s="68"/>
      <c r="KLB74" s="68"/>
      <c r="KLC74" s="68"/>
      <c r="KLD74" s="68"/>
      <c r="KLE74" s="68"/>
      <c r="KLF74" s="68"/>
      <c r="KLG74" s="68"/>
      <c r="KLH74" s="68"/>
      <c r="KLI74" s="68"/>
      <c r="KLJ74" s="68"/>
      <c r="KLK74" s="68"/>
      <c r="KLL74" s="68"/>
      <c r="KLM74" s="68"/>
      <c r="KLN74" s="68"/>
      <c r="KLO74" s="68"/>
      <c r="KLP74" s="68"/>
      <c r="KLQ74" s="68"/>
      <c r="KLR74" s="68"/>
      <c r="KLS74" s="68"/>
      <c r="KLT74" s="68"/>
      <c r="KLU74" s="68"/>
      <c r="KLV74" s="68"/>
      <c r="KLW74" s="68"/>
      <c r="KLX74" s="68"/>
      <c r="KLY74" s="68"/>
      <c r="KLZ74" s="68"/>
      <c r="KMA74" s="68"/>
      <c r="KMB74" s="68"/>
      <c r="KMC74" s="68"/>
      <c r="KMD74" s="68"/>
      <c r="KME74" s="68"/>
      <c r="KMF74" s="68"/>
      <c r="KMG74" s="68"/>
      <c r="KMH74" s="68"/>
      <c r="KMI74" s="68"/>
      <c r="KMJ74" s="68"/>
      <c r="KMK74" s="68"/>
      <c r="KML74" s="68"/>
      <c r="KMM74" s="68"/>
      <c r="KMN74" s="68"/>
      <c r="KMO74" s="68"/>
      <c r="KMP74" s="68"/>
      <c r="KMQ74" s="68"/>
      <c r="KMR74" s="68"/>
      <c r="KMS74" s="68"/>
      <c r="KMT74" s="68"/>
      <c r="KMU74" s="68"/>
      <c r="KMV74" s="68"/>
      <c r="KMW74" s="68"/>
      <c r="KMX74" s="68"/>
      <c r="KMY74" s="68"/>
      <c r="KMZ74" s="68"/>
      <c r="KNA74" s="68"/>
      <c r="KNB74" s="68"/>
      <c r="KNC74" s="68"/>
      <c r="KND74" s="68"/>
      <c r="KNE74" s="68"/>
      <c r="KNF74" s="68"/>
      <c r="KNG74" s="68"/>
      <c r="KNH74" s="68"/>
      <c r="KNI74" s="68"/>
      <c r="KNJ74" s="68"/>
      <c r="KNK74" s="68"/>
      <c r="KNL74" s="68"/>
      <c r="KNM74" s="68"/>
      <c r="KNN74" s="68"/>
      <c r="KNO74" s="68"/>
      <c r="KNP74" s="68"/>
      <c r="KNQ74" s="68"/>
      <c r="KNR74" s="68"/>
      <c r="KNS74" s="68"/>
      <c r="KNT74" s="68"/>
      <c r="KNU74" s="68"/>
      <c r="KNV74" s="68"/>
      <c r="KNW74" s="68"/>
      <c r="KNX74" s="68"/>
      <c r="KNY74" s="68"/>
      <c r="KNZ74" s="68"/>
      <c r="KOA74" s="68"/>
      <c r="KOB74" s="68"/>
      <c r="KOC74" s="68"/>
      <c r="KOD74" s="68"/>
      <c r="KOE74" s="68"/>
      <c r="KOF74" s="68"/>
      <c r="KOG74" s="68"/>
      <c r="KOH74" s="68"/>
      <c r="KOI74" s="68"/>
      <c r="KOJ74" s="68"/>
      <c r="KOK74" s="68"/>
      <c r="KOL74" s="68"/>
      <c r="KOM74" s="68"/>
      <c r="KON74" s="68"/>
      <c r="KOO74" s="68"/>
      <c r="KOP74" s="68"/>
      <c r="KOQ74" s="68"/>
      <c r="KOR74" s="68"/>
      <c r="KOS74" s="68"/>
      <c r="KOT74" s="68"/>
      <c r="KOU74" s="68"/>
      <c r="KOV74" s="68"/>
      <c r="KOW74" s="68"/>
      <c r="KOX74" s="68"/>
      <c r="KOY74" s="68"/>
      <c r="KOZ74" s="68"/>
      <c r="KPA74" s="68"/>
      <c r="KPB74" s="68"/>
      <c r="KPC74" s="68"/>
      <c r="KPD74" s="68"/>
      <c r="KPE74" s="68"/>
      <c r="KPF74" s="68"/>
      <c r="KPG74" s="68"/>
      <c r="KPH74" s="68"/>
      <c r="KPI74" s="68"/>
      <c r="KPJ74" s="68"/>
      <c r="KPK74" s="68"/>
      <c r="KPL74" s="68"/>
      <c r="KPM74" s="68"/>
      <c r="KPN74" s="68"/>
      <c r="KPO74" s="68"/>
      <c r="KPP74" s="68"/>
      <c r="KPQ74" s="68"/>
      <c r="KPR74" s="68"/>
      <c r="KPS74" s="68"/>
      <c r="KPT74" s="68"/>
      <c r="KPU74" s="68"/>
      <c r="KPV74" s="68"/>
      <c r="KPW74" s="68"/>
      <c r="KPX74" s="68"/>
      <c r="KPY74" s="68"/>
      <c r="KPZ74" s="68"/>
      <c r="KQA74" s="68"/>
      <c r="KQB74" s="68"/>
      <c r="KQC74" s="68"/>
      <c r="KQD74" s="68"/>
      <c r="KQE74" s="68"/>
      <c r="KQF74" s="68"/>
      <c r="KQG74" s="68"/>
      <c r="KQH74" s="68"/>
      <c r="KQI74" s="68"/>
      <c r="KQJ74" s="68"/>
      <c r="KQK74" s="68"/>
      <c r="KQL74" s="68"/>
      <c r="KQM74" s="68"/>
      <c r="KQN74" s="68"/>
      <c r="KQO74" s="68"/>
      <c r="KQP74" s="68"/>
      <c r="KQQ74" s="68"/>
      <c r="KQR74" s="68"/>
      <c r="KQS74" s="68"/>
      <c r="KQT74" s="68"/>
      <c r="KQU74" s="68"/>
      <c r="KQV74" s="68"/>
      <c r="KQW74" s="68"/>
      <c r="KQX74" s="68"/>
      <c r="KQY74" s="68"/>
      <c r="KQZ74" s="68"/>
      <c r="KRA74" s="68"/>
      <c r="KRB74" s="68"/>
      <c r="KRC74" s="68"/>
      <c r="KRD74" s="68"/>
      <c r="KRE74" s="68"/>
      <c r="KRF74" s="68"/>
      <c r="KRG74" s="68"/>
      <c r="KRH74" s="68"/>
      <c r="KRI74" s="68"/>
      <c r="KRJ74" s="68"/>
      <c r="KRK74" s="68"/>
      <c r="KRL74" s="68"/>
      <c r="KRM74" s="68"/>
      <c r="KRN74" s="68"/>
      <c r="KRO74" s="68"/>
      <c r="KRP74" s="68"/>
      <c r="KRQ74" s="68"/>
      <c r="KRR74" s="68"/>
      <c r="KRS74" s="68"/>
      <c r="KRT74" s="68"/>
      <c r="KRU74" s="68"/>
      <c r="KRV74" s="68"/>
      <c r="KRW74" s="68"/>
      <c r="KRX74" s="68"/>
      <c r="KRY74" s="68"/>
      <c r="KRZ74" s="68"/>
      <c r="KSA74" s="68"/>
      <c r="KSB74" s="68"/>
      <c r="KSC74" s="68"/>
      <c r="KSD74" s="68"/>
      <c r="KSE74" s="68"/>
      <c r="KSF74" s="68"/>
      <c r="KSG74" s="68"/>
      <c r="KSH74" s="68"/>
      <c r="KSI74" s="68"/>
      <c r="KSJ74" s="68"/>
      <c r="KSK74" s="68"/>
      <c r="KSL74" s="68"/>
      <c r="KSM74" s="68"/>
      <c r="KSN74" s="68"/>
      <c r="KSO74" s="68"/>
      <c r="KSP74" s="68"/>
      <c r="KSQ74" s="68"/>
      <c r="KSR74" s="68"/>
      <c r="KSS74" s="68"/>
      <c r="KST74" s="68"/>
      <c r="KSU74" s="68"/>
      <c r="KSV74" s="68"/>
      <c r="KSW74" s="68"/>
      <c r="KSX74" s="68"/>
      <c r="KSY74" s="68"/>
      <c r="KSZ74" s="68"/>
      <c r="KTA74" s="68"/>
      <c r="KTB74" s="68"/>
      <c r="KTC74" s="68"/>
      <c r="KTD74" s="68"/>
      <c r="KTE74" s="68"/>
      <c r="KTF74" s="68"/>
      <c r="KTG74" s="68"/>
      <c r="KTH74" s="68"/>
      <c r="KTI74" s="68"/>
      <c r="KTJ74" s="68"/>
      <c r="KTK74" s="68"/>
      <c r="KTL74" s="68"/>
      <c r="KTM74" s="68"/>
      <c r="KTN74" s="68"/>
      <c r="KTO74" s="68"/>
      <c r="KTP74" s="68"/>
      <c r="KTQ74" s="68"/>
      <c r="KTR74" s="68"/>
      <c r="KTS74" s="68"/>
      <c r="KTT74" s="68"/>
      <c r="KTU74" s="68"/>
      <c r="KTV74" s="68"/>
      <c r="KTW74" s="68"/>
      <c r="KTX74" s="68"/>
      <c r="KTY74" s="68"/>
      <c r="KTZ74" s="68"/>
      <c r="KUA74" s="68"/>
      <c r="KUB74" s="68"/>
      <c r="KUC74" s="68"/>
      <c r="KUD74" s="68"/>
      <c r="KUE74" s="68"/>
      <c r="KUF74" s="68"/>
      <c r="KUG74" s="68"/>
      <c r="KUH74" s="68"/>
      <c r="KUI74" s="68"/>
      <c r="KUJ74" s="68"/>
      <c r="KUK74" s="68"/>
      <c r="KUL74" s="68"/>
      <c r="KUM74" s="68"/>
      <c r="KUN74" s="68"/>
      <c r="KUO74" s="68"/>
      <c r="KUP74" s="68"/>
      <c r="KUQ74" s="68"/>
      <c r="KUR74" s="68"/>
      <c r="KUS74" s="68"/>
      <c r="KUT74" s="68"/>
      <c r="KUU74" s="68"/>
      <c r="KUV74" s="68"/>
      <c r="KUW74" s="68"/>
      <c r="KUX74" s="68"/>
      <c r="KUY74" s="68"/>
      <c r="KUZ74" s="68"/>
      <c r="KVA74" s="68"/>
      <c r="KVB74" s="68"/>
      <c r="KVC74" s="68"/>
      <c r="KVD74" s="68"/>
      <c r="KVE74" s="68"/>
      <c r="KVF74" s="68"/>
      <c r="KVG74" s="68"/>
      <c r="KVH74" s="68"/>
      <c r="KVI74" s="68"/>
      <c r="KVJ74" s="68"/>
      <c r="KVK74" s="68"/>
      <c r="KVL74" s="68"/>
      <c r="KVM74" s="68"/>
      <c r="KVN74" s="68"/>
      <c r="KVO74" s="68"/>
      <c r="KVP74" s="68"/>
      <c r="KVQ74" s="68"/>
      <c r="KVR74" s="68"/>
      <c r="KVS74" s="68"/>
      <c r="KVT74" s="68"/>
      <c r="KVU74" s="68"/>
      <c r="KVV74" s="68"/>
      <c r="KVW74" s="68"/>
      <c r="KVX74" s="68"/>
      <c r="KVY74" s="68"/>
      <c r="KVZ74" s="68"/>
      <c r="KWA74" s="68"/>
      <c r="KWB74" s="68"/>
      <c r="KWC74" s="68"/>
      <c r="KWD74" s="68"/>
      <c r="KWE74" s="68"/>
      <c r="KWF74" s="68"/>
      <c r="KWG74" s="68"/>
      <c r="KWH74" s="68"/>
      <c r="KWI74" s="68"/>
      <c r="KWJ74" s="68"/>
      <c r="KWK74" s="68"/>
      <c r="KWL74" s="68"/>
      <c r="KWM74" s="68"/>
      <c r="KWN74" s="68"/>
      <c r="KWO74" s="68"/>
      <c r="KWP74" s="68"/>
      <c r="KWQ74" s="68"/>
      <c r="KWR74" s="68"/>
      <c r="KWS74" s="68"/>
      <c r="KWT74" s="68"/>
      <c r="KWU74" s="68"/>
      <c r="KWV74" s="68"/>
      <c r="KWW74" s="68"/>
      <c r="KWX74" s="68"/>
      <c r="KWY74" s="68"/>
      <c r="KWZ74" s="68"/>
      <c r="KXA74" s="68"/>
      <c r="KXB74" s="68"/>
      <c r="KXC74" s="68"/>
      <c r="KXD74" s="68"/>
      <c r="KXE74" s="68"/>
      <c r="KXF74" s="68"/>
      <c r="KXG74" s="68"/>
      <c r="KXH74" s="68"/>
      <c r="KXI74" s="68"/>
      <c r="KXJ74" s="68"/>
      <c r="KXK74" s="68"/>
      <c r="KXL74" s="68"/>
      <c r="KXM74" s="68"/>
      <c r="KXN74" s="68"/>
      <c r="KXO74" s="68"/>
      <c r="KXP74" s="68"/>
      <c r="KXQ74" s="68"/>
      <c r="KXR74" s="68"/>
      <c r="KXS74" s="68"/>
      <c r="KXT74" s="68"/>
      <c r="KXU74" s="68"/>
      <c r="KXV74" s="68"/>
      <c r="KXW74" s="68"/>
      <c r="KXX74" s="68"/>
      <c r="KXY74" s="68"/>
      <c r="KXZ74" s="68"/>
      <c r="KYA74" s="68"/>
      <c r="KYB74" s="68"/>
      <c r="KYC74" s="68"/>
      <c r="KYD74" s="68"/>
      <c r="KYE74" s="68"/>
      <c r="KYF74" s="68"/>
      <c r="KYG74" s="68"/>
      <c r="KYH74" s="68"/>
      <c r="KYI74" s="68"/>
      <c r="KYJ74" s="68"/>
      <c r="KYK74" s="68"/>
      <c r="KYL74" s="68"/>
      <c r="KYM74" s="68"/>
      <c r="KYN74" s="68"/>
      <c r="KYO74" s="68"/>
      <c r="KYP74" s="68"/>
      <c r="KYQ74" s="68"/>
      <c r="KYR74" s="68"/>
      <c r="KYS74" s="68"/>
      <c r="KYT74" s="68"/>
      <c r="KYU74" s="68"/>
      <c r="KYV74" s="68"/>
      <c r="KYW74" s="68"/>
      <c r="KYX74" s="68"/>
      <c r="KYY74" s="68"/>
      <c r="KYZ74" s="68"/>
      <c r="KZA74" s="68"/>
      <c r="KZB74" s="68"/>
      <c r="KZC74" s="68"/>
      <c r="KZD74" s="68"/>
      <c r="KZE74" s="68"/>
      <c r="KZF74" s="68"/>
      <c r="KZG74" s="68"/>
      <c r="KZH74" s="68"/>
      <c r="KZI74" s="68"/>
      <c r="KZJ74" s="68"/>
      <c r="KZK74" s="68"/>
      <c r="KZL74" s="68"/>
      <c r="KZM74" s="68"/>
      <c r="KZN74" s="68"/>
      <c r="KZO74" s="68"/>
      <c r="KZP74" s="68"/>
      <c r="KZQ74" s="68"/>
      <c r="KZR74" s="68"/>
      <c r="KZS74" s="68"/>
      <c r="KZT74" s="68"/>
      <c r="KZU74" s="68"/>
      <c r="KZV74" s="68"/>
      <c r="KZW74" s="68"/>
      <c r="KZX74" s="68"/>
      <c r="KZY74" s="68"/>
      <c r="KZZ74" s="68"/>
      <c r="LAA74" s="68"/>
      <c r="LAB74" s="68"/>
      <c r="LAC74" s="68"/>
      <c r="LAD74" s="68"/>
      <c r="LAE74" s="68"/>
      <c r="LAF74" s="68"/>
      <c r="LAG74" s="68"/>
      <c r="LAH74" s="68"/>
      <c r="LAI74" s="68"/>
      <c r="LAJ74" s="68"/>
      <c r="LAK74" s="68"/>
      <c r="LAL74" s="68"/>
      <c r="LAM74" s="68"/>
      <c r="LAN74" s="68"/>
      <c r="LAO74" s="68"/>
      <c r="LAP74" s="68"/>
      <c r="LAQ74" s="68"/>
      <c r="LAR74" s="68"/>
      <c r="LAS74" s="68"/>
      <c r="LAT74" s="68"/>
      <c r="LAU74" s="68"/>
      <c r="LAV74" s="68"/>
      <c r="LAW74" s="68"/>
      <c r="LAX74" s="68"/>
      <c r="LAY74" s="68"/>
      <c r="LAZ74" s="68"/>
      <c r="LBA74" s="68"/>
      <c r="LBB74" s="68"/>
      <c r="LBC74" s="68"/>
      <c r="LBD74" s="68"/>
      <c r="LBE74" s="68"/>
      <c r="LBF74" s="68"/>
      <c r="LBG74" s="68"/>
      <c r="LBH74" s="68"/>
      <c r="LBI74" s="68"/>
      <c r="LBJ74" s="68"/>
      <c r="LBK74" s="68"/>
      <c r="LBL74" s="68"/>
      <c r="LBM74" s="68"/>
      <c r="LBN74" s="68"/>
      <c r="LBO74" s="68"/>
      <c r="LBP74" s="68"/>
      <c r="LBQ74" s="68"/>
      <c r="LBR74" s="68"/>
      <c r="LBS74" s="68"/>
      <c r="LBT74" s="68"/>
      <c r="LBU74" s="68"/>
      <c r="LBV74" s="68"/>
      <c r="LBW74" s="68"/>
      <c r="LBX74" s="68"/>
      <c r="LBY74" s="68"/>
      <c r="LBZ74" s="68"/>
      <c r="LCA74" s="68"/>
      <c r="LCB74" s="68"/>
      <c r="LCC74" s="68"/>
      <c r="LCD74" s="68"/>
      <c r="LCE74" s="68"/>
      <c r="LCF74" s="68"/>
      <c r="LCG74" s="68"/>
      <c r="LCH74" s="68"/>
      <c r="LCI74" s="68"/>
      <c r="LCJ74" s="68"/>
      <c r="LCK74" s="68"/>
      <c r="LCL74" s="68"/>
      <c r="LCM74" s="68"/>
      <c r="LCN74" s="68"/>
      <c r="LCO74" s="68"/>
      <c r="LCP74" s="68"/>
      <c r="LCQ74" s="68"/>
      <c r="LCR74" s="68"/>
      <c r="LCS74" s="68"/>
      <c r="LCT74" s="68"/>
      <c r="LCU74" s="68"/>
      <c r="LCV74" s="68"/>
      <c r="LCW74" s="68"/>
      <c r="LCX74" s="68"/>
      <c r="LCY74" s="68"/>
      <c r="LCZ74" s="68"/>
      <c r="LDA74" s="68"/>
      <c r="LDB74" s="68"/>
      <c r="LDC74" s="68"/>
      <c r="LDD74" s="68"/>
      <c r="LDE74" s="68"/>
      <c r="LDF74" s="68"/>
      <c r="LDG74" s="68"/>
      <c r="LDH74" s="68"/>
      <c r="LDI74" s="68"/>
      <c r="LDJ74" s="68"/>
      <c r="LDK74" s="68"/>
      <c r="LDL74" s="68"/>
      <c r="LDM74" s="68"/>
      <c r="LDN74" s="68"/>
      <c r="LDO74" s="68"/>
      <c r="LDP74" s="68"/>
      <c r="LDQ74" s="68"/>
      <c r="LDR74" s="68"/>
      <c r="LDS74" s="68"/>
      <c r="LDT74" s="68"/>
      <c r="LDU74" s="68"/>
      <c r="LDV74" s="68"/>
      <c r="LDW74" s="68"/>
      <c r="LDX74" s="68"/>
      <c r="LDY74" s="68"/>
      <c r="LDZ74" s="68"/>
      <c r="LEA74" s="68"/>
      <c r="LEB74" s="68"/>
      <c r="LEC74" s="68"/>
      <c r="LED74" s="68"/>
      <c r="LEE74" s="68"/>
      <c r="LEF74" s="68"/>
      <c r="LEG74" s="68"/>
      <c r="LEH74" s="68"/>
      <c r="LEI74" s="68"/>
      <c r="LEJ74" s="68"/>
      <c r="LEK74" s="68"/>
      <c r="LEL74" s="68"/>
      <c r="LEM74" s="68"/>
      <c r="LEN74" s="68"/>
      <c r="LEO74" s="68"/>
      <c r="LEP74" s="68"/>
      <c r="LEQ74" s="68"/>
      <c r="LER74" s="68"/>
      <c r="LES74" s="68"/>
      <c r="LET74" s="68"/>
      <c r="LEU74" s="68"/>
      <c r="LEV74" s="68"/>
      <c r="LEW74" s="68"/>
      <c r="LEX74" s="68"/>
      <c r="LEY74" s="68"/>
      <c r="LEZ74" s="68"/>
      <c r="LFA74" s="68"/>
      <c r="LFB74" s="68"/>
      <c r="LFC74" s="68"/>
      <c r="LFD74" s="68"/>
      <c r="LFE74" s="68"/>
      <c r="LFF74" s="68"/>
      <c r="LFG74" s="68"/>
      <c r="LFH74" s="68"/>
      <c r="LFI74" s="68"/>
      <c r="LFJ74" s="68"/>
      <c r="LFK74" s="68"/>
      <c r="LFL74" s="68"/>
      <c r="LFM74" s="68"/>
      <c r="LFN74" s="68"/>
      <c r="LFO74" s="68"/>
      <c r="LFP74" s="68"/>
      <c r="LFQ74" s="68"/>
      <c r="LFR74" s="68"/>
      <c r="LFS74" s="68"/>
      <c r="LFT74" s="68"/>
      <c r="LFU74" s="68"/>
      <c r="LFV74" s="68"/>
      <c r="LFW74" s="68"/>
      <c r="LFX74" s="68"/>
      <c r="LFY74" s="68"/>
      <c r="LFZ74" s="68"/>
      <c r="LGA74" s="68"/>
      <c r="LGB74" s="68"/>
      <c r="LGC74" s="68"/>
      <c r="LGD74" s="68"/>
      <c r="LGE74" s="68"/>
      <c r="LGF74" s="68"/>
      <c r="LGG74" s="68"/>
      <c r="LGH74" s="68"/>
      <c r="LGI74" s="68"/>
      <c r="LGJ74" s="68"/>
      <c r="LGK74" s="68"/>
      <c r="LGL74" s="68"/>
      <c r="LGM74" s="68"/>
      <c r="LGN74" s="68"/>
      <c r="LGO74" s="68"/>
      <c r="LGP74" s="68"/>
      <c r="LGQ74" s="68"/>
      <c r="LGR74" s="68"/>
      <c r="LGS74" s="68"/>
      <c r="LGT74" s="68"/>
      <c r="LGU74" s="68"/>
      <c r="LGV74" s="68"/>
      <c r="LGW74" s="68"/>
      <c r="LGX74" s="68"/>
      <c r="LGY74" s="68"/>
      <c r="LGZ74" s="68"/>
      <c r="LHA74" s="68"/>
      <c r="LHB74" s="68"/>
      <c r="LHC74" s="68"/>
      <c r="LHD74" s="68"/>
      <c r="LHE74" s="68"/>
      <c r="LHF74" s="68"/>
      <c r="LHG74" s="68"/>
      <c r="LHH74" s="68"/>
      <c r="LHI74" s="68"/>
      <c r="LHJ74" s="68"/>
      <c r="LHK74" s="68"/>
      <c r="LHL74" s="68"/>
      <c r="LHM74" s="68"/>
      <c r="LHN74" s="68"/>
      <c r="LHO74" s="68"/>
      <c r="LHP74" s="68"/>
      <c r="LHQ74" s="68"/>
      <c r="LHR74" s="68"/>
      <c r="LHS74" s="68"/>
      <c r="LHT74" s="68"/>
      <c r="LHU74" s="68"/>
      <c r="LHV74" s="68"/>
      <c r="LHW74" s="68"/>
      <c r="LHX74" s="68"/>
      <c r="LHY74" s="68"/>
      <c r="LHZ74" s="68"/>
      <c r="LIA74" s="68"/>
      <c r="LIB74" s="68"/>
      <c r="LIC74" s="68"/>
      <c r="LID74" s="68"/>
      <c r="LIE74" s="68"/>
      <c r="LIF74" s="68"/>
      <c r="LIG74" s="68"/>
      <c r="LIH74" s="68"/>
      <c r="LII74" s="68"/>
      <c r="LIJ74" s="68"/>
      <c r="LIK74" s="68"/>
      <c r="LIL74" s="68"/>
      <c r="LIM74" s="68"/>
      <c r="LIN74" s="68"/>
      <c r="LIO74" s="68"/>
      <c r="LIP74" s="68"/>
      <c r="LIQ74" s="68"/>
      <c r="LIR74" s="68"/>
      <c r="LIS74" s="68"/>
      <c r="LIT74" s="68"/>
      <c r="LIU74" s="68"/>
      <c r="LIV74" s="68"/>
      <c r="LIW74" s="68"/>
      <c r="LIX74" s="68"/>
      <c r="LIY74" s="68"/>
      <c r="LIZ74" s="68"/>
      <c r="LJA74" s="68"/>
      <c r="LJB74" s="68"/>
      <c r="LJC74" s="68"/>
      <c r="LJD74" s="68"/>
      <c r="LJE74" s="68"/>
      <c r="LJF74" s="68"/>
      <c r="LJG74" s="68"/>
      <c r="LJH74" s="68"/>
      <c r="LJI74" s="68"/>
      <c r="LJJ74" s="68"/>
      <c r="LJK74" s="68"/>
      <c r="LJL74" s="68"/>
      <c r="LJM74" s="68"/>
      <c r="LJN74" s="68"/>
      <c r="LJO74" s="68"/>
      <c r="LJP74" s="68"/>
      <c r="LJQ74" s="68"/>
      <c r="LJR74" s="68"/>
      <c r="LJS74" s="68"/>
      <c r="LJT74" s="68"/>
      <c r="LJU74" s="68"/>
      <c r="LJV74" s="68"/>
      <c r="LJW74" s="68"/>
      <c r="LJX74" s="68"/>
      <c r="LJY74" s="68"/>
      <c r="LJZ74" s="68"/>
      <c r="LKA74" s="68"/>
      <c r="LKB74" s="68"/>
      <c r="LKC74" s="68"/>
      <c r="LKD74" s="68"/>
      <c r="LKE74" s="68"/>
      <c r="LKF74" s="68"/>
      <c r="LKG74" s="68"/>
      <c r="LKH74" s="68"/>
      <c r="LKI74" s="68"/>
      <c r="LKJ74" s="68"/>
      <c r="LKK74" s="68"/>
      <c r="LKL74" s="68"/>
      <c r="LKM74" s="68"/>
      <c r="LKN74" s="68"/>
      <c r="LKO74" s="68"/>
      <c r="LKP74" s="68"/>
      <c r="LKQ74" s="68"/>
      <c r="LKR74" s="68"/>
      <c r="LKS74" s="68"/>
      <c r="LKT74" s="68"/>
      <c r="LKU74" s="68"/>
      <c r="LKV74" s="68"/>
      <c r="LKW74" s="68"/>
      <c r="LKX74" s="68"/>
      <c r="LKY74" s="68"/>
      <c r="LKZ74" s="68"/>
      <c r="LLA74" s="68"/>
      <c r="LLB74" s="68"/>
      <c r="LLC74" s="68"/>
      <c r="LLD74" s="68"/>
      <c r="LLE74" s="68"/>
      <c r="LLF74" s="68"/>
      <c r="LLG74" s="68"/>
      <c r="LLH74" s="68"/>
      <c r="LLI74" s="68"/>
      <c r="LLJ74" s="68"/>
      <c r="LLK74" s="68"/>
      <c r="LLL74" s="68"/>
      <c r="LLM74" s="68"/>
      <c r="LLN74" s="68"/>
      <c r="LLO74" s="68"/>
      <c r="LLP74" s="68"/>
      <c r="LLQ74" s="68"/>
      <c r="LLR74" s="68"/>
      <c r="LLS74" s="68"/>
      <c r="LLT74" s="68"/>
      <c r="LLU74" s="68"/>
      <c r="LLV74" s="68"/>
      <c r="LLW74" s="68"/>
      <c r="LLX74" s="68"/>
      <c r="LLY74" s="68"/>
      <c r="LLZ74" s="68"/>
      <c r="LMA74" s="68"/>
      <c r="LMB74" s="68"/>
      <c r="LMC74" s="68"/>
      <c r="LMD74" s="68"/>
      <c r="LME74" s="68"/>
      <c r="LMF74" s="68"/>
      <c r="LMG74" s="68"/>
      <c r="LMH74" s="68"/>
      <c r="LMI74" s="68"/>
      <c r="LMJ74" s="68"/>
      <c r="LMK74" s="68"/>
      <c r="LML74" s="68"/>
      <c r="LMM74" s="68"/>
      <c r="LMN74" s="68"/>
      <c r="LMO74" s="68"/>
      <c r="LMP74" s="68"/>
      <c r="LMQ74" s="68"/>
      <c r="LMR74" s="68"/>
      <c r="LMS74" s="68"/>
      <c r="LMT74" s="68"/>
      <c r="LMU74" s="68"/>
      <c r="LMV74" s="68"/>
      <c r="LMW74" s="68"/>
      <c r="LMX74" s="68"/>
      <c r="LMY74" s="68"/>
      <c r="LMZ74" s="68"/>
      <c r="LNA74" s="68"/>
      <c r="LNB74" s="68"/>
      <c r="LNC74" s="68"/>
      <c r="LND74" s="68"/>
      <c r="LNE74" s="68"/>
      <c r="LNF74" s="68"/>
      <c r="LNG74" s="68"/>
      <c r="LNH74" s="68"/>
      <c r="LNI74" s="68"/>
      <c r="LNJ74" s="68"/>
      <c r="LNK74" s="68"/>
      <c r="LNL74" s="68"/>
      <c r="LNM74" s="68"/>
      <c r="LNN74" s="68"/>
      <c r="LNO74" s="68"/>
      <c r="LNP74" s="68"/>
      <c r="LNQ74" s="68"/>
      <c r="LNR74" s="68"/>
      <c r="LNS74" s="68"/>
      <c r="LNT74" s="68"/>
      <c r="LNU74" s="68"/>
      <c r="LNV74" s="68"/>
      <c r="LNW74" s="68"/>
      <c r="LNX74" s="68"/>
      <c r="LNY74" s="68"/>
      <c r="LNZ74" s="68"/>
      <c r="LOA74" s="68"/>
      <c r="LOB74" s="68"/>
      <c r="LOC74" s="68"/>
      <c r="LOD74" s="68"/>
      <c r="LOE74" s="68"/>
      <c r="LOF74" s="68"/>
      <c r="LOG74" s="68"/>
      <c r="LOH74" s="68"/>
      <c r="LOI74" s="68"/>
      <c r="LOJ74" s="68"/>
      <c r="LOK74" s="68"/>
      <c r="LOL74" s="68"/>
      <c r="LOM74" s="68"/>
      <c r="LON74" s="68"/>
      <c r="LOO74" s="68"/>
      <c r="LOP74" s="68"/>
      <c r="LOQ74" s="68"/>
      <c r="LOR74" s="68"/>
      <c r="LOS74" s="68"/>
      <c r="LOT74" s="68"/>
      <c r="LOU74" s="68"/>
      <c r="LOV74" s="68"/>
      <c r="LOW74" s="68"/>
      <c r="LOX74" s="68"/>
      <c r="LOY74" s="68"/>
      <c r="LOZ74" s="68"/>
      <c r="LPA74" s="68"/>
      <c r="LPB74" s="68"/>
      <c r="LPC74" s="68"/>
      <c r="LPD74" s="68"/>
      <c r="LPE74" s="68"/>
      <c r="LPF74" s="68"/>
      <c r="LPG74" s="68"/>
      <c r="LPH74" s="68"/>
      <c r="LPI74" s="68"/>
      <c r="LPJ74" s="68"/>
      <c r="LPK74" s="68"/>
      <c r="LPL74" s="68"/>
      <c r="LPM74" s="68"/>
      <c r="LPN74" s="68"/>
      <c r="LPO74" s="68"/>
      <c r="LPP74" s="68"/>
      <c r="LPQ74" s="68"/>
      <c r="LPR74" s="68"/>
      <c r="LPS74" s="68"/>
      <c r="LPT74" s="68"/>
      <c r="LPU74" s="68"/>
      <c r="LPV74" s="68"/>
      <c r="LPW74" s="68"/>
      <c r="LPX74" s="68"/>
      <c r="LPY74" s="68"/>
      <c r="LPZ74" s="68"/>
      <c r="LQA74" s="68"/>
      <c r="LQB74" s="68"/>
      <c r="LQC74" s="68"/>
      <c r="LQD74" s="68"/>
      <c r="LQE74" s="68"/>
      <c r="LQF74" s="68"/>
      <c r="LQG74" s="68"/>
      <c r="LQH74" s="68"/>
      <c r="LQI74" s="68"/>
      <c r="LQJ74" s="68"/>
      <c r="LQK74" s="68"/>
      <c r="LQL74" s="68"/>
      <c r="LQM74" s="68"/>
      <c r="LQN74" s="68"/>
      <c r="LQO74" s="68"/>
      <c r="LQP74" s="68"/>
      <c r="LQQ74" s="68"/>
      <c r="LQR74" s="68"/>
      <c r="LQS74" s="68"/>
      <c r="LQT74" s="68"/>
      <c r="LQU74" s="68"/>
      <c r="LQV74" s="68"/>
      <c r="LQW74" s="68"/>
      <c r="LQX74" s="68"/>
      <c r="LQY74" s="68"/>
      <c r="LQZ74" s="68"/>
      <c r="LRA74" s="68"/>
      <c r="LRB74" s="68"/>
      <c r="LRC74" s="68"/>
      <c r="LRD74" s="68"/>
      <c r="LRE74" s="68"/>
      <c r="LRF74" s="68"/>
      <c r="LRG74" s="68"/>
      <c r="LRH74" s="68"/>
      <c r="LRI74" s="68"/>
      <c r="LRJ74" s="68"/>
      <c r="LRK74" s="68"/>
      <c r="LRL74" s="68"/>
      <c r="LRM74" s="68"/>
      <c r="LRN74" s="68"/>
      <c r="LRO74" s="68"/>
      <c r="LRP74" s="68"/>
      <c r="LRQ74" s="68"/>
      <c r="LRR74" s="68"/>
      <c r="LRS74" s="68"/>
      <c r="LRT74" s="68"/>
      <c r="LRU74" s="68"/>
      <c r="LRV74" s="68"/>
      <c r="LRW74" s="68"/>
      <c r="LRX74" s="68"/>
      <c r="LRY74" s="68"/>
      <c r="LRZ74" s="68"/>
      <c r="LSA74" s="68"/>
      <c r="LSB74" s="68"/>
      <c r="LSC74" s="68"/>
      <c r="LSD74" s="68"/>
      <c r="LSE74" s="68"/>
      <c r="LSF74" s="68"/>
      <c r="LSG74" s="68"/>
      <c r="LSH74" s="68"/>
      <c r="LSI74" s="68"/>
      <c r="LSJ74" s="68"/>
      <c r="LSK74" s="68"/>
      <c r="LSL74" s="68"/>
      <c r="LSM74" s="68"/>
      <c r="LSN74" s="68"/>
      <c r="LSO74" s="68"/>
      <c r="LSP74" s="68"/>
      <c r="LSQ74" s="68"/>
      <c r="LSR74" s="68"/>
      <c r="LSS74" s="68"/>
      <c r="LST74" s="68"/>
      <c r="LSU74" s="68"/>
      <c r="LSV74" s="68"/>
      <c r="LSW74" s="68"/>
      <c r="LSX74" s="68"/>
      <c r="LSY74" s="68"/>
      <c r="LSZ74" s="68"/>
      <c r="LTA74" s="68"/>
      <c r="LTB74" s="68"/>
      <c r="LTC74" s="68"/>
      <c r="LTD74" s="68"/>
      <c r="LTE74" s="68"/>
      <c r="LTF74" s="68"/>
      <c r="LTG74" s="68"/>
      <c r="LTH74" s="68"/>
      <c r="LTI74" s="68"/>
      <c r="LTJ74" s="68"/>
      <c r="LTK74" s="68"/>
      <c r="LTL74" s="68"/>
      <c r="LTM74" s="68"/>
      <c r="LTN74" s="68"/>
      <c r="LTO74" s="68"/>
      <c r="LTP74" s="68"/>
      <c r="LTQ74" s="68"/>
      <c r="LTR74" s="68"/>
      <c r="LTS74" s="68"/>
      <c r="LTT74" s="68"/>
      <c r="LTU74" s="68"/>
      <c r="LTV74" s="68"/>
      <c r="LTW74" s="68"/>
      <c r="LTX74" s="68"/>
      <c r="LTY74" s="68"/>
      <c r="LTZ74" s="68"/>
      <c r="LUA74" s="68"/>
      <c r="LUB74" s="68"/>
      <c r="LUC74" s="68"/>
      <c r="LUD74" s="68"/>
      <c r="LUE74" s="68"/>
      <c r="LUF74" s="68"/>
      <c r="LUG74" s="68"/>
      <c r="LUH74" s="68"/>
      <c r="LUI74" s="68"/>
      <c r="LUJ74" s="68"/>
      <c r="LUK74" s="68"/>
      <c r="LUL74" s="68"/>
      <c r="LUM74" s="68"/>
      <c r="LUN74" s="68"/>
      <c r="LUO74" s="68"/>
      <c r="LUP74" s="68"/>
      <c r="LUQ74" s="68"/>
      <c r="LUR74" s="68"/>
      <c r="LUS74" s="68"/>
      <c r="LUT74" s="68"/>
      <c r="LUU74" s="68"/>
      <c r="LUV74" s="68"/>
      <c r="LUW74" s="68"/>
      <c r="LUX74" s="68"/>
      <c r="LUY74" s="68"/>
      <c r="LUZ74" s="68"/>
      <c r="LVA74" s="68"/>
      <c r="LVB74" s="68"/>
      <c r="LVC74" s="68"/>
      <c r="LVD74" s="68"/>
      <c r="LVE74" s="68"/>
      <c r="LVF74" s="68"/>
      <c r="LVG74" s="68"/>
      <c r="LVH74" s="68"/>
      <c r="LVI74" s="68"/>
      <c r="LVJ74" s="68"/>
      <c r="LVK74" s="68"/>
      <c r="LVL74" s="68"/>
      <c r="LVM74" s="68"/>
      <c r="LVN74" s="68"/>
      <c r="LVO74" s="68"/>
      <c r="LVP74" s="68"/>
      <c r="LVQ74" s="68"/>
      <c r="LVR74" s="68"/>
      <c r="LVS74" s="68"/>
      <c r="LVT74" s="68"/>
      <c r="LVU74" s="68"/>
      <c r="LVV74" s="68"/>
      <c r="LVW74" s="68"/>
      <c r="LVX74" s="68"/>
      <c r="LVY74" s="68"/>
      <c r="LVZ74" s="68"/>
      <c r="LWA74" s="68"/>
      <c r="LWB74" s="68"/>
      <c r="LWC74" s="68"/>
      <c r="LWD74" s="68"/>
      <c r="LWE74" s="68"/>
      <c r="LWF74" s="68"/>
      <c r="LWG74" s="68"/>
      <c r="LWH74" s="68"/>
      <c r="LWI74" s="68"/>
      <c r="LWJ74" s="68"/>
      <c r="LWK74" s="68"/>
      <c r="LWL74" s="68"/>
      <c r="LWM74" s="68"/>
      <c r="LWN74" s="68"/>
      <c r="LWO74" s="68"/>
      <c r="LWP74" s="68"/>
      <c r="LWQ74" s="68"/>
      <c r="LWR74" s="68"/>
      <c r="LWS74" s="68"/>
      <c r="LWT74" s="68"/>
      <c r="LWU74" s="68"/>
      <c r="LWV74" s="68"/>
      <c r="LWW74" s="68"/>
      <c r="LWX74" s="68"/>
      <c r="LWY74" s="68"/>
      <c r="LWZ74" s="68"/>
      <c r="LXA74" s="68"/>
      <c r="LXB74" s="68"/>
      <c r="LXC74" s="68"/>
      <c r="LXD74" s="68"/>
      <c r="LXE74" s="68"/>
      <c r="LXF74" s="68"/>
      <c r="LXG74" s="68"/>
      <c r="LXH74" s="68"/>
      <c r="LXI74" s="68"/>
      <c r="LXJ74" s="68"/>
      <c r="LXK74" s="68"/>
      <c r="LXL74" s="68"/>
      <c r="LXM74" s="68"/>
      <c r="LXN74" s="68"/>
      <c r="LXO74" s="68"/>
      <c r="LXP74" s="68"/>
      <c r="LXQ74" s="68"/>
      <c r="LXR74" s="68"/>
      <c r="LXS74" s="68"/>
      <c r="LXT74" s="68"/>
      <c r="LXU74" s="68"/>
      <c r="LXV74" s="68"/>
      <c r="LXW74" s="68"/>
      <c r="LXX74" s="68"/>
      <c r="LXY74" s="68"/>
      <c r="LXZ74" s="68"/>
      <c r="LYA74" s="68"/>
      <c r="LYB74" s="68"/>
      <c r="LYC74" s="68"/>
      <c r="LYD74" s="68"/>
      <c r="LYE74" s="68"/>
      <c r="LYF74" s="68"/>
      <c r="LYG74" s="68"/>
      <c r="LYH74" s="68"/>
      <c r="LYI74" s="68"/>
      <c r="LYJ74" s="68"/>
      <c r="LYK74" s="68"/>
      <c r="LYL74" s="68"/>
      <c r="LYM74" s="68"/>
      <c r="LYN74" s="68"/>
      <c r="LYO74" s="68"/>
      <c r="LYP74" s="68"/>
      <c r="LYQ74" s="68"/>
      <c r="LYR74" s="68"/>
      <c r="LYS74" s="68"/>
      <c r="LYT74" s="68"/>
      <c r="LYU74" s="68"/>
      <c r="LYV74" s="68"/>
      <c r="LYW74" s="68"/>
      <c r="LYX74" s="68"/>
      <c r="LYY74" s="68"/>
      <c r="LYZ74" s="68"/>
      <c r="LZA74" s="68"/>
      <c r="LZB74" s="68"/>
      <c r="LZC74" s="68"/>
      <c r="LZD74" s="68"/>
      <c r="LZE74" s="68"/>
      <c r="LZF74" s="68"/>
      <c r="LZG74" s="68"/>
      <c r="LZH74" s="68"/>
      <c r="LZI74" s="68"/>
      <c r="LZJ74" s="68"/>
      <c r="LZK74" s="68"/>
      <c r="LZL74" s="68"/>
      <c r="LZM74" s="68"/>
      <c r="LZN74" s="68"/>
      <c r="LZO74" s="68"/>
      <c r="LZP74" s="68"/>
      <c r="LZQ74" s="68"/>
      <c r="LZR74" s="68"/>
      <c r="LZS74" s="68"/>
      <c r="LZT74" s="68"/>
      <c r="LZU74" s="68"/>
      <c r="LZV74" s="68"/>
      <c r="LZW74" s="68"/>
      <c r="LZX74" s="68"/>
      <c r="LZY74" s="68"/>
      <c r="LZZ74" s="68"/>
      <c r="MAA74" s="68"/>
      <c r="MAB74" s="68"/>
      <c r="MAC74" s="68"/>
      <c r="MAD74" s="68"/>
      <c r="MAE74" s="68"/>
      <c r="MAF74" s="68"/>
      <c r="MAG74" s="68"/>
      <c r="MAH74" s="68"/>
      <c r="MAI74" s="68"/>
      <c r="MAJ74" s="68"/>
      <c r="MAK74" s="68"/>
      <c r="MAL74" s="68"/>
      <c r="MAM74" s="68"/>
      <c r="MAN74" s="68"/>
      <c r="MAO74" s="68"/>
      <c r="MAP74" s="68"/>
      <c r="MAQ74" s="68"/>
      <c r="MAR74" s="68"/>
      <c r="MAS74" s="68"/>
      <c r="MAT74" s="68"/>
      <c r="MAU74" s="68"/>
      <c r="MAV74" s="68"/>
      <c r="MAW74" s="68"/>
      <c r="MAX74" s="68"/>
      <c r="MAY74" s="68"/>
      <c r="MAZ74" s="68"/>
      <c r="MBA74" s="68"/>
      <c r="MBB74" s="68"/>
      <c r="MBC74" s="68"/>
      <c r="MBD74" s="68"/>
      <c r="MBE74" s="68"/>
      <c r="MBF74" s="68"/>
      <c r="MBG74" s="68"/>
      <c r="MBH74" s="68"/>
      <c r="MBI74" s="68"/>
      <c r="MBJ74" s="68"/>
      <c r="MBK74" s="68"/>
      <c r="MBL74" s="68"/>
      <c r="MBM74" s="68"/>
      <c r="MBN74" s="68"/>
      <c r="MBO74" s="68"/>
      <c r="MBP74" s="68"/>
      <c r="MBQ74" s="68"/>
      <c r="MBR74" s="68"/>
      <c r="MBS74" s="68"/>
      <c r="MBT74" s="68"/>
      <c r="MBU74" s="68"/>
      <c r="MBV74" s="68"/>
      <c r="MBW74" s="68"/>
      <c r="MBX74" s="68"/>
      <c r="MBY74" s="68"/>
      <c r="MBZ74" s="68"/>
      <c r="MCA74" s="68"/>
      <c r="MCB74" s="68"/>
      <c r="MCC74" s="68"/>
      <c r="MCD74" s="68"/>
      <c r="MCE74" s="68"/>
      <c r="MCF74" s="68"/>
      <c r="MCG74" s="68"/>
      <c r="MCH74" s="68"/>
      <c r="MCI74" s="68"/>
      <c r="MCJ74" s="68"/>
      <c r="MCK74" s="68"/>
      <c r="MCL74" s="68"/>
      <c r="MCM74" s="68"/>
      <c r="MCN74" s="68"/>
      <c r="MCO74" s="68"/>
      <c r="MCP74" s="68"/>
      <c r="MCQ74" s="68"/>
      <c r="MCR74" s="68"/>
      <c r="MCS74" s="68"/>
      <c r="MCT74" s="68"/>
      <c r="MCU74" s="68"/>
      <c r="MCV74" s="68"/>
      <c r="MCW74" s="68"/>
      <c r="MCX74" s="68"/>
      <c r="MCY74" s="68"/>
      <c r="MCZ74" s="68"/>
      <c r="MDA74" s="68"/>
      <c r="MDB74" s="68"/>
      <c r="MDC74" s="68"/>
      <c r="MDD74" s="68"/>
      <c r="MDE74" s="68"/>
      <c r="MDF74" s="68"/>
      <c r="MDG74" s="68"/>
      <c r="MDH74" s="68"/>
      <c r="MDI74" s="68"/>
      <c r="MDJ74" s="68"/>
      <c r="MDK74" s="68"/>
      <c r="MDL74" s="68"/>
      <c r="MDM74" s="68"/>
      <c r="MDN74" s="68"/>
      <c r="MDO74" s="68"/>
      <c r="MDP74" s="68"/>
      <c r="MDQ74" s="68"/>
      <c r="MDR74" s="68"/>
      <c r="MDS74" s="68"/>
      <c r="MDT74" s="68"/>
      <c r="MDU74" s="68"/>
      <c r="MDV74" s="68"/>
      <c r="MDW74" s="68"/>
      <c r="MDX74" s="68"/>
      <c r="MDY74" s="68"/>
      <c r="MDZ74" s="68"/>
      <c r="MEA74" s="68"/>
      <c r="MEB74" s="68"/>
      <c r="MEC74" s="68"/>
      <c r="MED74" s="68"/>
      <c r="MEE74" s="68"/>
      <c r="MEF74" s="68"/>
      <c r="MEG74" s="68"/>
      <c r="MEH74" s="68"/>
      <c r="MEI74" s="68"/>
      <c r="MEJ74" s="68"/>
      <c r="MEK74" s="68"/>
      <c r="MEL74" s="68"/>
      <c r="MEM74" s="68"/>
      <c r="MEN74" s="68"/>
      <c r="MEO74" s="68"/>
      <c r="MEP74" s="68"/>
      <c r="MEQ74" s="68"/>
      <c r="MER74" s="68"/>
      <c r="MES74" s="68"/>
      <c r="MET74" s="68"/>
      <c r="MEU74" s="68"/>
      <c r="MEV74" s="68"/>
      <c r="MEW74" s="68"/>
      <c r="MEX74" s="68"/>
      <c r="MEY74" s="68"/>
      <c r="MEZ74" s="68"/>
      <c r="MFA74" s="68"/>
      <c r="MFB74" s="68"/>
      <c r="MFC74" s="68"/>
      <c r="MFD74" s="68"/>
      <c r="MFE74" s="68"/>
      <c r="MFF74" s="68"/>
      <c r="MFG74" s="68"/>
      <c r="MFH74" s="68"/>
      <c r="MFI74" s="68"/>
      <c r="MFJ74" s="68"/>
      <c r="MFK74" s="68"/>
      <c r="MFL74" s="68"/>
      <c r="MFM74" s="68"/>
      <c r="MFN74" s="68"/>
      <c r="MFO74" s="68"/>
      <c r="MFP74" s="68"/>
      <c r="MFQ74" s="68"/>
      <c r="MFR74" s="68"/>
      <c r="MFS74" s="68"/>
      <c r="MFT74" s="68"/>
      <c r="MFU74" s="68"/>
      <c r="MFV74" s="68"/>
      <c r="MFW74" s="68"/>
      <c r="MFX74" s="68"/>
      <c r="MFY74" s="68"/>
      <c r="MFZ74" s="68"/>
      <c r="MGA74" s="68"/>
      <c r="MGB74" s="68"/>
      <c r="MGC74" s="68"/>
      <c r="MGD74" s="68"/>
      <c r="MGE74" s="68"/>
      <c r="MGF74" s="68"/>
      <c r="MGG74" s="68"/>
      <c r="MGH74" s="68"/>
      <c r="MGI74" s="68"/>
      <c r="MGJ74" s="68"/>
      <c r="MGK74" s="68"/>
      <c r="MGL74" s="68"/>
      <c r="MGM74" s="68"/>
      <c r="MGN74" s="68"/>
      <c r="MGO74" s="68"/>
      <c r="MGP74" s="68"/>
      <c r="MGQ74" s="68"/>
      <c r="MGR74" s="68"/>
      <c r="MGS74" s="68"/>
      <c r="MGT74" s="68"/>
      <c r="MGU74" s="68"/>
      <c r="MGV74" s="68"/>
      <c r="MGW74" s="68"/>
      <c r="MGX74" s="68"/>
      <c r="MGY74" s="68"/>
      <c r="MGZ74" s="68"/>
      <c r="MHA74" s="68"/>
      <c r="MHB74" s="68"/>
      <c r="MHC74" s="68"/>
      <c r="MHD74" s="68"/>
      <c r="MHE74" s="68"/>
      <c r="MHF74" s="68"/>
      <c r="MHG74" s="68"/>
      <c r="MHH74" s="68"/>
      <c r="MHI74" s="68"/>
      <c r="MHJ74" s="68"/>
      <c r="MHK74" s="68"/>
      <c r="MHL74" s="68"/>
      <c r="MHM74" s="68"/>
      <c r="MHN74" s="68"/>
      <c r="MHO74" s="68"/>
      <c r="MHP74" s="68"/>
      <c r="MHQ74" s="68"/>
      <c r="MHR74" s="68"/>
      <c r="MHS74" s="68"/>
      <c r="MHT74" s="68"/>
      <c r="MHU74" s="68"/>
      <c r="MHV74" s="68"/>
      <c r="MHW74" s="68"/>
      <c r="MHX74" s="68"/>
      <c r="MHY74" s="68"/>
      <c r="MHZ74" s="68"/>
      <c r="MIA74" s="68"/>
      <c r="MIB74" s="68"/>
      <c r="MIC74" s="68"/>
      <c r="MID74" s="68"/>
      <c r="MIE74" s="68"/>
      <c r="MIF74" s="68"/>
      <c r="MIG74" s="68"/>
      <c r="MIH74" s="68"/>
      <c r="MII74" s="68"/>
      <c r="MIJ74" s="68"/>
      <c r="MIK74" s="68"/>
      <c r="MIL74" s="68"/>
      <c r="MIM74" s="68"/>
      <c r="MIN74" s="68"/>
      <c r="MIO74" s="68"/>
      <c r="MIP74" s="68"/>
      <c r="MIQ74" s="68"/>
      <c r="MIR74" s="68"/>
      <c r="MIS74" s="68"/>
      <c r="MIT74" s="68"/>
      <c r="MIU74" s="68"/>
      <c r="MIV74" s="68"/>
      <c r="MIW74" s="68"/>
      <c r="MIX74" s="68"/>
      <c r="MIY74" s="68"/>
      <c r="MIZ74" s="68"/>
      <c r="MJA74" s="68"/>
      <c r="MJB74" s="68"/>
      <c r="MJC74" s="68"/>
      <c r="MJD74" s="68"/>
      <c r="MJE74" s="68"/>
      <c r="MJF74" s="68"/>
      <c r="MJG74" s="68"/>
      <c r="MJH74" s="68"/>
      <c r="MJI74" s="68"/>
      <c r="MJJ74" s="68"/>
      <c r="MJK74" s="68"/>
      <c r="MJL74" s="68"/>
      <c r="MJM74" s="68"/>
      <c r="MJN74" s="68"/>
      <c r="MJO74" s="68"/>
      <c r="MJP74" s="68"/>
      <c r="MJQ74" s="68"/>
      <c r="MJR74" s="68"/>
      <c r="MJS74" s="68"/>
      <c r="MJT74" s="68"/>
      <c r="MJU74" s="68"/>
      <c r="MJV74" s="68"/>
      <c r="MJW74" s="68"/>
      <c r="MJX74" s="68"/>
      <c r="MJY74" s="68"/>
      <c r="MJZ74" s="68"/>
      <c r="MKA74" s="68"/>
      <c r="MKB74" s="68"/>
      <c r="MKC74" s="68"/>
      <c r="MKD74" s="68"/>
      <c r="MKE74" s="68"/>
      <c r="MKF74" s="68"/>
      <c r="MKG74" s="68"/>
      <c r="MKH74" s="68"/>
      <c r="MKI74" s="68"/>
      <c r="MKJ74" s="68"/>
      <c r="MKK74" s="68"/>
      <c r="MKL74" s="68"/>
      <c r="MKM74" s="68"/>
      <c r="MKN74" s="68"/>
      <c r="MKO74" s="68"/>
      <c r="MKP74" s="68"/>
      <c r="MKQ74" s="68"/>
      <c r="MKR74" s="68"/>
      <c r="MKS74" s="68"/>
      <c r="MKT74" s="68"/>
      <c r="MKU74" s="68"/>
      <c r="MKV74" s="68"/>
      <c r="MKW74" s="68"/>
      <c r="MKX74" s="68"/>
      <c r="MKY74" s="68"/>
      <c r="MKZ74" s="68"/>
      <c r="MLA74" s="68"/>
      <c r="MLB74" s="68"/>
      <c r="MLC74" s="68"/>
      <c r="MLD74" s="68"/>
      <c r="MLE74" s="68"/>
      <c r="MLF74" s="68"/>
      <c r="MLG74" s="68"/>
      <c r="MLH74" s="68"/>
      <c r="MLI74" s="68"/>
      <c r="MLJ74" s="68"/>
      <c r="MLK74" s="68"/>
      <c r="MLL74" s="68"/>
      <c r="MLM74" s="68"/>
      <c r="MLN74" s="68"/>
      <c r="MLO74" s="68"/>
      <c r="MLP74" s="68"/>
      <c r="MLQ74" s="68"/>
      <c r="MLR74" s="68"/>
      <c r="MLS74" s="68"/>
      <c r="MLT74" s="68"/>
      <c r="MLU74" s="68"/>
      <c r="MLV74" s="68"/>
      <c r="MLW74" s="68"/>
      <c r="MLX74" s="68"/>
      <c r="MLY74" s="68"/>
      <c r="MLZ74" s="68"/>
      <c r="MMA74" s="68"/>
      <c r="MMB74" s="68"/>
      <c r="MMC74" s="68"/>
      <c r="MMD74" s="68"/>
      <c r="MME74" s="68"/>
      <c r="MMF74" s="68"/>
      <c r="MMG74" s="68"/>
      <c r="MMH74" s="68"/>
      <c r="MMI74" s="68"/>
      <c r="MMJ74" s="68"/>
      <c r="MMK74" s="68"/>
      <c r="MML74" s="68"/>
      <c r="MMM74" s="68"/>
      <c r="MMN74" s="68"/>
      <c r="MMO74" s="68"/>
      <c r="MMP74" s="68"/>
      <c r="MMQ74" s="68"/>
      <c r="MMR74" s="68"/>
      <c r="MMS74" s="68"/>
      <c r="MMT74" s="68"/>
      <c r="MMU74" s="68"/>
      <c r="MMV74" s="68"/>
      <c r="MMW74" s="68"/>
      <c r="MMX74" s="68"/>
      <c r="MMY74" s="68"/>
      <c r="MMZ74" s="68"/>
      <c r="MNA74" s="68"/>
      <c r="MNB74" s="68"/>
      <c r="MNC74" s="68"/>
      <c r="MND74" s="68"/>
      <c r="MNE74" s="68"/>
      <c r="MNF74" s="68"/>
      <c r="MNG74" s="68"/>
      <c r="MNH74" s="68"/>
      <c r="MNI74" s="68"/>
      <c r="MNJ74" s="68"/>
      <c r="MNK74" s="68"/>
      <c r="MNL74" s="68"/>
      <c r="MNM74" s="68"/>
      <c r="MNN74" s="68"/>
      <c r="MNO74" s="68"/>
      <c r="MNP74" s="68"/>
      <c r="MNQ74" s="68"/>
      <c r="MNR74" s="68"/>
      <c r="MNS74" s="68"/>
      <c r="MNT74" s="68"/>
      <c r="MNU74" s="68"/>
      <c r="MNV74" s="68"/>
      <c r="MNW74" s="68"/>
      <c r="MNX74" s="68"/>
      <c r="MNY74" s="68"/>
      <c r="MNZ74" s="68"/>
      <c r="MOA74" s="68"/>
      <c r="MOB74" s="68"/>
      <c r="MOC74" s="68"/>
      <c r="MOD74" s="68"/>
      <c r="MOE74" s="68"/>
      <c r="MOF74" s="68"/>
      <c r="MOG74" s="68"/>
      <c r="MOH74" s="68"/>
      <c r="MOI74" s="68"/>
      <c r="MOJ74" s="68"/>
      <c r="MOK74" s="68"/>
      <c r="MOL74" s="68"/>
      <c r="MOM74" s="68"/>
      <c r="MON74" s="68"/>
      <c r="MOO74" s="68"/>
      <c r="MOP74" s="68"/>
      <c r="MOQ74" s="68"/>
      <c r="MOR74" s="68"/>
      <c r="MOS74" s="68"/>
      <c r="MOT74" s="68"/>
      <c r="MOU74" s="68"/>
      <c r="MOV74" s="68"/>
      <c r="MOW74" s="68"/>
      <c r="MOX74" s="68"/>
      <c r="MOY74" s="68"/>
      <c r="MOZ74" s="68"/>
      <c r="MPA74" s="68"/>
      <c r="MPB74" s="68"/>
      <c r="MPC74" s="68"/>
      <c r="MPD74" s="68"/>
      <c r="MPE74" s="68"/>
      <c r="MPF74" s="68"/>
      <c r="MPG74" s="68"/>
      <c r="MPH74" s="68"/>
      <c r="MPI74" s="68"/>
      <c r="MPJ74" s="68"/>
      <c r="MPK74" s="68"/>
      <c r="MPL74" s="68"/>
      <c r="MPM74" s="68"/>
      <c r="MPN74" s="68"/>
      <c r="MPO74" s="68"/>
      <c r="MPP74" s="68"/>
      <c r="MPQ74" s="68"/>
      <c r="MPR74" s="68"/>
      <c r="MPS74" s="68"/>
      <c r="MPT74" s="68"/>
      <c r="MPU74" s="68"/>
      <c r="MPV74" s="68"/>
      <c r="MPW74" s="68"/>
      <c r="MPX74" s="68"/>
      <c r="MPY74" s="68"/>
      <c r="MPZ74" s="68"/>
      <c r="MQA74" s="68"/>
      <c r="MQB74" s="68"/>
      <c r="MQC74" s="68"/>
      <c r="MQD74" s="68"/>
      <c r="MQE74" s="68"/>
      <c r="MQF74" s="68"/>
      <c r="MQG74" s="68"/>
      <c r="MQH74" s="68"/>
      <c r="MQI74" s="68"/>
      <c r="MQJ74" s="68"/>
      <c r="MQK74" s="68"/>
      <c r="MQL74" s="68"/>
      <c r="MQM74" s="68"/>
      <c r="MQN74" s="68"/>
      <c r="MQO74" s="68"/>
      <c r="MQP74" s="68"/>
      <c r="MQQ74" s="68"/>
      <c r="MQR74" s="68"/>
      <c r="MQS74" s="68"/>
      <c r="MQT74" s="68"/>
      <c r="MQU74" s="68"/>
      <c r="MQV74" s="68"/>
      <c r="MQW74" s="68"/>
      <c r="MQX74" s="68"/>
      <c r="MQY74" s="68"/>
      <c r="MQZ74" s="68"/>
      <c r="MRA74" s="68"/>
      <c r="MRB74" s="68"/>
      <c r="MRC74" s="68"/>
      <c r="MRD74" s="68"/>
      <c r="MRE74" s="68"/>
      <c r="MRF74" s="68"/>
      <c r="MRG74" s="68"/>
      <c r="MRH74" s="68"/>
      <c r="MRI74" s="68"/>
      <c r="MRJ74" s="68"/>
      <c r="MRK74" s="68"/>
      <c r="MRL74" s="68"/>
      <c r="MRM74" s="68"/>
      <c r="MRN74" s="68"/>
      <c r="MRO74" s="68"/>
      <c r="MRP74" s="68"/>
      <c r="MRQ74" s="68"/>
      <c r="MRR74" s="68"/>
      <c r="MRS74" s="68"/>
      <c r="MRT74" s="68"/>
      <c r="MRU74" s="68"/>
      <c r="MRV74" s="68"/>
      <c r="MRW74" s="68"/>
      <c r="MRX74" s="68"/>
      <c r="MRY74" s="68"/>
      <c r="MRZ74" s="68"/>
      <c r="MSA74" s="68"/>
      <c r="MSB74" s="68"/>
      <c r="MSC74" s="68"/>
      <c r="MSD74" s="68"/>
      <c r="MSE74" s="68"/>
      <c r="MSF74" s="68"/>
      <c r="MSG74" s="68"/>
      <c r="MSH74" s="68"/>
      <c r="MSI74" s="68"/>
      <c r="MSJ74" s="68"/>
      <c r="MSK74" s="68"/>
      <c r="MSL74" s="68"/>
      <c r="MSM74" s="68"/>
      <c r="MSN74" s="68"/>
      <c r="MSO74" s="68"/>
      <c r="MSP74" s="68"/>
      <c r="MSQ74" s="68"/>
      <c r="MSR74" s="68"/>
      <c r="MSS74" s="68"/>
      <c r="MST74" s="68"/>
      <c r="MSU74" s="68"/>
      <c r="MSV74" s="68"/>
      <c r="MSW74" s="68"/>
      <c r="MSX74" s="68"/>
      <c r="MSY74" s="68"/>
      <c r="MSZ74" s="68"/>
      <c r="MTA74" s="68"/>
      <c r="MTB74" s="68"/>
      <c r="MTC74" s="68"/>
      <c r="MTD74" s="68"/>
      <c r="MTE74" s="68"/>
      <c r="MTF74" s="68"/>
      <c r="MTG74" s="68"/>
      <c r="MTH74" s="68"/>
      <c r="MTI74" s="68"/>
      <c r="MTJ74" s="68"/>
      <c r="MTK74" s="68"/>
      <c r="MTL74" s="68"/>
      <c r="MTM74" s="68"/>
      <c r="MTN74" s="68"/>
      <c r="MTO74" s="68"/>
      <c r="MTP74" s="68"/>
      <c r="MTQ74" s="68"/>
      <c r="MTR74" s="68"/>
      <c r="MTS74" s="68"/>
      <c r="MTT74" s="68"/>
      <c r="MTU74" s="68"/>
      <c r="MTV74" s="68"/>
      <c r="MTW74" s="68"/>
      <c r="MTX74" s="68"/>
      <c r="MTY74" s="68"/>
      <c r="MTZ74" s="68"/>
      <c r="MUA74" s="68"/>
      <c r="MUB74" s="68"/>
      <c r="MUC74" s="68"/>
      <c r="MUD74" s="68"/>
      <c r="MUE74" s="68"/>
      <c r="MUF74" s="68"/>
      <c r="MUG74" s="68"/>
      <c r="MUH74" s="68"/>
      <c r="MUI74" s="68"/>
      <c r="MUJ74" s="68"/>
      <c r="MUK74" s="68"/>
      <c r="MUL74" s="68"/>
      <c r="MUM74" s="68"/>
      <c r="MUN74" s="68"/>
      <c r="MUO74" s="68"/>
      <c r="MUP74" s="68"/>
      <c r="MUQ74" s="68"/>
      <c r="MUR74" s="68"/>
      <c r="MUS74" s="68"/>
      <c r="MUT74" s="68"/>
      <c r="MUU74" s="68"/>
      <c r="MUV74" s="68"/>
      <c r="MUW74" s="68"/>
      <c r="MUX74" s="68"/>
      <c r="MUY74" s="68"/>
      <c r="MUZ74" s="68"/>
      <c r="MVA74" s="68"/>
      <c r="MVB74" s="68"/>
      <c r="MVC74" s="68"/>
      <c r="MVD74" s="68"/>
      <c r="MVE74" s="68"/>
      <c r="MVF74" s="68"/>
      <c r="MVG74" s="68"/>
      <c r="MVH74" s="68"/>
      <c r="MVI74" s="68"/>
      <c r="MVJ74" s="68"/>
      <c r="MVK74" s="68"/>
      <c r="MVL74" s="68"/>
      <c r="MVM74" s="68"/>
      <c r="MVN74" s="68"/>
      <c r="MVO74" s="68"/>
      <c r="MVP74" s="68"/>
      <c r="MVQ74" s="68"/>
      <c r="MVR74" s="68"/>
      <c r="MVS74" s="68"/>
      <c r="MVT74" s="68"/>
      <c r="MVU74" s="68"/>
      <c r="MVV74" s="68"/>
      <c r="MVW74" s="68"/>
      <c r="MVX74" s="68"/>
      <c r="MVY74" s="68"/>
      <c r="MVZ74" s="68"/>
      <c r="MWA74" s="68"/>
      <c r="MWB74" s="68"/>
      <c r="MWC74" s="68"/>
      <c r="MWD74" s="68"/>
      <c r="MWE74" s="68"/>
      <c r="MWF74" s="68"/>
      <c r="MWG74" s="68"/>
      <c r="MWH74" s="68"/>
      <c r="MWI74" s="68"/>
      <c r="MWJ74" s="68"/>
      <c r="MWK74" s="68"/>
      <c r="MWL74" s="68"/>
      <c r="MWM74" s="68"/>
      <c r="MWN74" s="68"/>
      <c r="MWO74" s="68"/>
      <c r="MWP74" s="68"/>
      <c r="MWQ74" s="68"/>
      <c r="MWR74" s="68"/>
      <c r="MWS74" s="68"/>
      <c r="MWT74" s="68"/>
      <c r="MWU74" s="68"/>
      <c r="MWV74" s="68"/>
      <c r="MWW74" s="68"/>
      <c r="MWX74" s="68"/>
      <c r="MWY74" s="68"/>
      <c r="MWZ74" s="68"/>
      <c r="MXA74" s="68"/>
      <c r="MXB74" s="68"/>
      <c r="MXC74" s="68"/>
      <c r="MXD74" s="68"/>
      <c r="MXE74" s="68"/>
      <c r="MXF74" s="68"/>
      <c r="MXG74" s="68"/>
      <c r="MXH74" s="68"/>
      <c r="MXI74" s="68"/>
      <c r="MXJ74" s="68"/>
      <c r="MXK74" s="68"/>
      <c r="MXL74" s="68"/>
      <c r="MXM74" s="68"/>
      <c r="MXN74" s="68"/>
      <c r="MXO74" s="68"/>
      <c r="MXP74" s="68"/>
      <c r="MXQ74" s="68"/>
      <c r="MXR74" s="68"/>
      <c r="MXS74" s="68"/>
      <c r="MXT74" s="68"/>
      <c r="MXU74" s="68"/>
      <c r="MXV74" s="68"/>
      <c r="MXW74" s="68"/>
      <c r="MXX74" s="68"/>
      <c r="MXY74" s="68"/>
      <c r="MXZ74" s="68"/>
      <c r="MYA74" s="68"/>
      <c r="MYB74" s="68"/>
      <c r="MYC74" s="68"/>
      <c r="MYD74" s="68"/>
      <c r="MYE74" s="68"/>
      <c r="MYF74" s="68"/>
      <c r="MYG74" s="68"/>
      <c r="MYH74" s="68"/>
      <c r="MYI74" s="68"/>
      <c r="MYJ74" s="68"/>
      <c r="MYK74" s="68"/>
      <c r="MYL74" s="68"/>
      <c r="MYM74" s="68"/>
      <c r="MYN74" s="68"/>
      <c r="MYO74" s="68"/>
      <c r="MYP74" s="68"/>
      <c r="MYQ74" s="68"/>
      <c r="MYR74" s="68"/>
      <c r="MYS74" s="68"/>
      <c r="MYT74" s="68"/>
      <c r="MYU74" s="68"/>
      <c r="MYV74" s="68"/>
      <c r="MYW74" s="68"/>
      <c r="MYX74" s="68"/>
      <c r="MYY74" s="68"/>
      <c r="MYZ74" s="68"/>
      <c r="MZA74" s="68"/>
      <c r="MZB74" s="68"/>
      <c r="MZC74" s="68"/>
      <c r="MZD74" s="68"/>
      <c r="MZE74" s="68"/>
      <c r="MZF74" s="68"/>
      <c r="MZG74" s="68"/>
      <c r="MZH74" s="68"/>
      <c r="MZI74" s="68"/>
      <c r="MZJ74" s="68"/>
      <c r="MZK74" s="68"/>
      <c r="MZL74" s="68"/>
      <c r="MZM74" s="68"/>
      <c r="MZN74" s="68"/>
      <c r="MZO74" s="68"/>
      <c r="MZP74" s="68"/>
      <c r="MZQ74" s="68"/>
      <c r="MZR74" s="68"/>
      <c r="MZS74" s="68"/>
      <c r="MZT74" s="68"/>
      <c r="MZU74" s="68"/>
      <c r="MZV74" s="68"/>
      <c r="MZW74" s="68"/>
      <c r="MZX74" s="68"/>
      <c r="MZY74" s="68"/>
      <c r="MZZ74" s="68"/>
      <c r="NAA74" s="68"/>
      <c r="NAB74" s="68"/>
      <c r="NAC74" s="68"/>
      <c r="NAD74" s="68"/>
      <c r="NAE74" s="68"/>
      <c r="NAF74" s="68"/>
      <c r="NAG74" s="68"/>
      <c r="NAH74" s="68"/>
      <c r="NAI74" s="68"/>
      <c r="NAJ74" s="68"/>
      <c r="NAK74" s="68"/>
      <c r="NAL74" s="68"/>
      <c r="NAM74" s="68"/>
      <c r="NAN74" s="68"/>
      <c r="NAO74" s="68"/>
      <c r="NAP74" s="68"/>
      <c r="NAQ74" s="68"/>
      <c r="NAR74" s="68"/>
      <c r="NAS74" s="68"/>
      <c r="NAT74" s="68"/>
      <c r="NAU74" s="68"/>
      <c r="NAV74" s="68"/>
      <c r="NAW74" s="68"/>
      <c r="NAX74" s="68"/>
      <c r="NAY74" s="68"/>
      <c r="NAZ74" s="68"/>
      <c r="NBA74" s="68"/>
      <c r="NBB74" s="68"/>
      <c r="NBC74" s="68"/>
      <c r="NBD74" s="68"/>
      <c r="NBE74" s="68"/>
      <c r="NBF74" s="68"/>
      <c r="NBG74" s="68"/>
      <c r="NBH74" s="68"/>
      <c r="NBI74" s="68"/>
      <c r="NBJ74" s="68"/>
      <c r="NBK74" s="68"/>
      <c r="NBL74" s="68"/>
      <c r="NBM74" s="68"/>
      <c r="NBN74" s="68"/>
      <c r="NBO74" s="68"/>
      <c r="NBP74" s="68"/>
      <c r="NBQ74" s="68"/>
      <c r="NBR74" s="68"/>
      <c r="NBS74" s="68"/>
      <c r="NBT74" s="68"/>
      <c r="NBU74" s="68"/>
      <c r="NBV74" s="68"/>
      <c r="NBW74" s="68"/>
      <c r="NBX74" s="68"/>
      <c r="NBY74" s="68"/>
      <c r="NBZ74" s="68"/>
      <c r="NCA74" s="68"/>
      <c r="NCB74" s="68"/>
      <c r="NCC74" s="68"/>
      <c r="NCD74" s="68"/>
      <c r="NCE74" s="68"/>
      <c r="NCF74" s="68"/>
      <c r="NCG74" s="68"/>
      <c r="NCH74" s="68"/>
      <c r="NCI74" s="68"/>
      <c r="NCJ74" s="68"/>
      <c r="NCK74" s="68"/>
      <c r="NCL74" s="68"/>
      <c r="NCM74" s="68"/>
      <c r="NCN74" s="68"/>
      <c r="NCO74" s="68"/>
      <c r="NCP74" s="68"/>
      <c r="NCQ74" s="68"/>
      <c r="NCR74" s="68"/>
      <c r="NCS74" s="68"/>
      <c r="NCT74" s="68"/>
      <c r="NCU74" s="68"/>
      <c r="NCV74" s="68"/>
      <c r="NCW74" s="68"/>
      <c r="NCX74" s="68"/>
      <c r="NCY74" s="68"/>
      <c r="NCZ74" s="68"/>
      <c r="NDA74" s="68"/>
      <c r="NDB74" s="68"/>
      <c r="NDC74" s="68"/>
      <c r="NDD74" s="68"/>
      <c r="NDE74" s="68"/>
      <c r="NDF74" s="68"/>
      <c r="NDG74" s="68"/>
      <c r="NDH74" s="68"/>
      <c r="NDI74" s="68"/>
      <c r="NDJ74" s="68"/>
      <c r="NDK74" s="68"/>
      <c r="NDL74" s="68"/>
      <c r="NDM74" s="68"/>
      <c r="NDN74" s="68"/>
      <c r="NDO74" s="68"/>
      <c r="NDP74" s="68"/>
      <c r="NDQ74" s="68"/>
      <c r="NDR74" s="68"/>
      <c r="NDS74" s="68"/>
      <c r="NDT74" s="68"/>
      <c r="NDU74" s="68"/>
      <c r="NDV74" s="68"/>
      <c r="NDW74" s="68"/>
      <c r="NDX74" s="68"/>
      <c r="NDY74" s="68"/>
      <c r="NDZ74" s="68"/>
      <c r="NEA74" s="68"/>
      <c r="NEB74" s="68"/>
      <c r="NEC74" s="68"/>
      <c r="NED74" s="68"/>
      <c r="NEE74" s="68"/>
      <c r="NEF74" s="68"/>
      <c r="NEG74" s="68"/>
      <c r="NEH74" s="68"/>
      <c r="NEI74" s="68"/>
      <c r="NEJ74" s="68"/>
      <c r="NEK74" s="68"/>
      <c r="NEL74" s="68"/>
      <c r="NEM74" s="68"/>
      <c r="NEN74" s="68"/>
      <c r="NEO74" s="68"/>
      <c r="NEP74" s="68"/>
      <c r="NEQ74" s="68"/>
      <c r="NER74" s="68"/>
      <c r="NES74" s="68"/>
      <c r="NET74" s="68"/>
      <c r="NEU74" s="68"/>
      <c r="NEV74" s="68"/>
      <c r="NEW74" s="68"/>
      <c r="NEX74" s="68"/>
      <c r="NEY74" s="68"/>
      <c r="NEZ74" s="68"/>
      <c r="NFA74" s="68"/>
      <c r="NFB74" s="68"/>
      <c r="NFC74" s="68"/>
      <c r="NFD74" s="68"/>
      <c r="NFE74" s="68"/>
      <c r="NFF74" s="68"/>
      <c r="NFG74" s="68"/>
      <c r="NFH74" s="68"/>
      <c r="NFI74" s="68"/>
      <c r="NFJ74" s="68"/>
      <c r="NFK74" s="68"/>
      <c r="NFL74" s="68"/>
      <c r="NFM74" s="68"/>
      <c r="NFN74" s="68"/>
      <c r="NFO74" s="68"/>
      <c r="NFP74" s="68"/>
      <c r="NFQ74" s="68"/>
      <c r="NFR74" s="68"/>
      <c r="NFS74" s="68"/>
      <c r="NFT74" s="68"/>
      <c r="NFU74" s="68"/>
      <c r="NFV74" s="68"/>
      <c r="NFW74" s="68"/>
      <c r="NFX74" s="68"/>
      <c r="NFY74" s="68"/>
      <c r="NFZ74" s="68"/>
      <c r="NGA74" s="68"/>
      <c r="NGB74" s="68"/>
      <c r="NGC74" s="68"/>
      <c r="NGD74" s="68"/>
      <c r="NGE74" s="68"/>
      <c r="NGF74" s="68"/>
      <c r="NGG74" s="68"/>
      <c r="NGH74" s="68"/>
      <c r="NGI74" s="68"/>
      <c r="NGJ74" s="68"/>
      <c r="NGK74" s="68"/>
      <c r="NGL74" s="68"/>
      <c r="NGM74" s="68"/>
      <c r="NGN74" s="68"/>
      <c r="NGO74" s="68"/>
      <c r="NGP74" s="68"/>
      <c r="NGQ74" s="68"/>
      <c r="NGR74" s="68"/>
      <c r="NGS74" s="68"/>
      <c r="NGT74" s="68"/>
      <c r="NGU74" s="68"/>
      <c r="NGV74" s="68"/>
      <c r="NGW74" s="68"/>
      <c r="NGX74" s="68"/>
      <c r="NGY74" s="68"/>
      <c r="NGZ74" s="68"/>
      <c r="NHA74" s="68"/>
      <c r="NHB74" s="68"/>
      <c r="NHC74" s="68"/>
      <c r="NHD74" s="68"/>
      <c r="NHE74" s="68"/>
      <c r="NHF74" s="68"/>
      <c r="NHG74" s="68"/>
      <c r="NHH74" s="68"/>
      <c r="NHI74" s="68"/>
      <c r="NHJ74" s="68"/>
      <c r="NHK74" s="68"/>
      <c r="NHL74" s="68"/>
      <c r="NHM74" s="68"/>
      <c r="NHN74" s="68"/>
      <c r="NHO74" s="68"/>
      <c r="NHP74" s="68"/>
      <c r="NHQ74" s="68"/>
      <c r="NHR74" s="68"/>
      <c r="NHS74" s="68"/>
      <c r="NHT74" s="68"/>
      <c r="NHU74" s="68"/>
      <c r="NHV74" s="68"/>
      <c r="NHW74" s="68"/>
      <c r="NHX74" s="68"/>
      <c r="NHY74" s="68"/>
      <c r="NHZ74" s="68"/>
      <c r="NIA74" s="68"/>
      <c r="NIB74" s="68"/>
      <c r="NIC74" s="68"/>
      <c r="NID74" s="68"/>
      <c r="NIE74" s="68"/>
      <c r="NIF74" s="68"/>
      <c r="NIG74" s="68"/>
      <c r="NIH74" s="68"/>
      <c r="NII74" s="68"/>
      <c r="NIJ74" s="68"/>
      <c r="NIK74" s="68"/>
      <c r="NIL74" s="68"/>
      <c r="NIM74" s="68"/>
      <c r="NIN74" s="68"/>
      <c r="NIO74" s="68"/>
      <c r="NIP74" s="68"/>
      <c r="NIQ74" s="68"/>
      <c r="NIR74" s="68"/>
      <c r="NIS74" s="68"/>
      <c r="NIT74" s="68"/>
      <c r="NIU74" s="68"/>
      <c r="NIV74" s="68"/>
      <c r="NIW74" s="68"/>
      <c r="NIX74" s="68"/>
      <c r="NIY74" s="68"/>
      <c r="NIZ74" s="68"/>
      <c r="NJA74" s="68"/>
      <c r="NJB74" s="68"/>
      <c r="NJC74" s="68"/>
      <c r="NJD74" s="68"/>
      <c r="NJE74" s="68"/>
      <c r="NJF74" s="68"/>
      <c r="NJG74" s="68"/>
      <c r="NJH74" s="68"/>
      <c r="NJI74" s="68"/>
      <c r="NJJ74" s="68"/>
      <c r="NJK74" s="68"/>
      <c r="NJL74" s="68"/>
      <c r="NJM74" s="68"/>
      <c r="NJN74" s="68"/>
      <c r="NJO74" s="68"/>
      <c r="NJP74" s="68"/>
      <c r="NJQ74" s="68"/>
      <c r="NJR74" s="68"/>
      <c r="NJS74" s="68"/>
      <c r="NJT74" s="68"/>
      <c r="NJU74" s="68"/>
      <c r="NJV74" s="68"/>
      <c r="NJW74" s="68"/>
      <c r="NJX74" s="68"/>
      <c r="NJY74" s="68"/>
      <c r="NJZ74" s="68"/>
      <c r="NKA74" s="68"/>
      <c r="NKB74" s="68"/>
      <c r="NKC74" s="68"/>
      <c r="NKD74" s="68"/>
      <c r="NKE74" s="68"/>
      <c r="NKF74" s="68"/>
      <c r="NKG74" s="68"/>
      <c r="NKH74" s="68"/>
      <c r="NKI74" s="68"/>
      <c r="NKJ74" s="68"/>
      <c r="NKK74" s="68"/>
      <c r="NKL74" s="68"/>
      <c r="NKM74" s="68"/>
      <c r="NKN74" s="68"/>
      <c r="NKO74" s="68"/>
      <c r="NKP74" s="68"/>
      <c r="NKQ74" s="68"/>
      <c r="NKR74" s="68"/>
      <c r="NKS74" s="68"/>
      <c r="NKT74" s="68"/>
      <c r="NKU74" s="68"/>
      <c r="NKV74" s="68"/>
      <c r="NKW74" s="68"/>
      <c r="NKX74" s="68"/>
      <c r="NKY74" s="68"/>
      <c r="NKZ74" s="68"/>
      <c r="NLA74" s="68"/>
      <c r="NLB74" s="68"/>
      <c r="NLC74" s="68"/>
      <c r="NLD74" s="68"/>
      <c r="NLE74" s="68"/>
      <c r="NLF74" s="68"/>
      <c r="NLG74" s="68"/>
      <c r="NLH74" s="68"/>
      <c r="NLI74" s="68"/>
      <c r="NLJ74" s="68"/>
      <c r="NLK74" s="68"/>
      <c r="NLL74" s="68"/>
      <c r="NLM74" s="68"/>
      <c r="NLN74" s="68"/>
      <c r="NLO74" s="68"/>
      <c r="NLP74" s="68"/>
      <c r="NLQ74" s="68"/>
      <c r="NLR74" s="68"/>
      <c r="NLS74" s="68"/>
      <c r="NLT74" s="68"/>
      <c r="NLU74" s="68"/>
      <c r="NLV74" s="68"/>
      <c r="NLW74" s="68"/>
      <c r="NLX74" s="68"/>
      <c r="NLY74" s="68"/>
      <c r="NLZ74" s="68"/>
      <c r="NMA74" s="68"/>
      <c r="NMB74" s="68"/>
      <c r="NMC74" s="68"/>
      <c r="NMD74" s="68"/>
      <c r="NME74" s="68"/>
      <c r="NMF74" s="68"/>
      <c r="NMG74" s="68"/>
      <c r="NMH74" s="68"/>
      <c r="NMI74" s="68"/>
      <c r="NMJ74" s="68"/>
      <c r="NMK74" s="68"/>
      <c r="NML74" s="68"/>
      <c r="NMM74" s="68"/>
      <c r="NMN74" s="68"/>
      <c r="NMO74" s="68"/>
      <c r="NMP74" s="68"/>
      <c r="NMQ74" s="68"/>
      <c r="NMR74" s="68"/>
      <c r="NMS74" s="68"/>
      <c r="NMT74" s="68"/>
      <c r="NMU74" s="68"/>
      <c r="NMV74" s="68"/>
      <c r="NMW74" s="68"/>
      <c r="NMX74" s="68"/>
      <c r="NMY74" s="68"/>
      <c r="NMZ74" s="68"/>
      <c r="NNA74" s="68"/>
      <c r="NNB74" s="68"/>
      <c r="NNC74" s="68"/>
      <c r="NND74" s="68"/>
      <c r="NNE74" s="68"/>
      <c r="NNF74" s="68"/>
      <c r="NNG74" s="68"/>
      <c r="NNH74" s="68"/>
      <c r="NNI74" s="68"/>
      <c r="NNJ74" s="68"/>
      <c r="NNK74" s="68"/>
      <c r="NNL74" s="68"/>
      <c r="NNM74" s="68"/>
      <c r="NNN74" s="68"/>
      <c r="NNO74" s="68"/>
      <c r="NNP74" s="68"/>
      <c r="NNQ74" s="68"/>
      <c r="NNR74" s="68"/>
      <c r="NNS74" s="68"/>
      <c r="NNT74" s="68"/>
      <c r="NNU74" s="68"/>
      <c r="NNV74" s="68"/>
      <c r="NNW74" s="68"/>
      <c r="NNX74" s="68"/>
      <c r="NNY74" s="68"/>
      <c r="NNZ74" s="68"/>
      <c r="NOA74" s="68"/>
      <c r="NOB74" s="68"/>
      <c r="NOC74" s="68"/>
      <c r="NOD74" s="68"/>
      <c r="NOE74" s="68"/>
      <c r="NOF74" s="68"/>
      <c r="NOG74" s="68"/>
      <c r="NOH74" s="68"/>
      <c r="NOI74" s="68"/>
      <c r="NOJ74" s="68"/>
      <c r="NOK74" s="68"/>
      <c r="NOL74" s="68"/>
      <c r="NOM74" s="68"/>
      <c r="NON74" s="68"/>
      <c r="NOO74" s="68"/>
      <c r="NOP74" s="68"/>
      <c r="NOQ74" s="68"/>
      <c r="NOR74" s="68"/>
      <c r="NOS74" s="68"/>
      <c r="NOT74" s="68"/>
      <c r="NOU74" s="68"/>
      <c r="NOV74" s="68"/>
      <c r="NOW74" s="68"/>
      <c r="NOX74" s="68"/>
      <c r="NOY74" s="68"/>
      <c r="NOZ74" s="68"/>
      <c r="NPA74" s="68"/>
      <c r="NPB74" s="68"/>
      <c r="NPC74" s="68"/>
      <c r="NPD74" s="68"/>
      <c r="NPE74" s="68"/>
      <c r="NPF74" s="68"/>
      <c r="NPG74" s="68"/>
      <c r="NPH74" s="68"/>
      <c r="NPI74" s="68"/>
      <c r="NPJ74" s="68"/>
      <c r="NPK74" s="68"/>
      <c r="NPL74" s="68"/>
      <c r="NPM74" s="68"/>
      <c r="NPN74" s="68"/>
      <c r="NPO74" s="68"/>
      <c r="NPP74" s="68"/>
      <c r="NPQ74" s="68"/>
      <c r="NPR74" s="68"/>
      <c r="NPS74" s="68"/>
      <c r="NPT74" s="68"/>
      <c r="NPU74" s="68"/>
      <c r="NPV74" s="68"/>
      <c r="NPW74" s="68"/>
      <c r="NPX74" s="68"/>
      <c r="NPY74" s="68"/>
      <c r="NPZ74" s="68"/>
      <c r="NQA74" s="68"/>
      <c r="NQB74" s="68"/>
      <c r="NQC74" s="68"/>
      <c r="NQD74" s="68"/>
      <c r="NQE74" s="68"/>
      <c r="NQF74" s="68"/>
      <c r="NQG74" s="68"/>
      <c r="NQH74" s="68"/>
      <c r="NQI74" s="68"/>
      <c r="NQJ74" s="68"/>
      <c r="NQK74" s="68"/>
      <c r="NQL74" s="68"/>
      <c r="NQM74" s="68"/>
      <c r="NQN74" s="68"/>
      <c r="NQO74" s="68"/>
      <c r="NQP74" s="68"/>
      <c r="NQQ74" s="68"/>
      <c r="NQR74" s="68"/>
      <c r="NQS74" s="68"/>
      <c r="NQT74" s="68"/>
      <c r="NQU74" s="68"/>
      <c r="NQV74" s="68"/>
      <c r="NQW74" s="68"/>
      <c r="NQX74" s="68"/>
      <c r="NQY74" s="68"/>
      <c r="NQZ74" s="68"/>
      <c r="NRA74" s="68"/>
      <c r="NRB74" s="68"/>
      <c r="NRC74" s="68"/>
      <c r="NRD74" s="68"/>
      <c r="NRE74" s="68"/>
      <c r="NRF74" s="68"/>
      <c r="NRG74" s="68"/>
      <c r="NRH74" s="68"/>
      <c r="NRI74" s="68"/>
      <c r="NRJ74" s="68"/>
      <c r="NRK74" s="68"/>
      <c r="NRL74" s="68"/>
      <c r="NRM74" s="68"/>
      <c r="NRN74" s="68"/>
      <c r="NRO74" s="68"/>
      <c r="NRP74" s="68"/>
      <c r="NRQ74" s="68"/>
      <c r="NRR74" s="68"/>
      <c r="NRS74" s="68"/>
      <c r="NRT74" s="68"/>
      <c r="NRU74" s="68"/>
      <c r="NRV74" s="68"/>
      <c r="NRW74" s="68"/>
      <c r="NRX74" s="68"/>
      <c r="NRY74" s="68"/>
      <c r="NRZ74" s="68"/>
      <c r="NSA74" s="68"/>
      <c r="NSB74" s="68"/>
      <c r="NSC74" s="68"/>
      <c r="NSD74" s="68"/>
      <c r="NSE74" s="68"/>
      <c r="NSF74" s="68"/>
      <c r="NSG74" s="68"/>
      <c r="NSH74" s="68"/>
      <c r="NSI74" s="68"/>
      <c r="NSJ74" s="68"/>
      <c r="NSK74" s="68"/>
      <c r="NSL74" s="68"/>
      <c r="NSM74" s="68"/>
      <c r="NSN74" s="68"/>
      <c r="NSO74" s="68"/>
      <c r="NSP74" s="68"/>
      <c r="NSQ74" s="68"/>
      <c r="NSR74" s="68"/>
      <c r="NSS74" s="68"/>
      <c r="NST74" s="68"/>
      <c r="NSU74" s="68"/>
      <c r="NSV74" s="68"/>
      <c r="NSW74" s="68"/>
      <c r="NSX74" s="68"/>
      <c r="NSY74" s="68"/>
      <c r="NSZ74" s="68"/>
      <c r="NTA74" s="68"/>
      <c r="NTB74" s="68"/>
      <c r="NTC74" s="68"/>
      <c r="NTD74" s="68"/>
      <c r="NTE74" s="68"/>
      <c r="NTF74" s="68"/>
      <c r="NTG74" s="68"/>
      <c r="NTH74" s="68"/>
      <c r="NTI74" s="68"/>
      <c r="NTJ74" s="68"/>
      <c r="NTK74" s="68"/>
      <c r="NTL74" s="68"/>
      <c r="NTM74" s="68"/>
      <c r="NTN74" s="68"/>
      <c r="NTO74" s="68"/>
      <c r="NTP74" s="68"/>
      <c r="NTQ74" s="68"/>
      <c r="NTR74" s="68"/>
      <c r="NTS74" s="68"/>
      <c r="NTT74" s="68"/>
      <c r="NTU74" s="68"/>
      <c r="NTV74" s="68"/>
      <c r="NTW74" s="68"/>
      <c r="NTX74" s="68"/>
      <c r="NTY74" s="68"/>
      <c r="NTZ74" s="68"/>
      <c r="NUA74" s="68"/>
      <c r="NUB74" s="68"/>
      <c r="NUC74" s="68"/>
      <c r="NUD74" s="68"/>
      <c r="NUE74" s="68"/>
      <c r="NUF74" s="68"/>
      <c r="NUG74" s="68"/>
      <c r="NUH74" s="68"/>
      <c r="NUI74" s="68"/>
      <c r="NUJ74" s="68"/>
      <c r="NUK74" s="68"/>
      <c r="NUL74" s="68"/>
      <c r="NUM74" s="68"/>
      <c r="NUN74" s="68"/>
      <c r="NUO74" s="68"/>
      <c r="NUP74" s="68"/>
      <c r="NUQ74" s="68"/>
      <c r="NUR74" s="68"/>
      <c r="NUS74" s="68"/>
      <c r="NUT74" s="68"/>
      <c r="NUU74" s="68"/>
      <c r="NUV74" s="68"/>
      <c r="NUW74" s="68"/>
      <c r="NUX74" s="68"/>
      <c r="NUY74" s="68"/>
      <c r="NUZ74" s="68"/>
      <c r="NVA74" s="68"/>
      <c r="NVB74" s="68"/>
      <c r="NVC74" s="68"/>
      <c r="NVD74" s="68"/>
      <c r="NVE74" s="68"/>
      <c r="NVF74" s="68"/>
      <c r="NVG74" s="68"/>
      <c r="NVH74" s="68"/>
      <c r="NVI74" s="68"/>
      <c r="NVJ74" s="68"/>
      <c r="NVK74" s="68"/>
      <c r="NVL74" s="68"/>
      <c r="NVM74" s="68"/>
      <c r="NVN74" s="68"/>
      <c r="NVO74" s="68"/>
      <c r="NVP74" s="68"/>
      <c r="NVQ74" s="68"/>
      <c r="NVR74" s="68"/>
      <c r="NVS74" s="68"/>
      <c r="NVT74" s="68"/>
      <c r="NVU74" s="68"/>
      <c r="NVV74" s="68"/>
      <c r="NVW74" s="68"/>
      <c r="NVX74" s="68"/>
      <c r="NVY74" s="68"/>
      <c r="NVZ74" s="68"/>
      <c r="NWA74" s="68"/>
      <c r="NWB74" s="68"/>
      <c r="NWC74" s="68"/>
      <c r="NWD74" s="68"/>
      <c r="NWE74" s="68"/>
      <c r="NWF74" s="68"/>
      <c r="NWG74" s="68"/>
      <c r="NWH74" s="68"/>
      <c r="NWI74" s="68"/>
      <c r="NWJ74" s="68"/>
      <c r="NWK74" s="68"/>
      <c r="NWL74" s="68"/>
      <c r="NWM74" s="68"/>
      <c r="NWN74" s="68"/>
      <c r="NWO74" s="68"/>
      <c r="NWP74" s="68"/>
      <c r="NWQ74" s="68"/>
      <c r="NWR74" s="68"/>
      <c r="NWS74" s="68"/>
      <c r="NWT74" s="68"/>
      <c r="NWU74" s="68"/>
      <c r="NWV74" s="68"/>
      <c r="NWW74" s="68"/>
      <c r="NWX74" s="68"/>
      <c r="NWY74" s="68"/>
      <c r="NWZ74" s="68"/>
      <c r="NXA74" s="68"/>
      <c r="NXB74" s="68"/>
      <c r="NXC74" s="68"/>
      <c r="NXD74" s="68"/>
      <c r="NXE74" s="68"/>
      <c r="NXF74" s="68"/>
      <c r="NXG74" s="68"/>
      <c r="NXH74" s="68"/>
      <c r="NXI74" s="68"/>
      <c r="NXJ74" s="68"/>
      <c r="NXK74" s="68"/>
      <c r="NXL74" s="68"/>
      <c r="NXM74" s="68"/>
      <c r="NXN74" s="68"/>
      <c r="NXO74" s="68"/>
      <c r="NXP74" s="68"/>
      <c r="NXQ74" s="68"/>
      <c r="NXR74" s="68"/>
      <c r="NXS74" s="68"/>
      <c r="NXT74" s="68"/>
      <c r="NXU74" s="68"/>
      <c r="NXV74" s="68"/>
      <c r="NXW74" s="68"/>
      <c r="NXX74" s="68"/>
      <c r="NXY74" s="68"/>
      <c r="NXZ74" s="68"/>
      <c r="NYA74" s="68"/>
      <c r="NYB74" s="68"/>
      <c r="NYC74" s="68"/>
      <c r="NYD74" s="68"/>
      <c r="NYE74" s="68"/>
      <c r="NYF74" s="68"/>
      <c r="NYG74" s="68"/>
      <c r="NYH74" s="68"/>
      <c r="NYI74" s="68"/>
      <c r="NYJ74" s="68"/>
      <c r="NYK74" s="68"/>
      <c r="NYL74" s="68"/>
      <c r="NYM74" s="68"/>
      <c r="NYN74" s="68"/>
      <c r="NYO74" s="68"/>
      <c r="NYP74" s="68"/>
      <c r="NYQ74" s="68"/>
      <c r="NYR74" s="68"/>
      <c r="NYS74" s="68"/>
      <c r="NYT74" s="68"/>
      <c r="NYU74" s="68"/>
      <c r="NYV74" s="68"/>
      <c r="NYW74" s="68"/>
      <c r="NYX74" s="68"/>
      <c r="NYY74" s="68"/>
      <c r="NYZ74" s="68"/>
      <c r="NZA74" s="68"/>
      <c r="NZB74" s="68"/>
      <c r="NZC74" s="68"/>
      <c r="NZD74" s="68"/>
      <c r="NZE74" s="68"/>
      <c r="NZF74" s="68"/>
      <c r="NZG74" s="68"/>
      <c r="NZH74" s="68"/>
      <c r="NZI74" s="68"/>
      <c r="NZJ74" s="68"/>
      <c r="NZK74" s="68"/>
      <c r="NZL74" s="68"/>
      <c r="NZM74" s="68"/>
      <c r="NZN74" s="68"/>
      <c r="NZO74" s="68"/>
      <c r="NZP74" s="68"/>
      <c r="NZQ74" s="68"/>
      <c r="NZR74" s="68"/>
      <c r="NZS74" s="68"/>
      <c r="NZT74" s="68"/>
      <c r="NZU74" s="68"/>
      <c r="NZV74" s="68"/>
      <c r="NZW74" s="68"/>
      <c r="NZX74" s="68"/>
      <c r="NZY74" s="68"/>
      <c r="NZZ74" s="68"/>
      <c r="OAA74" s="68"/>
      <c r="OAB74" s="68"/>
      <c r="OAC74" s="68"/>
      <c r="OAD74" s="68"/>
      <c r="OAE74" s="68"/>
      <c r="OAF74" s="68"/>
      <c r="OAG74" s="68"/>
      <c r="OAH74" s="68"/>
      <c r="OAI74" s="68"/>
      <c r="OAJ74" s="68"/>
      <c r="OAK74" s="68"/>
      <c r="OAL74" s="68"/>
      <c r="OAM74" s="68"/>
      <c r="OAN74" s="68"/>
      <c r="OAO74" s="68"/>
      <c r="OAP74" s="68"/>
      <c r="OAQ74" s="68"/>
      <c r="OAR74" s="68"/>
      <c r="OAS74" s="68"/>
      <c r="OAT74" s="68"/>
      <c r="OAU74" s="68"/>
      <c r="OAV74" s="68"/>
      <c r="OAW74" s="68"/>
      <c r="OAX74" s="68"/>
      <c r="OAY74" s="68"/>
      <c r="OAZ74" s="68"/>
      <c r="OBA74" s="68"/>
      <c r="OBB74" s="68"/>
      <c r="OBC74" s="68"/>
      <c r="OBD74" s="68"/>
      <c r="OBE74" s="68"/>
      <c r="OBF74" s="68"/>
      <c r="OBG74" s="68"/>
      <c r="OBH74" s="68"/>
      <c r="OBI74" s="68"/>
      <c r="OBJ74" s="68"/>
      <c r="OBK74" s="68"/>
      <c r="OBL74" s="68"/>
      <c r="OBM74" s="68"/>
      <c r="OBN74" s="68"/>
      <c r="OBO74" s="68"/>
      <c r="OBP74" s="68"/>
      <c r="OBQ74" s="68"/>
      <c r="OBR74" s="68"/>
      <c r="OBS74" s="68"/>
      <c r="OBT74" s="68"/>
      <c r="OBU74" s="68"/>
      <c r="OBV74" s="68"/>
      <c r="OBW74" s="68"/>
      <c r="OBX74" s="68"/>
      <c r="OBY74" s="68"/>
      <c r="OBZ74" s="68"/>
      <c r="OCA74" s="68"/>
      <c r="OCB74" s="68"/>
      <c r="OCC74" s="68"/>
      <c r="OCD74" s="68"/>
      <c r="OCE74" s="68"/>
      <c r="OCF74" s="68"/>
      <c r="OCG74" s="68"/>
      <c r="OCH74" s="68"/>
      <c r="OCI74" s="68"/>
      <c r="OCJ74" s="68"/>
      <c r="OCK74" s="68"/>
      <c r="OCL74" s="68"/>
      <c r="OCM74" s="68"/>
      <c r="OCN74" s="68"/>
      <c r="OCO74" s="68"/>
      <c r="OCP74" s="68"/>
      <c r="OCQ74" s="68"/>
      <c r="OCR74" s="68"/>
      <c r="OCS74" s="68"/>
      <c r="OCT74" s="68"/>
      <c r="OCU74" s="68"/>
      <c r="OCV74" s="68"/>
      <c r="OCW74" s="68"/>
      <c r="OCX74" s="68"/>
      <c r="OCY74" s="68"/>
      <c r="OCZ74" s="68"/>
      <c r="ODA74" s="68"/>
      <c r="ODB74" s="68"/>
      <c r="ODC74" s="68"/>
      <c r="ODD74" s="68"/>
      <c r="ODE74" s="68"/>
      <c r="ODF74" s="68"/>
      <c r="ODG74" s="68"/>
      <c r="ODH74" s="68"/>
      <c r="ODI74" s="68"/>
      <c r="ODJ74" s="68"/>
      <c r="ODK74" s="68"/>
      <c r="ODL74" s="68"/>
      <c r="ODM74" s="68"/>
      <c r="ODN74" s="68"/>
      <c r="ODO74" s="68"/>
      <c r="ODP74" s="68"/>
      <c r="ODQ74" s="68"/>
      <c r="ODR74" s="68"/>
      <c r="ODS74" s="68"/>
      <c r="ODT74" s="68"/>
      <c r="ODU74" s="68"/>
      <c r="ODV74" s="68"/>
      <c r="ODW74" s="68"/>
      <c r="ODX74" s="68"/>
      <c r="ODY74" s="68"/>
      <c r="ODZ74" s="68"/>
      <c r="OEA74" s="68"/>
      <c r="OEB74" s="68"/>
      <c r="OEC74" s="68"/>
      <c r="OED74" s="68"/>
      <c r="OEE74" s="68"/>
      <c r="OEF74" s="68"/>
      <c r="OEG74" s="68"/>
      <c r="OEH74" s="68"/>
      <c r="OEI74" s="68"/>
      <c r="OEJ74" s="68"/>
      <c r="OEK74" s="68"/>
      <c r="OEL74" s="68"/>
      <c r="OEM74" s="68"/>
      <c r="OEN74" s="68"/>
      <c r="OEO74" s="68"/>
      <c r="OEP74" s="68"/>
      <c r="OEQ74" s="68"/>
      <c r="OER74" s="68"/>
      <c r="OES74" s="68"/>
      <c r="OET74" s="68"/>
      <c r="OEU74" s="68"/>
      <c r="OEV74" s="68"/>
      <c r="OEW74" s="68"/>
      <c r="OEX74" s="68"/>
      <c r="OEY74" s="68"/>
      <c r="OEZ74" s="68"/>
      <c r="OFA74" s="68"/>
      <c r="OFB74" s="68"/>
      <c r="OFC74" s="68"/>
      <c r="OFD74" s="68"/>
      <c r="OFE74" s="68"/>
      <c r="OFF74" s="68"/>
      <c r="OFG74" s="68"/>
      <c r="OFH74" s="68"/>
      <c r="OFI74" s="68"/>
      <c r="OFJ74" s="68"/>
      <c r="OFK74" s="68"/>
      <c r="OFL74" s="68"/>
      <c r="OFM74" s="68"/>
      <c r="OFN74" s="68"/>
      <c r="OFO74" s="68"/>
      <c r="OFP74" s="68"/>
      <c r="OFQ74" s="68"/>
      <c r="OFR74" s="68"/>
      <c r="OFS74" s="68"/>
      <c r="OFT74" s="68"/>
      <c r="OFU74" s="68"/>
      <c r="OFV74" s="68"/>
      <c r="OFW74" s="68"/>
      <c r="OFX74" s="68"/>
      <c r="OFY74" s="68"/>
      <c r="OFZ74" s="68"/>
      <c r="OGA74" s="68"/>
      <c r="OGB74" s="68"/>
      <c r="OGC74" s="68"/>
      <c r="OGD74" s="68"/>
      <c r="OGE74" s="68"/>
      <c r="OGF74" s="68"/>
      <c r="OGG74" s="68"/>
      <c r="OGH74" s="68"/>
      <c r="OGI74" s="68"/>
      <c r="OGJ74" s="68"/>
      <c r="OGK74" s="68"/>
      <c r="OGL74" s="68"/>
      <c r="OGM74" s="68"/>
      <c r="OGN74" s="68"/>
      <c r="OGO74" s="68"/>
      <c r="OGP74" s="68"/>
      <c r="OGQ74" s="68"/>
      <c r="OGR74" s="68"/>
      <c r="OGS74" s="68"/>
      <c r="OGT74" s="68"/>
      <c r="OGU74" s="68"/>
      <c r="OGV74" s="68"/>
      <c r="OGW74" s="68"/>
      <c r="OGX74" s="68"/>
      <c r="OGY74" s="68"/>
      <c r="OGZ74" s="68"/>
      <c r="OHA74" s="68"/>
      <c r="OHB74" s="68"/>
      <c r="OHC74" s="68"/>
      <c r="OHD74" s="68"/>
      <c r="OHE74" s="68"/>
      <c r="OHF74" s="68"/>
      <c r="OHG74" s="68"/>
      <c r="OHH74" s="68"/>
      <c r="OHI74" s="68"/>
      <c r="OHJ74" s="68"/>
      <c r="OHK74" s="68"/>
      <c r="OHL74" s="68"/>
      <c r="OHM74" s="68"/>
      <c r="OHN74" s="68"/>
      <c r="OHO74" s="68"/>
      <c r="OHP74" s="68"/>
      <c r="OHQ74" s="68"/>
      <c r="OHR74" s="68"/>
      <c r="OHS74" s="68"/>
      <c r="OHT74" s="68"/>
      <c r="OHU74" s="68"/>
      <c r="OHV74" s="68"/>
      <c r="OHW74" s="68"/>
      <c r="OHX74" s="68"/>
      <c r="OHY74" s="68"/>
      <c r="OHZ74" s="68"/>
      <c r="OIA74" s="68"/>
      <c r="OIB74" s="68"/>
      <c r="OIC74" s="68"/>
      <c r="OID74" s="68"/>
      <c r="OIE74" s="68"/>
      <c r="OIF74" s="68"/>
      <c r="OIG74" s="68"/>
      <c r="OIH74" s="68"/>
      <c r="OII74" s="68"/>
      <c r="OIJ74" s="68"/>
      <c r="OIK74" s="68"/>
      <c r="OIL74" s="68"/>
      <c r="OIM74" s="68"/>
      <c r="OIN74" s="68"/>
      <c r="OIO74" s="68"/>
      <c r="OIP74" s="68"/>
      <c r="OIQ74" s="68"/>
      <c r="OIR74" s="68"/>
      <c r="OIS74" s="68"/>
      <c r="OIT74" s="68"/>
      <c r="OIU74" s="68"/>
      <c r="OIV74" s="68"/>
      <c r="OIW74" s="68"/>
      <c r="OIX74" s="68"/>
      <c r="OIY74" s="68"/>
      <c r="OIZ74" s="68"/>
      <c r="OJA74" s="68"/>
      <c r="OJB74" s="68"/>
      <c r="OJC74" s="68"/>
      <c r="OJD74" s="68"/>
      <c r="OJE74" s="68"/>
      <c r="OJF74" s="68"/>
      <c r="OJG74" s="68"/>
      <c r="OJH74" s="68"/>
      <c r="OJI74" s="68"/>
      <c r="OJJ74" s="68"/>
      <c r="OJK74" s="68"/>
      <c r="OJL74" s="68"/>
      <c r="OJM74" s="68"/>
      <c r="OJN74" s="68"/>
      <c r="OJO74" s="68"/>
      <c r="OJP74" s="68"/>
      <c r="OJQ74" s="68"/>
      <c r="OJR74" s="68"/>
      <c r="OJS74" s="68"/>
      <c r="OJT74" s="68"/>
      <c r="OJU74" s="68"/>
      <c r="OJV74" s="68"/>
      <c r="OJW74" s="68"/>
      <c r="OJX74" s="68"/>
      <c r="OJY74" s="68"/>
      <c r="OJZ74" s="68"/>
      <c r="OKA74" s="68"/>
      <c r="OKB74" s="68"/>
      <c r="OKC74" s="68"/>
      <c r="OKD74" s="68"/>
      <c r="OKE74" s="68"/>
      <c r="OKF74" s="68"/>
      <c r="OKG74" s="68"/>
      <c r="OKH74" s="68"/>
      <c r="OKI74" s="68"/>
      <c r="OKJ74" s="68"/>
      <c r="OKK74" s="68"/>
      <c r="OKL74" s="68"/>
      <c r="OKM74" s="68"/>
      <c r="OKN74" s="68"/>
      <c r="OKO74" s="68"/>
      <c r="OKP74" s="68"/>
      <c r="OKQ74" s="68"/>
      <c r="OKR74" s="68"/>
      <c r="OKS74" s="68"/>
      <c r="OKT74" s="68"/>
      <c r="OKU74" s="68"/>
      <c r="OKV74" s="68"/>
      <c r="OKW74" s="68"/>
      <c r="OKX74" s="68"/>
      <c r="OKY74" s="68"/>
      <c r="OKZ74" s="68"/>
      <c r="OLA74" s="68"/>
      <c r="OLB74" s="68"/>
      <c r="OLC74" s="68"/>
      <c r="OLD74" s="68"/>
      <c r="OLE74" s="68"/>
      <c r="OLF74" s="68"/>
      <c r="OLG74" s="68"/>
      <c r="OLH74" s="68"/>
      <c r="OLI74" s="68"/>
      <c r="OLJ74" s="68"/>
      <c r="OLK74" s="68"/>
      <c r="OLL74" s="68"/>
      <c r="OLM74" s="68"/>
      <c r="OLN74" s="68"/>
      <c r="OLO74" s="68"/>
      <c r="OLP74" s="68"/>
      <c r="OLQ74" s="68"/>
      <c r="OLR74" s="68"/>
      <c r="OLS74" s="68"/>
      <c r="OLT74" s="68"/>
      <c r="OLU74" s="68"/>
      <c r="OLV74" s="68"/>
      <c r="OLW74" s="68"/>
      <c r="OLX74" s="68"/>
      <c r="OLY74" s="68"/>
      <c r="OLZ74" s="68"/>
      <c r="OMA74" s="68"/>
      <c r="OMB74" s="68"/>
      <c r="OMC74" s="68"/>
      <c r="OMD74" s="68"/>
      <c r="OME74" s="68"/>
      <c r="OMF74" s="68"/>
      <c r="OMG74" s="68"/>
      <c r="OMH74" s="68"/>
      <c r="OMI74" s="68"/>
      <c r="OMJ74" s="68"/>
      <c r="OMK74" s="68"/>
      <c r="OML74" s="68"/>
      <c r="OMM74" s="68"/>
      <c r="OMN74" s="68"/>
      <c r="OMO74" s="68"/>
      <c r="OMP74" s="68"/>
      <c r="OMQ74" s="68"/>
      <c r="OMR74" s="68"/>
      <c r="OMS74" s="68"/>
      <c r="OMT74" s="68"/>
      <c r="OMU74" s="68"/>
      <c r="OMV74" s="68"/>
      <c r="OMW74" s="68"/>
      <c r="OMX74" s="68"/>
      <c r="OMY74" s="68"/>
      <c r="OMZ74" s="68"/>
      <c r="ONA74" s="68"/>
      <c r="ONB74" s="68"/>
      <c r="ONC74" s="68"/>
      <c r="OND74" s="68"/>
      <c r="ONE74" s="68"/>
      <c r="ONF74" s="68"/>
      <c r="ONG74" s="68"/>
      <c r="ONH74" s="68"/>
      <c r="ONI74" s="68"/>
      <c r="ONJ74" s="68"/>
      <c r="ONK74" s="68"/>
      <c r="ONL74" s="68"/>
      <c r="ONM74" s="68"/>
      <c r="ONN74" s="68"/>
      <c r="ONO74" s="68"/>
      <c r="ONP74" s="68"/>
      <c r="ONQ74" s="68"/>
      <c r="ONR74" s="68"/>
      <c r="ONS74" s="68"/>
      <c r="ONT74" s="68"/>
      <c r="ONU74" s="68"/>
      <c r="ONV74" s="68"/>
      <c r="ONW74" s="68"/>
      <c r="ONX74" s="68"/>
      <c r="ONY74" s="68"/>
      <c r="ONZ74" s="68"/>
      <c r="OOA74" s="68"/>
      <c r="OOB74" s="68"/>
      <c r="OOC74" s="68"/>
      <c r="OOD74" s="68"/>
      <c r="OOE74" s="68"/>
      <c r="OOF74" s="68"/>
      <c r="OOG74" s="68"/>
      <c r="OOH74" s="68"/>
      <c r="OOI74" s="68"/>
      <c r="OOJ74" s="68"/>
      <c r="OOK74" s="68"/>
      <c r="OOL74" s="68"/>
      <c r="OOM74" s="68"/>
      <c r="OON74" s="68"/>
      <c r="OOO74" s="68"/>
      <c r="OOP74" s="68"/>
      <c r="OOQ74" s="68"/>
      <c r="OOR74" s="68"/>
      <c r="OOS74" s="68"/>
      <c r="OOT74" s="68"/>
      <c r="OOU74" s="68"/>
      <c r="OOV74" s="68"/>
      <c r="OOW74" s="68"/>
      <c r="OOX74" s="68"/>
      <c r="OOY74" s="68"/>
      <c r="OOZ74" s="68"/>
      <c r="OPA74" s="68"/>
      <c r="OPB74" s="68"/>
      <c r="OPC74" s="68"/>
      <c r="OPD74" s="68"/>
      <c r="OPE74" s="68"/>
      <c r="OPF74" s="68"/>
      <c r="OPG74" s="68"/>
      <c r="OPH74" s="68"/>
      <c r="OPI74" s="68"/>
      <c r="OPJ74" s="68"/>
      <c r="OPK74" s="68"/>
      <c r="OPL74" s="68"/>
      <c r="OPM74" s="68"/>
      <c r="OPN74" s="68"/>
      <c r="OPO74" s="68"/>
      <c r="OPP74" s="68"/>
      <c r="OPQ74" s="68"/>
      <c r="OPR74" s="68"/>
      <c r="OPS74" s="68"/>
      <c r="OPT74" s="68"/>
      <c r="OPU74" s="68"/>
      <c r="OPV74" s="68"/>
      <c r="OPW74" s="68"/>
      <c r="OPX74" s="68"/>
      <c r="OPY74" s="68"/>
      <c r="OPZ74" s="68"/>
      <c r="OQA74" s="68"/>
      <c r="OQB74" s="68"/>
      <c r="OQC74" s="68"/>
      <c r="OQD74" s="68"/>
      <c r="OQE74" s="68"/>
      <c r="OQF74" s="68"/>
      <c r="OQG74" s="68"/>
      <c r="OQH74" s="68"/>
      <c r="OQI74" s="68"/>
      <c r="OQJ74" s="68"/>
      <c r="OQK74" s="68"/>
      <c r="OQL74" s="68"/>
      <c r="OQM74" s="68"/>
      <c r="OQN74" s="68"/>
      <c r="OQO74" s="68"/>
      <c r="OQP74" s="68"/>
      <c r="OQQ74" s="68"/>
      <c r="OQR74" s="68"/>
      <c r="OQS74" s="68"/>
      <c r="OQT74" s="68"/>
      <c r="OQU74" s="68"/>
      <c r="OQV74" s="68"/>
      <c r="OQW74" s="68"/>
      <c r="OQX74" s="68"/>
      <c r="OQY74" s="68"/>
      <c r="OQZ74" s="68"/>
      <c r="ORA74" s="68"/>
      <c r="ORB74" s="68"/>
      <c r="ORC74" s="68"/>
      <c r="ORD74" s="68"/>
      <c r="ORE74" s="68"/>
      <c r="ORF74" s="68"/>
      <c r="ORG74" s="68"/>
      <c r="ORH74" s="68"/>
      <c r="ORI74" s="68"/>
      <c r="ORJ74" s="68"/>
      <c r="ORK74" s="68"/>
      <c r="ORL74" s="68"/>
      <c r="ORM74" s="68"/>
      <c r="ORN74" s="68"/>
      <c r="ORO74" s="68"/>
      <c r="ORP74" s="68"/>
      <c r="ORQ74" s="68"/>
      <c r="ORR74" s="68"/>
      <c r="ORS74" s="68"/>
      <c r="ORT74" s="68"/>
      <c r="ORU74" s="68"/>
      <c r="ORV74" s="68"/>
      <c r="ORW74" s="68"/>
      <c r="ORX74" s="68"/>
      <c r="ORY74" s="68"/>
      <c r="ORZ74" s="68"/>
      <c r="OSA74" s="68"/>
      <c r="OSB74" s="68"/>
      <c r="OSC74" s="68"/>
      <c r="OSD74" s="68"/>
      <c r="OSE74" s="68"/>
      <c r="OSF74" s="68"/>
      <c r="OSG74" s="68"/>
      <c r="OSH74" s="68"/>
      <c r="OSI74" s="68"/>
      <c r="OSJ74" s="68"/>
      <c r="OSK74" s="68"/>
      <c r="OSL74" s="68"/>
      <c r="OSM74" s="68"/>
      <c r="OSN74" s="68"/>
      <c r="OSO74" s="68"/>
      <c r="OSP74" s="68"/>
      <c r="OSQ74" s="68"/>
      <c r="OSR74" s="68"/>
      <c r="OSS74" s="68"/>
      <c r="OST74" s="68"/>
      <c r="OSU74" s="68"/>
      <c r="OSV74" s="68"/>
      <c r="OSW74" s="68"/>
      <c r="OSX74" s="68"/>
      <c r="OSY74" s="68"/>
      <c r="OSZ74" s="68"/>
      <c r="OTA74" s="68"/>
      <c r="OTB74" s="68"/>
      <c r="OTC74" s="68"/>
      <c r="OTD74" s="68"/>
      <c r="OTE74" s="68"/>
      <c r="OTF74" s="68"/>
      <c r="OTG74" s="68"/>
      <c r="OTH74" s="68"/>
      <c r="OTI74" s="68"/>
      <c r="OTJ74" s="68"/>
      <c r="OTK74" s="68"/>
      <c r="OTL74" s="68"/>
      <c r="OTM74" s="68"/>
      <c r="OTN74" s="68"/>
      <c r="OTO74" s="68"/>
      <c r="OTP74" s="68"/>
      <c r="OTQ74" s="68"/>
      <c r="OTR74" s="68"/>
      <c r="OTS74" s="68"/>
      <c r="OTT74" s="68"/>
      <c r="OTU74" s="68"/>
      <c r="OTV74" s="68"/>
      <c r="OTW74" s="68"/>
      <c r="OTX74" s="68"/>
      <c r="OTY74" s="68"/>
      <c r="OTZ74" s="68"/>
      <c r="OUA74" s="68"/>
      <c r="OUB74" s="68"/>
      <c r="OUC74" s="68"/>
      <c r="OUD74" s="68"/>
      <c r="OUE74" s="68"/>
      <c r="OUF74" s="68"/>
      <c r="OUG74" s="68"/>
      <c r="OUH74" s="68"/>
      <c r="OUI74" s="68"/>
      <c r="OUJ74" s="68"/>
      <c r="OUK74" s="68"/>
      <c r="OUL74" s="68"/>
      <c r="OUM74" s="68"/>
      <c r="OUN74" s="68"/>
      <c r="OUO74" s="68"/>
      <c r="OUP74" s="68"/>
      <c r="OUQ74" s="68"/>
      <c r="OUR74" s="68"/>
      <c r="OUS74" s="68"/>
      <c r="OUT74" s="68"/>
      <c r="OUU74" s="68"/>
      <c r="OUV74" s="68"/>
      <c r="OUW74" s="68"/>
      <c r="OUX74" s="68"/>
      <c r="OUY74" s="68"/>
      <c r="OUZ74" s="68"/>
      <c r="OVA74" s="68"/>
      <c r="OVB74" s="68"/>
      <c r="OVC74" s="68"/>
      <c r="OVD74" s="68"/>
      <c r="OVE74" s="68"/>
      <c r="OVF74" s="68"/>
      <c r="OVG74" s="68"/>
      <c r="OVH74" s="68"/>
      <c r="OVI74" s="68"/>
      <c r="OVJ74" s="68"/>
      <c r="OVK74" s="68"/>
      <c r="OVL74" s="68"/>
      <c r="OVM74" s="68"/>
      <c r="OVN74" s="68"/>
      <c r="OVO74" s="68"/>
      <c r="OVP74" s="68"/>
      <c r="OVQ74" s="68"/>
      <c r="OVR74" s="68"/>
      <c r="OVS74" s="68"/>
      <c r="OVT74" s="68"/>
      <c r="OVU74" s="68"/>
      <c r="OVV74" s="68"/>
      <c r="OVW74" s="68"/>
      <c r="OVX74" s="68"/>
      <c r="OVY74" s="68"/>
      <c r="OVZ74" s="68"/>
      <c r="OWA74" s="68"/>
      <c r="OWB74" s="68"/>
      <c r="OWC74" s="68"/>
      <c r="OWD74" s="68"/>
      <c r="OWE74" s="68"/>
      <c r="OWF74" s="68"/>
      <c r="OWG74" s="68"/>
      <c r="OWH74" s="68"/>
      <c r="OWI74" s="68"/>
      <c r="OWJ74" s="68"/>
      <c r="OWK74" s="68"/>
      <c r="OWL74" s="68"/>
      <c r="OWM74" s="68"/>
      <c r="OWN74" s="68"/>
      <c r="OWO74" s="68"/>
      <c r="OWP74" s="68"/>
      <c r="OWQ74" s="68"/>
      <c r="OWR74" s="68"/>
      <c r="OWS74" s="68"/>
      <c r="OWT74" s="68"/>
      <c r="OWU74" s="68"/>
      <c r="OWV74" s="68"/>
      <c r="OWW74" s="68"/>
      <c r="OWX74" s="68"/>
      <c r="OWY74" s="68"/>
      <c r="OWZ74" s="68"/>
      <c r="OXA74" s="68"/>
      <c r="OXB74" s="68"/>
      <c r="OXC74" s="68"/>
      <c r="OXD74" s="68"/>
      <c r="OXE74" s="68"/>
      <c r="OXF74" s="68"/>
      <c r="OXG74" s="68"/>
      <c r="OXH74" s="68"/>
      <c r="OXI74" s="68"/>
      <c r="OXJ74" s="68"/>
      <c r="OXK74" s="68"/>
      <c r="OXL74" s="68"/>
      <c r="OXM74" s="68"/>
      <c r="OXN74" s="68"/>
      <c r="OXO74" s="68"/>
      <c r="OXP74" s="68"/>
      <c r="OXQ74" s="68"/>
      <c r="OXR74" s="68"/>
      <c r="OXS74" s="68"/>
      <c r="OXT74" s="68"/>
      <c r="OXU74" s="68"/>
      <c r="OXV74" s="68"/>
      <c r="OXW74" s="68"/>
      <c r="OXX74" s="68"/>
      <c r="OXY74" s="68"/>
      <c r="OXZ74" s="68"/>
      <c r="OYA74" s="68"/>
      <c r="OYB74" s="68"/>
      <c r="OYC74" s="68"/>
      <c r="OYD74" s="68"/>
      <c r="OYE74" s="68"/>
      <c r="OYF74" s="68"/>
      <c r="OYG74" s="68"/>
      <c r="OYH74" s="68"/>
      <c r="OYI74" s="68"/>
      <c r="OYJ74" s="68"/>
      <c r="OYK74" s="68"/>
      <c r="OYL74" s="68"/>
      <c r="OYM74" s="68"/>
      <c r="OYN74" s="68"/>
      <c r="OYO74" s="68"/>
      <c r="OYP74" s="68"/>
      <c r="OYQ74" s="68"/>
      <c r="OYR74" s="68"/>
      <c r="OYS74" s="68"/>
      <c r="OYT74" s="68"/>
      <c r="OYU74" s="68"/>
      <c r="OYV74" s="68"/>
      <c r="OYW74" s="68"/>
      <c r="OYX74" s="68"/>
      <c r="OYY74" s="68"/>
      <c r="OYZ74" s="68"/>
      <c r="OZA74" s="68"/>
      <c r="OZB74" s="68"/>
      <c r="OZC74" s="68"/>
      <c r="OZD74" s="68"/>
      <c r="OZE74" s="68"/>
      <c r="OZF74" s="68"/>
      <c r="OZG74" s="68"/>
      <c r="OZH74" s="68"/>
      <c r="OZI74" s="68"/>
      <c r="OZJ74" s="68"/>
      <c r="OZK74" s="68"/>
      <c r="OZL74" s="68"/>
      <c r="OZM74" s="68"/>
      <c r="OZN74" s="68"/>
      <c r="OZO74" s="68"/>
      <c r="OZP74" s="68"/>
      <c r="OZQ74" s="68"/>
      <c r="OZR74" s="68"/>
      <c r="OZS74" s="68"/>
      <c r="OZT74" s="68"/>
      <c r="OZU74" s="68"/>
      <c r="OZV74" s="68"/>
      <c r="OZW74" s="68"/>
      <c r="OZX74" s="68"/>
      <c r="OZY74" s="68"/>
      <c r="OZZ74" s="68"/>
      <c r="PAA74" s="68"/>
      <c r="PAB74" s="68"/>
      <c r="PAC74" s="68"/>
      <c r="PAD74" s="68"/>
      <c r="PAE74" s="68"/>
      <c r="PAF74" s="68"/>
      <c r="PAG74" s="68"/>
      <c r="PAH74" s="68"/>
      <c r="PAI74" s="68"/>
      <c r="PAJ74" s="68"/>
      <c r="PAK74" s="68"/>
      <c r="PAL74" s="68"/>
      <c r="PAM74" s="68"/>
      <c r="PAN74" s="68"/>
      <c r="PAO74" s="68"/>
      <c r="PAP74" s="68"/>
      <c r="PAQ74" s="68"/>
      <c r="PAR74" s="68"/>
      <c r="PAS74" s="68"/>
      <c r="PAT74" s="68"/>
      <c r="PAU74" s="68"/>
      <c r="PAV74" s="68"/>
      <c r="PAW74" s="68"/>
      <c r="PAX74" s="68"/>
      <c r="PAY74" s="68"/>
      <c r="PAZ74" s="68"/>
      <c r="PBA74" s="68"/>
      <c r="PBB74" s="68"/>
      <c r="PBC74" s="68"/>
      <c r="PBD74" s="68"/>
      <c r="PBE74" s="68"/>
      <c r="PBF74" s="68"/>
      <c r="PBG74" s="68"/>
      <c r="PBH74" s="68"/>
      <c r="PBI74" s="68"/>
      <c r="PBJ74" s="68"/>
      <c r="PBK74" s="68"/>
      <c r="PBL74" s="68"/>
      <c r="PBM74" s="68"/>
      <c r="PBN74" s="68"/>
      <c r="PBO74" s="68"/>
      <c r="PBP74" s="68"/>
      <c r="PBQ74" s="68"/>
      <c r="PBR74" s="68"/>
      <c r="PBS74" s="68"/>
      <c r="PBT74" s="68"/>
      <c r="PBU74" s="68"/>
      <c r="PBV74" s="68"/>
      <c r="PBW74" s="68"/>
      <c r="PBX74" s="68"/>
      <c r="PBY74" s="68"/>
      <c r="PBZ74" s="68"/>
      <c r="PCA74" s="68"/>
      <c r="PCB74" s="68"/>
      <c r="PCC74" s="68"/>
      <c r="PCD74" s="68"/>
      <c r="PCE74" s="68"/>
      <c r="PCF74" s="68"/>
      <c r="PCG74" s="68"/>
      <c r="PCH74" s="68"/>
      <c r="PCI74" s="68"/>
      <c r="PCJ74" s="68"/>
      <c r="PCK74" s="68"/>
      <c r="PCL74" s="68"/>
      <c r="PCM74" s="68"/>
      <c r="PCN74" s="68"/>
      <c r="PCO74" s="68"/>
      <c r="PCP74" s="68"/>
      <c r="PCQ74" s="68"/>
      <c r="PCR74" s="68"/>
      <c r="PCS74" s="68"/>
      <c r="PCT74" s="68"/>
      <c r="PCU74" s="68"/>
      <c r="PCV74" s="68"/>
      <c r="PCW74" s="68"/>
      <c r="PCX74" s="68"/>
      <c r="PCY74" s="68"/>
      <c r="PCZ74" s="68"/>
      <c r="PDA74" s="68"/>
      <c r="PDB74" s="68"/>
      <c r="PDC74" s="68"/>
      <c r="PDD74" s="68"/>
      <c r="PDE74" s="68"/>
      <c r="PDF74" s="68"/>
      <c r="PDG74" s="68"/>
      <c r="PDH74" s="68"/>
      <c r="PDI74" s="68"/>
      <c r="PDJ74" s="68"/>
      <c r="PDK74" s="68"/>
      <c r="PDL74" s="68"/>
      <c r="PDM74" s="68"/>
      <c r="PDN74" s="68"/>
      <c r="PDO74" s="68"/>
      <c r="PDP74" s="68"/>
      <c r="PDQ74" s="68"/>
      <c r="PDR74" s="68"/>
      <c r="PDS74" s="68"/>
      <c r="PDT74" s="68"/>
      <c r="PDU74" s="68"/>
      <c r="PDV74" s="68"/>
      <c r="PDW74" s="68"/>
      <c r="PDX74" s="68"/>
      <c r="PDY74" s="68"/>
      <c r="PDZ74" s="68"/>
      <c r="PEA74" s="68"/>
      <c r="PEB74" s="68"/>
      <c r="PEC74" s="68"/>
      <c r="PED74" s="68"/>
      <c r="PEE74" s="68"/>
      <c r="PEF74" s="68"/>
      <c r="PEG74" s="68"/>
      <c r="PEH74" s="68"/>
      <c r="PEI74" s="68"/>
      <c r="PEJ74" s="68"/>
      <c r="PEK74" s="68"/>
      <c r="PEL74" s="68"/>
      <c r="PEM74" s="68"/>
      <c r="PEN74" s="68"/>
      <c r="PEO74" s="68"/>
      <c r="PEP74" s="68"/>
      <c r="PEQ74" s="68"/>
      <c r="PER74" s="68"/>
      <c r="PES74" s="68"/>
      <c r="PET74" s="68"/>
      <c r="PEU74" s="68"/>
      <c r="PEV74" s="68"/>
      <c r="PEW74" s="68"/>
      <c r="PEX74" s="68"/>
      <c r="PEY74" s="68"/>
      <c r="PEZ74" s="68"/>
      <c r="PFA74" s="68"/>
      <c r="PFB74" s="68"/>
      <c r="PFC74" s="68"/>
      <c r="PFD74" s="68"/>
      <c r="PFE74" s="68"/>
      <c r="PFF74" s="68"/>
      <c r="PFG74" s="68"/>
      <c r="PFH74" s="68"/>
      <c r="PFI74" s="68"/>
      <c r="PFJ74" s="68"/>
      <c r="PFK74" s="68"/>
      <c r="PFL74" s="68"/>
      <c r="PFM74" s="68"/>
      <c r="PFN74" s="68"/>
      <c r="PFO74" s="68"/>
      <c r="PFP74" s="68"/>
      <c r="PFQ74" s="68"/>
      <c r="PFR74" s="68"/>
      <c r="PFS74" s="68"/>
      <c r="PFT74" s="68"/>
      <c r="PFU74" s="68"/>
      <c r="PFV74" s="68"/>
      <c r="PFW74" s="68"/>
      <c r="PFX74" s="68"/>
      <c r="PFY74" s="68"/>
      <c r="PFZ74" s="68"/>
      <c r="PGA74" s="68"/>
      <c r="PGB74" s="68"/>
      <c r="PGC74" s="68"/>
      <c r="PGD74" s="68"/>
      <c r="PGE74" s="68"/>
      <c r="PGF74" s="68"/>
      <c r="PGG74" s="68"/>
      <c r="PGH74" s="68"/>
      <c r="PGI74" s="68"/>
      <c r="PGJ74" s="68"/>
      <c r="PGK74" s="68"/>
      <c r="PGL74" s="68"/>
      <c r="PGM74" s="68"/>
      <c r="PGN74" s="68"/>
      <c r="PGO74" s="68"/>
      <c r="PGP74" s="68"/>
      <c r="PGQ74" s="68"/>
      <c r="PGR74" s="68"/>
      <c r="PGS74" s="68"/>
      <c r="PGT74" s="68"/>
      <c r="PGU74" s="68"/>
      <c r="PGV74" s="68"/>
      <c r="PGW74" s="68"/>
      <c r="PGX74" s="68"/>
      <c r="PGY74" s="68"/>
      <c r="PGZ74" s="68"/>
      <c r="PHA74" s="68"/>
      <c r="PHB74" s="68"/>
      <c r="PHC74" s="68"/>
      <c r="PHD74" s="68"/>
      <c r="PHE74" s="68"/>
      <c r="PHF74" s="68"/>
      <c r="PHG74" s="68"/>
      <c r="PHH74" s="68"/>
      <c r="PHI74" s="68"/>
      <c r="PHJ74" s="68"/>
      <c r="PHK74" s="68"/>
      <c r="PHL74" s="68"/>
      <c r="PHM74" s="68"/>
      <c r="PHN74" s="68"/>
      <c r="PHO74" s="68"/>
      <c r="PHP74" s="68"/>
      <c r="PHQ74" s="68"/>
      <c r="PHR74" s="68"/>
      <c r="PHS74" s="68"/>
      <c r="PHT74" s="68"/>
      <c r="PHU74" s="68"/>
      <c r="PHV74" s="68"/>
      <c r="PHW74" s="68"/>
      <c r="PHX74" s="68"/>
      <c r="PHY74" s="68"/>
      <c r="PHZ74" s="68"/>
      <c r="PIA74" s="68"/>
      <c r="PIB74" s="68"/>
      <c r="PIC74" s="68"/>
      <c r="PID74" s="68"/>
      <c r="PIE74" s="68"/>
      <c r="PIF74" s="68"/>
      <c r="PIG74" s="68"/>
      <c r="PIH74" s="68"/>
      <c r="PII74" s="68"/>
      <c r="PIJ74" s="68"/>
      <c r="PIK74" s="68"/>
      <c r="PIL74" s="68"/>
      <c r="PIM74" s="68"/>
      <c r="PIN74" s="68"/>
      <c r="PIO74" s="68"/>
      <c r="PIP74" s="68"/>
      <c r="PIQ74" s="68"/>
      <c r="PIR74" s="68"/>
      <c r="PIS74" s="68"/>
      <c r="PIT74" s="68"/>
      <c r="PIU74" s="68"/>
      <c r="PIV74" s="68"/>
      <c r="PIW74" s="68"/>
      <c r="PIX74" s="68"/>
      <c r="PIY74" s="68"/>
      <c r="PIZ74" s="68"/>
      <c r="PJA74" s="68"/>
      <c r="PJB74" s="68"/>
      <c r="PJC74" s="68"/>
      <c r="PJD74" s="68"/>
      <c r="PJE74" s="68"/>
      <c r="PJF74" s="68"/>
      <c r="PJG74" s="68"/>
      <c r="PJH74" s="68"/>
      <c r="PJI74" s="68"/>
      <c r="PJJ74" s="68"/>
      <c r="PJK74" s="68"/>
      <c r="PJL74" s="68"/>
      <c r="PJM74" s="68"/>
      <c r="PJN74" s="68"/>
      <c r="PJO74" s="68"/>
      <c r="PJP74" s="68"/>
      <c r="PJQ74" s="68"/>
      <c r="PJR74" s="68"/>
      <c r="PJS74" s="68"/>
      <c r="PJT74" s="68"/>
      <c r="PJU74" s="68"/>
      <c r="PJV74" s="68"/>
      <c r="PJW74" s="68"/>
      <c r="PJX74" s="68"/>
      <c r="PJY74" s="68"/>
      <c r="PJZ74" s="68"/>
      <c r="PKA74" s="68"/>
      <c r="PKB74" s="68"/>
      <c r="PKC74" s="68"/>
      <c r="PKD74" s="68"/>
      <c r="PKE74" s="68"/>
      <c r="PKF74" s="68"/>
      <c r="PKG74" s="68"/>
      <c r="PKH74" s="68"/>
      <c r="PKI74" s="68"/>
      <c r="PKJ74" s="68"/>
      <c r="PKK74" s="68"/>
      <c r="PKL74" s="68"/>
      <c r="PKM74" s="68"/>
      <c r="PKN74" s="68"/>
      <c r="PKO74" s="68"/>
      <c r="PKP74" s="68"/>
      <c r="PKQ74" s="68"/>
      <c r="PKR74" s="68"/>
      <c r="PKS74" s="68"/>
      <c r="PKT74" s="68"/>
      <c r="PKU74" s="68"/>
      <c r="PKV74" s="68"/>
      <c r="PKW74" s="68"/>
      <c r="PKX74" s="68"/>
      <c r="PKY74" s="68"/>
      <c r="PKZ74" s="68"/>
      <c r="PLA74" s="68"/>
      <c r="PLB74" s="68"/>
      <c r="PLC74" s="68"/>
      <c r="PLD74" s="68"/>
      <c r="PLE74" s="68"/>
      <c r="PLF74" s="68"/>
      <c r="PLG74" s="68"/>
      <c r="PLH74" s="68"/>
      <c r="PLI74" s="68"/>
      <c r="PLJ74" s="68"/>
      <c r="PLK74" s="68"/>
      <c r="PLL74" s="68"/>
      <c r="PLM74" s="68"/>
      <c r="PLN74" s="68"/>
      <c r="PLO74" s="68"/>
      <c r="PLP74" s="68"/>
      <c r="PLQ74" s="68"/>
      <c r="PLR74" s="68"/>
      <c r="PLS74" s="68"/>
      <c r="PLT74" s="68"/>
      <c r="PLU74" s="68"/>
      <c r="PLV74" s="68"/>
      <c r="PLW74" s="68"/>
      <c r="PLX74" s="68"/>
      <c r="PLY74" s="68"/>
      <c r="PLZ74" s="68"/>
      <c r="PMA74" s="68"/>
      <c r="PMB74" s="68"/>
      <c r="PMC74" s="68"/>
      <c r="PMD74" s="68"/>
      <c r="PME74" s="68"/>
      <c r="PMF74" s="68"/>
      <c r="PMG74" s="68"/>
      <c r="PMH74" s="68"/>
      <c r="PMI74" s="68"/>
      <c r="PMJ74" s="68"/>
      <c r="PMK74" s="68"/>
      <c r="PML74" s="68"/>
      <c r="PMM74" s="68"/>
      <c r="PMN74" s="68"/>
      <c r="PMO74" s="68"/>
      <c r="PMP74" s="68"/>
      <c r="PMQ74" s="68"/>
      <c r="PMR74" s="68"/>
      <c r="PMS74" s="68"/>
      <c r="PMT74" s="68"/>
      <c r="PMU74" s="68"/>
      <c r="PMV74" s="68"/>
      <c r="PMW74" s="68"/>
      <c r="PMX74" s="68"/>
      <c r="PMY74" s="68"/>
      <c r="PMZ74" s="68"/>
      <c r="PNA74" s="68"/>
      <c r="PNB74" s="68"/>
      <c r="PNC74" s="68"/>
      <c r="PND74" s="68"/>
      <c r="PNE74" s="68"/>
      <c r="PNF74" s="68"/>
      <c r="PNG74" s="68"/>
      <c r="PNH74" s="68"/>
      <c r="PNI74" s="68"/>
      <c r="PNJ74" s="68"/>
      <c r="PNK74" s="68"/>
      <c r="PNL74" s="68"/>
      <c r="PNM74" s="68"/>
      <c r="PNN74" s="68"/>
      <c r="PNO74" s="68"/>
      <c r="PNP74" s="68"/>
      <c r="PNQ74" s="68"/>
      <c r="PNR74" s="68"/>
      <c r="PNS74" s="68"/>
      <c r="PNT74" s="68"/>
      <c r="PNU74" s="68"/>
      <c r="PNV74" s="68"/>
      <c r="PNW74" s="68"/>
      <c r="PNX74" s="68"/>
      <c r="PNY74" s="68"/>
      <c r="PNZ74" s="68"/>
      <c r="POA74" s="68"/>
      <c r="POB74" s="68"/>
      <c r="POC74" s="68"/>
      <c r="POD74" s="68"/>
      <c r="POE74" s="68"/>
      <c r="POF74" s="68"/>
      <c r="POG74" s="68"/>
      <c r="POH74" s="68"/>
      <c r="POI74" s="68"/>
      <c r="POJ74" s="68"/>
      <c r="POK74" s="68"/>
      <c r="POL74" s="68"/>
      <c r="POM74" s="68"/>
      <c r="PON74" s="68"/>
      <c r="POO74" s="68"/>
      <c r="POP74" s="68"/>
      <c r="POQ74" s="68"/>
      <c r="POR74" s="68"/>
      <c r="POS74" s="68"/>
      <c r="POT74" s="68"/>
      <c r="POU74" s="68"/>
      <c r="POV74" s="68"/>
      <c r="POW74" s="68"/>
      <c r="POX74" s="68"/>
      <c r="POY74" s="68"/>
      <c r="POZ74" s="68"/>
      <c r="PPA74" s="68"/>
      <c r="PPB74" s="68"/>
      <c r="PPC74" s="68"/>
      <c r="PPD74" s="68"/>
      <c r="PPE74" s="68"/>
      <c r="PPF74" s="68"/>
      <c r="PPG74" s="68"/>
      <c r="PPH74" s="68"/>
      <c r="PPI74" s="68"/>
      <c r="PPJ74" s="68"/>
      <c r="PPK74" s="68"/>
      <c r="PPL74" s="68"/>
      <c r="PPM74" s="68"/>
      <c r="PPN74" s="68"/>
      <c r="PPO74" s="68"/>
      <c r="PPP74" s="68"/>
      <c r="PPQ74" s="68"/>
      <c r="PPR74" s="68"/>
      <c r="PPS74" s="68"/>
      <c r="PPT74" s="68"/>
      <c r="PPU74" s="68"/>
      <c r="PPV74" s="68"/>
      <c r="PPW74" s="68"/>
      <c r="PPX74" s="68"/>
      <c r="PPY74" s="68"/>
      <c r="PPZ74" s="68"/>
      <c r="PQA74" s="68"/>
      <c r="PQB74" s="68"/>
      <c r="PQC74" s="68"/>
      <c r="PQD74" s="68"/>
      <c r="PQE74" s="68"/>
      <c r="PQF74" s="68"/>
      <c r="PQG74" s="68"/>
      <c r="PQH74" s="68"/>
      <c r="PQI74" s="68"/>
      <c r="PQJ74" s="68"/>
      <c r="PQK74" s="68"/>
      <c r="PQL74" s="68"/>
      <c r="PQM74" s="68"/>
      <c r="PQN74" s="68"/>
      <c r="PQO74" s="68"/>
      <c r="PQP74" s="68"/>
      <c r="PQQ74" s="68"/>
      <c r="PQR74" s="68"/>
      <c r="PQS74" s="68"/>
      <c r="PQT74" s="68"/>
      <c r="PQU74" s="68"/>
      <c r="PQV74" s="68"/>
      <c r="PQW74" s="68"/>
      <c r="PQX74" s="68"/>
      <c r="PQY74" s="68"/>
      <c r="PQZ74" s="68"/>
      <c r="PRA74" s="68"/>
      <c r="PRB74" s="68"/>
      <c r="PRC74" s="68"/>
      <c r="PRD74" s="68"/>
      <c r="PRE74" s="68"/>
      <c r="PRF74" s="68"/>
      <c r="PRG74" s="68"/>
      <c r="PRH74" s="68"/>
      <c r="PRI74" s="68"/>
      <c r="PRJ74" s="68"/>
      <c r="PRK74" s="68"/>
      <c r="PRL74" s="68"/>
      <c r="PRM74" s="68"/>
      <c r="PRN74" s="68"/>
      <c r="PRO74" s="68"/>
      <c r="PRP74" s="68"/>
      <c r="PRQ74" s="68"/>
      <c r="PRR74" s="68"/>
      <c r="PRS74" s="68"/>
      <c r="PRT74" s="68"/>
      <c r="PRU74" s="68"/>
      <c r="PRV74" s="68"/>
      <c r="PRW74" s="68"/>
      <c r="PRX74" s="68"/>
      <c r="PRY74" s="68"/>
      <c r="PRZ74" s="68"/>
      <c r="PSA74" s="68"/>
      <c r="PSB74" s="68"/>
      <c r="PSC74" s="68"/>
      <c r="PSD74" s="68"/>
      <c r="PSE74" s="68"/>
      <c r="PSF74" s="68"/>
      <c r="PSG74" s="68"/>
      <c r="PSH74" s="68"/>
      <c r="PSI74" s="68"/>
      <c r="PSJ74" s="68"/>
      <c r="PSK74" s="68"/>
      <c r="PSL74" s="68"/>
      <c r="PSM74" s="68"/>
      <c r="PSN74" s="68"/>
      <c r="PSO74" s="68"/>
      <c r="PSP74" s="68"/>
      <c r="PSQ74" s="68"/>
      <c r="PSR74" s="68"/>
      <c r="PSS74" s="68"/>
      <c r="PST74" s="68"/>
      <c r="PSU74" s="68"/>
      <c r="PSV74" s="68"/>
      <c r="PSW74" s="68"/>
      <c r="PSX74" s="68"/>
      <c r="PSY74" s="68"/>
      <c r="PSZ74" s="68"/>
      <c r="PTA74" s="68"/>
      <c r="PTB74" s="68"/>
      <c r="PTC74" s="68"/>
      <c r="PTD74" s="68"/>
      <c r="PTE74" s="68"/>
      <c r="PTF74" s="68"/>
      <c r="PTG74" s="68"/>
      <c r="PTH74" s="68"/>
      <c r="PTI74" s="68"/>
      <c r="PTJ74" s="68"/>
      <c r="PTK74" s="68"/>
      <c r="PTL74" s="68"/>
      <c r="PTM74" s="68"/>
      <c r="PTN74" s="68"/>
      <c r="PTO74" s="68"/>
      <c r="PTP74" s="68"/>
      <c r="PTQ74" s="68"/>
      <c r="PTR74" s="68"/>
      <c r="PTS74" s="68"/>
      <c r="PTT74" s="68"/>
      <c r="PTU74" s="68"/>
      <c r="PTV74" s="68"/>
      <c r="PTW74" s="68"/>
      <c r="PTX74" s="68"/>
      <c r="PTY74" s="68"/>
      <c r="PTZ74" s="68"/>
      <c r="PUA74" s="68"/>
      <c r="PUB74" s="68"/>
      <c r="PUC74" s="68"/>
      <c r="PUD74" s="68"/>
      <c r="PUE74" s="68"/>
      <c r="PUF74" s="68"/>
      <c r="PUG74" s="68"/>
      <c r="PUH74" s="68"/>
      <c r="PUI74" s="68"/>
      <c r="PUJ74" s="68"/>
      <c r="PUK74" s="68"/>
      <c r="PUL74" s="68"/>
      <c r="PUM74" s="68"/>
      <c r="PUN74" s="68"/>
      <c r="PUO74" s="68"/>
      <c r="PUP74" s="68"/>
      <c r="PUQ74" s="68"/>
      <c r="PUR74" s="68"/>
      <c r="PUS74" s="68"/>
      <c r="PUT74" s="68"/>
      <c r="PUU74" s="68"/>
      <c r="PUV74" s="68"/>
      <c r="PUW74" s="68"/>
      <c r="PUX74" s="68"/>
      <c r="PUY74" s="68"/>
      <c r="PUZ74" s="68"/>
      <c r="PVA74" s="68"/>
      <c r="PVB74" s="68"/>
      <c r="PVC74" s="68"/>
      <c r="PVD74" s="68"/>
      <c r="PVE74" s="68"/>
      <c r="PVF74" s="68"/>
      <c r="PVG74" s="68"/>
      <c r="PVH74" s="68"/>
      <c r="PVI74" s="68"/>
      <c r="PVJ74" s="68"/>
      <c r="PVK74" s="68"/>
      <c r="PVL74" s="68"/>
      <c r="PVM74" s="68"/>
      <c r="PVN74" s="68"/>
      <c r="PVO74" s="68"/>
      <c r="PVP74" s="68"/>
      <c r="PVQ74" s="68"/>
      <c r="PVR74" s="68"/>
      <c r="PVS74" s="68"/>
      <c r="PVT74" s="68"/>
      <c r="PVU74" s="68"/>
      <c r="PVV74" s="68"/>
      <c r="PVW74" s="68"/>
      <c r="PVX74" s="68"/>
      <c r="PVY74" s="68"/>
      <c r="PVZ74" s="68"/>
      <c r="PWA74" s="68"/>
      <c r="PWB74" s="68"/>
      <c r="PWC74" s="68"/>
      <c r="PWD74" s="68"/>
      <c r="PWE74" s="68"/>
      <c r="PWF74" s="68"/>
      <c r="PWG74" s="68"/>
      <c r="PWH74" s="68"/>
      <c r="PWI74" s="68"/>
      <c r="PWJ74" s="68"/>
      <c r="PWK74" s="68"/>
      <c r="PWL74" s="68"/>
      <c r="PWM74" s="68"/>
      <c r="PWN74" s="68"/>
      <c r="PWO74" s="68"/>
      <c r="PWP74" s="68"/>
      <c r="PWQ74" s="68"/>
      <c r="PWR74" s="68"/>
      <c r="PWS74" s="68"/>
      <c r="PWT74" s="68"/>
      <c r="PWU74" s="68"/>
      <c r="PWV74" s="68"/>
      <c r="PWW74" s="68"/>
      <c r="PWX74" s="68"/>
      <c r="PWY74" s="68"/>
      <c r="PWZ74" s="68"/>
      <c r="PXA74" s="68"/>
      <c r="PXB74" s="68"/>
      <c r="PXC74" s="68"/>
      <c r="PXD74" s="68"/>
      <c r="PXE74" s="68"/>
      <c r="PXF74" s="68"/>
      <c r="PXG74" s="68"/>
      <c r="PXH74" s="68"/>
      <c r="PXI74" s="68"/>
      <c r="PXJ74" s="68"/>
      <c r="PXK74" s="68"/>
      <c r="PXL74" s="68"/>
      <c r="PXM74" s="68"/>
      <c r="PXN74" s="68"/>
      <c r="PXO74" s="68"/>
      <c r="PXP74" s="68"/>
      <c r="PXQ74" s="68"/>
      <c r="PXR74" s="68"/>
      <c r="PXS74" s="68"/>
      <c r="PXT74" s="68"/>
      <c r="PXU74" s="68"/>
      <c r="PXV74" s="68"/>
      <c r="PXW74" s="68"/>
      <c r="PXX74" s="68"/>
      <c r="PXY74" s="68"/>
      <c r="PXZ74" s="68"/>
      <c r="PYA74" s="68"/>
      <c r="PYB74" s="68"/>
      <c r="PYC74" s="68"/>
      <c r="PYD74" s="68"/>
      <c r="PYE74" s="68"/>
      <c r="PYF74" s="68"/>
      <c r="PYG74" s="68"/>
      <c r="PYH74" s="68"/>
      <c r="PYI74" s="68"/>
      <c r="PYJ74" s="68"/>
      <c r="PYK74" s="68"/>
      <c r="PYL74" s="68"/>
      <c r="PYM74" s="68"/>
      <c r="PYN74" s="68"/>
      <c r="PYO74" s="68"/>
      <c r="PYP74" s="68"/>
      <c r="PYQ74" s="68"/>
      <c r="PYR74" s="68"/>
      <c r="PYS74" s="68"/>
      <c r="PYT74" s="68"/>
      <c r="PYU74" s="68"/>
      <c r="PYV74" s="68"/>
      <c r="PYW74" s="68"/>
      <c r="PYX74" s="68"/>
      <c r="PYY74" s="68"/>
      <c r="PYZ74" s="68"/>
      <c r="PZA74" s="68"/>
      <c r="PZB74" s="68"/>
      <c r="PZC74" s="68"/>
      <c r="PZD74" s="68"/>
      <c r="PZE74" s="68"/>
      <c r="PZF74" s="68"/>
      <c r="PZG74" s="68"/>
      <c r="PZH74" s="68"/>
      <c r="PZI74" s="68"/>
      <c r="PZJ74" s="68"/>
      <c r="PZK74" s="68"/>
      <c r="PZL74" s="68"/>
      <c r="PZM74" s="68"/>
      <c r="PZN74" s="68"/>
      <c r="PZO74" s="68"/>
      <c r="PZP74" s="68"/>
      <c r="PZQ74" s="68"/>
      <c r="PZR74" s="68"/>
      <c r="PZS74" s="68"/>
      <c r="PZT74" s="68"/>
      <c r="PZU74" s="68"/>
      <c r="PZV74" s="68"/>
      <c r="PZW74" s="68"/>
      <c r="PZX74" s="68"/>
      <c r="PZY74" s="68"/>
      <c r="PZZ74" s="68"/>
      <c r="QAA74" s="68"/>
      <c r="QAB74" s="68"/>
      <c r="QAC74" s="68"/>
      <c r="QAD74" s="68"/>
      <c r="QAE74" s="68"/>
      <c r="QAF74" s="68"/>
      <c r="QAG74" s="68"/>
      <c r="QAH74" s="68"/>
      <c r="QAI74" s="68"/>
      <c r="QAJ74" s="68"/>
      <c r="QAK74" s="68"/>
      <c r="QAL74" s="68"/>
      <c r="QAM74" s="68"/>
      <c r="QAN74" s="68"/>
      <c r="QAO74" s="68"/>
      <c r="QAP74" s="68"/>
      <c r="QAQ74" s="68"/>
      <c r="QAR74" s="68"/>
      <c r="QAS74" s="68"/>
      <c r="QAT74" s="68"/>
      <c r="QAU74" s="68"/>
      <c r="QAV74" s="68"/>
      <c r="QAW74" s="68"/>
      <c r="QAX74" s="68"/>
      <c r="QAY74" s="68"/>
      <c r="QAZ74" s="68"/>
      <c r="QBA74" s="68"/>
      <c r="QBB74" s="68"/>
      <c r="QBC74" s="68"/>
      <c r="QBD74" s="68"/>
      <c r="QBE74" s="68"/>
      <c r="QBF74" s="68"/>
      <c r="QBG74" s="68"/>
      <c r="QBH74" s="68"/>
      <c r="QBI74" s="68"/>
      <c r="QBJ74" s="68"/>
      <c r="QBK74" s="68"/>
      <c r="QBL74" s="68"/>
      <c r="QBM74" s="68"/>
      <c r="QBN74" s="68"/>
      <c r="QBO74" s="68"/>
      <c r="QBP74" s="68"/>
      <c r="QBQ74" s="68"/>
      <c r="QBR74" s="68"/>
      <c r="QBS74" s="68"/>
      <c r="QBT74" s="68"/>
      <c r="QBU74" s="68"/>
      <c r="QBV74" s="68"/>
      <c r="QBW74" s="68"/>
      <c r="QBX74" s="68"/>
      <c r="QBY74" s="68"/>
      <c r="QBZ74" s="68"/>
      <c r="QCA74" s="68"/>
      <c r="QCB74" s="68"/>
      <c r="QCC74" s="68"/>
      <c r="QCD74" s="68"/>
      <c r="QCE74" s="68"/>
      <c r="QCF74" s="68"/>
      <c r="QCG74" s="68"/>
      <c r="QCH74" s="68"/>
      <c r="QCI74" s="68"/>
      <c r="QCJ74" s="68"/>
      <c r="QCK74" s="68"/>
      <c r="QCL74" s="68"/>
      <c r="QCM74" s="68"/>
      <c r="QCN74" s="68"/>
      <c r="QCO74" s="68"/>
      <c r="QCP74" s="68"/>
      <c r="QCQ74" s="68"/>
      <c r="QCR74" s="68"/>
      <c r="QCS74" s="68"/>
      <c r="QCT74" s="68"/>
      <c r="QCU74" s="68"/>
      <c r="QCV74" s="68"/>
      <c r="QCW74" s="68"/>
      <c r="QCX74" s="68"/>
      <c r="QCY74" s="68"/>
      <c r="QCZ74" s="68"/>
      <c r="QDA74" s="68"/>
      <c r="QDB74" s="68"/>
      <c r="QDC74" s="68"/>
      <c r="QDD74" s="68"/>
      <c r="QDE74" s="68"/>
      <c r="QDF74" s="68"/>
      <c r="QDG74" s="68"/>
      <c r="QDH74" s="68"/>
      <c r="QDI74" s="68"/>
      <c r="QDJ74" s="68"/>
      <c r="QDK74" s="68"/>
      <c r="QDL74" s="68"/>
      <c r="QDM74" s="68"/>
      <c r="QDN74" s="68"/>
      <c r="QDO74" s="68"/>
      <c r="QDP74" s="68"/>
      <c r="QDQ74" s="68"/>
      <c r="QDR74" s="68"/>
      <c r="QDS74" s="68"/>
      <c r="QDT74" s="68"/>
      <c r="QDU74" s="68"/>
      <c r="QDV74" s="68"/>
      <c r="QDW74" s="68"/>
      <c r="QDX74" s="68"/>
      <c r="QDY74" s="68"/>
      <c r="QDZ74" s="68"/>
      <c r="QEA74" s="68"/>
      <c r="QEB74" s="68"/>
      <c r="QEC74" s="68"/>
      <c r="QED74" s="68"/>
      <c r="QEE74" s="68"/>
      <c r="QEF74" s="68"/>
      <c r="QEG74" s="68"/>
      <c r="QEH74" s="68"/>
      <c r="QEI74" s="68"/>
      <c r="QEJ74" s="68"/>
      <c r="QEK74" s="68"/>
      <c r="QEL74" s="68"/>
      <c r="QEM74" s="68"/>
      <c r="QEN74" s="68"/>
      <c r="QEO74" s="68"/>
      <c r="QEP74" s="68"/>
      <c r="QEQ74" s="68"/>
      <c r="QER74" s="68"/>
      <c r="QES74" s="68"/>
      <c r="QET74" s="68"/>
      <c r="QEU74" s="68"/>
      <c r="QEV74" s="68"/>
      <c r="QEW74" s="68"/>
      <c r="QEX74" s="68"/>
      <c r="QEY74" s="68"/>
      <c r="QEZ74" s="68"/>
      <c r="QFA74" s="68"/>
      <c r="QFB74" s="68"/>
      <c r="QFC74" s="68"/>
      <c r="QFD74" s="68"/>
      <c r="QFE74" s="68"/>
      <c r="QFF74" s="68"/>
      <c r="QFG74" s="68"/>
      <c r="QFH74" s="68"/>
      <c r="QFI74" s="68"/>
      <c r="QFJ74" s="68"/>
      <c r="QFK74" s="68"/>
      <c r="QFL74" s="68"/>
      <c r="QFM74" s="68"/>
      <c r="QFN74" s="68"/>
      <c r="QFO74" s="68"/>
      <c r="QFP74" s="68"/>
      <c r="QFQ74" s="68"/>
      <c r="QFR74" s="68"/>
      <c r="QFS74" s="68"/>
      <c r="QFT74" s="68"/>
      <c r="QFU74" s="68"/>
      <c r="QFV74" s="68"/>
      <c r="QFW74" s="68"/>
      <c r="QFX74" s="68"/>
      <c r="QFY74" s="68"/>
      <c r="QFZ74" s="68"/>
      <c r="QGA74" s="68"/>
      <c r="QGB74" s="68"/>
      <c r="QGC74" s="68"/>
      <c r="QGD74" s="68"/>
      <c r="QGE74" s="68"/>
      <c r="QGF74" s="68"/>
      <c r="QGG74" s="68"/>
      <c r="QGH74" s="68"/>
      <c r="QGI74" s="68"/>
      <c r="QGJ74" s="68"/>
      <c r="QGK74" s="68"/>
      <c r="QGL74" s="68"/>
      <c r="QGM74" s="68"/>
      <c r="QGN74" s="68"/>
      <c r="QGO74" s="68"/>
      <c r="QGP74" s="68"/>
      <c r="QGQ74" s="68"/>
      <c r="QGR74" s="68"/>
      <c r="QGS74" s="68"/>
      <c r="QGT74" s="68"/>
      <c r="QGU74" s="68"/>
      <c r="QGV74" s="68"/>
      <c r="QGW74" s="68"/>
      <c r="QGX74" s="68"/>
      <c r="QGY74" s="68"/>
      <c r="QGZ74" s="68"/>
      <c r="QHA74" s="68"/>
      <c r="QHB74" s="68"/>
      <c r="QHC74" s="68"/>
      <c r="QHD74" s="68"/>
      <c r="QHE74" s="68"/>
      <c r="QHF74" s="68"/>
      <c r="QHG74" s="68"/>
      <c r="QHH74" s="68"/>
      <c r="QHI74" s="68"/>
      <c r="QHJ74" s="68"/>
      <c r="QHK74" s="68"/>
      <c r="QHL74" s="68"/>
      <c r="QHM74" s="68"/>
      <c r="QHN74" s="68"/>
      <c r="QHO74" s="68"/>
      <c r="QHP74" s="68"/>
      <c r="QHQ74" s="68"/>
      <c r="QHR74" s="68"/>
      <c r="QHS74" s="68"/>
      <c r="QHT74" s="68"/>
      <c r="QHU74" s="68"/>
      <c r="QHV74" s="68"/>
      <c r="QHW74" s="68"/>
      <c r="QHX74" s="68"/>
      <c r="QHY74" s="68"/>
      <c r="QHZ74" s="68"/>
      <c r="QIA74" s="68"/>
      <c r="QIB74" s="68"/>
      <c r="QIC74" s="68"/>
      <c r="QID74" s="68"/>
      <c r="QIE74" s="68"/>
      <c r="QIF74" s="68"/>
      <c r="QIG74" s="68"/>
      <c r="QIH74" s="68"/>
      <c r="QII74" s="68"/>
      <c r="QIJ74" s="68"/>
      <c r="QIK74" s="68"/>
      <c r="QIL74" s="68"/>
      <c r="QIM74" s="68"/>
      <c r="QIN74" s="68"/>
      <c r="QIO74" s="68"/>
      <c r="QIP74" s="68"/>
      <c r="QIQ74" s="68"/>
      <c r="QIR74" s="68"/>
      <c r="QIS74" s="68"/>
      <c r="QIT74" s="68"/>
      <c r="QIU74" s="68"/>
      <c r="QIV74" s="68"/>
      <c r="QIW74" s="68"/>
      <c r="QIX74" s="68"/>
      <c r="QIY74" s="68"/>
      <c r="QIZ74" s="68"/>
      <c r="QJA74" s="68"/>
      <c r="QJB74" s="68"/>
      <c r="QJC74" s="68"/>
      <c r="QJD74" s="68"/>
      <c r="QJE74" s="68"/>
      <c r="QJF74" s="68"/>
      <c r="QJG74" s="68"/>
      <c r="QJH74" s="68"/>
      <c r="QJI74" s="68"/>
      <c r="QJJ74" s="68"/>
      <c r="QJK74" s="68"/>
      <c r="QJL74" s="68"/>
      <c r="QJM74" s="68"/>
      <c r="QJN74" s="68"/>
      <c r="QJO74" s="68"/>
      <c r="QJP74" s="68"/>
      <c r="QJQ74" s="68"/>
      <c r="QJR74" s="68"/>
      <c r="QJS74" s="68"/>
      <c r="QJT74" s="68"/>
      <c r="QJU74" s="68"/>
      <c r="QJV74" s="68"/>
      <c r="QJW74" s="68"/>
      <c r="QJX74" s="68"/>
      <c r="QJY74" s="68"/>
      <c r="QJZ74" s="68"/>
      <c r="QKA74" s="68"/>
      <c r="QKB74" s="68"/>
      <c r="QKC74" s="68"/>
      <c r="QKD74" s="68"/>
      <c r="QKE74" s="68"/>
      <c r="QKF74" s="68"/>
      <c r="QKG74" s="68"/>
      <c r="QKH74" s="68"/>
      <c r="QKI74" s="68"/>
      <c r="QKJ74" s="68"/>
      <c r="QKK74" s="68"/>
      <c r="QKL74" s="68"/>
      <c r="QKM74" s="68"/>
      <c r="QKN74" s="68"/>
      <c r="QKO74" s="68"/>
      <c r="QKP74" s="68"/>
      <c r="QKQ74" s="68"/>
      <c r="QKR74" s="68"/>
      <c r="QKS74" s="68"/>
      <c r="QKT74" s="68"/>
      <c r="QKU74" s="68"/>
      <c r="QKV74" s="68"/>
      <c r="QKW74" s="68"/>
      <c r="QKX74" s="68"/>
      <c r="QKY74" s="68"/>
      <c r="QKZ74" s="68"/>
      <c r="QLA74" s="68"/>
      <c r="QLB74" s="68"/>
      <c r="QLC74" s="68"/>
      <c r="QLD74" s="68"/>
      <c r="QLE74" s="68"/>
      <c r="QLF74" s="68"/>
      <c r="QLG74" s="68"/>
      <c r="QLH74" s="68"/>
      <c r="QLI74" s="68"/>
      <c r="QLJ74" s="68"/>
      <c r="QLK74" s="68"/>
      <c r="QLL74" s="68"/>
      <c r="QLM74" s="68"/>
      <c r="QLN74" s="68"/>
      <c r="QLO74" s="68"/>
      <c r="QLP74" s="68"/>
      <c r="QLQ74" s="68"/>
      <c r="QLR74" s="68"/>
      <c r="QLS74" s="68"/>
      <c r="QLT74" s="68"/>
      <c r="QLU74" s="68"/>
      <c r="QLV74" s="68"/>
      <c r="QLW74" s="68"/>
      <c r="QLX74" s="68"/>
      <c r="QLY74" s="68"/>
      <c r="QLZ74" s="68"/>
      <c r="QMA74" s="68"/>
      <c r="QMB74" s="68"/>
      <c r="QMC74" s="68"/>
      <c r="QMD74" s="68"/>
      <c r="QME74" s="68"/>
      <c r="QMF74" s="68"/>
      <c r="QMG74" s="68"/>
      <c r="QMH74" s="68"/>
      <c r="QMI74" s="68"/>
      <c r="QMJ74" s="68"/>
      <c r="QMK74" s="68"/>
      <c r="QML74" s="68"/>
      <c r="QMM74" s="68"/>
      <c r="QMN74" s="68"/>
      <c r="QMO74" s="68"/>
      <c r="QMP74" s="68"/>
      <c r="QMQ74" s="68"/>
      <c r="QMR74" s="68"/>
      <c r="QMS74" s="68"/>
      <c r="QMT74" s="68"/>
      <c r="QMU74" s="68"/>
      <c r="QMV74" s="68"/>
      <c r="QMW74" s="68"/>
      <c r="QMX74" s="68"/>
      <c r="QMY74" s="68"/>
      <c r="QMZ74" s="68"/>
      <c r="QNA74" s="68"/>
      <c r="QNB74" s="68"/>
      <c r="QNC74" s="68"/>
      <c r="QND74" s="68"/>
      <c r="QNE74" s="68"/>
      <c r="QNF74" s="68"/>
      <c r="QNG74" s="68"/>
      <c r="QNH74" s="68"/>
      <c r="QNI74" s="68"/>
      <c r="QNJ74" s="68"/>
      <c r="QNK74" s="68"/>
      <c r="QNL74" s="68"/>
      <c r="QNM74" s="68"/>
      <c r="QNN74" s="68"/>
      <c r="QNO74" s="68"/>
      <c r="QNP74" s="68"/>
      <c r="QNQ74" s="68"/>
      <c r="QNR74" s="68"/>
      <c r="QNS74" s="68"/>
      <c r="QNT74" s="68"/>
      <c r="QNU74" s="68"/>
      <c r="QNV74" s="68"/>
      <c r="QNW74" s="68"/>
      <c r="QNX74" s="68"/>
      <c r="QNY74" s="68"/>
      <c r="QNZ74" s="68"/>
      <c r="QOA74" s="68"/>
      <c r="QOB74" s="68"/>
      <c r="QOC74" s="68"/>
      <c r="QOD74" s="68"/>
      <c r="QOE74" s="68"/>
      <c r="QOF74" s="68"/>
      <c r="QOG74" s="68"/>
      <c r="QOH74" s="68"/>
      <c r="QOI74" s="68"/>
      <c r="QOJ74" s="68"/>
      <c r="QOK74" s="68"/>
      <c r="QOL74" s="68"/>
      <c r="QOM74" s="68"/>
      <c r="QON74" s="68"/>
      <c r="QOO74" s="68"/>
      <c r="QOP74" s="68"/>
      <c r="QOQ74" s="68"/>
      <c r="QOR74" s="68"/>
      <c r="QOS74" s="68"/>
      <c r="QOT74" s="68"/>
      <c r="QOU74" s="68"/>
      <c r="QOV74" s="68"/>
      <c r="QOW74" s="68"/>
      <c r="QOX74" s="68"/>
      <c r="QOY74" s="68"/>
      <c r="QOZ74" s="68"/>
      <c r="QPA74" s="68"/>
      <c r="QPB74" s="68"/>
      <c r="QPC74" s="68"/>
      <c r="QPD74" s="68"/>
      <c r="QPE74" s="68"/>
      <c r="QPF74" s="68"/>
      <c r="QPG74" s="68"/>
      <c r="QPH74" s="68"/>
      <c r="QPI74" s="68"/>
      <c r="QPJ74" s="68"/>
      <c r="QPK74" s="68"/>
      <c r="QPL74" s="68"/>
      <c r="QPM74" s="68"/>
      <c r="QPN74" s="68"/>
      <c r="QPO74" s="68"/>
      <c r="QPP74" s="68"/>
      <c r="QPQ74" s="68"/>
      <c r="QPR74" s="68"/>
      <c r="QPS74" s="68"/>
      <c r="QPT74" s="68"/>
      <c r="QPU74" s="68"/>
      <c r="QPV74" s="68"/>
      <c r="QPW74" s="68"/>
      <c r="QPX74" s="68"/>
      <c r="QPY74" s="68"/>
      <c r="QPZ74" s="68"/>
      <c r="QQA74" s="68"/>
      <c r="QQB74" s="68"/>
      <c r="QQC74" s="68"/>
      <c r="QQD74" s="68"/>
      <c r="QQE74" s="68"/>
      <c r="QQF74" s="68"/>
      <c r="QQG74" s="68"/>
      <c r="QQH74" s="68"/>
      <c r="QQI74" s="68"/>
      <c r="QQJ74" s="68"/>
      <c r="QQK74" s="68"/>
      <c r="QQL74" s="68"/>
      <c r="QQM74" s="68"/>
      <c r="QQN74" s="68"/>
      <c r="QQO74" s="68"/>
      <c r="QQP74" s="68"/>
      <c r="QQQ74" s="68"/>
      <c r="QQR74" s="68"/>
      <c r="QQS74" s="68"/>
      <c r="QQT74" s="68"/>
      <c r="QQU74" s="68"/>
      <c r="QQV74" s="68"/>
      <c r="QQW74" s="68"/>
      <c r="QQX74" s="68"/>
      <c r="QQY74" s="68"/>
      <c r="QQZ74" s="68"/>
      <c r="QRA74" s="68"/>
      <c r="QRB74" s="68"/>
      <c r="QRC74" s="68"/>
      <c r="QRD74" s="68"/>
      <c r="QRE74" s="68"/>
      <c r="QRF74" s="68"/>
      <c r="QRG74" s="68"/>
      <c r="QRH74" s="68"/>
      <c r="QRI74" s="68"/>
      <c r="QRJ74" s="68"/>
      <c r="QRK74" s="68"/>
      <c r="QRL74" s="68"/>
      <c r="QRM74" s="68"/>
      <c r="QRN74" s="68"/>
      <c r="QRO74" s="68"/>
      <c r="QRP74" s="68"/>
      <c r="QRQ74" s="68"/>
      <c r="QRR74" s="68"/>
      <c r="QRS74" s="68"/>
      <c r="QRT74" s="68"/>
      <c r="QRU74" s="68"/>
      <c r="QRV74" s="68"/>
      <c r="QRW74" s="68"/>
      <c r="QRX74" s="68"/>
      <c r="QRY74" s="68"/>
      <c r="QRZ74" s="68"/>
      <c r="QSA74" s="68"/>
      <c r="QSB74" s="68"/>
      <c r="QSC74" s="68"/>
      <c r="QSD74" s="68"/>
      <c r="QSE74" s="68"/>
      <c r="QSF74" s="68"/>
      <c r="QSG74" s="68"/>
      <c r="QSH74" s="68"/>
      <c r="QSI74" s="68"/>
      <c r="QSJ74" s="68"/>
      <c r="QSK74" s="68"/>
      <c r="QSL74" s="68"/>
      <c r="QSM74" s="68"/>
      <c r="QSN74" s="68"/>
      <c r="QSO74" s="68"/>
      <c r="QSP74" s="68"/>
      <c r="QSQ74" s="68"/>
      <c r="QSR74" s="68"/>
      <c r="QSS74" s="68"/>
      <c r="QST74" s="68"/>
      <c r="QSU74" s="68"/>
      <c r="QSV74" s="68"/>
      <c r="QSW74" s="68"/>
      <c r="QSX74" s="68"/>
      <c r="QSY74" s="68"/>
      <c r="QSZ74" s="68"/>
      <c r="QTA74" s="68"/>
      <c r="QTB74" s="68"/>
      <c r="QTC74" s="68"/>
      <c r="QTD74" s="68"/>
      <c r="QTE74" s="68"/>
      <c r="QTF74" s="68"/>
      <c r="QTG74" s="68"/>
      <c r="QTH74" s="68"/>
      <c r="QTI74" s="68"/>
      <c r="QTJ74" s="68"/>
      <c r="QTK74" s="68"/>
      <c r="QTL74" s="68"/>
      <c r="QTM74" s="68"/>
      <c r="QTN74" s="68"/>
      <c r="QTO74" s="68"/>
      <c r="QTP74" s="68"/>
      <c r="QTQ74" s="68"/>
      <c r="QTR74" s="68"/>
      <c r="QTS74" s="68"/>
      <c r="QTT74" s="68"/>
      <c r="QTU74" s="68"/>
      <c r="QTV74" s="68"/>
      <c r="QTW74" s="68"/>
      <c r="QTX74" s="68"/>
      <c r="QTY74" s="68"/>
      <c r="QTZ74" s="68"/>
      <c r="QUA74" s="68"/>
      <c r="QUB74" s="68"/>
      <c r="QUC74" s="68"/>
      <c r="QUD74" s="68"/>
      <c r="QUE74" s="68"/>
      <c r="QUF74" s="68"/>
      <c r="QUG74" s="68"/>
      <c r="QUH74" s="68"/>
      <c r="QUI74" s="68"/>
      <c r="QUJ74" s="68"/>
      <c r="QUK74" s="68"/>
      <c r="QUL74" s="68"/>
      <c r="QUM74" s="68"/>
      <c r="QUN74" s="68"/>
      <c r="QUO74" s="68"/>
      <c r="QUP74" s="68"/>
      <c r="QUQ74" s="68"/>
      <c r="QUR74" s="68"/>
      <c r="QUS74" s="68"/>
      <c r="QUT74" s="68"/>
      <c r="QUU74" s="68"/>
      <c r="QUV74" s="68"/>
      <c r="QUW74" s="68"/>
      <c r="QUX74" s="68"/>
      <c r="QUY74" s="68"/>
      <c r="QUZ74" s="68"/>
      <c r="QVA74" s="68"/>
      <c r="QVB74" s="68"/>
      <c r="QVC74" s="68"/>
      <c r="QVD74" s="68"/>
      <c r="QVE74" s="68"/>
      <c r="QVF74" s="68"/>
      <c r="QVG74" s="68"/>
      <c r="QVH74" s="68"/>
      <c r="QVI74" s="68"/>
      <c r="QVJ74" s="68"/>
      <c r="QVK74" s="68"/>
      <c r="QVL74" s="68"/>
      <c r="QVM74" s="68"/>
      <c r="QVN74" s="68"/>
      <c r="QVO74" s="68"/>
      <c r="QVP74" s="68"/>
      <c r="QVQ74" s="68"/>
      <c r="QVR74" s="68"/>
      <c r="QVS74" s="68"/>
      <c r="QVT74" s="68"/>
      <c r="QVU74" s="68"/>
      <c r="QVV74" s="68"/>
      <c r="QVW74" s="68"/>
      <c r="QVX74" s="68"/>
      <c r="QVY74" s="68"/>
      <c r="QVZ74" s="68"/>
      <c r="QWA74" s="68"/>
      <c r="QWB74" s="68"/>
      <c r="QWC74" s="68"/>
      <c r="QWD74" s="68"/>
      <c r="QWE74" s="68"/>
      <c r="QWF74" s="68"/>
      <c r="QWG74" s="68"/>
      <c r="QWH74" s="68"/>
      <c r="QWI74" s="68"/>
      <c r="QWJ74" s="68"/>
      <c r="QWK74" s="68"/>
      <c r="QWL74" s="68"/>
      <c r="QWM74" s="68"/>
      <c r="QWN74" s="68"/>
      <c r="QWO74" s="68"/>
      <c r="QWP74" s="68"/>
      <c r="QWQ74" s="68"/>
      <c r="QWR74" s="68"/>
      <c r="QWS74" s="68"/>
      <c r="QWT74" s="68"/>
      <c r="QWU74" s="68"/>
      <c r="QWV74" s="68"/>
      <c r="QWW74" s="68"/>
      <c r="QWX74" s="68"/>
      <c r="QWY74" s="68"/>
      <c r="QWZ74" s="68"/>
      <c r="QXA74" s="68"/>
      <c r="QXB74" s="68"/>
      <c r="QXC74" s="68"/>
      <c r="QXD74" s="68"/>
      <c r="QXE74" s="68"/>
      <c r="QXF74" s="68"/>
      <c r="QXG74" s="68"/>
      <c r="QXH74" s="68"/>
      <c r="QXI74" s="68"/>
      <c r="QXJ74" s="68"/>
      <c r="QXK74" s="68"/>
      <c r="QXL74" s="68"/>
      <c r="QXM74" s="68"/>
      <c r="QXN74" s="68"/>
      <c r="QXO74" s="68"/>
      <c r="QXP74" s="68"/>
      <c r="QXQ74" s="68"/>
      <c r="QXR74" s="68"/>
      <c r="QXS74" s="68"/>
      <c r="QXT74" s="68"/>
      <c r="QXU74" s="68"/>
      <c r="QXV74" s="68"/>
      <c r="QXW74" s="68"/>
      <c r="QXX74" s="68"/>
      <c r="QXY74" s="68"/>
      <c r="QXZ74" s="68"/>
      <c r="QYA74" s="68"/>
      <c r="QYB74" s="68"/>
      <c r="QYC74" s="68"/>
      <c r="QYD74" s="68"/>
      <c r="QYE74" s="68"/>
      <c r="QYF74" s="68"/>
      <c r="QYG74" s="68"/>
      <c r="QYH74" s="68"/>
      <c r="QYI74" s="68"/>
      <c r="QYJ74" s="68"/>
      <c r="QYK74" s="68"/>
      <c r="QYL74" s="68"/>
      <c r="QYM74" s="68"/>
      <c r="QYN74" s="68"/>
      <c r="QYO74" s="68"/>
      <c r="QYP74" s="68"/>
      <c r="QYQ74" s="68"/>
      <c r="QYR74" s="68"/>
      <c r="QYS74" s="68"/>
      <c r="QYT74" s="68"/>
      <c r="QYU74" s="68"/>
      <c r="QYV74" s="68"/>
      <c r="QYW74" s="68"/>
      <c r="QYX74" s="68"/>
      <c r="QYY74" s="68"/>
      <c r="QYZ74" s="68"/>
      <c r="QZA74" s="68"/>
      <c r="QZB74" s="68"/>
      <c r="QZC74" s="68"/>
      <c r="QZD74" s="68"/>
      <c r="QZE74" s="68"/>
      <c r="QZF74" s="68"/>
      <c r="QZG74" s="68"/>
      <c r="QZH74" s="68"/>
      <c r="QZI74" s="68"/>
      <c r="QZJ74" s="68"/>
      <c r="QZK74" s="68"/>
      <c r="QZL74" s="68"/>
      <c r="QZM74" s="68"/>
      <c r="QZN74" s="68"/>
      <c r="QZO74" s="68"/>
      <c r="QZP74" s="68"/>
      <c r="QZQ74" s="68"/>
      <c r="QZR74" s="68"/>
      <c r="QZS74" s="68"/>
      <c r="QZT74" s="68"/>
      <c r="QZU74" s="68"/>
      <c r="QZV74" s="68"/>
      <c r="QZW74" s="68"/>
      <c r="QZX74" s="68"/>
      <c r="QZY74" s="68"/>
      <c r="QZZ74" s="68"/>
      <c r="RAA74" s="68"/>
      <c r="RAB74" s="68"/>
      <c r="RAC74" s="68"/>
      <c r="RAD74" s="68"/>
      <c r="RAE74" s="68"/>
      <c r="RAF74" s="68"/>
      <c r="RAG74" s="68"/>
      <c r="RAH74" s="68"/>
      <c r="RAI74" s="68"/>
      <c r="RAJ74" s="68"/>
      <c r="RAK74" s="68"/>
      <c r="RAL74" s="68"/>
      <c r="RAM74" s="68"/>
      <c r="RAN74" s="68"/>
      <c r="RAO74" s="68"/>
      <c r="RAP74" s="68"/>
      <c r="RAQ74" s="68"/>
      <c r="RAR74" s="68"/>
      <c r="RAS74" s="68"/>
      <c r="RAT74" s="68"/>
      <c r="RAU74" s="68"/>
      <c r="RAV74" s="68"/>
      <c r="RAW74" s="68"/>
      <c r="RAX74" s="68"/>
      <c r="RAY74" s="68"/>
      <c r="RAZ74" s="68"/>
      <c r="RBA74" s="68"/>
      <c r="RBB74" s="68"/>
      <c r="RBC74" s="68"/>
      <c r="RBD74" s="68"/>
      <c r="RBE74" s="68"/>
      <c r="RBF74" s="68"/>
      <c r="RBG74" s="68"/>
      <c r="RBH74" s="68"/>
      <c r="RBI74" s="68"/>
      <c r="RBJ74" s="68"/>
      <c r="RBK74" s="68"/>
      <c r="RBL74" s="68"/>
      <c r="RBM74" s="68"/>
      <c r="RBN74" s="68"/>
      <c r="RBO74" s="68"/>
      <c r="RBP74" s="68"/>
      <c r="RBQ74" s="68"/>
      <c r="RBR74" s="68"/>
      <c r="RBS74" s="68"/>
      <c r="RBT74" s="68"/>
      <c r="RBU74" s="68"/>
      <c r="RBV74" s="68"/>
      <c r="RBW74" s="68"/>
      <c r="RBX74" s="68"/>
      <c r="RBY74" s="68"/>
      <c r="RBZ74" s="68"/>
      <c r="RCA74" s="68"/>
      <c r="RCB74" s="68"/>
      <c r="RCC74" s="68"/>
      <c r="RCD74" s="68"/>
      <c r="RCE74" s="68"/>
      <c r="RCF74" s="68"/>
      <c r="RCG74" s="68"/>
      <c r="RCH74" s="68"/>
      <c r="RCI74" s="68"/>
      <c r="RCJ74" s="68"/>
      <c r="RCK74" s="68"/>
      <c r="RCL74" s="68"/>
      <c r="RCM74" s="68"/>
      <c r="RCN74" s="68"/>
      <c r="RCO74" s="68"/>
      <c r="RCP74" s="68"/>
      <c r="RCQ74" s="68"/>
      <c r="RCR74" s="68"/>
      <c r="RCS74" s="68"/>
      <c r="RCT74" s="68"/>
      <c r="RCU74" s="68"/>
      <c r="RCV74" s="68"/>
      <c r="RCW74" s="68"/>
      <c r="RCX74" s="68"/>
      <c r="RCY74" s="68"/>
      <c r="RCZ74" s="68"/>
      <c r="RDA74" s="68"/>
      <c r="RDB74" s="68"/>
      <c r="RDC74" s="68"/>
      <c r="RDD74" s="68"/>
      <c r="RDE74" s="68"/>
      <c r="RDF74" s="68"/>
      <c r="RDG74" s="68"/>
      <c r="RDH74" s="68"/>
      <c r="RDI74" s="68"/>
      <c r="RDJ74" s="68"/>
      <c r="RDK74" s="68"/>
      <c r="RDL74" s="68"/>
      <c r="RDM74" s="68"/>
      <c r="RDN74" s="68"/>
      <c r="RDO74" s="68"/>
      <c r="RDP74" s="68"/>
      <c r="RDQ74" s="68"/>
      <c r="RDR74" s="68"/>
      <c r="RDS74" s="68"/>
      <c r="RDT74" s="68"/>
      <c r="RDU74" s="68"/>
      <c r="RDV74" s="68"/>
      <c r="RDW74" s="68"/>
      <c r="RDX74" s="68"/>
      <c r="RDY74" s="68"/>
      <c r="RDZ74" s="68"/>
      <c r="REA74" s="68"/>
      <c r="REB74" s="68"/>
      <c r="REC74" s="68"/>
      <c r="RED74" s="68"/>
      <c r="REE74" s="68"/>
      <c r="REF74" s="68"/>
      <c r="REG74" s="68"/>
      <c r="REH74" s="68"/>
      <c r="REI74" s="68"/>
      <c r="REJ74" s="68"/>
      <c r="REK74" s="68"/>
      <c r="REL74" s="68"/>
      <c r="REM74" s="68"/>
      <c r="REN74" s="68"/>
      <c r="REO74" s="68"/>
      <c r="REP74" s="68"/>
      <c r="REQ74" s="68"/>
      <c r="RER74" s="68"/>
      <c r="RES74" s="68"/>
      <c r="RET74" s="68"/>
      <c r="REU74" s="68"/>
      <c r="REV74" s="68"/>
      <c r="REW74" s="68"/>
      <c r="REX74" s="68"/>
      <c r="REY74" s="68"/>
      <c r="REZ74" s="68"/>
      <c r="RFA74" s="68"/>
      <c r="RFB74" s="68"/>
      <c r="RFC74" s="68"/>
      <c r="RFD74" s="68"/>
      <c r="RFE74" s="68"/>
      <c r="RFF74" s="68"/>
      <c r="RFG74" s="68"/>
      <c r="RFH74" s="68"/>
      <c r="RFI74" s="68"/>
      <c r="RFJ74" s="68"/>
      <c r="RFK74" s="68"/>
      <c r="RFL74" s="68"/>
      <c r="RFM74" s="68"/>
      <c r="RFN74" s="68"/>
      <c r="RFO74" s="68"/>
      <c r="RFP74" s="68"/>
      <c r="RFQ74" s="68"/>
      <c r="RFR74" s="68"/>
      <c r="RFS74" s="68"/>
      <c r="RFT74" s="68"/>
      <c r="RFU74" s="68"/>
      <c r="RFV74" s="68"/>
      <c r="RFW74" s="68"/>
      <c r="RFX74" s="68"/>
      <c r="RFY74" s="68"/>
      <c r="RFZ74" s="68"/>
      <c r="RGA74" s="68"/>
      <c r="RGB74" s="68"/>
      <c r="RGC74" s="68"/>
      <c r="RGD74" s="68"/>
      <c r="RGE74" s="68"/>
      <c r="RGF74" s="68"/>
      <c r="RGG74" s="68"/>
      <c r="RGH74" s="68"/>
      <c r="RGI74" s="68"/>
      <c r="RGJ74" s="68"/>
      <c r="RGK74" s="68"/>
      <c r="RGL74" s="68"/>
      <c r="RGM74" s="68"/>
      <c r="RGN74" s="68"/>
      <c r="RGO74" s="68"/>
      <c r="RGP74" s="68"/>
      <c r="RGQ74" s="68"/>
      <c r="RGR74" s="68"/>
      <c r="RGS74" s="68"/>
      <c r="RGT74" s="68"/>
      <c r="RGU74" s="68"/>
      <c r="RGV74" s="68"/>
      <c r="RGW74" s="68"/>
      <c r="RGX74" s="68"/>
      <c r="RGY74" s="68"/>
      <c r="RGZ74" s="68"/>
      <c r="RHA74" s="68"/>
      <c r="RHB74" s="68"/>
      <c r="RHC74" s="68"/>
      <c r="RHD74" s="68"/>
      <c r="RHE74" s="68"/>
      <c r="RHF74" s="68"/>
      <c r="RHG74" s="68"/>
      <c r="RHH74" s="68"/>
      <c r="RHI74" s="68"/>
      <c r="RHJ74" s="68"/>
      <c r="RHK74" s="68"/>
      <c r="RHL74" s="68"/>
      <c r="RHM74" s="68"/>
      <c r="RHN74" s="68"/>
      <c r="RHO74" s="68"/>
      <c r="RHP74" s="68"/>
      <c r="RHQ74" s="68"/>
      <c r="RHR74" s="68"/>
      <c r="RHS74" s="68"/>
      <c r="RHT74" s="68"/>
      <c r="RHU74" s="68"/>
      <c r="RHV74" s="68"/>
      <c r="RHW74" s="68"/>
      <c r="RHX74" s="68"/>
      <c r="RHY74" s="68"/>
      <c r="RHZ74" s="68"/>
      <c r="RIA74" s="68"/>
      <c r="RIB74" s="68"/>
      <c r="RIC74" s="68"/>
      <c r="RID74" s="68"/>
      <c r="RIE74" s="68"/>
      <c r="RIF74" s="68"/>
      <c r="RIG74" s="68"/>
      <c r="RIH74" s="68"/>
      <c r="RII74" s="68"/>
      <c r="RIJ74" s="68"/>
      <c r="RIK74" s="68"/>
      <c r="RIL74" s="68"/>
      <c r="RIM74" s="68"/>
      <c r="RIN74" s="68"/>
      <c r="RIO74" s="68"/>
      <c r="RIP74" s="68"/>
      <c r="RIQ74" s="68"/>
      <c r="RIR74" s="68"/>
      <c r="RIS74" s="68"/>
      <c r="RIT74" s="68"/>
      <c r="RIU74" s="68"/>
      <c r="RIV74" s="68"/>
      <c r="RIW74" s="68"/>
      <c r="RIX74" s="68"/>
      <c r="RIY74" s="68"/>
      <c r="RIZ74" s="68"/>
      <c r="RJA74" s="68"/>
      <c r="RJB74" s="68"/>
      <c r="RJC74" s="68"/>
      <c r="RJD74" s="68"/>
      <c r="RJE74" s="68"/>
      <c r="RJF74" s="68"/>
      <c r="RJG74" s="68"/>
      <c r="RJH74" s="68"/>
      <c r="RJI74" s="68"/>
      <c r="RJJ74" s="68"/>
      <c r="RJK74" s="68"/>
      <c r="RJL74" s="68"/>
      <c r="RJM74" s="68"/>
      <c r="RJN74" s="68"/>
      <c r="RJO74" s="68"/>
      <c r="RJP74" s="68"/>
      <c r="RJQ74" s="68"/>
      <c r="RJR74" s="68"/>
      <c r="RJS74" s="68"/>
      <c r="RJT74" s="68"/>
      <c r="RJU74" s="68"/>
      <c r="RJV74" s="68"/>
      <c r="RJW74" s="68"/>
      <c r="RJX74" s="68"/>
      <c r="RJY74" s="68"/>
      <c r="RJZ74" s="68"/>
      <c r="RKA74" s="68"/>
      <c r="RKB74" s="68"/>
      <c r="RKC74" s="68"/>
      <c r="RKD74" s="68"/>
      <c r="RKE74" s="68"/>
      <c r="RKF74" s="68"/>
      <c r="RKG74" s="68"/>
      <c r="RKH74" s="68"/>
      <c r="RKI74" s="68"/>
      <c r="RKJ74" s="68"/>
      <c r="RKK74" s="68"/>
      <c r="RKL74" s="68"/>
      <c r="RKM74" s="68"/>
      <c r="RKN74" s="68"/>
      <c r="RKO74" s="68"/>
      <c r="RKP74" s="68"/>
      <c r="RKQ74" s="68"/>
      <c r="RKR74" s="68"/>
      <c r="RKS74" s="68"/>
      <c r="RKT74" s="68"/>
      <c r="RKU74" s="68"/>
      <c r="RKV74" s="68"/>
      <c r="RKW74" s="68"/>
      <c r="RKX74" s="68"/>
      <c r="RKY74" s="68"/>
      <c r="RKZ74" s="68"/>
      <c r="RLA74" s="68"/>
      <c r="RLB74" s="68"/>
      <c r="RLC74" s="68"/>
      <c r="RLD74" s="68"/>
      <c r="RLE74" s="68"/>
      <c r="RLF74" s="68"/>
      <c r="RLG74" s="68"/>
      <c r="RLH74" s="68"/>
      <c r="RLI74" s="68"/>
      <c r="RLJ74" s="68"/>
      <c r="RLK74" s="68"/>
      <c r="RLL74" s="68"/>
      <c r="RLM74" s="68"/>
      <c r="RLN74" s="68"/>
      <c r="RLO74" s="68"/>
      <c r="RLP74" s="68"/>
      <c r="RLQ74" s="68"/>
      <c r="RLR74" s="68"/>
      <c r="RLS74" s="68"/>
      <c r="RLT74" s="68"/>
      <c r="RLU74" s="68"/>
      <c r="RLV74" s="68"/>
      <c r="RLW74" s="68"/>
      <c r="RLX74" s="68"/>
      <c r="RLY74" s="68"/>
      <c r="RLZ74" s="68"/>
      <c r="RMA74" s="68"/>
      <c r="RMB74" s="68"/>
      <c r="RMC74" s="68"/>
      <c r="RMD74" s="68"/>
      <c r="RME74" s="68"/>
      <c r="RMF74" s="68"/>
      <c r="RMG74" s="68"/>
      <c r="RMH74" s="68"/>
      <c r="RMI74" s="68"/>
      <c r="RMJ74" s="68"/>
      <c r="RMK74" s="68"/>
      <c r="RML74" s="68"/>
      <c r="RMM74" s="68"/>
      <c r="RMN74" s="68"/>
      <c r="RMO74" s="68"/>
      <c r="RMP74" s="68"/>
      <c r="RMQ74" s="68"/>
      <c r="RMR74" s="68"/>
      <c r="RMS74" s="68"/>
      <c r="RMT74" s="68"/>
      <c r="RMU74" s="68"/>
      <c r="RMV74" s="68"/>
      <c r="RMW74" s="68"/>
      <c r="RMX74" s="68"/>
      <c r="RMY74" s="68"/>
      <c r="RMZ74" s="68"/>
      <c r="RNA74" s="68"/>
      <c r="RNB74" s="68"/>
      <c r="RNC74" s="68"/>
      <c r="RND74" s="68"/>
      <c r="RNE74" s="68"/>
      <c r="RNF74" s="68"/>
      <c r="RNG74" s="68"/>
      <c r="RNH74" s="68"/>
      <c r="RNI74" s="68"/>
      <c r="RNJ74" s="68"/>
      <c r="RNK74" s="68"/>
      <c r="RNL74" s="68"/>
      <c r="RNM74" s="68"/>
      <c r="RNN74" s="68"/>
      <c r="RNO74" s="68"/>
      <c r="RNP74" s="68"/>
      <c r="RNQ74" s="68"/>
      <c r="RNR74" s="68"/>
      <c r="RNS74" s="68"/>
      <c r="RNT74" s="68"/>
      <c r="RNU74" s="68"/>
      <c r="RNV74" s="68"/>
      <c r="RNW74" s="68"/>
      <c r="RNX74" s="68"/>
      <c r="RNY74" s="68"/>
      <c r="RNZ74" s="68"/>
      <c r="ROA74" s="68"/>
      <c r="ROB74" s="68"/>
      <c r="ROC74" s="68"/>
      <c r="ROD74" s="68"/>
      <c r="ROE74" s="68"/>
      <c r="ROF74" s="68"/>
      <c r="ROG74" s="68"/>
      <c r="ROH74" s="68"/>
      <c r="ROI74" s="68"/>
      <c r="ROJ74" s="68"/>
      <c r="ROK74" s="68"/>
      <c r="ROL74" s="68"/>
      <c r="ROM74" s="68"/>
      <c r="RON74" s="68"/>
      <c r="ROO74" s="68"/>
      <c r="ROP74" s="68"/>
      <c r="ROQ74" s="68"/>
      <c r="ROR74" s="68"/>
      <c r="ROS74" s="68"/>
      <c r="ROT74" s="68"/>
      <c r="ROU74" s="68"/>
      <c r="ROV74" s="68"/>
      <c r="ROW74" s="68"/>
      <c r="ROX74" s="68"/>
      <c r="ROY74" s="68"/>
      <c r="ROZ74" s="68"/>
      <c r="RPA74" s="68"/>
      <c r="RPB74" s="68"/>
      <c r="RPC74" s="68"/>
      <c r="RPD74" s="68"/>
      <c r="RPE74" s="68"/>
      <c r="RPF74" s="68"/>
      <c r="RPG74" s="68"/>
      <c r="RPH74" s="68"/>
      <c r="RPI74" s="68"/>
      <c r="RPJ74" s="68"/>
      <c r="RPK74" s="68"/>
      <c r="RPL74" s="68"/>
      <c r="RPM74" s="68"/>
      <c r="RPN74" s="68"/>
      <c r="RPO74" s="68"/>
      <c r="RPP74" s="68"/>
      <c r="RPQ74" s="68"/>
      <c r="RPR74" s="68"/>
      <c r="RPS74" s="68"/>
      <c r="RPT74" s="68"/>
      <c r="RPU74" s="68"/>
      <c r="RPV74" s="68"/>
      <c r="RPW74" s="68"/>
      <c r="RPX74" s="68"/>
      <c r="RPY74" s="68"/>
      <c r="RPZ74" s="68"/>
      <c r="RQA74" s="68"/>
      <c r="RQB74" s="68"/>
      <c r="RQC74" s="68"/>
      <c r="RQD74" s="68"/>
      <c r="RQE74" s="68"/>
      <c r="RQF74" s="68"/>
      <c r="RQG74" s="68"/>
      <c r="RQH74" s="68"/>
      <c r="RQI74" s="68"/>
      <c r="RQJ74" s="68"/>
      <c r="RQK74" s="68"/>
      <c r="RQL74" s="68"/>
      <c r="RQM74" s="68"/>
      <c r="RQN74" s="68"/>
      <c r="RQO74" s="68"/>
      <c r="RQP74" s="68"/>
      <c r="RQQ74" s="68"/>
      <c r="RQR74" s="68"/>
      <c r="RQS74" s="68"/>
      <c r="RQT74" s="68"/>
      <c r="RQU74" s="68"/>
      <c r="RQV74" s="68"/>
      <c r="RQW74" s="68"/>
      <c r="RQX74" s="68"/>
      <c r="RQY74" s="68"/>
      <c r="RQZ74" s="68"/>
      <c r="RRA74" s="68"/>
      <c r="RRB74" s="68"/>
      <c r="RRC74" s="68"/>
      <c r="RRD74" s="68"/>
      <c r="RRE74" s="68"/>
      <c r="RRF74" s="68"/>
      <c r="RRG74" s="68"/>
      <c r="RRH74" s="68"/>
      <c r="RRI74" s="68"/>
      <c r="RRJ74" s="68"/>
      <c r="RRK74" s="68"/>
      <c r="RRL74" s="68"/>
      <c r="RRM74" s="68"/>
      <c r="RRN74" s="68"/>
      <c r="RRO74" s="68"/>
      <c r="RRP74" s="68"/>
      <c r="RRQ74" s="68"/>
      <c r="RRR74" s="68"/>
      <c r="RRS74" s="68"/>
      <c r="RRT74" s="68"/>
      <c r="RRU74" s="68"/>
      <c r="RRV74" s="68"/>
      <c r="RRW74" s="68"/>
      <c r="RRX74" s="68"/>
      <c r="RRY74" s="68"/>
      <c r="RRZ74" s="68"/>
      <c r="RSA74" s="68"/>
      <c r="RSB74" s="68"/>
      <c r="RSC74" s="68"/>
      <c r="RSD74" s="68"/>
      <c r="RSE74" s="68"/>
      <c r="RSF74" s="68"/>
      <c r="RSG74" s="68"/>
      <c r="RSH74" s="68"/>
      <c r="RSI74" s="68"/>
      <c r="RSJ74" s="68"/>
      <c r="RSK74" s="68"/>
      <c r="RSL74" s="68"/>
      <c r="RSM74" s="68"/>
      <c r="RSN74" s="68"/>
      <c r="RSO74" s="68"/>
      <c r="RSP74" s="68"/>
      <c r="RSQ74" s="68"/>
      <c r="RSR74" s="68"/>
      <c r="RSS74" s="68"/>
      <c r="RST74" s="68"/>
      <c r="RSU74" s="68"/>
      <c r="RSV74" s="68"/>
      <c r="RSW74" s="68"/>
      <c r="RSX74" s="68"/>
      <c r="RSY74" s="68"/>
      <c r="RSZ74" s="68"/>
      <c r="RTA74" s="68"/>
      <c r="RTB74" s="68"/>
      <c r="RTC74" s="68"/>
      <c r="RTD74" s="68"/>
      <c r="RTE74" s="68"/>
      <c r="RTF74" s="68"/>
      <c r="RTG74" s="68"/>
      <c r="RTH74" s="68"/>
      <c r="RTI74" s="68"/>
      <c r="RTJ74" s="68"/>
      <c r="RTK74" s="68"/>
      <c r="RTL74" s="68"/>
      <c r="RTM74" s="68"/>
      <c r="RTN74" s="68"/>
      <c r="RTO74" s="68"/>
      <c r="RTP74" s="68"/>
      <c r="RTQ74" s="68"/>
      <c r="RTR74" s="68"/>
      <c r="RTS74" s="68"/>
      <c r="RTT74" s="68"/>
      <c r="RTU74" s="68"/>
      <c r="RTV74" s="68"/>
      <c r="RTW74" s="68"/>
      <c r="RTX74" s="68"/>
      <c r="RTY74" s="68"/>
      <c r="RTZ74" s="68"/>
      <c r="RUA74" s="68"/>
      <c r="RUB74" s="68"/>
      <c r="RUC74" s="68"/>
      <c r="RUD74" s="68"/>
      <c r="RUE74" s="68"/>
      <c r="RUF74" s="68"/>
      <c r="RUG74" s="68"/>
      <c r="RUH74" s="68"/>
      <c r="RUI74" s="68"/>
      <c r="RUJ74" s="68"/>
      <c r="RUK74" s="68"/>
      <c r="RUL74" s="68"/>
      <c r="RUM74" s="68"/>
      <c r="RUN74" s="68"/>
      <c r="RUO74" s="68"/>
      <c r="RUP74" s="68"/>
      <c r="RUQ74" s="68"/>
      <c r="RUR74" s="68"/>
      <c r="RUS74" s="68"/>
      <c r="RUT74" s="68"/>
      <c r="RUU74" s="68"/>
      <c r="RUV74" s="68"/>
      <c r="RUW74" s="68"/>
      <c r="RUX74" s="68"/>
      <c r="RUY74" s="68"/>
      <c r="RUZ74" s="68"/>
      <c r="RVA74" s="68"/>
      <c r="RVB74" s="68"/>
      <c r="RVC74" s="68"/>
      <c r="RVD74" s="68"/>
      <c r="RVE74" s="68"/>
      <c r="RVF74" s="68"/>
      <c r="RVG74" s="68"/>
      <c r="RVH74" s="68"/>
      <c r="RVI74" s="68"/>
      <c r="RVJ74" s="68"/>
      <c r="RVK74" s="68"/>
      <c r="RVL74" s="68"/>
      <c r="RVM74" s="68"/>
      <c r="RVN74" s="68"/>
      <c r="RVO74" s="68"/>
      <c r="RVP74" s="68"/>
      <c r="RVQ74" s="68"/>
      <c r="RVR74" s="68"/>
      <c r="RVS74" s="68"/>
      <c r="RVT74" s="68"/>
      <c r="RVU74" s="68"/>
      <c r="RVV74" s="68"/>
      <c r="RVW74" s="68"/>
      <c r="RVX74" s="68"/>
      <c r="RVY74" s="68"/>
      <c r="RVZ74" s="68"/>
      <c r="RWA74" s="68"/>
      <c r="RWB74" s="68"/>
      <c r="RWC74" s="68"/>
      <c r="RWD74" s="68"/>
      <c r="RWE74" s="68"/>
      <c r="RWF74" s="68"/>
      <c r="RWG74" s="68"/>
      <c r="RWH74" s="68"/>
      <c r="RWI74" s="68"/>
      <c r="RWJ74" s="68"/>
      <c r="RWK74" s="68"/>
      <c r="RWL74" s="68"/>
      <c r="RWM74" s="68"/>
      <c r="RWN74" s="68"/>
      <c r="RWO74" s="68"/>
      <c r="RWP74" s="68"/>
      <c r="RWQ74" s="68"/>
      <c r="RWR74" s="68"/>
      <c r="RWS74" s="68"/>
      <c r="RWT74" s="68"/>
      <c r="RWU74" s="68"/>
      <c r="RWV74" s="68"/>
      <c r="RWW74" s="68"/>
      <c r="RWX74" s="68"/>
      <c r="RWY74" s="68"/>
      <c r="RWZ74" s="68"/>
      <c r="RXA74" s="68"/>
      <c r="RXB74" s="68"/>
      <c r="RXC74" s="68"/>
      <c r="RXD74" s="68"/>
      <c r="RXE74" s="68"/>
      <c r="RXF74" s="68"/>
      <c r="RXG74" s="68"/>
      <c r="RXH74" s="68"/>
      <c r="RXI74" s="68"/>
      <c r="RXJ74" s="68"/>
      <c r="RXK74" s="68"/>
      <c r="RXL74" s="68"/>
      <c r="RXM74" s="68"/>
      <c r="RXN74" s="68"/>
      <c r="RXO74" s="68"/>
      <c r="RXP74" s="68"/>
      <c r="RXQ74" s="68"/>
      <c r="RXR74" s="68"/>
      <c r="RXS74" s="68"/>
      <c r="RXT74" s="68"/>
      <c r="RXU74" s="68"/>
      <c r="RXV74" s="68"/>
      <c r="RXW74" s="68"/>
      <c r="RXX74" s="68"/>
      <c r="RXY74" s="68"/>
      <c r="RXZ74" s="68"/>
      <c r="RYA74" s="68"/>
      <c r="RYB74" s="68"/>
      <c r="RYC74" s="68"/>
      <c r="RYD74" s="68"/>
      <c r="RYE74" s="68"/>
      <c r="RYF74" s="68"/>
      <c r="RYG74" s="68"/>
      <c r="RYH74" s="68"/>
      <c r="RYI74" s="68"/>
      <c r="RYJ74" s="68"/>
      <c r="RYK74" s="68"/>
      <c r="RYL74" s="68"/>
      <c r="RYM74" s="68"/>
      <c r="RYN74" s="68"/>
      <c r="RYO74" s="68"/>
      <c r="RYP74" s="68"/>
      <c r="RYQ74" s="68"/>
      <c r="RYR74" s="68"/>
      <c r="RYS74" s="68"/>
      <c r="RYT74" s="68"/>
      <c r="RYU74" s="68"/>
      <c r="RYV74" s="68"/>
      <c r="RYW74" s="68"/>
      <c r="RYX74" s="68"/>
      <c r="RYY74" s="68"/>
      <c r="RYZ74" s="68"/>
      <c r="RZA74" s="68"/>
      <c r="RZB74" s="68"/>
      <c r="RZC74" s="68"/>
      <c r="RZD74" s="68"/>
      <c r="RZE74" s="68"/>
      <c r="RZF74" s="68"/>
      <c r="RZG74" s="68"/>
      <c r="RZH74" s="68"/>
      <c r="RZI74" s="68"/>
      <c r="RZJ74" s="68"/>
      <c r="RZK74" s="68"/>
      <c r="RZL74" s="68"/>
      <c r="RZM74" s="68"/>
      <c r="RZN74" s="68"/>
      <c r="RZO74" s="68"/>
      <c r="RZP74" s="68"/>
      <c r="RZQ74" s="68"/>
      <c r="RZR74" s="68"/>
      <c r="RZS74" s="68"/>
      <c r="RZT74" s="68"/>
      <c r="RZU74" s="68"/>
      <c r="RZV74" s="68"/>
      <c r="RZW74" s="68"/>
      <c r="RZX74" s="68"/>
      <c r="RZY74" s="68"/>
      <c r="RZZ74" s="68"/>
      <c r="SAA74" s="68"/>
      <c r="SAB74" s="68"/>
      <c r="SAC74" s="68"/>
      <c r="SAD74" s="68"/>
      <c r="SAE74" s="68"/>
      <c r="SAF74" s="68"/>
      <c r="SAG74" s="68"/>
      <c r="SAH74" s="68"/>
      <c r="SAI74" s="68"/>
      <c r="SAJ74" s="68"/>
      <c r="SAK74" s="68"/>
      <c r="SAL74" s="68"/>
      <c r="SAM74" s="68"/>
      <c r="SAN74" s="68"/>
      <c r="SAO74" s="68"/>
      <c r="SAP74" s="68"/>
      <c r="SAQ74" s="68"/>
      <c r="SAR74" s="68"/>
      <c r="SAS74" s="68"/>
      <c r="SAT74" s="68"/>
      <c r="SAU74" s="68"/>
      <c r="SAV74" s="68"/>
      <c r="SAW74" s="68"/>
      <c r="SAX74" s="68"/>
      <c r="SAY74" s="68"/>
      <c r="SAZ74" s="68"/>
      <c r="SBA74" s="68"/>
      <c r="SBB74" s="68"/>
      <c r="SBC74" s="68"/>
      <c r="SBD74" s="68"/>
      <c r="SBE74" s="68"/>
      <c r="SBF74" s="68"/>
      <c r="SBG74" s="68"/>
      <c r="SBH74" s="68"/>
      <c r="SBI74" s="68"/>
      <c r="SBJ74" s="68"/>
      <c r="SBK74" s="68"/>
      <c r="SBL74" s="68"/>
      <c r="SBM74" s="68"/>
      <c r="SBN74" s="68"/>
      <c r="SBO74" s="68"/>
      <c r="SBP74" s="68"/>
      <c r="SBQ74" s="68"/>
      <c r="SBR74" s="68"/>
      <c r="SBS74" s="68"/>
      <c r="SBT74" s="68"/>
      <c r="SBU74" s="68"/>
      <c r="SBV74" s="68"/>
      <c r="SBW74" s="68"/>
      <c r="SBX74" s="68"/>
      <c r="SBY74" s="68"/>
      <c r="SBZ74" s="68"/>
      <c r="SCA74" s="68"/>
      <c r="SCB74" s="68"/>
      <c r="SCC74" s="68"/>
      <c r="SCD74" s="68"/>
      <c r="SCE74" s="68"/>
      <c r="SCF74" s="68"/>
      <c r="SCG74" s="68"/>
      <c r="SCH74" s="68"/>
      <c r="SCI74" s="68"/>
      <c r="SCJ74" s="68"/>
      <c r="SCK74" s="68"/>
      <c r="SCL74" s="68"/>
      <c r="SCM74" s="68"/>
      <c r="SCN74" s="68"/>
      <c r="SCO74" s="68"/>
      <c r="SCP74" s="68"/>
      <c r="SCQ74" s="68"/>
      <c r="SCR74" s="68"/>
      <c r="SCS74" s="68"/>
      <c r="SCT74" s="68"/>
      <c r="SCU74" s="68"/>
      <c r="SCV74" s="68"/>
      <c r="SCW74" s="68"/>
      <c r="SCX74" s="68"/>
      <c r="SCY74" s="68"/>
      <c r="SCZ74" s="68"/>
      <c r="SDA74" s="68"/>
      <c r="SDB74" s="68"/>
      <c r="SDC74" s="68"/>
      <c r="SDD74" s="68"/>
      <c r="SDE74" s="68"/>
      <c r="SDF74" s="68"/>
      <c r="SDG74" s="68"/>
      <c r="SDH74" s="68"/>
      <c r="SDI74" s="68"/>
      <c r="SDJ74" s="68"/>
      <c r="SDK74" s="68"/>
      <c r="SDL74" s="68"/>
      <c r="SDM74" s="68"/>
      <c r="SDN74" s="68"/>
      <c r="SDO74" s="68"/>
      <c r="SDP74" s="68"/>
      <c r="SDQ74" s="68"/>
      <c r="SDR74" s="68"/>
      <c r="SDS74" s="68"/>
      <c r="SDT74" s="68"/>
      <c r="SDU74" s="68"/>
      <c r="SDV74" s="68"/>
      <c r="SDW74" s="68"/>
      <c r="SDX74" s="68"/>
      <c r="SDY74" s="68"/>
      <c r="SDZ74" s="68"/>
      <c r="SEA74" s="68"/>
      <c r="SEB74" s="68"/>
      <c r="SEC74" s="68"/>
      <c r="SED74" s="68"/>
      <c r="SEE74" s="68"/>
      <c r="SEF74" s="68"/>
      <c r="SEG74" s="68"/>
      <c r="SEH74" s="68"/>
      <c r="SEI74" s="68"/>
      <c r="SEJ74" s="68"/>
      <c r="SEK74" s="68"/>
      <c r="SEL74" s="68"/>
      <c r="SEM74" s="68"/>
      <c r="SEN74" s="68"/>
      <c r="SEO74" s="68"/>
      <c r="SEP74" s="68"/>
      <c r="SEQ74" s="68"/>
      <c r="SER74" s="68"/>
      <c r="SES74" s="68"/>
      <c r="SET74" s="68"/>
      <c r="SEU74" s="68"/>
      <c r="SEV74" s="68"/>
      <c r="SEW74" s="68"/>
      <c r="SEX74" s="68"/>
      <c r="SEY74" s="68"/>
      <c r="SEZ74" s="68"/>
      <c r="SFA74" s="68"/>
      <c r="SFB74" s="68"/>
      <c r="SFC74" s="68"/>
      <c r="SFD74" s="68"/>
      <c r="SFE74" s="68"/>
      <c r="SFF74" s="68"/>
      <c r="SFG74" s="68"/>
      <c r="SFH74" s="68"/>
      <c r="SFI74" s="68"/>
      <c r="SFJ74" s="68"/>
      <c r="SFK74" s="68"/>
      <c r="SFL74" s="68"/>
      <c r="SFM74" s="68"/>
      <c r="SFN74" s="68"/>
      <c r="SFO74" s="68"/>
      <c r="SFP74" s="68"/>
      <c r="SFQ74" s="68"/>
      <c r="SFR74" s="68"/>
      <c r="SFS74" s="68"/>
      <c r="SFT74" s="68"/>
      <c r="SFU74" s="68"/>
      <c r="SFV74" s="68"/>
      <c r="SFW74" s="68"/>
      <c r="SFX74" s="68"/>
      <c r="SFY74" s="68"/>
      <c r="SFZ74" s="68"/>
      <c r="SGA74" s="68"/>
      <c r="SGB74" s="68"/>
      <c r="SGC74" s="68"/>
      <c r="SGD74" s="68"/>
      <c r="SGE74" s="68"/>
      <c r="SGF74" s="68"/>
      <c r="SGG74" s="68"/>
      <c r="SGH74" s="68"/>
      <c r="SGI74" s="68"/>
      <c r="SGJ74" s="68"/>
      <c r="SGK74" s="68"/>
      <c r="SGL74" s="68"/>
      <c r="SGM74" s="68"/>
      <c r="SGN74" s="68"/>
      <c r="SGO74" s="68"/>
      <c r="SGP74" s="68"/>
      <c r="SGQ74" s="68"/>
      <c r="SGR74" s="68"/>
      <c r="SGS74" s="68"/>
      <c r="SGT74" s="68"/>
      <c r="SGU74" s="68"/>
      <c r="SGV74" s="68"/>
      <c r="SGW74" s="68"/>
      <c r="SGX74" s="68"/>
      <c r="SGY74" s="68"/>
      <c r="SGZ74" s="68"/>
      <c r="SHA74" s="68"/>
      <c r="SHB74" s="68"/>
      <c r="SHC74" s="68"/>
      <c r="SHD74" s="68"/>
      <c r="SHE74" s="68"/>
      <c r="SHF74" s="68"/>
      <c r="SHG74" s="68"/>
      <c r="SHH74" s="68"/>
      <c r="SHI74" s="68"/>
      <c r="SHJ74" s="68"/>
      <c r="SHK74" s="68"/>
      <c r="SHL74" s="68"/>
      <c r="SHM74" s="68"/>
      <c r="SHN74" s="68"/>
      <c r="SHO74" s="68"/>
      <c r="SHP74" s="68"/>
      <c r="SHQ74" s="68"/>
      <c r="SHR74" s="68"/>
      <c r="SHS74" s="68"/>
      <c r="SHT74" s="68"/>
      <c r="SHU74" s="68"/>
      <c r="SHV74" s="68"/>
      <c r="SHW74" s="68"/>
      <c r="SHX74" s="68"/>
      <c r="SHY74" s="68"/>
      <c r="SHZ74" s="68"/>
      <c r="SIA74" s="68"/>
      <c r="SIB74" s="68"/>
      <c r="SIC74" s="68"/>
      <c r="SID74" s="68"/>
      <c r="SIE74" s="68"/>
      <c r="SIF74" s="68"/>
      <c r="SIG74" s="68"/>
      <c r="SIH74" s="68"/>
      <c r="SII74" s="68"/>
      <c r="SIJ74" s="68"/>
      <c r="SIK74" s="68"/>
      <c r="SIL74" s="68"/>
      <c r="SIM74" s="68"/>
      <c r="SIN74" s="68"/>
      <c r="SIO74" s="68"/>
      <c r="SIP74" s="68"/>
      <c r="SIQ74" s="68"/>
      <c r="SIR74" s="68"/>
      <c r="SIS74" s="68"/>
      <c r="SIT74" s="68"/>
      <c r="SIU74" s="68"/>
      <c r="SIV74" s="68"/>
      <c r="SIW74" s="68"/>
      <c r="SIX74" s="68"/>
      <c r="SIY74" s="68"/>
      <c r="SIZ74" s="68"/>
      <c r="SJA74" s="68"/>
      <c r="SJB74" s="68"/>
      <c r="SJC74" s="68"/>
      <c r="SJD74" s="68"/>
      <c r="SJE74" s="68"/>
      <c r="SJF74" s="68"/>
      <c r="SJG74" s="68"/>
      <c r="SJH74" s="68"/>
      <c r="SJI74" s="68"/>
      <c r="SJJ74" s="68"/>
      <c r="SJK74" s="68"/>
      <c r="SJL74" s="68"/>
      <c r="SJM74" s="68"/>
      <c r="SJN74" s="68"/>
      <c r="SJO74" s="68"/>
      <c r="SJP74" s="68"/>
      <c r="SJQ74" s="68"/>
      <c r="SJR74" s="68"/>
      <c r="SJS74" s="68"/>
      <c r="SJT74" s="68"/>
      <c r="SJU74" s="68"/>
      <c r="SJV74" s="68"/>
      <c r="SJW74" s="68"/>
      <c r="SJX74" s="68"/>
      <c r="SJY74" s="68"/>
      <c r="SJZ74" s="68"/>
      <c r="SKA74" s="68"/>
      <c r="SKB74" s="68"/>
      <c r="SKC74" s="68"/>
      <c r="SKD74" s="68"/>
      <c r="SKE74" s="68"/>
      <c r="SKF74" s="68"/>
      <c r="SKG74" s="68"/>
      <c r="SKH74" s="68"/>
      <c r="SKI74" s="68"/>
      <c r="SKJ74" s="68"/>
      <c r="SKK74" s="68"/>
      <c r="SKL74" s="68"/>
      <c r="SKM74" s="68"/>
      <c r="SKN74" s="68"/>
      <c r="SKO74" s="68"/>
      <c r="SKP74" s="68"/>
      <c r="SKQ74" s="68"/>
      <c r="SKR74" s="68"/>
      <c r="SKS74" s="68"/>
      <c r="SKT74" s="68"/>
      <c r="SKU74" s="68"/>
      <c r="SKV74" s="68"/>
      <c r="SKW74" s="68"/>
      <c r="SKX74" s="68"/>
      <c r="SKY74" s="68"/>
      <c r="SKZ74" s="68"/>
      <c r="SLA74" s="68"/>
      <c r="SLB74" s="68"/>
      <c r="SLC74" s="68"/>
      <c r="SLD74" s="68"/>
      <c r="SLE74" s="68"/>
      <c r="SLF74" s="68"/>
      <c r="SLG74" s="68"/>
      <c r="SLH74" s="68"/>
      <c r="SLI74" s="68"/>
      <c r="SLJ74" s="68"/>
      <c r="SLK74" s="68"/>
      <c r="SLL74" s="68"/>
      <c r="SLM74" s="68"/>
      <c r="SLN74" s="68"/>
      <c r="SLO74" s="68"/>
      <c r="SLP74" s="68"/>
      <c r="SLQ74" s="68"/>
      <c r="SLR74" s="68"/>
      <c r="SLS74" s="68"/>
      <c r="SLT74" s="68"/>
      <c r="SLU74" s="68"/>
      <c r="SLV74" s="68"/>
      <c r="SLW74" s="68"/>
      <c r="SLX74" s="68"/>
      <c r="SLY74" s="68"/>
      <c r="SLZ74" s="68"/>
      <c r="SMA74" s="68"/>
      <c r="SMB74" s="68"/>
      <c r="SMC74" s="68"/>
      <c r="SMD74" s="68"/>
      <c r="SME74" s="68"/>
      <c r="SMF74" s="68"/>
      <c r="SMG74" s="68"/>
      <c r="SMH74" s="68"/>
      <c r="SMI74" s="68"/>
      <c r="SMJ74" s="68"/>
      <c r="SMK74" s="68"/>
      <c r="SML74" s="68"/>
      <c r="SMM74" s="68"/>
      <c r="SMN74" s="68"/>
      <c r="SMO74" s="68"/>
      <c r="SMP74" s="68"/>
      <c r="SMQ74" s="68"/>
      <c r="SMR74" s="68"/>
      <c r="SMS74" s="68"/>
      <c r="SMT74" s="68"/>
      <c r="SMU74" s="68"/>
      <c r="SMV74" s="68"/>
      <c r="SMW74" s="68"/>
      <c r="SMX74" s="68"/>
      <c r="SMY74" s="68"/>
      <c r="SMZ74" s="68"/>
      <c r="SNA74" s="68"/>
      <c r="SNB74" s="68"/>
      <c r="SNC74" s="68"/>
      <c r="SND74" s="68"/>
      <c r="SNE74" s="68"/>
      <c r="SNF74" s="68"/>
      <c r="SNG74" s="68"/>
      <c r="SNH74" s="68"/>
      <c r="SNI74" s="68"/>
      <c r="SNJ74" s="68"/>
      <c r="SNK74" s="68"/>
      <c r="SNL74" s="68"/>
      <c r="SNM74" s="68"/>
      <c r="SNN74" s="68"/>
      <c r="SNO74" s="68"/>
      <c r="SNP74" s="68"/>
      <c r="SNQ74" s="68"/>
      <c r="SNR74" s="68"/>
      <c r="SNS74" s="68"/>
      <c r="SNT74" s="68"/>
      <c r="SNU74" s="68"/>
      <c r="SNV74" s="68"/>
      <c r="SNW74" s="68"/>
      <c r="SNX74" s="68"/>
      <c r="SNY74" s="68"/>
      <c r="SNZ74" s="68"/>
      <c r="SOA74" s="68"/>
      <c r="SOB74" s="68"/>
      <c r="SOC74" s="68"/>
      <c r="SOD74" s="68"/>
      <c r="SOE74" s="68"/>
      <c r="SOF74" s="68"/>
      <c r="SOG74" s="68"/>
      <c r="SOH74" s="68"/>
      <c r="SOI74" s="68"/>
      <c r="SOJ74" s="68"/>
      <c r="SOK74" s="68"/>
      <c r="SOL74" s="68"/>
      <c r="SOM74" s="68"/>
      <c r="SON74" s="68"/>
      <c r="SOO74" s="68"/>
      <c r="SOP74" s="68"/>
      <c r="SOQ74" s="68"/>
      <c r="SOR74" s="68"/>
      <c r="SOS74" s="68"/>
      <c r="SOT74" s="68"/>
      <c r="SOU74" s="68"/>
      <c r="SOV74" s="68"/>
      <c r="SOW74" s="68"/>
      <c r="SOX74" s="68"/>
      <c r="SOY74" s="68"/>
      <c r="SOZ74" s="68"/>
      <c r="SPA74" s="68"/>
      <c r="SPB74" s="68"/>
      <c r="SPC74" s="68"/>
      <c r="SPD74" s="68"/>
      <c r="SPE74" s="68"/>
      <c r="SPF74" s="68"/>
      <c r="SPG74" s="68"/>
      <c r="SPH74" s="68"/>
      <c r="SPI74" s="68"/>
      <c r="SPJ74" s="68"/>
      <c r="SPK74" s="68"/>
      <c r="SPL74" s="68"/>
      <c r="SPM74" s="68"/>
      <c r="SPN74" s="68"/>
      <c r="SPO74" s="68"/>
      <c r="SPP74" s="68"/>
      <c r="SPQ74" s="68"/>
      <c r="SPR74" s="68"/>
      <c r="SPS74" s="68"/>
      <c r="SPT74" s="68"/>
      <c r="SPU74" s="68"/>
      <c r="SPV74" s="68"/>
      <c r="SPW74" s="68"/>
      <c r="SPX74" s="68"/>
      <c r="SPY74" s="68"/>
      <c r="SPZ74" s="68"/>
      <c r="SQA74" s="68"/>
      <c r="SQB74" s="68"/>
      <c r="SQC74" s="68"/>
      <c r="SQD74" s="68"/>
      <c r="SQE74" s="68"/>
      <c r="SQF74" s="68"/>
      <c r="SQG74" s="68"/>
      <c r="SQH74" s="68"/>
      <c r="SQI74" s="68"/>
      <c r="SQJ74" s="68"/>
      <c r="SQK74" s="68"/>
      <c r="SQL74" s="68"/>
      <c r="SQM74" s="68"/>
      <c r="SQN74" s="68"/>
      <c r="SQO74" s="68"/>
      <c r="SQP74" s="68"/>
      <c r="SQQ74" s="68"/>
      <c r="SQR74" s="68"/>
      <c r="SQS74" s="68"/>
      <c r="SQT74" s="68"/>
      <c r="SQU74" s="68"/>
      <c r="SQV74" s="68"/>
      <c r="SQW74" s="68"/>
      <c r="SQX74" s="68"/>
      <c r="SQY74" s="68"/>
      <c r="SQZ74" s="68"/>
      <c r="SRA74" s="68"/>
      <c r="SRB74" s="68"/>
      <c r="SRC74" s="68"/>
      <c r="SRD74" s="68"/>
      <c r="SRE74" s="68"/>
      <c r="SRF74" s="68"/>
      <c r="SRG74" s="68"/>
      <c r="SRH74" s="68"/>
      <c r="SRI74" s="68"/>
      <c r="SRJ74" s="68"/>
      <c r="SRK74" s="68"/>
      <c r="SRL74" s="68"/>
      <c r="SRM74" s="68"/>
      <c r="SRN74" s="68"/>
      <c r="SRO74" s="68"/>
      <c r="SRP74" s="68"/>
      <c r="SRQ74" s="68"/>
      <c r="SRR74" s="68"/>
      <c r="SRS74" s="68"/>
      <c r="SRT74" s="68"/>
      <c r="SRU74" s="68"/>
      <c r="SRV74" s="68"/>
      <c r="SRW74" s="68"/>
      <c r="SRX74" s="68"/>
      <c r="SRY74" s="68"/>
      <c r="SRZ74" s="68"/>
      <c r="SSA74" s="68"/>
      <c r="SSB74" s="68"/>
      <c r="SSC74" s="68"/>
      <c r="SSD74" s="68"/>
      <c r="SSE74" s="68"/>
      <c r="SSF74" s="68"/>
      <c r="SSG74" s="68"/>
      <c r="SSH74" s="68"/>
      <c r="SSI74" s="68"/>
      <c r="SSJ74" s="68"/>
      <c r="SSK74" s="68"/>
      <c r="SSL74" s="68"/>
      <c r="SSM74" s="68"/>
      <c r="SSN74" s="68"/>
      <c r="SSO74" s="68"/>
      <c r="SSP74" s="68"/>
      <c r="SSQ74" s="68"/>
      <c r="SSR74" s="68"/>
      <c r="SSS74" s="68"/>
      <c r="SST74" s="68"/>
      <c r="SSU74" s="68"/>
      <c r="SSV74" s="68"/>
      <c r="SSW74" s="68"/>
      <c r="SSX74" s="68"/>
      <c r="SSY74" s="68"/>
      <c r="SSZ74" s="68"/>
      <c r="STA74" s="68"/>
      <c r="STB74" s="68"/>
      <c r="STC74" s="68"/>
      <c r="STD74" s="68"/>
      <c r="STE74" s="68"/>
      <c r="STF74" s="68"/>
      <c r="STG74" s="68"/>
      <c r="STH74" s="68"/>
      <c r="STI74" s="68"/>
      <c r="STJ74" s="68"/>
      <c r="STK74" s="68"/>
      <c r="STL74" s="68"/>
      <c r="STM74" s="68"/>
      <c r="STN74" s="68"/>
      <c r="STO74" s="68"/>
      <c r="STP74" s="68"/>
      <c r="STQ74" s="68"/>
      <c r="STR74" s="68"/>
      <c r="STS74" s="68"/>
      <c r="STT74" s="68"/>
      <c r="STU74" s="68"/>
      <c r="STV74" s="68"/>
      <c r="STW74" s="68"/>
      <c r="STX74" s="68"/>
      <c r="STY74" s="68"/>
      <c r="STZ74" s="68"/>
      <c r="SUA74" s="68"/>
      <c r="SUB74" s="68"/>
      <c r="SUC74" s="68"/>
      <c r="SUD74" s="68"/>
      <c r="SUE74" s="68"/>
      <c r="SUF74" s="68"/>
      <c r="SUG74" s="68"/>
      <c r="SUH74" s="68"/>
      <c r="SUI74" s="68"/>
      <c r="SUJ74" s="68"/>
      <c r="SUK74" s="68"/>
      <c r="SUL74" s="68"/>
      <c r="SUM74" s="68"/>
      <c r="SUN74" s="68"/>
      <c r="SUO74" s="68"/>
      <c r="SUP74" s="68"/>
      <c r="SUQ74" s="68"/>
      <c r="SUR74" s="68"/>
      <c r="SUS74" s="68"/>
      <c r="SUT74" s="68"/>
      <c r="SUU74" s="68"/>
      <c r="SUV74" s="68"/>
      <c r="SUW74" s="68"/>
      <c r="SUX74" s="68"/>
      <c r="SUY74" s="68"/>
      <c r="SUZ74" s="68"/>
      <c r="SVA74" s="68"/>
      <c r="SVB74" s="68"/>
      <c r="SVC74" s="68"/>
      <c r="SVD74" s="68"/>
      <c r="SVE74" s="68"/>
      <c r="SVF74" s="68"/>
      <c r="SVG74" s="68"/>
      <c r="SVH74" s="68"/>
      <c r="SVI74" s="68"/>
      <c r="SVJ74" s="68"/>
      <c r="SVK74" s="68"/>
      <c r="SVL74" s="68"/>
      <c r="SVM74" s="68"/>
      <c r="SVN74" s="68"/>
      <c r="SVO74" s="68"/>
      <c r="SVP74" s="68"/>
      <c r="SVQ74" s="68"/>
      <c r="SVR74" s="68"/>
      <c r="SVS74" s="68"/>
      <c r="SVT74" s="68"/>
      <c r="SVU74" s="68"/>
      <c r="SVV74" s="68"/>
      <c r="SVW74" s="68"/>
      <c r="SVX74" s="68"/>
      <c r="SVY74" s="68"/>
      <c r="SVZ74" s="68"/>
      <c r="SWA74" s="68"/>
      <c r="SWB74" s="68"/>
      <c r="SWC74" s="68"/>
      <c r="SWD74" s="68"/>
      <c r="SWE74" s="68"/>
      <c r="SWF74" s="68"/>
      <c r="SWG74" s="68"/>
      <c r="SWH74" s="68"/>
      <c r="SWI74" s="68"/>
      <c r="SWJ74" s="68"/>
      <c r="SWK74" s="68"/>
      <c r="SWL74" s="68"/>
      <c r="SWM74" s="68"/>
      <c r="SWN74" s="68"/>
      <c r="SWO74" s="68"/>
      <c r="SWP74" s="68"/>
      <c r="SWQ74" s="68"/>
      <c r="SWR74" s="68"/>
      <c r="SWS74" s="68"/>
      <c r="SWT74" s="68"/>
      <c r="SWU74" s="68"/>
      <c r="SWV74" s="68"/>
      <c r="SWW74" s="68"/>
      <c r="SWX74" s="68"/>
      <c r="SWY74" s="68"/>
      <c r="SWZ74" s="68"/>
      <c r="SXA74" s="68"/>
      <c r="SXB74" s="68"/>
      <c r="SXC74" s="68"/>
      <c r="SXD74" s="68"/>
      <c r="SXE74" s="68"/>
      <c r="SXF74" s="68"/>
      <c r="SXG74" s="68"/>
      <c r="SXH74" s="68"/>
      <c r="SXI74" s="68"/>
      <c r="SXJ74" s="68"/>
      <c r="SXK74" s="68"/>
      <c r="SXL74" s="68"/>
      <c r="SXM74" s="68"/>
      <c r="SXN74" s="68"/>
      <c r="SXO74" s="68"/>
      <c r="SXP74" s="68"/>
      <c r="SXQ74" s="68"/>
      <c r="SXR74" s="68"/>
      <c r="SXS74" s="68"/>
      <c r="SXT74" s="68"/>
      <c r="SXU74" s="68"/>
      <c r="SXV74" s="68"/>
      <c r="SXW74" s="68"/>
      <c r="SXX74" s="68"/>
      <c r="SXY74" s="68"/>
      <c r="SXZ74" s="68"/>
      <c r="SYA74" s="68"/>
      <c r="SYB74" s="68"/>
      <c r="SYC74" s="68"/>
      <c r="SYD74" s="68"/>
      <c r="SYE74" s="68"/>
      <c r="SYF74" s="68"/>
      <c r="SYG74" s="68"/>
      <c r="SYH74" s="68"/>
      <c r="SYI74" s="68"/>
      <c r="SYJ74" s="68"/>
      <c r="SYK74" s="68"/>
      <c r="SYL74" s="68"/>
      <c r="SYM74" s="68"/>
      <c r="SYN74" s="68"/>
      <c r="SYO74" s="68"/>
      <c r="SYP74" s="68"/>
      <c r="SYQ74" s="68"/>
      <c r="SYR74" s="68"/>
      <c r="SYS74" s="68"/>
      <c r="SYT74" s="68"/>
      <c r="SYU74" s="68"/>
      <c r="SYV74" s="68"/>
      <c r="SYW74" s="68"/>
      <c r="SYX74" s="68"/>
      <c r="SYY74" s="68"/>
      <c r="SYZ74" s="68"/>
      <c r="SZA74" s="68"/>
      <c r="SZB74" s="68"/>
      <c r="SZC74" s="68"/>
      <c r="SZD74" s="68"/>
      <c r="SZE74" s="68"/>
      <c r="SZF74" s="68"/>
      <c r="SZG74" s="68"/>
      <c r="SZH74" s="68"/>
      <c r="SZI74" s="68"/>
      <c r="SZJ74" s="68"/>
      <c r="SZK74" s="68"/>
      <c r="SZL74" s="68"/>
      <c r="SZM74" s="68"/>
      <c r="SZN74" s="68"/>
      <c r="SZO74" s="68"/>
      <c r="SZP74" s="68"/>
      <c r="SZQ74" s="68"/>
      <c r="SZR74" s="68"/>
      <c r="SZS74" s="68"/>
      <c r="SZT74" s="68"/>
      <c r="SZU74" s="68"/>
      <c r="SZV74" s="68"/>
      <c r="SZW74" s="68"/>
      <c r="SZX74" s="68"/>
      <c r="SZY74" s="68"/>
      <c r="SZZ74" s="68"/>
      <c r="TAA74" s="68"/>
      <c r="TAB74" s="68"/>
      <c r="TAC74" s="68"/>
      <c r="TAD74" s="68"/>
      <c r="TAE74" s="68"/>
      <c r="TAF74" s="68"/>
      <c r="TAG74" s="68"/>
      <c r="TAH74" s="68"/>
      <c r="TAI74" s="68"/>
      <c r="TAJ74" s="68"/>
      <c r="TAK74" s="68"/>
      <c r="TAL74" s="68"/>
      <c r="TAM74" s="68"/>
      <c r="TAN74" s="68"/>
      <c r="TAO74" s="68"/>
      <c r="TAP74" s="68"/>
      <c r="TAQ74" s="68"/>
      <c r="TAR74" s="68"/>
      <c r="TAS74" s="68"/>
      <c r="TAT74" s="68"/>
      <c r="TAU74" s="68"/>
      <c r="TAV74" s="68"/>
      <c r="TAW74" s="68"/>
      <c r="TAX74" s="68"/>
      <c r="TAY74" s="68"/>
      <c r="TAZ74" s="68"/>
      <c r="TBA74" s="68"/>
      <c r="TBB74" s="68"/>
      <c r="TBC74" s="68"/>
      <c r="TBD74" s="68"/>
      <c r="TBE74" s="68"/>
      <c r="TBF74" s="68"/>
      <c r="TBG74" s="68"/>
      <c r="TBH74" s="68"/>
      <c r="TBI74" s="68"/>
      <c r="TBJ74" s="68"/>
      <c r="TBK74" s="68"/>
      <c r="TBL74" s="68"/>
      <c r="TBM74" s="68"/>
      <c r="TBN74" s="68"/>
      <c r="TBO74" s="68"/>
      <c r="TBP74" s="68"/>
      <c r="TBQ74" s="68"/>
      <c r="TBR74" s="68"/>
      <c r="TBS74" s="68"/>
      <c r="TBT74" s="68"/>
      <c r="TBU74" s="68"/>
      <c r="TBV74" s="68"/>
      <c r="TBW74" s="68"/>
      <c r="TBX74" s="68"/>
      <c r="TBY74" s="68"/>
      <c r="TBZ74" s="68"/>
      <c r="TCA74" s="68"/>
      <c r="TCB74" s="68"/>
      <c r="TCC74" s="68"/>
      <c r="TCD74" s="68"/>
      <c r="TCE74" s="68"/>
      <c r="TCF74" s="68"/>
      <c r="TCG74" s="68"/>
      <c r="TCH74" s="68"/>
      <c r="TCI74" s="68"/>
      <c r="TCJ74" s="68"/>
      <c r="TCK74" s="68"/>
      <c r="TCL74" s="68"/>
      <c r="TCM74" s="68"/>
      <c r="TCN74" s="68"/>
      <c r="TCO74" s="68"/>
      <c r="TCP74" s="68"/>
      <c r="TCQ74" s="68"/>
      <c r="TCR74" s="68"/>
      <c r="TCS74" s="68"/>
      <c r="TCT74" s="68"/>
      <c r="TCU74" s="68"/>
      <c r="TCV74" s="68"/>
      <c r="TCW74" s="68"/>
      <c r="TCX74" s="68"/>
      <c r="TCY74" s="68"/>
      <c r="TCZ74" s="68"/>
      <c r="TDA74" s="68"/>
      <c r="TDB74" s="68"/>
      <c r="TDC74" s="68"/>
      <c r="TDD74" s="68"/>
      <c r="TDE74" s="68"/>
      <c r="TDF74" s="68"/>
      <c r="TDG74" s="68"/>
      <c r="TDH74" s="68"/>
      <c r="TDI74" s="68"/>
      <c r="TDJ74" s="68"/>
      <c r="TDK74" s="68"/>
      <c r="TDL74" s="68"/>
      <c r="TDM74" s="68"/>
      <c r="TDN74" s="68"/>
      <c r="TDO74" s="68"/>
      <c r="TDP74" s="68"/>
      <c r="TDQ74" s="68"/>
      <c r="TDR74" s="68"/>
      <c r="TDS74" s="68"/>
      <c r="TDT74" s="68"/>
      <c r="TDU74" s="68"/>
      <c r="TDV74" s="68"/>
      <c r="TDW74" s="68"/>
      <c r="TDX74" s="68"/>
      <c r="TDY74" s="68"/>
      <c r="TDZ74" s="68"/>
      <c r="TEA74" s="68"/>
      <c r="TEB74" s="68"/>
      <c r="TEC74" s="68"/>
      <c r="TED74" s="68"/>
      <c r="TEE74" s="68"/>
      <c r="TEF74" s="68"/>
      <c r="TEG74" s="68"/>
      <c r="TEH74" s="68"/>
      <c r="TEI74" s="68"/>
      <c r="TEJ74" s="68"/>
      <c r="TEK74" s="68"/>
      <c r="TEL74" s="68"/>
      <c r="TEM74" s="68"/>
      <c r="TEN74" s="68"/>
      <c r="TEO74" s="68"/>
      <c r="TEP74" s="68"/>
      <c r="TEQ74" s="68"/>
      <c r="TER74" s="68"/>
      <c r="TES74" s="68"/>
      <c r="TET74" s="68"/>
      <c r="TEU74" s="68"/>
      <c r="TEV74" s="68"/>
      <c r="TEW74" s="68"/>
      <c r="TEX74" s="68"/>
      <c r="TEY74" s="68"/>
      <c r="TEZ74" s="68"/>
      <c r="TFA74" s="68"/>
      <c r="TFB74" s="68"/>
      <c r="TFC74" s="68"/>
      <c r="TFD74" s="68"/>
      <c r="TFE74" s="68"/>
      <c r="TFF74" s="68"/>
      <c r="TFG74" s="68"/>
      <c r="TFH74" s="68"/>
      <c r="TFI74" s="68"/>
      <c r="TFJ74" s="68"/>
      <c r="TFK74" s="68"/>
      <c r="TFL74" s="68"/>
      <c r="TFM74" s="68"/>
      <c r="TFN74" s="68"/>
      <c r="TFO74" s="68"/>
      <c r="TFP74" s="68"/>
      <c r="TFQ74" s="68"/>
      <c r="TFR74" s="68"/>
      <c r="TFS74" s="68"/>
      <c r="TFT74" s="68"/>
      <c r="TFU74" s="68"/>
      <c r="TFV74" s="68"/>
      <c r="TFW74" s="68"/>
      <c r="TFX74" s="68"/>
      <c r="TFY74" s="68"/>
      <c r="TFZ74" s="68"/>
      <c r="TGA74" s="68"/>
      <c r="TGB74" s="68"/>
      <c r="TGC74" s="68"/>
      <c r="TGD74" s="68"/>
      <c r="TGE74" s="68"/>
      <c r="TGF74" s="68"/>
      <c r="TGG74" s="68"/>
      <c r="TGH74" s="68"/>
      <c r="TGI74" s="68"/>
      <c r="TGJ74" s="68"/>
      <c r="TGK74" s="68"/>
      <c r="TGL74" s="68"/>
      <c r="TGM74" s="68"/>
      <c r="TGN74" s="68"/>
      <c r="TGO74" s="68"/>
      <c r="TGP74" s="68"/>
      <c r="TGQ74" s="68"/>
      <c r="TGR74" s="68"/>
      <c r="TGS74" s="68"/>
      <c r="TGT74" s="68"/>
      <c r="TGU74" s="68"/>
      <c r="TGV74" s="68"/>
      <c r="TGW74" s="68"/>
      <c r="TGX74" s="68"/>
      <c r="TGY74" s="68"/>
      <c r="TGZ74" s="68"/>
      <c r="THA74" s="68"/>
      <c r="THB74" s="68"/>
      <c r="THC74" s="68"/>
      <c r="THD74" s="68"/>
      <c r="THE74" s="68"/>
      <c r="THF74" s="68"/>
      <c r="THG74" s="68"/>
      <c r="THH74" s="68"/>
      <c r="THI74" s="68"/>
      <c r="THJ74" s="68"/>
      <c r="THK74" s="68"/>
      <c r="THL74" s="68"/>
      <c r="THM74" s="68"/>
      <c r="THN74" s="68"/>
      <c r="THO74" s="68"/>
      <c r="THP74" s="68"/>
      <c r="THQ74" s="68"/>
      <c r="THR74" s="68"/>
      <c r="THS74" s="68"/>
      <c r="THT74" s="68"/>
      <c r="THU74" s="68"/>
      <c r="THV74" s="68"/>
      <c r="THW74" s="68"/>
      <c r="THX74" s="68"/>
      <c r="THY74" s="68"/>
      <c r="THZ74" s="68"/>
      <c r="TIA74" s="68"/>
      <c r="TIB74" s="68"/>
      <c r="TIC74" s="68"/>
      <c r="TID74" s="68"/>
      <c r="TIE74" s="68"/>
      <c r="TIF74" s="68"/>
      <c r="TIG74" s="68"/>
      <c r="TIH74" s="68"/>
      <c r="TII74" s="68"/>
      <c r="TIJ74" s="68"/>
      <c r="TIK74" s="68"/>
      <c r="TIL74" s="68"/>
      <c r="TIM74" s="68"/>
      <c r="TIN74" s="68"/>
      <c r="TIO74" s="68"/>
      <c r="TIP74" s="68"/>
      <c r="TIQ74" s="68"/>
      <c r="TIR74" s="68"/>
      <c r="TIS74" s="68"/>
      <c r="TIT74" s="68"/>
      <c r="TIU74" s="68"/>
      <c r="TIV74" s="68"/>
      <c r="TIW74" s="68"/>
      <c r="TIX74" s="68"/>
      <c r="TIY74" s="68"/>
      <c r="TIZ74" s="68"/>
      <c r="TJA74" s="68"/>
      <c r="TJB74" s="68"/>
      <c r="TJC74" s="68"/>
      <c r="TJD74" s="68"/>
      <c r="TJE74" s="68"/>
      <c r="TJF74" s="68"/>
      <c r="TJG74" s="68"/>
      <c r="TJH74" s="68"/>
      <c r="TJI74" s="68"/>
      <c r="TJJ74" s="68"/>
      <c r="TJK74" s="68"/>
      <c r="TJL74" s="68"/>
      <c r="TJM74" s="68"/>
      <c r="TJN74" s="68"/>
      <c r="TJO74" s="68"/>
      <c r="TJP74" s="68"/>
      <c r="TJQ74" s="68"/>
      <c r="TJR74" s="68"/>
      <c r="TJS74" s="68"/>
      <c r="TJT74" s="68"/>
      <c r="TJU74" s="68"/>
      <c r="TJV74" s="68"/>
      <c r="TJW74" s="68"/>
      <c r="TJX74" s="68"/>
      <c r="TJY74" s="68"/>
      <c r="TJZ74" s="68"/>
      <c r="TKA74" s="68"/>
      <c r="TKB74" s="68"/>
      <c r="TKC74" s="68"/>
      <c r="TKD74" s="68"/>
      <c r="TKE74" s="68"/>
      <c r="TKF74" s="68"/>
      <c r="TKG74" s="68"/>
      <c r="TKH74" s="68"/>
      <c r="TKI74" s="68"/>
      <c r="TKJ74" s="68"/>
      <c r="TKK74" s="68"/>
      <c r="TKL74" s="68"/>
      <c r="TKM74" s="68"/>
      <c r="TKN74" s="68"/>
      <c r="TKO74" s="68"/>
      <c r="TKP74" s="68"/>
      <c r="TKQ74" s="68"/>
      <c r="TKR74" s="68"/>
      <c r="TKS74" s="68"/>
      <c r="TKT74" s="68"/>
      <c r="TKU74" s="68"/>
      <c r="TKV74" s="68"/>
      <c r="TKW74" s="68"/>
      <c r="TKX74" s="68"/>
      <c r="TKY74" s="68"/>
      <c r="TKZ74" s="68"/>
      <c r="TLA74" s="68"/>
      <c r="TLB74" s="68"/>
      <c r="TLC74" s="68"/>
      <c r="TLD74" s="68"/>
      <c r="TLE74" s="68"/>
      <c r="TLF74" s="68"/>
      <c r="TLG74" s="68"/>
      <c r="TLH74" s="68"/>
      <c r="TLI74" s="68"/>
      <c r="TLJ74" s="68"/>
      <c r="TLK74" s="68"/>
      <c r="TLL74" s="68"/>
      <c r="TLM74" s="68"/>
      <c r="TLN74" s="68"/>
      <c r="TLO74" s="68"/>
      <c r="TLP74" s="68"/>
      <c r="TLQ74" s="68"/>
      <c r="TLR74" s="68"/>
      <c r="TLS74" s="68"/>
      <c r="TLT74" s="68"/>
      <c r="TLU74" s="68"/>
      <c r="TLV74" s="68"/>
      <c r="TLW74" s="68"/>
      <c r="TLX74" s="68"/>
      <c r="TLY74" s="68"/>
      <c r="TLZ74" s="68"/>
      <c r="TMA74" s="68"/>
      <c r="TMB74" s="68"/>
      <c r="TMC74" s="68"/>
      <c r="TMD74" s="68"/>
      <c r="TME74" s="68"/>
      <c r="TMF74" s="68"/>
      <c r="TMG74" s="68"/>
      <c r="TMH74" s="68"/>
      <c r="TMI74" s="68"/>
      <c r="TMJ74" s="68"/>
      <c r="TMK74" s="68"/>
      <c r="TML74" s="68"/>
      <c r="TMM74" s="68"/>
      <c r="TMN74" s="68"/>
      <c r="TMO74" s="68"/>
      <c r="TMP74" s="68"/>
      <c r="TMQ74" s="68"/>
      <c r="TMR74" s="68"/>
      <c r="TMS74" s="68"/>
      <c r="TMT74" s="68"/>
      <c r="TMU74" s="68"/>
      <c r="TMV74" s="68"/>
      <c r="TMW74" s="68"/>
      <c r="TMX74" s="68"/>
      <c r="TMY74" s="68"/>
      <c r="TMZ74" s="68"/>
      <c r="TNA74" s="68"/>
      <c r="TNB74" s="68"/>
      <c r="TNC74" s="68"/>
      <c r="TND74" s="68"/>
      <c r="TNE74" s="68"/>
      <c r="TNF74" s="68"/>
      <c r="TNG74" s="68"/>
      <c r="TNH74" s="68"/>
      <c r="TNI74" s="68"/>
      <c r="TNJ74" s="68"/>
      <c r="TNK74" s="68"/>
      <c r="TNL74" s="68"/>
      <c r="TNM74" s="68"/>
      <c r="TNN74" s="68"/>
      <c r="TNO74" s="68"/>
      <c r="TNP74" s="68"/>
      <c r="TNQ74" s="68"/>
      <c r="TNR74" s="68"/>
      <c r="TNS74" s="68"/>
      <c r="TNT74" s="68"/>
      <c r="TNU74" s="68"/>
      <c r="TNV74" s="68"/>
      <c r="TNW74" s="68"/>
      <c r="TNX74" s="68"/>
      <c r="TNY74" s="68"/>
      <c r="TNZ74" s="68"/>
      <c r="TOA74" s="68"/>
      <c r="TOB74" s="68"/>
      <c r="TOC74" s="68"/>
      <c r="TOD74" s="68"/>
      <c r="TOE74" s="68"/>
      <c r="TOF74" s="68"/>
      <c r="TOG74" s="68"/>
      <c r="TOH74" s="68"/>
      <c r="TOI74" s="68"/>
      <c r="TOJ74" s="68"/>
      <c r="TOK74" s="68"/>
      <c r="TOL74" s="68"/>
      <c r="TOM74" s="68"/>
      <c r="TON74" s="68"/>
      <c r="TOO74" s="68"/>
      <c r="TOP74" s="68"/>
      <c r="TOQ74" s="68"/>
      <c r="TOR74" s="68"/>
      <c r="TOS74" s="68"/>
      <c r="TOT74" s="68"/>
      <c r="TOU74" s="68"/>
      <c r="TOV74" s="68"/>
      <c r="TOW74" s="68"/>
      <c r="TOX74" s="68"/>
      <c r="TOY74" s="68"/>
      <c r="TOZ74" s="68"/>
      <c r="TPA74" s="68"/>
      <c r="TPB74" s="68"/>
      <c r="TPC74" s="68"/>
      <c r="TPD74" s="68"/>
      <c r="TPE74" s="68"/>
      <c r="TPF74" s="68"/>
      <c r="TPG74" s="68"/>
      <c r="TPH74" s="68"/>
      <c r="TPI74" s="68"/>
      <c r="TPJ74" s="68"/>
      <c r="TPK74" s="68"/>
      <c r="TPL74" s="68"/>
      <c r="TPM74" s="68"/>
      <c r="TPN74" s="68"/>
      <c r="TPO74" s="68"/>
      <c r="TPP74" s="68"/>
      <c r="TPQ74" s="68"/>
      <c r="TPR74" s="68"/>
      <c r="TPS74" s="68"/>
      <c r="TPT74" s="68"/>
      <c r="TPU74" s="68"/>
      <c r="TPV74" s="68"/>
      <c r="TPW74" s="68"/>
      <c r="TPX74" s="68"/>
      <c r="TPY74" s="68"/>
      <c r="TPZ74" s="68"/>
      <c r="TQA74" s="68"/>
      <c r="TQB74" s="68"/>
      <c r="TQC74" s="68"/>
      <c r="TQD74" s="68"/>
      <c r="TQE74" s="68"/>
      <c r="TQF74" s="68"/>
      <c r="TQG74" s="68"/>
      <c r="TQH74" s="68"/>
      <c r="TQI74" s="68"/>
      <c r="TQJ74" s="68"/>
      <c r="TQK74" s="68"/>
      <c r="TQL74" s="68"/>
      <c r="TQM74" s="68"/>
      <c r="TQN74" s="68"/>
      <c r="TQO74" s="68"/>
      <c r="TQP74" s="68"/>
      <c r="TQQ74" s="68"/>
      <c r="TQR74" s="68"/>
      <c r="TQS74" s="68"/>
      <c r="TQT74" s="68"/>
      <c r="TQU74" s="68"/>
      <c r="TQV74" s="68"/>
      <c r="TQW74" s="68"/>
      <c r="TQX74" s="68"/>
      <c r="TQY74" s="68"/>
      <c r="TQZ74" s="68"/>
      <c r="TRA74" s="68"/>
      <c r="TRB74" s="68"/>
      <c r="TRC74" s="68"/>
      <c r="TRD74" s="68"/>
      <c r="TRE74" s="68"/>
      <c r="TRF74" s="68"/>
      <c r="TRG74" s="68"/>
      <c r="TRH74" s="68"/>
      <c r="TRI74" s="68"/>
      <c r="TRJ74" s="68"/>
      <c r="TRK74" s="68"/>
      <c r="TRL74" s="68"/>
      <c r="TRM74" s="68"/>
      <c r="TRN74" s="68"/>
      <c r="TRO74" s="68"/>
      <c r="TRP74" s="68"/>
      <c r="TRQ74" s="68"/>
      <c r="TRR74" s="68"/>
      <c r="TRS74" s="68"/>
      <c r="TRT74" s="68"/>
      <c r="TRU74" s="68"/>
      <c r="TRV74" s="68"/>
      <c r="TRW74" s="68"/>
      <c r="TRX74" s="68"/>
      <c r="TRY74" s="68"/>
      <c r="TRZ74" s="68"/>
      <c r="TSA74" s="68"/>
      <c r="TSB74" s="68"/>
      <c r="TSC74" s="68"/>
      <c r="TSD74" s="68"/>
      <c r="TSE74" s="68"/>
      <c r="TSF74" s="68"/>
      <c r="TSG74" s="68"/>
      <c r="TSH74" s="68"/>
      <c r="TSI74" s="68"/>
      <c r="TSJ74" s="68"/>
      <c r="TSK74" s="68"/>
      <c r="TSL74" s="68"/>
      <c r="TSM74" s="68"/>
      <c r="TSN74" s="68"/>
      <c r="TSO74" s="68"/>
      <c r="TSP74" s="68"/>
      <c r="TSQ74" s="68"/>
      <c r="TSR74" s="68"/>
      <c r="TSS74" s="68"/>
      <c r="TST74" s="68"/>
      <c r="TSU74" s="68"/>
      <c r="TSV74" s="68"/>
      <c r="TSW74" s="68"/>
      <c r="TSX74" s="68"/>
      <c r="TSY74" s="68"/>
      <c r="TSZ74" s="68"/>
      <c r="TTA74" s="68"/>
      <c r="TTB74" s="68"/>
      <c r="TTC74" s="68"/>
      <c r="TTD74" s="68"/>
      <c r="TTE74" s="68"/>
      <c r="TTF74" s="68"/>
      <c r="TTG74" s="68"/>
      <c r="TTH74" s="68"/>
      <c r="TTI74" s="68"/>
      <c r="TTJ74" s="68"/>
      <c r="TTK74" s="68"/>
      <c r="TTL74" s="68"/>
      <c r="TTM74" s="68"/>
      <c r="TTN74" s="68"/>
      <c r="TTO74" s="68"/>
      <c r="TTP74" s="68"/>
      <c r="TTQ74" s="68"/>
      <c r="TTR74" s="68"/>
      <c r="TTS74" s="68"/>
      <c r="TTT74" s="68"/>
      <c r="TTU74" s="68"/>
      <c r="TTV74" s="68"/>
      <c r="TTW74" s="68"/>
      <c r="TTX74" s="68"/>
      <c r="TTY74" s="68"/>
      <c r="TTZ74" s="68"/>
      <c r="TUA74" s="68"/>
      <c r="TUB74" s="68"/>
      <c r="TUC74" s="68"/>
      <c r="TUD74" s="68"/>
      <c r="TUE74" s="68"/>
      <c r="TUF74" s="68"/>
      <c r="TUG74" s="68"/>
      <c r="TUH74" s="68"/>
      <c r="TUI74" s="68"/>
      <c r="TUJ74" s="68"/>
      <c r="TUK74" s="68"/>
      <c r="TUL74" s="68"/>
      <c r="TUM74" s="68"/>
      <c r="TUN74" s="68"/>
      <c r="TUO74" s="68"/>
      <c r="TUP74" s="68"/>
      <c r="TUQ74" s="68"/>
      <c r="TUR74" s="68"/>
      <c r="TUS74" s="68"/>
      <c r="TUT74" s="68"/>
      <c r="TUU74" s="68"/>
      <c r="TUV74" s="68"/>
      <c r="TUW74" s="68"/>
      <c r="TUX74" s="68"/>
      <c r="TUY74" s="68"/>
      <c r="TUZ74" s="68"/>
      <c r="TVA74" s="68"/>
      <c r="TVB74" s="68"/>
      <c r="TVC74" s="68"/>
      <c r="TVD74" s="68"/>
      <c r="TVE74" s="68"/>
      <c r="TVF74" s="68"/>
      <c r="TVG74" s="68"/>
      <c r="TVH74" s="68"/>
      <c r="TVI74" s="68"/>
      <c r="TVJ74" s="68"/>
      <c r="TVK74" s="68"/>
      <c r="TVL74" s="68"/>
      <c r="TVM74" s="68"/>
      <c r="TVN74" s="68"/>
      <c r="TVO74" s="68"/>
      <c r="TVP74" s="68"/>
      <c r="TVQ74" s="68"/>
      <c r="TVR74" s="68"/>
      <c r="TVS74" s="68"/>
      <c r="TVT74" s="68"/>
      <c r="TVU74" s="68"/>
      <c r="TVV74" s="68"/>
      <c r="TVW74" s="68"/>
      <c r="TVX74" s="68"/>
      <c r="TVY74" s="68"/>
      <c r="TVZ74" s="68"/>
      <c r="TWA74" s="68"/>
      <c r="TWB74" s="68"/>
      <c r="TWC74" s="68"/>
      <c r="TWD74" s="68"/>
      <c r="TWE74" s="68"/>
      <c r="TWF74" s="68"/>
      <c r="TWG74" s="68"/>
      <c r="TWH74" s="68"/>
      <c r="TWI74" s="68"/>
      <c r="TWJ74" s="68"/>
      <c r="TWK74" s="68"/>
      <c r="TWL74" s="68"/>
      <c r="TWM74" s="68"/>
      <c r="TWN74" s="68"/>
      <c r="TWO74" s="68"/>
      <c r="TWP74" s="68"/>
      <c r="TWQ74" s="68"/>
      <c r="TWR74" s="68"/>
      <c r="TWS74" s="68"/>
      <c r="TWT74" s="68"/>
      <c r="TWU74" s="68"/>
      <c r="TWV74" s="68"/>
      <c r="TWW74" s="68"/>
      <c r="TWX74" s="68"/>
      <c r="TWY74" s="68"/>
      <c r="TWZ74" s="68"/>
      <c r="TXA74" s="68"/>
      <c r="TXB74" s="68"/>
      <c r="TXC74" s="68"/>
      <c r="TXD74" s="68"/>
      <c r="TXE74" s="68"/>
      <c r="TXF74" s="68"/>
      <c r="TXG74" s="68"/>
      <c r="TXH74" s="68"/>
      <c r="TXI74" s="68"/>
      <c r="TXJ74" s="68"/>
      <c r="TXK74" s="68"/>
      <c r="TXL74" s="68"/>
      <c r="TXM74" s="68"/>
      <c r="TXN74" s="68"/>
      <c r="TXO74" s="68"/>
      <c r="TXP74" s="68"/>
      <c r="TXQ74" s="68"/>
      <c r="TXR74" s="68"/>
      <c r="TXS74" s="68"/>
      <c r="TXT74" s="68"/>
      <c r="TXU74" s="68"/>
      <c r="TXV74" s="68"/>
      <c r="TXW74" s="68"/>
      <c r="TXX74" s="68"/>
      <c r="TXY74" s="68"/>
      <c r="TXZ74" s="68"/>
      <c r="TYA74" s="68"/>
      <c r="TYB74" s="68"/>
      <c r="TYC74" s="68"/>
      <c r="TYD74" s="68"/>
      <c r="TYE74" s="68"/>
      <c r="TYF74" s="68"/>
      <c r="TYG74" s="68"/>
      <c r="TYH74" s="68"/>
      <c r="TYI74" s="68"/>
      <c r="TYJ74" s="68"/>
      <c r="TYK74" s="68"/>
      <c r="TYL74" s="68"/>
      <c r="TYM74" s="68"/>
      <c r="TYN74" s="68"/>
      <c r="TYO74" s="68"/>
      <c r="TYP74" s="68"/>
      <c r="TYQ74" s="68"/>
      <c r="TYR74" s="68"/>
      <c r="TYS74" s="68"/>
      <c r="TYT74" s="68"/>
      <c r="TYU74" s="68"/>
      <c r="TYV74" s="68"/>
      <c r="TYW74" s="68"/>
      <c r="TYX74" s="68"/>
      <c r="TYY74" s="68"/>
      <c r="TYZ74" s="68"/>
      <c r="TZA74" s="68"/>
      <c r="TZB74" s="68"/>
      <c r="TZC74" s="68"/>
      <c r="TZD74" s="68"/>
      <c r="TZE74" s="68"/>
      <c r="TZF74" s="68"/>
      <c r="TZG74" s="68"/>
      <c r="TZH74" s="68"/>
      <c r="TZI74" s="68"/>
      <c r="TZJ74" s="68"/>
      <c r="TZK74" s="68"/>
      <c r="TZL74" s="68"/>
      <c r="TZM74" s="68"/>
      <c r="TZN74" s="68"/>
      <c r="TZO74" s="68"/>
      <c r="TZP74" s="68"/>
      <c r="TZQ74" s="68"/>
      <c r="TZR74" s="68"/>
      <c r="TZS74" s="68"/>
      <c r="TZT74" s="68"/>
      <c r="TZU74" s="68"/>
      <c r="TZV74" s="68"/>
      <c r="TZW74" s="68"/>
      <c r="TZX74" s="68"/>
      <c r="TZY74" s="68"/>
      <c r="TZZ74" s="68"/>
      <c r="UAA74" s="68"/>
      <c r="UAB74" s="68"/>
      <c r="UAC74" s="68"/>
      <c r="UAD74" s="68"/>
      <c r="UAE74" s="68"/>
      <c r="UAF74" s="68"/>
      <c r="UAG74" s="68"/>
      <c r="UAH74" s="68"/>
      <c r="UAI74" s="68"/>
      <c r="UAJ74" s="68"/>
      <c r="UAK74" s="68"/>
      <c r="UAL74" s="68"/>
      <c r="UAM74" s="68"/>
      <c r="UAN74" s="68"/>
      <c r="UAO74" s="68"/>
      <c r="UAP74" s="68"/>
      <c r="UAQ74" s="68"/>
      <c r="UAR74" s="68"/>
      <c r="UAS74" s="68"/>
      <c r="UAT74" s="68"/>
      <c r="UAU74" s="68"/>
      <c r="UAV74" s="68"/>
      <c r="UAW74" s="68"/>
      <c r="UAX74" s="68"/>
      <c r="UAY74" s="68"/>
      <c r="UAZ74" s="68"/>
      <c r="UBA74" s="68"/>
      <c r="UBB74" s="68"/>
      <c r="UBC74" s="68"/>
      <c r="UBD74" s="68"/>
      <c r="UBE74" s="68"/>
      <c r="UBF74" s="68"/>
      <c r="UBG74" s="68"/>
      <c r="UBH74" s="68"/>
      <c r="UBI74" s="68"/>
      <c r="UBJ74" s="68"/>
      <c r="UBK74" s="68"/>
      <c r="UBL74" s="68"/>
      <c r="UBM74" s="68"/>
      <c r="UBN74" s="68"/>
      <c r="UBO74" s="68"/>
      <c r="UBP74" s="68"/>
      <c r="UBQ74" s="68"/>
      <c r="UBR74" s="68"/>
      <c r="UBS74" s="68"/>
      <c r="UBT74" s="68"/>
      <c r="UBU74" s="68"/>
      <c r="UBV74" s="68"/>
      <c r="UBW74" s="68"/>
      <c r="UBX74" s="68"/>
      <c r="UBY74" s="68"/>
      <c r="UBZ74" s="68"/>
      <c r="UCA74" s="68"/>
      <c r="UCB74" s="68"/>
      <c r="UCC74" s="68"/>
      <c r="UCD74" s="68"/>
      <c r="UCE74" s="68"/>
      <c r="UCF74" s="68"/>
      <c r="UCG74" s="68"/>
      <c r="UCH74" s="68"/>
      <c r="UCI74" s="68"/>
      <c r="UCJ74" s="68"/>
      <c r="UCK74" s="68"/>
      <c r="UCL74" s="68"/>
      <c r="UCM74" s="68"/>
      <c r="UCN74" s="68"/>
      <c r="UCO74" s="68"/>
      <c r="UCP74" s="68"/>
      <c r="UCQ74" s="68"/>
      <c r="UCR74" s="68"/>
      <c r="UCS74" s="68"/>
      <c r="UCT74" s="68"/>
      <c r="UCU74" s="68"/>
      <c r="UCV74" s="68"/>
      <c r="UCW74" s="68"/>
      <c r="UCX74" s="68"/>
      <c r="UCY74" s="68"/>
      <c r="UCZ74" s="68"/>
      <c r="UDA74" s="68"/>
      <c r="UDB74" s="68"/>
      <c r="UDC74" s="68"/>
      <c r="UDD74" s="68"/>
      <c r="UDE74" s="68"/>
      <c r="UDF74" s="68"/>
      <c r="UDG74" s="68"/>
      <c r="UDH74" s="68"/>
      <c r="UDI74" s="68"/>
      <c r="UDJ74" s="68"/>
      <c r="UDK74" s="68"/>
      <c r="UDL74" s="68"/>
      <c r="UDM74" s="68"/>
      <c r="UDN74" s="68"/>
      <c r="UDO74" s="68"/>
      <c r="UDP74" s="68"/>
      <c r="UDQ74" s="68"/>
      <c r="UDR74" s="68"/>
      <c r="UDS74" s="68"/>
      <c r="UDT74" s="68"/>
      <c r="UDU74" s="68"/>
      <c r="UDV74" s="68"/>
      <c r="UDW74" s="68"/>
      <c r="UDX74" s="68"/>
      <c r="UDY74" s="68"/>
      <c r="UDZ74" s="68"/>
      <c r="UEA74" s="68"/>
      <c r="UEB74" s="68"/>
      <c r="UEC74" s="68"/>
      <c r="UED74" s="68"/>
      <c r="UEE74" s="68"/>
      <c r="UEF74" s="68"/>
      <c r="UEG74" s="68"/>
      <c r="UEH74" s="68"/>
      <c r="UEI74" s="68"/>
      <c r="UEJ74" s="68"/>
      <c r="UEK74" s="68"/>
      <c r="UEL74" s="68"/>
      <c r="UEM74" s="68"/>
      <c r="UEN74" s="68"/>
      <c r="UEO74" s="68"/>
      <c r="UEP74" s="68"/>
      <c r="UEQ74" s="68"/>
      <c r="UER74" s="68"/>
      <c r="UES74" s="68"/>
      <c r="UET74" s="68"/>
      <c r="UEU74" s="68"/>
      <c r="UEV74" s="68"/>
      <c r="UEW74" s="68"/>
      <c r="UEX74" s="68"/>
      <c r="UEY74" s="68"/>
      <c r="UEZ74" s="68"/>
      <c r="UFA74" s="68"/>
      <c r="UFB74" s="68"/>
      <c r="UFC74" s="68"/>
      <c r="UFD74" s="68"/>
      <c r="UFE74" s="68"/>
      <c r="UFF74" s="68"/>
      <c r="UFG74" s="68"/>
      <c r="UFH74" s="68"/>
      <c r="UFI74" s="68"/>
      <c r="UFJ74" s="68"/>
      <c r="UFK74" s="68"/>
      <c r="UFL74" s="68"/>
      <c r="UFM74" s="68"/>
      <c r="UFN74" s="68"/>
      <c r="UFO74" s="68"/>
      <c r="UFP74" s="68"/>
      <c r="UFQ74" s="68"/>
      <c r="UFR74" s="68"/>
      <c r="UFS74" s="68"/>
      <c r="UFT74" s="68"/>
      <c r="UFU74" s="68"/>
      <c r="UFV74" s="68"/>
      <c r="UFW74" s="68"/>
      <c r="UFX74" s="68"/>
      <c r="UFY74" s="68"/>
      <c r="UFZ74" s="68"/>
      <c r="UGA74" s="68"/>
      <c r="UGB74" s="68"/>
      <c r="UGC74" s="68"/>
      <c r="UGD74" s="68"/>
      <c r="UGE74" s="68"/>
      <c r="UGF74" s="68"/>
      <c r="UGG74" s="68"/>
      <c r="UGH74" s="68"/>
      <c r="UGI74" s="68"/>
      <c r="UGJ74" s="68"/>
      <c r="UGK74" s="68"/>
      <c r="UGL74" s="68"/>
      <c r="UGM74" s="68"/>
      <c r="UGN74" s="68"/>
      <c r="UGO74" s="68"/>
      <c r="UGP74" s="68"/>
      <c r="UGQ74" s="68"/>
      <c r="UGR74" s="68"/>
      <c r="UGS74" s="68"/>
      <c r="UGT74" s="68"/>
      <c r="UGU74" s="68"/>
      <c r="UGV74" s="68"/>
      <c r="UGW74" s="68"/>
      <c r="UGX74" s="68"/>
      <c r="UGY74" s="68"/>
      <c r="UGZ74" s="68"/>
      <c r="UHA74" s="68"/>
      <c r="UHB74" s="68"/>
      <c r="UHC74" s="68"/>
      <c r="UHD74" s="68"/>
      <c r="UHE74" s="68"/>
      <c r="UHF74" s="68"/>
      <c r="UHG74" s="68"/>
      <c r="UHH74" s="68"/>
      <c r="UHI74" s="68"/>
      <c r="UHJ74" s="68"/>
      <c r="UHK74" s="68"/>
      <c r="UHL74" s="68"/>
      <c r="UHM74" s="68"/>
      <c r="UHN74" s="68"/>
      <c r="UHO74" s="68"/>
      <c r="UHP74" s="68"/>
      <c r="UHQ74" s="68"/>
      <c r="UHR74" s="68"/>
      <c r="UHS74" s="68"/>
      <c r="UHT74" s="68"/>
      <c r="UHU74" s="68"/>
      <c r="UHV74" s="68"/>
      <c r="UHW74" s="68"/>
      <c r="UHX74" s="68"/>
      <c r="UHY74" s="68"/>
      <c r="UHZ74" s="68"/>
      <c r="UIA74" s="68"/>
      <c r="UIB74" s="68"/>
      <c r="UIC74" s="68"/>
      <c r="UID74" s="68"/>
      <c r="UIE74" s="68"/>
      <c r="UIF74" s="68"/>
      <c r="UIG74" s="68"/>
      <c r="UIH74" s="68"/>
      <c r="UII74" s="68"/>
      <c r="UIJ74" s="68"/>
      <c r="UIK74" s="68"/>
      <c r="UIL74" s="68"/>
      <c r="UIM74" s="68"/>
      <c r="UIN74" s="68"/>
      <c r="UIO74" s="68"/>
      <c r="UIP74" s="68"/>
      <c r="UIQ74" s="68"/>
      <c r="UIR74" s="68"/>
      <c r="UIS74" s="68"/>
      <c r="UIT74" s="68"/>
      <c r="UIU74" s="68"/>
      <c r="UIV74" s="68"/>
      <c r="UIW74" s="68"/>
      <c r="UIX74" s="68"/>
      <c r="UIY74" s="68"/>
      <c r="UIZ74" s="68"/>
      <c r="UJA74" s="68"/>
      <c r="UJB74" s="68"/>
      <c r="UJC74" s="68"/>
      <c r="UJD74" s="68"/>
      <c r="UJE74" s="68"/>
      <c r="UJF74" s="68"/>
      <c r="UJG74" s="68"/>
      <c r="UJH74" s="68"/>
      <c r="UJI74" s="68"/>
      <c r="UJJ74" s="68"/>
      <c r="UJK74" s="68"/>
      <c r="UJL74" s="68"/>
      <c r="UJM74" s="68"/>
      <c r="UJN74" s="68"/>
      <c r="UJO74" s="68"/>
      <c r="UJP74" s="68"/>
      <c r="UJQ74" s="68"/>
      <c r="UJR74" s="68"/>
      <c r="UJS74" s="68"/>
      <c r="UJT74" s="68"/>
      <c r="UJU74" s="68"/>
      <c r="UJV74" s="68"/>
      <c r="UJW74" s="68"/>
      <c r="UJX74" s="68"/>
      <c r="UJY74" s="68"/>
      <c r="UJZ74" s="68"/>
      <c r="UKA74" s="68"/>
      <c r="UKB74" s="68"/>
      <c r="UKC74" s="68"/>
      <c r="UKD74" s="68"/>
      <c r="UKE74" s="68"/>
      <c r="UKF74" s="68"/>
      <c r="UKG74" s="68"/>
      <c r="UKH74" s="68"/>
      <c r="UKI74" s="68"/>
      <c r="UKJ74" s="68"/>
      <c r="UKK74" s="68"/>
      <c r="UKL74" s="68"/>
      <c r="UKM74" s="68"/>
      <c r="UKN74" s="68"/>
      <c r="UKO74" s="68"/>
      <c r="UKP74" s="68"/>
      <c r="UKQ74" s="68"/>
      <c r="UKR74" s="68"/>
      <c r="UKS74" s="68"/>
      <c r="UKT74" s="68"/>
      <c r="UKU74" s="68"/>
      <c r="UKV74" s="68"/>
      <c r="UKW74" s="68"/>
      <c r="UKX74" s="68"/>
      <c r="UKY74" s="68"/>
      <c r="UKZ74" s="68"/>
      <c r="ULA74" s="68"/>
      <c r="ULB74" s="68"/>
      <c r="ULC74" s="68"/>
      <c r="ULD74" s="68"/>
      <c r="ULE74" s="68"/>
      <c r="ULF74" s="68"/>
      <c r="ULG74" s="68"/>
      <c r="ULH74" s="68"/>
      <c r="ULI74" s="68"/>
      <c r="ULJ74" s="68"/>
      <c r="ULK74" s="68"/>
      <c r="ULL74" s="68"/>
      <c r="ULM74" s="68"/>
      <c r="ULN74" s="68"/>
      <c r="ULO74" s="68"/>
      <c r="ULP74" s="68"/>
      <c r="ULQ74" s="68"/>
      <c r="ULR74" s="68"/>
      <c r="ULS74" s="68"/>
      <c r="ULT74" s="68"/>
      <c r="ULU74" s="68"/>
      <c r="ULV74" s="68"/>
      <c r="ULW74" s="68"/>
      <c r="ULX74" s="68"/>
      <c r="ULY74" s="68"/>
      <c r="ULZ74" s="68"/>
      <c r="UMA74" s="68"/>
      <c r="UMB74" s="68"/>
      <c r="UMC74" s="68"/>
      <c r="UMD74" s="68"/>
      <c r="UME74" s="68"/>
      <c r="UMF74" s="68"/>
      <c r="UMG74" s="68"/>
      <c r="UMH74" s="68"/>
      <c r="UMI74" s="68"/>
      <c r="UMJ74" s="68"/>
      <c r="UMK74" s="68"/>
      <c r="UML74" s="68"/>
      <c r="UMM74" s="68"/>
      <c r="UMN74" s="68"/>
      <c r="UMO74" s="68"/>
      <c r="UMP74" s="68"/>
      <c r="UMQ74" s="68"/>
      <c r="UMR74" s="68"/>
      <c r="UMS74" s="68"/>
      <c r="UMT74" s="68"/>
      <c r="UMU74" s="68"/>
      <c r="UMV74" s="68"/>
      <c r="UMW74" s="68"/>
      <c r="UMX74" s="68"/>
      <c r="UMY74" s="68"/>
      <c r="UMZ74" s="68"/>
      <c r="UNA74" s="68"/>
      <c r="UNB74" s="68"/>
      <c r="UNC74" s="68"/>
      <c r="UND74" s="68"/>
      <c r="UNE74" s="68"/>
      <c r="UNF74" s="68"/>
      <c r="UNG74" s="68"/>
      <c r="UNH74" s="68"/>
      <c r="UNI74" s="68"/>
      <c r="UNJ74" s="68"/>
      <c r="UNK74" s="68"/>
      <c r="UNL74" s="68"/>
      <c r="UNM74" s="68"/>
      <c r="UNN74" s="68"/>
      <c r="UNO74" s="68"/>
      <c r="UNP74" s="68"/>
      <c r="UNQ74" s="68"/>
      <c r="UNR74" s="68"/>
      <c r="UNS74" s="68"/>
      <c r="UNT74" s="68"/>
      <c r="UNU74" s="68"/>
      <c r="UNV74" s="68"/>
      <c r="UNW74" s="68"/>
      <c r="UNX74" s="68"/>
      <c r="UNY74" s="68"/>
      <c r="UNZ74" s="68"/>
      <c r="UOA74" s="68"/>
      <c r="UOB74" s="68"/>
      <c r="UOC74" s="68"/>
      <c r="UOD74" s="68"/>
      <c r="UOE74" s="68"/>
      <c r="UOF74" s="68"/>
      <c r="UOG74" s="68"/>
      <c r="UOH74" s="68"/>
      <c r="UOI74" s="68"/>
      <c r="UOJ74" s="68"/>
      <c r="UOK74" s="68"/>
      <c r="UOL74" s="68"/>
      <c r="UOM74" s="68"/>
      <c r="UON74" s="68"/>
      <c r="UOO74" s="68"/>
      <c r="UOP74" s="68"/>
      <c r="UOQ74" s="68"/>
      <c r="UOR74" s="68"/>
      <c r="UOS74" s="68"/>
      <c r="UOT74" s="68"/>
      <c r="UOU74" s="68"/>
      <c r="UOV74" s="68"/>
      <c r="UOW74" s="68"/>
      <c r="UOX74" s="68"/>
      <c r="UOY74" s="68"/>
      <c r="UOZ74" s="68"/>
      <c r="UPA74" s="68"/>
      <c r="UPB74" s="68"/>
      <c r="UPC74" s="68"/>
      <c r="UPD74" s="68"/>
      <c r="UPE74" s="68"/>
      <c r="UPF74" s="68"/>
      <c r="UPG74" s="68"/>
      <c r="UPH74" s="68"/>
      <c r="UPI74" s="68"/>
      <c r="UPJ74" s="68"/>
      <c r="UPK74" s="68"/>
      <c r="UPL74" s="68"/>
      <c r="UPM74" s="68"/>
      <c r="UPN74" s="68"/>
      <c r="UPO74" s="68"/>
      <c r="UPP74" s="68"/>
      <c r="UPQ74" s="68"/>
      <c r="UPR74" s="68"/>
      <c r="UPS74" s="68"/>
      <c r="UPT74" s="68"/>
      <c r="UPU74" s="68"/>
      <c r="UPV74" s="68"/>
      <c r="UPW74" s="68"/>
      <c r="UPX74" s="68"/>
      <c r="UPY74" s="68"/>
      <c r="UPZ74" s="68"/>
      <c r="UQA74" s="68"/>
      <c r="UQB74" s="68"/>
      <c r="UQC74" s="68"/>
      <c r="UQD74" s="68"/>
      <c r="UQE74" s="68"/>
      <c r="UQF74" s="68"/>
      <c r="UQG74" s="68"/>
      <c r="UQH74" s="68"/>
      <c r="UQI74" s="68"/>
      <c r="UQJ74" s="68"/>
      <c r="UQK74" s="68"/>
      <c r="UQL74" s="68"/>
      <c r="UQM74" s="68"/>
      <c r="UQN74" s="68"/>
      <c r="UQO74" s="68"/>
      <c r="UQP74" s="68"/>
      <c r="UQQ74" s="68"/>
      <c r="UQR74" s="68"/>
      <c r="UQS74" s="68"/>
      <c r="UQT74" s="68"/>
      <c r="UQU74" s="68"/>
      <c r="UQV74" s="68"/>
      <c r="UQW74" s="68"/>
      <c r="UQX74" s="68"/>
      <c r="UQY74" s="68"/>
      <c r="UQZ74" s="68"/>
      <c r="URA74" s="68"/>
      <c r="URB74" s="68"/>
      <c r="URC74" s="68"/>
      <c r="URD74" s="68"/>
      <c r="URE74" s="68"/>
      <c r="URF74" s="68"/>
      <c r="URG74" s="68"/>
      <c r="URH74" s="68"/>
      <c r="URI74" s="68"/>
      <c r="URJ74" s="68"/>
      <c r="URK74" s="68"/>
      <c r="URL74" s="68"/>
      <c r="URM74" s="68"/>
      <c r="URN74" s="68"/>
      <c r="URO74" s="68"/>
      <c r="URP74" s="68"/>
      <c r="URQ74" s="68"/>
      <c r="URR74" s="68"/>
      <c r="URS74" s="68"/>
      <c r="URT74" s="68"/>
      <c r="URU74" s="68"/>
      <c r="URV74" s="68"/>
      <c r="URW74" s="68"/>
      <c r="URX74" s="68"/>
      <c r="URY74" s="68"/>
      <c r="URZ74" s="68"/>
      <c r="USA74" s="68"/>
      <c r="USB74" s="68"/>
      <c r="USC74" s="68"/>
      <c r="USD74" s="68"/>
      <c r="USE74" s="68"/>
      <c r="USF74" s="68"/>
      <c r="USG74" s="68"/>
      <c r="USH74" s="68"/>
      <c r="USI74" s="68"/>
      <c r="USJ74" s="68"/>
      <c r="USK74" s="68"/>
      <c r="USL74" s="68"/>
      <c r="USM74" s="68"/>
      <c r="USN74" s="68"/>
      <c r="USO74" s="68"/>
      <c r="USP74" s="68"/>
      <c r="USQ74" s="68"/>
      <c r="USR74" s="68"/>
      <c r="USS74" s="68"/>
      <c r="UST74" s="68"/>
      <c r="USU74" s="68"/>
      <c r="USV74" s="68"/>
      <c r="USW74" s="68"/>
      <c r="USX74" s="68"/>
      <c r="USY74" s="68"/>
      <c r="USZ74" s="68"/>
      <c r="UTA74" s="68"/>
      <c r="UTB74" s="68"/>
      <c r="UTC74" s="68"/>
      <c r="UTD74" s="68"/>
      <c r="UTE74" s="68"/>
      <c r="UTF74" s="68"/>
      <c r="UTG74" s="68"/>
      <c r="UTH74" s="68"/>
      <c r="UTI74" s="68"/>
      <c r="UTJ74" s="68"/>
      <c r="UTK74" s="68"/>
      <c r="UTL74" s="68"/>
      <c r="UTM74" s="68"/>
      <c r="UTN74" s="68"/>
      <c r="UTO74" s="68"/>
      <c r="UTP74" s="68"/>
      <c r="UTQ74" s="68"/>
      <c r="UTR74" s="68"/>
      <c r="UTS74" s="68"/>
      <c r="UTT74" s="68"/>
      <c r="UTU74" s="68"/>
      <c r="UTV74" s="68"/>
      <c r="UTW74" s="68"/>
      <c r="UTX74" s="68"/>
      <c r="UTY74" s="68"/>
      <c r="UTZ74" s="68"/>
      <c r="UUA74" s="68"/>
      <c r="UUB74" s="68"/>
      <c r="UUC74" s="68"/>
      <c r="UUD74" s="68"/>
      <c r="UUE74" s="68"/>
      <c r="UUF74" s="68"/>
      <c r="UUG74" s="68"/>
      <c r="UUH74" s="68"/>
      <c r="UUI74" s="68"/>
      <c r="UUJ74" s="68"/>
      <c r="UUK74" s="68"/>
      <c r="UUL74" s="68"/>
      <c r="UUM74" s="68"/>
      <c r="UUN74" s="68"/>
      <c r="UUO74" s="68"/>
      <c r="UUP74" s="68"/>
      <c r="UUQ74" s="68"/>
      <c r="UUR74" s="68"/>
      <c r="UUS74" s="68"/>
      <c r="UUT74" s="68"/>
      <c r="UUU74" s="68"/>
      <c r="UUV74" s="68"/>
      <c r="UUW74" s="68"/>
      <c r="UUX74" s="68"/>
      <c r="UUY74" s="68"/>
      <c r="UUZ74" s="68"/>
      <c r="UVA74" s="68"/>
      <c r="UVB74" s="68"/>
      <c r="UVC74" s="68"/>
      <c r="UVD74" s="68"/>
      <c r="UVE74" s="68"/>
      <c r="UVF74" s="68"/>
      <c r="UVG74" s="68"/>
      <c r="UVH74" s="68"/>
      <c r="UVI74" s="68"/>
      <c r="UVJ74" s="68"/>
      <c r="UVK74" s="68"/>
      <c r="UVL74" s="68"/>
      <c r="UVM74" s="68"/>
      <c r="UVN74" s="68"/>
      <c r="UVO74" s="68"/>
      <c r="UVP74" s="68"/>
      <c r="UVQ74" s="68"/>
      <c r="UVR74" s="68"/>
      <c r="UVS74" s="68"/>
      <c r="UVT74" s="68"/>
      <c r="UVU74" s="68"/>
      <c r="UVV74" s="68"/>
      <c r="UVW74" s="68"/>
      <c r="UVX74" s="68"/>
      <c r="UVY74" s="68"/>
      <c r="UVZ74" s="68"/>
      <c r="UWA74" s="68"/>
      <c r="UWB74" s="68"/>
      <c r="UWC74" s="68"/>
      <c r="UWD74" s="68"/>
      <c r="UWE74" s="68"/>
      <c r="UWF74" s="68"/>
      <c r="UWG74" s="68"/>
      <c r="UWH74" s="68"/>
      <c r="UWI74" s="68"/>
      <c r="UWJ74" s="68"/>
      <c r="UWK74" s="68"/>
      <c r="UWL74" s="68"/>
      <c r="UWM74" s="68"/>
      <c r="UWN74" s="68"/>
      <c r="UWO74" s="68"/>
      <c r="UWP74" s="68"/>
      <c r="UWQ74" s="68"/>
      <c r="UWR74" s="68"/>
      <c r="UWS74" s="68"/>
      <c r="UWT74" s="68"/>
      <c r="UWU74" s="68"/>
      <c r="UWV74" s="68"/>
      <c r="UWW74" s="68"/>
      <c r="UWX74" s="68"/>
      <c r="UWY74" s="68"/>
      <c r="UWZ74" s="68"/>
      <c r="UXA74" s="68"/>
      <c r="UXB74" s="68"/>
      <c r="UXC74" s="68"/>
      <c r="UXD74" s="68"/>
      <c r="UXE74" s="68"/>
      <c r="UXF74" s="68"/>
      <c r="UXG74" s="68"/>
      <c r="UXH74" s="68"/>
      <c r="UXI74" s="68"/>
      <c r="UXJ74" s="68"/>
      <c r="UXK74" s="68"/>
      <c r="UXL74" s="68"/>
      <c r="UXM74" s="68"/>
      <c r="UXN74" s="68"/>
      <c r="UXO74" s="68"/>
      <c r="UXP74" s="68"/>
      <c r="UXQ74" s="68"/>
      <c r="UXR74" s="68"/>
      <c r="UXS74" s="68"/>
      <c r="UXT74" s="68"/>
      <c r="UXU74" s="68"/>
      <c r="UXV74" s="68"/>
      <c r="UXW74" s="68"/>
      <c r="UXX74" s="68"/>
      <c r="UXY74" s="68"/>
      <c r="UXZ74" s="68"/>
      <c r="UYA74" s="68"/>
      <c r="UYB74" s="68"/>
      <c r="UYC74" s="68"/>
      <c r="UYD74" s="68"/>
      <c r="UYE74" s="68"/>
      <c r="UYF74" s="68"/>
      <c r="UYG74" s="68"/>
      <c r="UYH74" s="68"/>
      <c r="UYI74" s="68"/>
      <c r="UYJ74" s="68"/>
      <c r="UYK74" s="68"/>
      <c r="UYL74" s="68"/>
      <c r="UYM74" s="68"/>
      <c r="UYN74" s="68"/>
      <c r="UYO74" s="68"/>
      <c r="UYP74" s="68"/>
      <c r="UYQ74" s="68"/>
      <c r="UYR74" s="68"/>
      <c r="UYS74" s="68"/>
      <c r="UYT74" s="68"/>
      <c r="UYU74" s="68"/>
      <c r="UYV74" s="68"/>
      <c r="UYW74" s="68"/>
      <c r="UYX74" s="68"/>
      <c r="UYY74" s="68"/>
      <c r="UYZ74" s="68"/>
      <c r="UZA74" s="68"/>
      <c r="UZB74" s="68"/>
      <c r="UZC74" s="68"/>
      <c r="UZD74" s="68"/>
      <c r="UZE74" s="68"/>
      <c r="UZF74" s="68"/>
      <c r="UZG74" s="68"/>
      <c r="UZH74" s="68"/>
      <c r="UZI74" s="68"/>
      <c r="UZJ74" s="68"/>
      <c r="UZK74" s="68"/>
      <c r="UZL74" s="68"/>
      <c r="UZM74" s="68"/>
      <c r="UZN74" s="68"/>
      <c r="UZO74" s="68"/>
      <c r="UZP74" s="68"/>
      <c r="UZQ74" s="68"/>
      <c r="UZR74" s="68"/>
      <c r="UZS74" s="68"/>
      <c r="UZT74" s="68"/>
      <c r="UZU74" s="68"/>
      <c r="UZV74" s="68"/>
      <c r="UZW74" s="68"/>
      <c r="UZX74" s="68"/>
      <c r="UZY74" s="68"/>
      <c r="UZZ74" s="68"/>
      <c r="VAA74" s="68"/>
      <c r="VAB74" s="68"/>
      <c r="VAC74" s="68"/>
      <c r="VAD74" s="68"/>
      <c r="VAE74" s="68"/>
      <c r="VAF74" s="68"/>
      <c r="VAG74" s="68"/>
      <c r="VAH74" s="68"/>
      <c r="VAI74" s="68"/>
      <c r="VAJ74" s="68"/>
      <c r="VAK74" s="68"/>
      <c r="VAL74" s="68"/>
      <c r="VAM74" s="68"/>
      <c r="VAN74" s="68"/>
      <c r="VAO74" s="68"/>
      <c r="VAP74" s="68"/>
      <c r="VAQ74" s="68"/>
      <c r="VAR74" s="68"/>
      <c r="VAS74" s="68"/>
      <c r="VAT74" s="68"/>
      <c r="VAU74" s="68"/>
      <c r="VAV74" s="68"/>
      <c r="VAW74" s="68"/>
      <c r="VAX74" s="68"/>
      <c r="VAY74" s="68"/>
      <c r="VAZ74" s="68"/>
      <c r="VBA74" s="68"/>
      <c r="VBB74" s="68"/>
      <c r="VBC74" s="68"/>
      <c r="VBD74" s="68"/>
      <c r="VBE74" s="68"/>
      <c r="VBF74" s="68"/>
      <c r="VBG74" s="68"/>
      <c r="VBH74" s="68"/>
      <c r="VBI74" s="68"/>
      <c r="VBJ74" s="68"/>
      <c r="VBK74" s="68"/>
      <c r="VBL74" s="68"/>
      <c r="VBM74" s="68"/>
      <c r="VBN74" s="68"/>
      <c r="VBO74" s="68"/>
      <c r="VBP74" s="68"/>
      <c r="VBQ74" s="68"/>
      <c r="VBR74" s="68"/>
      <c r="VBS74" s="68"/>
      <c r="VBT74" s="68"/>
      <c r="VBU74" s="68"/>
      <c r="VBV74" s="68"/>
      <c r="VBW74" s="68"/>
      <c r="VBX74" s="68"/>
      <c r="VBY74" s="68"/>
      <c r="VBZ74" s="68"/>
      <c r="VCA74" s="68"/>
      <c r="VCB74" s="68"/>
      <c r="VCC74" s="68"/>
      <c r="VCD74" s="68"/>
      <c r="VCE74" s="68"/>
      <c r="VCF74" s="68"/>
      <c r="VCG74" s="68"/>
      <c r="VCH74" s="68"/>
      <c r="VCI74" s="68"/>
      <c r="VCJ74" s="68"/>
      <c r="VCK74" s="68"/>
      <c r="VCL74" s="68"/>
      <c r="VCM74" s="68"/>
      <c r="VCN74" s="68"/>
      <c r="VCO74" s="68"/>
      <c r="VCP74" s="68"/>
      <c r="VCQ74" s="68"/>
      <c r="VCR74" s="68"/>
      <c r="VCS74" s="68"/>
      <c r="VCT74" s="68"/>
      <c r="VCU74" s="68"/>
      <c r="VCV74" s="68"/>
      <c r="VCW74" s="68"/>
      <c r="VCX74" s="68"/>
      <c r="VCY74" s="68"/>
      <c r="VCZ74" s="68"/>
      <c r="VDA74" s="68"/>
      <c r="VDB74" s="68"/>
      <c r="VDC74" s="68"/>
      <c r="VDD74" s="68"/>
      <c r="VDE74" s="68"/>
      <c r="VDF74" s="68"/>
      <c r="VDG74" s="68"/>
      <c r="VDH74" s="68"/>
      <c r="VDI74" s="68"/>
      <c r="VDJ74" s="68"/>
      <c r="VDK74" s="68"/>
      <c r="VDL74" s="68"/>
      <c r="VDM74" s="68"/>
      <c r="VDN74" s="68"/>
      <c r="VDO74" s="68"/>
      <c r="VDP74" s="68"/>
      <c r="VDQ74" s="68"/>
      <c r="VDR74" s="68"/>
      <c r="VDS74" s="68"/>
      <c r="VDT74" s="68"/>
      <c r="VDU74" s="68"/>
      <c r="VDV74" s="68"/>
      <c r="VDW74" s="68"/>
      <c r="VDX74" s="68"/>
      <c r="VDY74" s="68"/>
      <c r="VDZ74" s="68"/>
      <c r="VEA74" s="68"/>
      <c r="VEB74" s="68"/>
      <c r="VEC74" s="68"/>
      <c r="VED74" s="68"/>
      <c r="VEE74" s="68"/>
      <c r="VEF74" s="68"/>
      <c r="VEG74" s="68"/>
      <c r="VEH74" s="68"/>
      <c r="VEI74" s="68"/>
      <c r="VEJ74" s="68"/>
      <c r="VEK74" s="68"/>
      <c r="VEL74" s="68"/>
      <c r="VEM74" s="68"/>
      <c r="VEN74" s="68"/>
      <c r="VEO74" s="68"/>
      <c r="VEP74" s="68"/>
      <c r="VEQ74" s="68"/>
      <c r="VER74" s="68"/>
      <c r="VES74" s="68"/>
      <c r="VET74" s="68"/>
      <c r="VEU74" s="68"/>
      <c r="VEV74" s="68"/>
      <c r="VEW74" s="68"/>
      <c r="VEX74" s="68"/>
      <c r="VEY74" s="68"/>
      <c r="VEZ74" s="68"/>
      <c r="VFA74" s="68"/>
      <c r="VFB74" s="68"/>
      <c r="VFC74" s="68"/>
      <c r="VFD74" s="68"/>
      <c r="VFE74" s="68"/>
      <c r="VFF74" s="68"/>
      <c r="VFG74" s="68"/>
      <c r="VFH74" s="68"/>
      <c r="VFI74" s="68"/>
      <c r="VFJ74" s="68"/>
      <c r="VFK74" s="68"/>
      <c r="VFL74" s="68"/>
      <c r="VFM74" s="68"/>
      <c r="VFN74" s="68"/>
      <c r="VFO74" s="68"/>
      <c r="VFP74" s="68"/>
      <c r="VFQ74" s="68"/>
      <c r="VFR74" s="68"/>
      <c r="VFS74" s="68"/>
      <c r="VFT74" s="68"/>
      <c r="VFU74" s="68"/>
      <c r="VFV74" s="68"/>
      <c r="VFW74" s="68"/>
      <c r="VFX74" s="68"/>
      <c r="VFY74" s="68"/>
      <c r="VFZ74" s="68"/>
      <c r="VGA74" s="68"/>
      <c r="VGB74" s="68"/>
      <c r="VGC74" s="68"/>
      <c r="VGD74" s="68"/>
      <c r="VGE74" s="68"/>
      <c r="VGF74" s="68"/>
      <c r="VGG74" s="68"/>
      <c r="VGH74" s="68"/>
      <c r="VGI74" s="68"/>
      <c r="VGJ74" s="68"/>
      <c r="VGK74" s="68"/>
      <c r="VGL74" s="68"/>
      <c r="VGM74" s="68"/>
      <c r="VGN74" s="68"/>
      <c r="VGO74" s="68"/>
      <c r="VGP74" s="68"/>
      <c r="VGQ74" s="68"/>
      <c r="VGR74" s="68"/>
      <c r="VGS74" s="68"/>
      <c r="VGT74" s="68"/>
      <c r="VGU74" s="68"/>
      <c r="VGV74" s="68"/>
      <c r="VGW74" s="68"/>
      <c r="VGX74" s="68"/>
      <c r="VGY74" s="68"/>
      <c r="VGZ74" s="68"/>
      <c r="VHA74" s="68"/>
      <c r="VHB74" s="68"/>
      <c r="VHC74" s="68"/>
      <c r="VHD74" s="68"/>
      <c r="VHE74" s="68"/>
      <c r="VHF74" s="68"/>
      <c r="VHG74" s="68"/>
      <c r="VHH74" s="68"/>
      <c r="VHI74" s="68"/>
      <c r="VHJ74" s="68"/>
      <c r="VHK74" s="68"/>
      <c r="VHL74" s="68"/>
      <c r="VHM74" s="68"/>
      <c r="VHN74" s="68"/>
      <c r="VHO74" s="68"/>
      <c r="VHP74" s="68"/>
      <c r="VHQ74" s="68"/>
      <c r="VHR74" s="68"/>
      <c r="VHS74" s="68"/>
      <c r="VHT74" s="68"/>
      <c r="VHU74" s="68"/>
      <c r="VHV74" s="68"/>
      <c r="VHW74" s="68"/>
      <c r="VHX74" s="68"/>
      <c r="VHY74" s="68"/>
      <c r="VHZ74" s="68"/>
      <c r="VIA74" s="68"/>
      <c r="VIB74" s="68"/>
      <c r="VIC74" s="68"/>
      <c r="VID74" s="68"/>
      <c r="VIE74" s="68"/>
      <c r="VIF74" s="68"/>
      <c r="VIG74" s="68"/>
      <c r="VIH74" s="68"/>
      <c r="VII74" s="68"/>
      <c r="VIJ74" s="68"/>
      <c r="VIK74" s="68"/>
      <c r="VIL74" s="68"/>
      <c r="VIM74" s="68"/>
      <c r="VIN74" s="68"/>
      <c r="VIO74" s="68"/>
      <c r="VIP74" s="68"/>
      <c r="VIQ74" s="68"/>
      <c r="VIR74" s="68"/>
      <c r="VIS74" s="68"/>
      <c r="VIT74" s="68"/>
      <c r="VIU74" s="68"/>
      <c r="VIV74" s="68"/>
      <c r="VIW74" s="68"/>
      <c r="VIX74" s="68"/>
      <c r="VIY74" s="68"/>
      <c r="VIZ74" s="68"/>
      <c r="VJA74" s="68"/>
      <c r="VJB74" s="68"/>
      <c r="VJC74" s="68"/>
      <c r="VJD74" s="68"/>
      <c r="VJE74" s="68"/>
      <c r="VJF74" s="68"/>
      <c r="VJG74" s="68"/>
      <c r="VJH74" s="68"/>
      <c r="VJI74" s="68"/>
      <c r="VJJ74" s="68"/>
      <c r="VJK74" s="68"/>
      <c r="VJL74" s="68"/>
      <c r="VJM74" s="68"/>
      <c r="VJN74" s="68"/>
      <c r="VJO74" s="68"/>
      <c r="VJP74" s="68"/>
      <c r="VJQ74" s="68"/>
      <c r="VJR74" s="68"/>
      <c r="VJS74" s="68"/>
      <c r="VJT74" s="68"/>
      <c r="VJU74" s="68"/>
      <c r="VJV74" s="68"/>
      <c r="VJW74" s="68"/>
      <c r="VJX74" s="68"/>
      <c r="VJY74" s="68"/>
      <c r="VJZ74" s="68"/>
      <c r="VKA74" s="68"/>
      <c r="VKB74" s="68"/>
      <c r="VKC74" s="68"/>
      <c r="VKD74" s="68"/>
      <c r="VKE74" s="68"/>
      <c r="VKF74" s="68"/>
      <c r="VKG74" s="68"/>
      <c r="VKH74" s="68"/>
      <c r="VKI74" s="68"/>
      <c r="VKJ74" s="68"/>
      <c r="VKK74" s="68"/>
      <c r="VKL74" s="68"/>
      <c r="VKM74" s="68"/>
      <c r="VKN74" s="68"/>
      <c r="VKO74" s="68"/>
      <c r="VKP74" s="68"/>
      <c r="VKQ74" s="68"/>
      <c r="VKR74" s="68"/>
      <c r="VKS74" s="68"/>
      <c r="VKT74" s="68"/>
      <c r="VKU74" s="68"/>
      <c r="VKV74" s="68"/>
      <c r="VKW74" s="68"/>
      <c r="VKX74" s="68"/>
      <c r="VKY74" s="68"/>
      <c r="VKZ74" s="68"/>
      <c r="VLA74" s="68"/>
      <c r="VLB74" s="68"/>
      <c r="VLC74" s="68"/>
      <c r="VLD74" s="68"/>
      <c r="VLE74" s="68"/>
      <c r="VLF74" s="68"/>
      <c r="VLG74" s="68"/>
      <c r="VLH74" s="68"/>
      <c r="VLI74" s="68"/>
      <c r="VLJ74" s="68"/>
      <c r="VLK74" s="68"/>
      <c r="VLL74" s="68"/>
      <c r="VLM74" s="68"/>
      <c r="VLN74" s="68"/>
      <c r="VLO74" s="68"/>
      <c r="VLP74" s="68"/>
      <c r="VLQ74" s="68"/>
      <c r="VLR74" s="68"/>
      <c r="VLS74" s="68"/>
      <c r="VLT74" s="68"/>
      <c r="VLU74" s="68"/>
      <c r="VLV74" s="68"/>
      <c r="VLW74" s="68"/>
      <c r="VLX74" s="68"/>
      <c r="VLY74" s="68"/>
      <c r="VLZ74" s="68"/>
      <c r="VMA74" s="68"/>
      <c r="VMB74" s="68"/>
      <c r="VMC74" s="68"/>
      <c r="VMD74" s="68"/>
      <c r="VME74" s="68"/>
      <c r="VMF74" s="68"/>
      <c r="VMG74" s="68"/>
      <c r="VMH74" s="68"/>
      <c r="VMI74" s="68"/>
      <c r="VMJ74" s="68"/>
      <c r="VMK74" s="68"/>
      <c r="VML74" s="68"/>
      <c r="VMM74" s="68"/>
      <c r="VMN74" s="68"/>
      <c r="VMO74" s="68"/>
      <c r="VMP74" s="68"/>
      <c r="VMQ74" s="68"/>
      <c r="VMR74" s="68"/>
      <c r="VMS74" s="68"/>
      <c r="VMT74" s="68"/>
      <c r="VMU74" s="68"/>
      <c r="VMV74" s="68"/>
      <c r="VMW74" s="68"/>
      <c r="VMX74" s="68"/>
      <c r="VMY74" s="68"/>
      <c r="VMZ74" s="68"/>
      <c r="VNA74" s="68"/>
      <c r="VNB74" s="68"/>
      <c r="VNC74" s="68"/>
      <c r="VND74" s="68"/>
      <c r="VNE74" s="68"/>
      <c r="VNF74" s="68"/>
      <c r="VNG74" s="68"/>
      <c r="VNH74" s="68"/>
      <c r="VNI74" s="68"/>
      <c r="VNJ74" s="68"/>
      <c r="VNK74" s="68"/>
      <c r="VNL74" s="68"/>
      <c r="VNM74" s="68"/>
      <c r="VNN74" s="68"/>
      <c r="VNO74" s="68"/>
      <c r="VNP74" s="68"/>
      <c r="VNQ74" s="68"/>
      <c r="VNR74" s="68"/>
      <c r="VNS74" s="68"/>
      <c r="VNT74" s="68"/>
      <c r="VNU74" s="68"/>
      <c r="VNV74" s="68"/>
      <c r="VNW74" s="68"/>
      <c r="VNX74" s="68"/>
      <c r="VNY74" s="68"/>
      <c r="VNZ74" s="68"/>
      <c r="VOA74" s="68"/>
      <c r="VOB74" s="68"/>
      <c r="VOC74" s="68"/>
      <c r="VOD74" s="68"/>
      <c r="VOE74" s="68"/>
      <c r="VOF74" s="68"/>
      <c r="VOG74" s="68"/>
      <c r="VOH74" s="68"/>
      <c r="VOI74" s="68"/>
      <c r="VOJ74" s="68"/>
      <c r="VOK74" s="68"/>
      <c r="VOL74" s="68"/>
      <c r="VOM74" s="68"/>
      <c r="VON74" s="68"/>
      <c r="VOO74" s="68"/>
      <c r="VOP74" s="68"/>
      <c r="VOQ74" s="68"/>
      <c r="VOR74" s="68"/>
      <c r="VOS74" s="68"/>
      <c r="VOT74" s="68"/>
      <c r="VOU74" s="68"/>
      <c r="VOV74" s="68"/>
      <c r="VOW74" s="68"/>
      <c r="VOX74" s="68"/>
      <c r="VOY74" s="68"/>
      <c r="VOZ74" s="68"/>
      <c r="VPA74" s="68"/>
      <c r="VPB74" s="68"/>
      <c r="VPC74" s="68"/>
      <c r="VPD74" s="68"/>
      <c r="VPE74" s="68"/>
      <c r="VPF74" s="68"/>
      <c r="VPG74" s="68"/>
      <c r="VPH74" s="68"/>
      <c r="VPI74" s="68"/>
      <c r="VPJ74" s="68"/>
      <c r="VPK74" s="68"/>
      <c r="VPL74" s="68"/>
      <c r="VPM74" s="68"/>
      <c r="VPN74" s="68"/>
      <c r="VPO74" s="68"/>
      <c r="VPP74" s="68"/>
      <c r="VPQ74" s="68"/>
      <c r="VPR74" s="68"/>
      <c r="VPS74" s="68"/>
      <c r="VPT74" s="68"/>
      <c r="VPU74" s="68"/>
      <c r="VPV74" s="68"/>
      <c r="VPW74" s="68"/>
      <c r="VPX74" s="68"/>
      <c r="VPY74" s="68"/>
      <c r="VPZ74" s="68"/>
      <c r="VQA74" s="68"/>
      <c r="VQB74" s="68"/>
      <c r="VQC74" s="68"/>
      <c r="VQD74" s="68"/>
      <c r="VQE74" s="68"/>
      <c r="VQF74" s="68"/>
      <c r="VQG74" s="68"/>
      <c r="VQH74" s="68"/>
      <c r="VQI74" s="68"/>
      <c r="VQJ74" s="68"/>
      <c r="VQK74" s="68"/>
      <c r="VQL74" s="68"/>
      <c r="VQM74" s="68"/>
      <c r="VQN74" s="68"/>
      <c r="VQO74" s="68"/>
      <c r="VQP74" s="68"/>
      <c r="VQQ74" s="68"/>
      <c r="VQR74" s="68"/>
      <c r="VQS74" s="68"/>
      <c r="VQT74" s="68"/>
      <c r="VQU74" s="68"/>
      <c r="VQV74" s="68"/>
      <c r="VQW74" s="68"/>
      <c r="VQX74" s="68"/>
      <c r="VQY74" s="68"/>
      <c r="VQZ74" s="68"/>
      <c r="VRA74" s="68"/>
      <c r="VRB74" s="68"/>
      <c r="VRC74" s="68"/>
      <c r="VRD74" s="68"/>
      <c r="VRE74" s="68"/>
      <c r="VRF74" s="68"/>
      <c r="VRG74" s="68"/>
      <c r="VRH74" s="68"/>
      <c r="VRI74" s="68"/>
      <c r="VRJ74" s="68"/>
      <c r="VRK74" s="68"/>
      <c r="VRL74" s="68"/>
      <c r="VRM74" s="68"/>
      <c r="VRN74" s="68"/>
      <c r="VRO74" s="68"/>
      <c r="VRP74" s="68"/>
      <c r="VRQ74" s="68"/>
      <c r="VRR74" s="68"/>
      <c r="VRS74" s="68"/>
      <c r="VRT74" s="68"/>
      <c r="VRU74" s="68"/>
      <c r="VRV74" s="68"/>
      <c r="VRW74" s="68"/>
      <c r="VRX74" s="68"/>
      <c r="VRY74" s="68"/>
      <c r="VRZ74" s="68"/>
      <c r="VSA74" s="68"/>
      <c r="VSB74" s="68"/>
      <c r="VSC74" s="68"/>
      <c r="VSD74" s="68"/>
      <c r="VSE74" s="68"/>
      <c r="VSF74" s="68"/>
      <c r="VSG74" s="68"/>
      <c r="VSH74" s="68"/>
      <c r="VSI74" s="68"/>
      <c r="VSJ74" s="68"/>
      <c r="VSK74" s="68"/>
      <c r="VSL74" s="68"/>
      <c r="VSM74" s="68"/>
      <c r="VSN74" s="68"/>
      <c r="VSO74" s="68"/>
      <c r="VSP74" s="68"/>
      <c r="VSQ74" s="68"/>
      <c r="VSR74" s="68"/>
      <c r="VSS74" s="68"/>
      <c r="VST74" s="68"/>
      <c r="VSU74" s="68"/>
      <c r="VSV74" s="68"/>
      <c r="VSW74" s="68"/>
      <c r="VSX74" s="68"/>
      <c r="VSY74" s="68"/>
      <c r="VSZ74" s="68"/>
      <c r="VTA74" s="68"/>
      <c r="VTB74" s="68"/>
      <c r="VTC74" s="68"/>
      <c r="VTD74" s="68"/>
      <c r="VTE74" s="68"/>
      <c r="VTF74" s="68"/>
      <c r="VTG74" s="68"/>
      <c r="VTH74" s="68"/>
      <c r="VTI74" s="68"/>
      <c r="VTJ74" s="68"/>
      <c r="VTK74" s="68"/>
      <c r="VTL74" s="68"/>
      <c r="VTM74" s="68"/>
      <c r="VTN74" s="68"/>
      <c r="VTO74" s="68"/>
      <c r="VTP74" s="68"/>
      <c r="VTQ74" s="68"/>
      <c r="VTR74" s="68"/>
      <c r="VTS74" s="68"/>
      <c r="VTT74" s="68"/>
      <c r="VTU74" s="68"/>
      <c r="VTV74" s="68"/>
      <c r="VTW74" s="68"/>
      <c r="VTX74" s="68"/>
      <c r="VTY74" s="68"/>
      <c r="VTZ74" s="68"/>
      <c r="VUA74" s="68"/>
      <c r="VUB74" s="68"/>
      <c r="VUC74" s="68"/>
      <c r="VUD74" s="68"/>
      <c r="VUE74" s="68"/>
      <c r="VUF74" s="68"/>
      <c r="VUG74" s="68"/>
      <c r="VUH74" s="68"/>
      <c r="VUI74" s="68"/>
      <c r="VUJ74" s="68"/>
      <c r="VUK74" s="68"/>
      <c r="VUL74" s="68"/>
      <c r="VUM74" s="68"/>
      <c r="VUN74" s="68"/>
      <c r="VUO74" s="68"/>
      <c r="VUP74" s="68"/>
      <c r="VUQ74" s="68"/>
      <c r="VUR74" s="68"/>
      <c r="VUS74" s="68"/>
      <c r="VUT74" s="68"/>
      <c r="VUU74" s="68"/>
      <c r="VUV74" s="68"/>
      <c r="VUW74" s="68"/>
      <c r="VUX74" s="68"/>
      <c r="VUY74" s="68"/>
      <c r="VUZ74" s="68"/>
      <c r="VVA74" s="68"/>
      <c r="VVB74" s="68"/>
      <c r="VVC74" s="68"/>
      <c r="VVD74" s="68"/>
      <c r="VVE74" s="68"/>
      <c r="VVF74" s="68"/>
      <c r="VVG74" s="68"/>
      <c r="VVH74" s="68"/>
      <c r="VVI74" s="68"/>
      <c r="VVJ74" s="68"/>
      <c r="VVK74" s="68"/>
      <c r="VVL74" s="68"/>
      <c r="VVM74" s="68"/>
      <c r="VVN74" s="68"/>
      <c r="VVO74" s="68"/>
      <c r="VVP74" s="68"/>
      <c r="VVQ74" s="68"/>
      <c r="VVR74" s="68"/>
      <c r="VVS74" s="68"/>
      <c r="VVT74" s="68"/>
      <c r="VVU74" s="68"/>
      <c r="VVV74" s="68"/>
      <c r="VVW74" s="68"/>
      <c r="VVX74" s="68"/>
      <c r="VVY74" s="68"/>
      <c r="VVZ74" s="68"/>
      <c r="VWA74" s="68"/>
      <c r="VWB74" s="68"/>
      <c r="VWC74" s="68"/>
      <c r="VWD74" s="68"/>
      <c r="VWE74" s="68"/>
      <c r="VWF74" s="68"/>
      <c r="VWG74" s="68"/>
      <c r="VWH74" s="68"/>
      <c r="VWI74" s="68"/>
      <c r="VWJ74" s="68"/>
      <c r="VWK74" s="68"/>
      <c r="VWL74" s="68"/>
      <c r="VWM74" s="68"/>
      <c r="VWN74" s="68"/>
      <c r="VWO74" s="68"/>
      <c r="VWP74" s="68"/>
      <c r="VWQ74" s="68"/>
      <c r="VWR74" s="68"/>
      <c r="VWS74" s="68"/>
      <c r="VWT74" s="68"/>
      <c r="VWU74" s="68"/>
      <c r="VWV74" s="68"/>
      <c r="VWW74" s="68"/>
      <c r="VWX74" s="68"/>
      <c r="VWY74" s="68"/>
      <c r="VWZ74" s="68"/>
      <c r="VXA74" s="68"/>
      <c r="VXB74" s="68"/>
      <c r="VXC74" s="68"/>
      <c r="VXD74" s="68"/>
      <c r="VXE74" s="68"/>
      <c r="VXF74" s="68"/>
      <c r="VXG74" s="68"/>
      <c r="VXH74" s="68"/>
      <c r="VXI74" s="68"/>
      <c r="VXJ74" s="68"/>
      <c r="VXK74" s="68"/>
      <c r="VXL74" s="68"/>
      <c r="VXM74" s="68"/>
      <c r="VXN74" s="68"/>
      <c r="VXO74" s="68"/>
      <c r="VXP74" s="68"/>
      <c r="VXQ74" s="68"/>
      <c r="VXR74" s="68"/>
      <c r="VXS74" s="68"/>
      <c r="VXT74" s="68"/>
      <c r="VXU74" s="68"/>
      <c r="VXV74" s="68"/>
      <c r="VXW74" s="68"/>
      <c r="VXX74" s="68"/>
      <c r="VXY74" s="68"/>
      <c r="VXZ74" s="68"/>
      <c r="VYA74" s="68"/>
      <c r="VYB74" s="68"/>
      <c r="VYC74" s="68"/>
      <c r="VYD74" s="68"/>
      <c r="VYE74" s="68"/>
      <c r="VYF74" s="68"/>
      <c r="VYG74" s="68"/>
      <c r="VYH74" s="68"/>
      <c r="VYI74" s="68"/>
      <c r="VYJ74" s="68"/>
      <c r="VYK74" s="68"/>
      <c r="VYL74" s="68"/>
      <c r="VYM74" s="68"/>
      <c r="VYN74" s="68"/>
      <c r="VYO74" s="68"/>
      <c r="VYP74" s="68"/>
      <c r="VYQ74" s="68"/>
      <c r="VYR74" s="68"/>
      <c r="VYS74" s="68"/>
      <c r="VYT74" s="68"/>
      <c r="VYU74" s="68"/>
      <c r="VYV74" s="68"/>
      <c r="VYW74" s="68"/>
      <c r="VYX74" s="68"/>
      <c r="VYY74" s="68"/>
      <c r="VYZ74" s="68"/>
      <c r="VZA74" s="68"/>
      <c r="VZB74" s="68"/>
      <c r="VZC74" s="68"/>
      <c r="VZD74" s="68"/>
      <c r="VZE74" s="68"/>
      <c r="VZF74" s="68"/>
      <c r="VZG74" s="68"/>
      <c r="VZH74" s="68"/>
      <c r="VZI74" s="68"/>
      <c r="VZJ74" s="68"/>
      <c r="VZK74" s="68"/>
      <c r="VZL74" s="68"/>
      <c r="VZM74" s="68"/>
      <c r="VZN74" s="68"/>
      <c r="VZO74" s="68"/>
      <c r="VZP74" s="68"/>
      <c r="VZQ74" s="68"/>
      <c r="VZR74" s="68"/>
      <c r="VZS74" s="68"/>
      <c r="VZT74" s="68"/>
      <c r="VZU74" s="68"/>
      <c r="VZV74" s="68"/>
      <c r="VZW74" s="68"/>
      <c r="VZX74" s="68"/>
      <c r="VZY74" s="68"/>
      <c r="VZZ74" s="68"/>
      <c r="WAA74" s="68"/>
      <c r="WAB74" s="68"/>
      <c r="WAC74" s="68"/>
      <c r="WAD74" s="68"/>
      <c r="WAE74" s="68"/>
      <c r="WAF74" s="68"/>
      <c r="WAG74" s="68"/>
      <c r="WAH74" s="68"/>
      <c r="WAI74" s="68"/>
      <c r="WAJ74" s="68"/>
      <c r="WAK74" s="68"/>
      <c r="WAL74" s="68"/>
      <c r="WAM74" s="68"/>
      <c r="WAN74" s="68"/>
      <c r="WAO74" s="68"/>
      <c r="WAP74" s="68"/>
      <c r="WAQ74" s="68"/>
      <c r="WAR74" s="68"/>
      <c r="WAS74" s="68"/>
      <c r="WAT74" s="68"/>
      <c r="WAU74" s="68"/>
      <c r="WAV74" s="68"/>
      <c r="WAW74" s="68"/>
      <c r="WAX74" s="68"/>
      <c r="WAY74" s="68"/>
      <c r="WAZ74" s="68"/>
      <c r="WBA74" s="68"/>
      <c r="WBB74" s="68"/>
      <c r="WBC74" s="68"/>
      <c r="WBD74" s="68"/>
      <c r="WBE74" s="68"/>
      <c r="WBF74" s="68"/>
      <c r="WBG74" s="68"/>
      <c r="WBH74" s="68"/>
      <c r="WBI74" s="68"/>
      <c r="WBJ74" s="68"/>
      <c r="WBK74" s="68"/>
      <c r="WBL74" s="68"/>
      <c r="WBM74" s="68"/>
      <c r="WBN74" s="68"/>
      <c r="WBO74" s="68"/>
      <c r="WBP74" s="68"/>
      <c r="WBQ74" s="68"/>
      <c r="WBR74" s="68"/>
      <c r="WBS74" s="68"/>
      <c r="WBT74" s="68"/>
      <c r="WBU74" s="68"/>
      <c r="WBV74" s="68"/>
      <c r="WBW74" s="68"/>
      <c r="WBX74" s="68"/>
      <c r="WBY74" s="68"/>
      <c r="WBZ74" s="68"/>
      <c r="WCA74" s="68"/>
      <c r="WCB74" s="68"/>
      <c r="WCC74" s="68"/>
      <c r="WCD74" s="68"/>
      <c r="WCE74" s="68"/>
      <c r="WCF74" s="68"/>
      <c r="WCG74" s="68"/>
      <c r="WCH74" s="68"/>
      <c r="WCI74" s="68"/>
      <c r="WCJ74" s="68"/>
      <c r="WCK74" s="68"/>
      <c r="WCL74" s="68"/>
      <c r="WCM74" s="68"/>
      <c r="WCN74" s="68"/>
      <c r="WCO74" s="68"/>
      <c r="WCP74" s="68"/>
      <c r="WCQ74" s="68"/>
      <c r="WCR74" s="68"/>
      <c r="WCS74" s="68"/>
      <c r="WCT74" s="68"/>
      <c r="WCU74" s="68"/>
      <c r="WCV74" s="68"/>
      <c r="WCW74" s="68"/>
      <c r="WCX74" s="68"/>
      <c r="WCY74" s="68"/>
      <c r="WCZ74" s="68"/>
      <c r="WDA74" s="68"/>
      <c r="WDB74" s="68"/>
      <c r="WDC74" s="68"/>
      <c r="WDD74" s="68"/>
      <c r="WDE74" s="68"/>
      <c r="WDF74" s="68"/>
      <c r="WDG74" s="68"/>
      <c r="WDH74" s="68"/>
      <c r="WDI74" s="68"/>
      <c r="WDJ74" s="68"/>
      <c r="WDK74" s="68"/>
      <c r="WDL74" s="68"/>
      <c r="WDM74" s="68"/>
      <c r="WDN74" s="68"/>
      <c r="WDO74" s="68"/>
      <c r="WDP74" s="68"/>
      <c r="WDQ74" s="68"/>
      <c r="WDR74" s="68"/>
      <c r="WDS74" s="68"/>
      <c r="WDT74" s="68"/>
      <c r="WDU74" s="68"/>
      <c r="WDV74" s="68"/>
      <c r="WDW74" s="68"/>
      <c r="WDX74" s="68"/>
      <c r="WDY74" s="68"/>
      <c r="WDZ74" s="68"/>
      <c r="WEA74" s="68"/>
      <c r="WEB74" s="68"/>
      <c r="WEC74" s="68"/>
      <c r="WED74" s="68"/>
      <c r="WEE74" s="68"/>
      <c r="WEF74" s="68"/>
      <c r="WEG74" s="68"/>
      <c r="WEH74" s="68"/>
      <c r="WEI74" s="68"/>
      <c r="WEJ74" s="68"/>
      <c r="WEK74" s="68"/>
      <c r="WEL74" s="68"/>
      <c r="WEM74" s="68"/>
      <c r="WEN74" s="68"/>
      <c r="WEO74" s="68"/>
      <c r="WEP74" s="68"/>
      <c r="WEQ74" s="68"/>
      <c r="WER74" s="68"/>
      <c r="WES74" s="68"/>
      <c r="WET74" s="68"/>
      <c r="WEU74" s="68"/>
      <c r="WEV74" s="68"/>
      <c r="WEW74" s="68"/>
      <c r="WEX74" s="68"/>
      <c r="WEY74" s="68"/>
      <c r="WEZ74" s="68"/>
      <c r="WFA74" s="68"/>
      <c r="WFB74" s="68"/>
      <c r="WFC74" s="68"/>
      <c r="WFD74" s="68"/>
      <c r="WFE74" s="68"/>
      <c r="WFF74" s="68"/>
      <c r="WFG74" s="68"/>
      <c r="WFH74" s="68"/>
      <c r="WFI74" s="68"/>
      <c r="WFJ74" s="68"/>
      <c r="WFK74" s="68"/>
      <c r="WFL74" s="68"/>
      <c r="WFM74" s="68"/>
      <c r="WFN74" s="68"/>
      <c r="WFO74" s="68"/>
      <c r="WFP74" s="68"/>
      <c r="WFQ74" s="68"/>
      <c r="WFR74" s="68"/>
      <c r="WFS74" s="68"/>
      <c r="WFT74" s="68"/>
      <c r="WFU74" s="68"/>
      <c r="WFV74" s="68"/>
      <c r="WFW74" s="68"/>
      <c r="WFX74" s="68"/>
      <c r="WFY74" s="68"/>
      <c r="WFZ74" s="68"/>
      <c r="WGA74" s="68"/>
      <c r="WGB74" s="68"/>
      <c r="WGC74" s="68"/>
      <c r="WGD74" s="68"/>
      <c r="WGE74" s="68"/>
      <c r="WGF74" s="68"/>
      <c r="WGG74" s="68"/>
      <c r="WGH74" s="68"/>
      <c r="WGI74" s="68"/>
      <c r="WGJ74" s="68"/>
      <c r="WGK74" s="68"/>
      <c r="WGL74" s="68"/>
      <c r="WGM74" s="68"/>
      <c r="WGN74" s="68"/>
      <c r="WGO74" s="68"/>
      <c r="WGP74" s="68"/>
      <c r="WGQ74" s="68"/>
      <c r="WGR74" s="68"/>
      <c r="WGS74" s="68"/>
      <c r="WGT74" s="68"/>
      <c r="WGU74" s="68"/>
      <c r="WGV74" s="68"/>
      <c r="WGW74" s="68"/>
      <c r="WGX74" s="68"/>
      <c r="WGY74" s="68"/>
      <c r="WGZ74" s="68"/>
      <c r="WHA74" s="68"/>
      <c r="WHB74" s="68"/>
      <c r="WHC74" s="68"/>
      <c r="WHD74" s="68"/>
      <c r="WHE74" s="68"/>
      <c r="WHF74" s="68"/>
      <c r="WHG74" s="68"/>
      <c r="WHH74" s="68"/>
      <c r="WHI74" s="68"/>
      <c r="WHJ74" s="68"/>
      <c r="WHK74" s="68"/>
      <c r="WHL74" s="68"/>
      <c r="WHM74" s="68"/>
      <c r="WHN74" s="68"/>
      <c r="WHO74" s="68"/>
      <c r="WHP74" s="68"/>
      <c r="WHQ74" s="68"/>
      <c r="WHR74" s="68"/>
      <c r="WHS74" s="68"/>
      <c r="WHT74" s="68"/>
      <c r="WHU74" s="68"/>
      <c r="WHV74" s="68"/>
      <c r="WHW74" s="68"/>
      <c r="WHX74" s="68"/>
      <c r="WHY74" s="68"/>
      <c r="WHZ74" s="68"/>
      <c r="WIA74" s="68"/>
      <c r="WIB74" s="68"/>
      <c r="WIC74" s="68"/>
      <c r="WID74" s="68"/>
      <c r="WIE74" s="68"/>
      <c r="WIF74" s="68"/>
      <c r="WIG74" s="68"/>
      <c r="WIH74" s="68"/>
      <c r="WII74" s="68"/>
      <c r="WIJ74" s="68"/>
      <c r="WIK74" s="68"/>
      <c r="WIL74" s="68"/>
      <c r="WIM74" s="68"/>
      <c r="WIN74" s="68"/>
      <c r="WIO74" s="68"/>
      <c r="WIP74" s="68"/>
      <c r="WIQ74" s="68"/>
      <c r="WIR74" s="68"/>
      <c r="WIS74" s="68"/>
      <c r="WIT74" s="68"/>
      <c r="WIU74" s="68"/>
      <c r="WIV74" s="68"/>
      <c r="WIW74" s="68"/>
      <c r="WIX74" s="68"/>
      <c r="WIY74" s="68"/>
      <c r="WIZ74" s="68"/>
      <c r="WJA74" s="68"/>
      <c r="WJB74" s="68"/>
      <c r="WJC74" s="68"/>
      <c r="WJD74" s="68"/>
      <c r="WJE74" s="68"/>
      <c r="WJF74" s="68"/>
      <c r="WJG74" s="68"/>
      <c r="WJH74" s="68"/>
      <c r="WJI74" s="68"/>
      <c r="WJJ74" s="68"/>
      <c r="WJK74" s="68"/>
      <c r="WJL74" s="68"/>
      <c r="WJM74" s="68"/>
      <c r="WJN74" s="68"/>
      <c r="WJO74" s="68"/>
      <c r="WJP74" s="68"/>
      <c r="WJQ74" s="68"/>
      <c r="WJR74" s="68"/>
      <c r="WJS74" s="68"/>
      <c r="WJT74" s="68"/>
      <c r="WJU74" s="68"/>
      <c r="WJV74" s="68"/>
      <c r="WJW74" s="68"/>
      <c r="WJX74" s="68"/>
      <c r="WJY74" s="68"/>
      <c r="WJZ74" s="68"/>
      <c r="WKA74" s="68"/>
      <c r="WKB74" s="68"/>
      <c r="WKC74" s="68"/>
      <c r="WKD74" s="68"/>
      <c r="WKE74" s="68"/>
      <c r="WKF74" s="68"/>
      <c r="WKG74" s="68"/>
      <c r="WKH74" s="68"/>
      <c r="WKI74" s="68"/>
      <c r="WKJ74" s="68"/>
      <c r="WKK74" s="68"/>
      <c r="WKL74" s="68"/>
      <c r="WKM74" s="68"/>
      <c r="WKN74" s="68"/>
      <c r="WKO74" s="68"/>
      <c r="WKP74" s="68"/>
      <c r="WKQ74" s="68"/>
      <c r="WKR74" s="68"/>
      <c r="WKS74" s="68"/>
      <c r="WKT74" s="68"/>
      <c r="WKU74" s="68"/>
      <c r="WKV74" s="68"/>
      <c r="WKW74" s="68"/>
      <c r="WKX74" s="68"/>
      <c r="WKY74" s="68"/>
      <c r="WKZ74" s="68"/>
      <c r="WLA74" s="68"/>
      <c r="WLB74" s="68"/>
      <c r="WLC74" s="68"/>
      <c r="WLD74" s="68"/>
      <c r="WLE74" s="68"/>
      <c r="WLF74" s="68"/>
      <c r="WLG74" s="68"/>
      <c r="WLH74" s="68"/>
      <c r="WLI74" s="68"/>
      <c r="WLJ74" s="68"/>
      <c r="WLK74" s="68"/>
      <c r="WLL74" s="68"/>
      <c r="WLM74" s="68"/>
      <c r="WLN74" s="68"/>
      <c r="WLO74" s="68"/>
      <c r="WLP74" s="68"/>
      <c r="WLQ74" s="68"/>
      <c r="WLR74" s="68"/>
      <c r="WLS74" s="68"/>
      <c r="WLT74" s="68"/>
      <c r="WLU74" s="68"/>
      <c r="WLV74" s="68"/>
      <c r="WLW74" s="68"/>
      <c r="WLX74" s="68"/>
      <c r="WLY74" s="68"/>
      <c r="WLZ74" s="68"/>
      <c r="WMA74" s="68"/>
      <c r="WMB74" s="68"/>
      <c r="WMC74" s="68"/>
      <c r="WMD74" s="68"/>
      <c r="WME74" s="68"/>
      <c r="WMF74" s="68"/>
      <c r="WMG74" s="68"/>
      <c r="WMH74" s="68"/>
      <c r="WMI74" s="68"/>
      <c r="WMJ74" s="68"/>
      <c r="WMK74" s="68"/>
      <c r="WML74" s="68"/>
      <c r="WMM74" s="68"/>
      <c r="WMN74" s="68"/>
      <c r="WMO74" s="68"/>
      <c r="WMP74" s="68"/>
      <c r="WMQ74" s="68"/>
      <c r="WMR74" s="68"/>
      <c r="WMS74" s="68"/>
      <c r="WMT74" s="68"/>
      <c r="WMU74" s="68"/>
      <c r="WMV74" s="68"/>
      <c r="WMW74" s="68"/>
      <c r="WMX74" s="68"/>
      <c r="WMY74" s="68"/>
      <c r="WMZ74" s="68"/>
      <c r="WNA74" s="68"/>
      <c r="WNB74" s="68"/>
      <c r="WNC74" s="68"/>
      <c r="WND74" s="68"/>
      <c r="WNE74" s="68"/>
      <c r="WNF74" s="68"/>
      <c r="WNG74" s="68"/>
      <c r="WNH74" s="68"/>
      <c r="WNI74" s="68"/>
      <c r="WNJ74" s="68"/>
      <c r="WNK74" s="68"/>
      <c r="WNL74" s="68"/>
      <c r="WNM74" s="68"/>
      <c r="WNN74" s="68"/>
      <c r="WNO74" s="68"/>
      <c r="WNP74" s="68"/>
      <c r="WNQ74" s="68"/>
      <c r="WNR74" s="68"/>
      <c r="WNS74" s="68"/>
      <c r="WNT74" s="68"/>
      <c r="WNU74" s="68"/>
      <c r="WNV74" s="68"/>
      <c r="WNW74" s="68"/>
      <c r="WNX74" s="68"/>
      <c r="WNY74" s="68"/>
      <c r="WNZ74" s="68"/>
      <c r="WOA74" s="68"/>
      <c r="WOB74" s="68"/>
      <c r="WOC74" s="68"/>
      <c r="WOD74" s="68"/>
      <c r="WOE74" s="68"/>
      <c r="WOF74" s="68"/>
      <c r="WOG74" s="68"/>
      <c r="WOH74" s="68"/>
      <c r="WOI74" s="68"/>
      <c r="WOJ74" s="68"/>
      <c r="WOK74" s="68"/>
      <c r="WOL74" s="68"/>
      <c r="WOM74" s="68"/>
      <c r="WON74" s="68"/>
      <c r="WOO74" s="68"/>
      <c r="WOP74" s="68"/>
      <c r="WOQ74" s="68"/>
      <c r="WOR74" s="68"/>
      <c r="WOS74" s="68"/>
      <c r="WOT74" s="68"/>
      <c r="WOU74" s="68"/>
      <c r="WOV74" s="68"/>
      <c r="WOW74" s="68"/>
      <c r="WOX74" s="68"/>
      <c r="WOY74" s="68"/>
      <c r="WOZ74" s="68"/>
      <c r="WPA74" s="68"/>
      <c r="WPB74" s="68"/>
      <c r="WPC74" s="68"/>
      <c r="WPD74" s="68"/>
      <c r="WPE74" s="68"/>
      <c r="WPF74" s="68"/>
      <c r="WPG74" s="68"/>
      <c r="WPH74" s="68"/>
      <c r="WPI74" s="68"/>
      <c r="WPJ74" s="68"/>
      <c r="WPK74" s="68"/>
      <c r="WPL74" s="68"/>
      <c r="WPM74" s="68"/>
      <c r="WPN74" s="68"/>
      <c r="WPO74" s="68"/>
      <c r="WPP74" s="68"/>
      <c r="WPQ74" s="68"/>
      <c r="WPR74" s="68"/>
      <c r="WPS74" s="68"/>
      <c r="WPT74" s="68"/>
      <c r="WPU74" s="68"/>
      <c r="WPV74" s="68"/>
      <c r="WPW74" s="68"/>
      <c r="WPX74" s="68"/>
      <c r="WPY74" s="68"/>
      <c r="WPZ74" s="68"/>
      <c r="WQA74" s="68"/>
      <c r="WQB74" s="68"/>
      <c r="WQC74" s="68"/>
      <c r="WQD74" s="68"/>
      <c r="WQE74" s="68"/>
      <c r="WQF74" s="68"/>
      <c r="WQG74" s="68"/>
      <c r="WQH74" s="68"/>
      <c r="WQI74" s="68"/>
      <c r="WQJ74" s="68"/>
      <c r="WQK74" s="68"/>
      <c r="WQL74" s="68"/>
      <c r="WQM74" s="68"/>
      <c r="WQN74" s="68"/>
      <c r="WQO74" s="68"/>
      <c r="WQP74" s="68"/>
      <c r="WQQ74" s="68"/>
      <c r="WQR74" s="68"/>
      <c r="WQS74" s="68"/>
      <c r="WQT74" s="68"/>
      <c r="WQU74" s="68"/>
      <c r="WQV74" s="68"/>
      <c r="WQW74" s="68"/>
      <c r="WQX74" s="68"/>
      <c r="WQY74" s="68"/>
      <c r="WQZ74" s="68"/>
      <c r="WRA74" s="68"/>
      <c r="WRB74" s="68"/>
      <c r="WRC74" s="68"/>
      <c r="WRD74" s="68"/>
      <c r="WRE74" s="68"/>
      <c r="WRF74" s="68"/>
      <c r="WRG74" s="68"/>
      <c r="WRH74" s="68"/>
      <c r="WRI74" s="68"/>
      <c r="WRJ74" s="68"/>
      <c r="WRK74" s="68"/>
      <c r="WRL74" s="68"/>
      <c r="WRM74" s="68"/>
      <c r="WRN74" s="68"/>
      <c r="WRO74" s="68"/>
      <c r="WRP74" s="68"/>
      <c r="WRQ74" s="68"/>
      <c r="WRR74" s="68"/>
      <c r="WRS74" s="68"/>
      <c r="WRT74" s="68"/>
      <c r="WRU74" s="68"/>
      <c r="WRV74" s="68"/>
      <c r="WRW74" s="68"/>
      <c r="WRX74" s="68"/>
      <c r="WRY74" s="68"/>
      <c r="WRZ74" s="68"/>
      <c r="WSA74" s="68"/>
      <c r="WSB74" s="68"/>
      <c r="WSC74" s="68"/>
      <c r="WSD74" s="68"/>
      <c r="WSE74" s="68"/>
      <c r="WSF74" s="68"/>
      <c r="WSG74" s="68"/>
      <c r="WSH74" s="68"/>
      <c r="WSI74" s="68"/>
      <c r="WSJ74" s="68"/>
      <c r="WSK74" s="68"/>
      <c r="WSL74" s="68"/>
      <c r="WSM74" s="68"/>
      <c r="WSN74" s="68"/>
      <c r="WSO74" s="68"/>
      <c r="WSP74" s="68"/>
      <c r="WSQ74" s="68"/>
      <c r="WSR74" s="68"/>
      <c r="WSS74" s="68"/>
      <c r="WST74" s="68"/>
      <c r="WSU74" s="68"/>
      <c r="WSV74" s="68"/>
      <c r="WSW74" s="68"/>
      <c r="WSX74" s="68"/>
      <c r="WSY74" s="68"/>
      <c r="WSZ74" s="68"/>
      <c r="WTA74" s="68"/>
      <c r="WTB74" s="68"/>
      <c r="WTC74" s="68"/>
      <c r="WTD74" s="68"/>
      <c r="WTE74" s="68"/>
      <c r="WTF74" s="68"/>
      <c r="WTG74" s="68"/>
      <c r="WTH74" s="68"/>
      <c r="WTI74" s="68"/>
      <c r="WTJ74" s="68"/>
      <c r="WTK74" s="68"/>
      <c r="WTL74" s="68"/>
      <c r="WTM74" s="68"/>
      <c r="WTN74" s="68"/>
      <c r="WTO74" s="68"/>
      <c r="WTP74" s="68"/>
      <c r="WTQ74" s="68"/>
      <c r="WTR74" s="68"/>
      <c r="WTS74" s="68"/>
      <c r="WTT74" s="68"/>
      <c r="WTU74" s="68"/>
      <c r="WTV74" s="68"/>
      <c r="WTW74" s="68"/>
      <c r="WTX74" s="68"/>
      <c r="WTY74" s="68"/>
      <c r="WTZ74" s="68"/>
      <c r="WUA74" s="68"/>
      <c r="WUB74" s="68"/>
      <c r="WUC74" s="68"/>
      <c r="WUD74" s="68"/>
      <c r="WUE74" s="68"/>
      <c r="WUF74" s="68"/>
      <c r="WUG74" s="68"/>
      <c r="WUH74" s="68"/>
      <c r="WUI74" s="68"/>
      <c r="WUJ74" s="68"/>
      <c r="WUK74" s="68"/>
      <c r="WUL74" s="68"/>
      <c r="WUM74" s="68"/>
      <c r="WUN74" s="68"/>
      <c r="WUO74" s="68"/>
      <c r="WUP74" s="68"/>
      <c r="WUQ74" s="68"/>
      <c r="WUR74" s="68"/>
      <c r="WUS74" s="68"/>
      <c r="WUT74" s="68"/>
      <c r="WUU74" s="68"/>
      <c r="WUV74" s="68"/>
      <c r="WUW74" s="68"/>
      <c r="WUX74" s="68"/>
      <c r="WUY74" s="68"/>
      <c r="WUZ74" s="68"/>
      <c r="WVA74" s="68"/>
      <c r="WVB74" s="68"/>
      <c r="WVC74" s="68"/>
      <c r="WVD74" s="68"/>
      <c r="WVE74" s="68"/>
      <c r="WVF74" s="68"/>
      <c r="WVG74" s="68"/>
      <c r="WVH74" s="68"/>
      <c r="WVI74" s="68"/>
      <c r="WVJ74" s="68"/>
      <c r="WVK74" s="68"/>
      <c r="WVL74" s="68"/>
      <c r="WVM74" s="68"/>
      <c r="WVN74" s="68"/>
      <c r="WVO74" s="68"/>
      <c r="WVP74" s="68"/>
      <c r="WVQ74" s="68"/>
      <c r="WVR74" s="68"/>
      <c r="WVS74" s="68"/>
      <c r="WVT74" s="68"/>
      <c r="WVU74" s="68"/>
      <c r="WVV74" s="68"/>
      <c r="WVW74" s="68"/>
      <c r="WVX74" s="68"/>
      <c r="WVY74" s="68"/>
      <c r="WVZ74" s="68"/>
      <c r="WWA74" s="68"/>
      <c r="WWB74" s="68"/>
      <c r="WWC74" s="68"/>
      <c r="WWD74" s="68"/>
      <c r="WWE74" s="68"/>
      <c r="WWF74" s="68"/>
      <c r="WWG74" s="68"/>
      <c r="WWH74" s="68"/>
      <c r="WWI74" s="68"/>
      <c r="WWJ74" s="68"/>
      <c r="WWK74" s="68"/>
      <c r="WWL74" s="68"/>
      <c r="WWM74" s="68"/>
      <c r="WWN74" s="68"/>
      <c r="WWO74" s="68"/>
      <c r="WWP74" s="68"/>
      <c r="WWQ74" s="68"/>
      <c r="WWR74" s="68"/>
      <c r="WWS74" s="68"/>
      <c r="WWT74" s="68"/>
      <c r="WWU74" s="68"/>
      <c r="WWV74" s="68"/>
      <c r="WWW74" s="68"/>
      <c r="WWX74" s="68"/>
      <c r="WWY74" s="68"/>
      <c r="WWZ74" s="68"/>
      <c r="WXA74" s="68"/>
      <c r="WXB74" s="68"/>
      <c r="WXC74" s="68"/>
      <c r="WXD74" s="68"/>
      <c r="WXE74" s="68"/>
      <c r="WXF74" s="68"/>
      <c r="WXG74" s="68"/>
      <c r="WXH74" s="68"/>
      <c r="WXI74" s="68"/>
      <c r="WXJ74" s="68"/>
      <c r="WXK74" s="68"/>
      <c r="WXL74" s="68"/>
      <c r="WXM74" s="68"/>
      <c r="WXN74" s="68"/>
      <c r="WXO74" s="68"/>
      <c r="WXP74" s="68"/>
      <c r="WXQ74" s="68"/>
      <c r="WXR74" s="68"/>
      <c r="WXS74" s="68"/>
      <c r="WXT74" s="68"/>
      <c r="WXU74" s="68"/>
      <c r="WXV74" s="68"/>
      <c r="WXW74" s="68"/>
      <c r="WXX74" s="68"/>
      <c r="WXY74" s="68"/>
      <c r="WXZ74" s="68"/>
      <c r="WYA74" s="68"/>
      <c r="WYB74" s="68"/>
      <c r="WYC74" s="68"/>
      <c r="WYD74" s="68"/>
      <c r="WYE74" s="68"/>
      <c r="WYF74" s="68"/>
      <c r="WYG74" s="68"/>
      <c r="WYH74" s="68"/>
      <c r="WYI74" s="68"/>
      <c r="WYJ74" s="68"/>
      <c r="WYK74" s="68"/>
      <c r="WYL74" s="68"/>
      <c r="WYM74" s="68"/>
      <c r="WYN74" s="68"/>
      <c r="WYO74" s="68"/>
      <c r="WYP74" s="68"/>
      <c r="WYQ74" s="68"/>
      <c r="WYR74" s="68"/>
      <c r="WYS74" s="68"/>
      <c r="WYT74" s="68"/>
      <c r="WYU74" s="68"/>
      <c r="WYV74" s="68"/>
      <c r="WYW74" s="68"/>
      <c r="WYX74" s="68"/>
      <c r="WYY74" s="68"/>
      <c r="WYZ74" s="68"/>
      <c r="WZA74" s="68"/>
      <c r="WZB74" s="68"/>
      <c r="WZC74" s="68"/>
      <c r="WZD74" s="68"/>
      <c r="WZE74" s="68"/>
      <c r="WZF74" s="68"/>
      <c r="WZG74" s="68"/>
      <c r="WZH74" s="68"/>
      <c r="WZI74" s="68"/>
      <c r="WZJ74" s="68"/>
      <c r="WZK74" s="68"/>
      <c r="WZL74" s="68"/>
      <c r="WZM74" s="68"/>
      <c r="WZN74" s="68"/>
      <c r="WZO74" s="68"/>
      <c r="WZP74" s="68"/>
      <c r="WZQ74" s="68"/>
      <c r="WZR74" s="68"/>
      <c r="WZS74" s="68"/>
      <c r="WZT74" s="68"/>
      <c r="WZU74" s="68"/>
      <c r="WZV74" s="68"/>
      <c r="WZW74" s="68"/>
      <c r="WZX74" s="68"/>
      <c r="WZY74" s="68"/>
      <c r="WZZ74" s="68"/>
      <c r="XAA74" s="68"/>
      <c r="XAB74" s="68"/>
      <c r="XAC74" s="68"/>
      <c r="XAD74" s="68"/>
      <c r="XAE74" s="68"/>
      <c r="XAF74" s="68"/>
      <c r="XAG74" s="68"/>
      <c r="XAH74" s="68"/>
      <c r="XAI74" s="68"/>
      <c r="XAJ74" s="68"/>
      <c r="XAK74" s="68"/>
      <c r="XAL74" s="68"/>
      <c r="XAM74" s="68"/>
      <c r="XAN74" s="68"/>
      <c r="XAO74" s="68"/>
      <c r="XAP74" s="68"/>
      <c r="XAQ74" s="68"/>
      <c r="XAR74" s="68"/>
      <c r="XAS74" s="68"/>
      <c r="XAT74" s="68"/>
      <c r="XAU74" s="68"/>
      <c r="XAV74" s="68"/>
      <c r="XAW74" s="68"/>
      <c r="XAX74" s="68"/>
      <c r="XAY74" s="68"/>
      <c r="XAZ74" s="68"/>
      <c r="XBA74" s="68"/>
      <c r="XBB74" s="68"/>
      <c r="XBC74" s="68"/>
      <c r="XBD74" s="68"/>
      <c r="XBE74" s="68"/>
      <c r="XBF74" s="68"/>
      <c r="XBG74" s="68"/>
      <c r="XBH74" s="68"/>
      <c r="XBI74" s="68"/>
      <c r="XBJ74" s="68"/>
      <c r="XBK74" s="68"/>
      <c r="XBL74" s="68"/>
      <c r="XBM74" s="68"/>
      <c r="XBN74" s="68"/>
      <c r="XBO74" s="68"/>
      <c r="XBP74" s="68"/>
      <c r="XBQ74" s="68"/>
      <c r="XBR74" s="68"/>
      <c r="XBS74" s="68"/>
      <c r="XBT74" s="68"/>
      <c r="XBU74" s="68"/>
      <c r="XBV74" s="68"/>
      <c r="XBW74" s="68"/>
      <c r="XBX74" s="68"/>
      <c r="XBY74" s="68"/>
      <c r="XBZ74" s="68"/>
      <c r="XCA74" s="68"/>
      <c r="XCB74" s="68"/>
      <c r="XCC74" s="68"/>
      <c r="XCD74" s="68"/>
      <c r="XCE74" s="68"/>
      <c r="XCF74" s="68"/>
      <c r="XCG74" s="68"/>
      <c r="XCH74" s="68"/>
      <c r="XCI74" s="68"/>
      <c r="XCJ74" s="68"/>
      <c r="XCK74" s="68"/>
      <c r="XCL74" s="68"/>
      <c r="XCM74" s="68"/>
      <c r="XCN74" s="68"/>
      <c r="XCO74" s="68"/>
      <c r="XCP74" s="68"/>
      <c r="XCQ74" s="68"/>
      <c r="XCR74" s="68"/>
      <c r="XCS74" s="68"/>
      <c r="XCT74" s="68"/>
      <c r="XCU74" s="68"/>
      <c r="XCV74" s="68"/>
      <c r="XCW74" s="68"/>
      <c r="XCX74" s="68"/>
      <c r="XCY74" s="68"/>
      <c r="XCZ74" s="68"/>
      <c r="XDA74" s="68"/>
      <c r="XDB74" s="68"/>
      <c r="XDC74" s="68"/>
      <c r="XDD74" s="68"/>
      <c r="XDE74" s="68"/>
      <c r="XDF74" s="68"/>
      <c r="XDG74" s="68"/>
      <c r="XDH74" s="68"/>
      <c r="XDI74" s="68"/>
      <c r="XDJ74" s="68"/>
      <c r="XDK74" s="68"/>
      <c r="XDL74" s="68"/>
      <c r="XDM74" s="68"/>
      <c r="XDN74" s="68"/>
      <c r="XDO74" s="68"/>
      <c r="XDP74" s="68"/>
      <c r="XDQ74" s="68"/>
      <c r="XDR74" s="68"/>
      <c r="XDS74" s="68"/>
      <c r="XDT74" s="68"/>
      <c r="XDU74" s="68"/>
      <c r="XDV74" s="68"/>
      <c r="XDW74" s="68"/>
      <c r="XDX74" s="68"/>
      <c r="XDY74" s="68"/>
      <c r="XDZ74" s="68"/>
      <c r="XEA74" s="68"/>
      <c r="XEB74" s="68"/>
      <c r="XEC74" s="68"/>
      <c r="XED74" s="68"/>
      <c r="XEE74" s="68"/>
      <c r="XEF74" s="68"/>
      <c r="XEG74" s="68"/>
      <c r="XEH74" s="68"/>
      <c r="XEI74" s="68"/>
      <c r="XEJ74" s="68"/>
      <c r="XEK74" s="68"/>
      <c r="XEL74" s="68"/>
      <c r="XEM74" s="68"/>
      <c r="XEN74" s="68"/>
      <c r="XEO74" s="68"/>
      <c r="XEP74" s="68"/>
      <c r="XEQ74" s="68"/>
      <c r="XER74" s="68"/>
      <c r="XES74" s="68"/>
      <c r="XET74" s="68"/>
      <c r="XEU74" s="68"/>
      <c r="XEV74" s="68"/>
      <c r="XEW74" s="68"/>
      <c r="XEX74" s="68"/>
      <c r="XEY74" s="68"/>
      <c r="XEZ74" s="68"/>
      <c r="XFA74" s="68"/>
      <c r="XFB74" s="68"/>
      <c r="XFC74" s="68"/>
    </row>
    <row r="75" spans="1:16383" hidden="1" outlineLevel="1">
      <c r="A75" s="23"/>
      <c r="B75" s="381" t="s">
        <v>71</v>
      </c>
      <c r="C75" s="21" t="s">
        <v>0</v>
      </c>
      <c r="D75" s="21" t="s">
        <v>1</v>
      </c>
      <c r="E75" s="21" t="s">
        <v>2</v>
      </c>
      <c r="F75" s="21" t="s">
        <v>3</v>
      </c>
      <c r="G75" s="21" t="s">
        <v>4</v>
      </c>
      <c r="H75" s="22" t="s">
        <v>5</v>
      </c>
      <c r="J75" s="389"/>
      <c r="K75" s="389"/>
      <c r="L75" s="389"/>
      <c r="M75" s="389"/>
      <c r="O75" s="23"/>
      <c r="P75" s="381" t="s">
        <v>71</v>
      </c>
      <c r="Q75" s="21" t="s">
        <v>0</v>
      </c>
      <c r="R75" s="21" t="s">
        <v>1</v>
      </c>
      <c r="S75" s="21" t="s">
        <v>2</v>
      </c>
      <c r="T75" s="21" t="s">
        <v>3</v>
      </c>
      <c r="U75" s="21" t="s">
        <v>4</v>
      </c>
      <c r="V75" s="22" t="s">
        <v>5</v>
      </c>
    </row>
    <row r="76" spans="1:16383" hidden="1" outlineLevel="1">
      <c r="A76" s="377" t="s">
        <v>72</v>
      </c>
      <c r="B76" s="382"/>
      <c r="C76" s="1" t="s">
        <v>6</v>
      </c>
      <c r="D76" s="2" t="s">
        <v>7</v>
      </c>
      <c r="E76" s="2" t="s">
        <v>8</v>
      </c>
      <c r="F76" s="2" t="s">
        <v>9</v>
      </c>
      <c r="G76" s="2" t="s">
        <v>10</v>
      </c>
      <c r="H76" s="24" t="s">
        <v>11</v>
      </c>
      <c r="J76" s="11" t="s">
        <v>256</v>
      </c>
      <c r="K76" s="33" t="s">
        <v>71</v>
      </c>
      <c r="L76" s="33" t="s">
        <v>80</v>
      </c>
      <c r="M76" s="34" t="s">
        <v>81</v>
      </c>
      <c r="O76" s="377" t="s">
        <v>72</v>
      </c>
      <c r="P76" s="382"/>
      <c r="Q76" s="2"/>
      <c r="R76" s="2" t="s">
        <v>206</v>
      </c>
      <c r="S76" s="2"/>
      <c r="T76" s="2" t="s">
        <v>211</v>
      </c>
      <c r="V76" s="24" t="s">
        <v>216</v>
      </c>
    </row>
    <row r="77" spans="1:16383" hidden="1" outlineLevel="1">
      <c r="A77" s="377"/>
      <c r="B77" s="382"/>
      <c r="C77" s="3" t="s">
        <v>12</v>
      </c>
      <c r="D77" s="4" t="s">
        <v>13</v>
      </c>
      <c r="E77" s="4" t="s">
        <v>14</v>
      </c>
      <c r="F77" s="4" t="s">
        <v>15</v>
      </c>
      <c r="G77" s="4" t="s">
        <v>16</v>
      </c>
      <c r="H77" s="12" t="s">
        <v>17</v>
      </c>
      <c r="J77" s="49" t="s">
        <v>72</v>
      </c>
      <c r="K77">
        <v>406</v>
      </c>
      <c r="L77">
        <v>443</v>
      </c>
      <c r="M77" s="31">
        <f>SUM(K77:L77)</f>
        <v>849</v>
      </c>
      <c r="O77" s="377"/>
      <c r="P77" s="382"/>
      <c r="Q77" s="3"/>
      <c r="R77" s="4"/>
      <c r="S77" s="4"/>
      <c r="T77" s="2"/>
      <c r="U77" s="4"/>
      <c r="V77" s="24" t="s">
        <v>217</v>
      </c>
    </row>
    <row r="78" spans="1:16383" hidden="1" outlineLevel="1">
      <c r="A78" s="377"/>
      <c r="B78" s="382"/>
      <c r="C78" s="3" t="s">
        <v>18</v>
      </c>
      <c r="D78" s="4" t="s">
        <v>19</v>
      </c>
      <c r="E78" s="4"/>
      <c r="F78" s="4" t="s">
        <v>21</v>
      </c>
      <c r="G78" s="4" t="s">
        <v>22</v>
      </c>
      <c r="H78" s="12" t="s">
        <v>23</v>
      </c>
      <c r="J78" s="49" t="s">
        <v>73</v>
      </c>
      <c r="K78">
        <f>A85</f>
        <v>0</v>
      </c>
      <c r="L78">
        <v>0</v>
      </c>
      <c r="M78" s="31">
        <f>SUM(K78:L78)</f>
        <v>0</v>
      </c>
      <c r="O78" s="377"/>
      <c r="P78" s="382"/>
      <c r="Q78" s="3"/>
      <c r="R78" s="4"/>
      <c r="S78" s="4"/>
      <c r="T78" s="4"/>
      <c r="U78" s="4"/>
      <c r="V78" s="12"/>
    </row>
    <row r="79" spans="1:16383" hidden="1" outlineLevel="1">
      <c r="A79" s="377"/>
      <c r="B79" s="382"/>
      <c r="C79" s="3" t="s">
        <v>24</v>
      </c>
      <c r="D79" s="4" t="s">
        <v>83</v>
      </c>
      <c r="E79" s="4"/>
      <c r="F79" s="4" t="s">
        <v>26</v>
      </c>
      <c r="G79" s="4" t="s">
        <v>27</v>
      </c>
      <c r="H79" s="12" t="s">
        <v>28</v>
      </c>
      <c r="K79" s="32">
        <f>SUM(K77:K78)</f>
        <v>406</v>
      </c>
      <c r="L79" s="32">
        <f>SUM(L77:L78)</f>
        <v>443</v>
      </c>
      <c r="M79" s="32">
        <f>SUM(M77:M78)</f>
        <v>849</v>
      </c>
      <c r="O79" s="377"/>
      <c r="P79" s="382"/>
      <c r="Q79" s="3"/>
      <c r="R79" s="4"/>
      <c r="S79" s="4"/>
      <c r="T79" s="4"/>
      <c r="U79" s="4"/>
      <c r="V79" s="12"/>
    </row>
    <row r="80" spans="1:16383" hidden="1" outlineLevel="1">
      <c r="A80" s="377"/>
      <c r="B80" s="382"/>
      <c r="C80" s="3"/>
      <c r="D80" s="4" t="s">
        <v>93</v>
      </c>
      <c r="E80" s="4"/>
      <c r="F80" s="4" t="s">
        <v>84</v>
      </c>
      <c r="G80" s="4"/>
      <c r="H80" s="12" t="s">
        <v>85</v>
      </c>
      <c r="M80" s="31"/>
      <c r="O80" s="377"/>
      <c r="P80" s="382"/>
      <c r="Q80" s="5"/>
      <c r="R80" s="6"/>
      <c r="S80" s="6"/>
      <c r="T80" s="6"/>
      <c r="U80" s="6"/>
      <c r="V80" s="25"/>
    </row>
    <row r="81" spans="1:22" hidden="1" outlineLevel="1">
      <c r="A81" s="51"/>
      <c r="B81" s="382"/>
      <c r="C81" s="3"/>
      <c r="D81" s="4" t="s">
        <v>94</v>
      </c>
      <c r="E81" s="4"/>
      <c r="F81" s="4"/>
      <c r="G81" s="4"/>
      <c r="H81" s="12" t="s">
        <v>86</v>
      </c>
      <c r="J81" s="11" t="s">
        <v>189</v>
      </c>
      <c r="K81" s="33" t="s">
        <v>71</v>
      </c>
      <c r="L81" s="33" t="s">
        <v>80</v>
      </c>
      <c r="M81" s="53" t="s">
        <v>81</v>
      </c>
      <c r="O81" s="51"/>
      <c r="P81" s="382"/>
      <c r="Q81" s="5"/>
      <c r="R81" s="6"/>
      <c r="S81" s="6"/>
      <c r="T81" s="6"/>
      <c r="U81" s="6"/>
      <c r="V81" s="25"/>
    </row>
    <row r="82" spans="1:22" hidden="1" outlineLevel="1">
      <c r="A82" s="13">
        <v>406</v>
      </c>
      <c r="B82" s="382"/>
      <c r="C82" s="7">
        <v>61</v>
      </c>
      <c r="D82" s="8">
        <f>6*15</f>
        <v>90</v>
      </c>
      <c r="E82" s="8">
        <f>2*15</f>
        <v>30</v>
      </c>
      <c r="F82" s="8">
        <f>14*5</f>
        <v>70</v>
      </c>
      <c r="G82" s="8">
        <v>65</v>
      </c>
      <c r="H82" s="15">
        <v>90</v>
      </c>
      <c r="J82" s="49" t="s">
        <v>72</v>
      </c>
      <c r="K82">
        <f>O82</f>
        <v>37</v>
      </c>
      <c r="L82">
        <f>O100</f>
        <v>62</v>
      </c>
      <c r="M82" s="54">
        <f>SUM(K82:L82)</f>
        <v>99</v>
      </c>
      <c r="O82" s="57">
        <f>SUM(Q82:V82)</f>
        <v>37</v>
      </c>
      <c r="P82" s="382"/>
      <c r="Q82" s="60">
        <v>3</v>
      </c>
      <c r="R82" s="60">
        <v>10</v>
      </c>
      <c r="S82" s="60">
        <f>SUM(S76:S81)</f>
        <v>0</v>
      </c>
      <c r="T82" s="60">
        <v>9</v>
      </c>
      <c r="U82" s="60">
        <f>SUM(U76:U81)</f>
        <v>0</v>
      </c>
      <c r="V82" s="60">
        <v>15</v>
      </c>
    </row>
    <row r="83" spans="1:22" hidden="1" outlineLevel="1">
      <c r="A83" s="378" t="s">
        <v>76</v>
      </c>
      <c r="B83" s="382"/>
      <c r="C83" s="1"/>
      <c r="D83" s="1"/>
      <c r="E83" s="1"/>
      <c r="F83" s="1"/>
      <c r="G83" s="1"/>
      <c r="H83" s="1"/>
      <c r="J83" s="49" t="s">
        <v>73</v>
      </c>
      <c r="K83">
        <f>O85</f>
        <v>3</v>
      </c>
      <c r="L83">
        <f>O104</f>
        <v>8</v>
      </c>
      <c r="M83" s="54">
        <f>SUM(K83:L83)</f>
        <v>11</v>
      </c>
      <c r="O83" s="378" t="s">
        <v>76</v>
      </c>
      <c r="P83" s="382"/>
      <c r="Q83" s="1"/>
      <c r="R83" s="1"/>
      <c r="S83" s="1"/>
      <c r="T83" s="1"/>
      <c r="U83" s="1"/>
      <c r="V83" s="1"/>
    </row>
    <row r="84" spans="1:22" hidden="1" outlineLevel="1">
      <c r="A84" s="377"/>
      <c r="B84" s="382"/>
      <c r="C84" s="3"/>
      <c r="D84" s="3"/>
      <c r="E84" s="3"/>
      <c r="F84" s="3"/>
      <c r="G84" s="3"/>
      <c r="H84" s="3"/>
      <c r="J84" s="49"/>
      <c r="M84" s="54"/>
      <c r="O84" s="377"/>
      <c r="P84" s="382"/>
      <c r="Q84" s="3"/>
      <c r="R84" s="3"/>
      <c r="S84" s="3"/>
      <c r="T84" s="3"/>
      <c r="U84" s="3"/>
      <c r="V84" s="3"/>
    </row>
    <row r="85" spans="1:22" hidden="1" outlineLevel="1">
      <c r="A85" s="13">
        <f>SUM(C85:H85)</f>
        <v>0</v>
      </c>
      <c r="B85" s="383"/>
      <c r="C85" s="9"/>
      <c r="D85" s="10"/>
      <c r="E85" s="10"/>
      <c r="F85" s="10"/>
      <c r="G85" s="10"/>
      <c r="H85" s="14"/>
      <c r="J85" s="49"/>
      <c r="M85" s="54"/>
      <c r="O85" s="57">
        <f>SUM(Q85:V85)</f>
        <v>3</v>
      </c>
      <c r="P85" s="383"/>
      <c r="Q85" s="61">
        <f>SUM(Q83:Q84)</f>
        <v>0</v>
      </c>
      <c r="R85" s="61">
        <f>SUM(R83:R84)</f>
        <v>0</v>
      </c>
      <c r="S85" s="61">
        <f>SUM(S83:S84)</f>
        <v>0</v>
      </c>
      <c r="T85" s="61">
        <f>SUM(T83:T84)</f>
        <v>0</v>
      </c>
      <c r="U85" s="61">
        <f>SUM(U83:U84)</f>
        <v>0</v>
      </c>
      <c r="V85" s="61">
        <v>3</v>
      </c>
    </row>
    <row r="86" spans="1:22" ht="16.5" hidden="1" outlineLevel="1" thickBot="1">
      <c r="A86" s="26" t="s">
        <v>79</v>
      </c>
      <c r="B86" s="17">
        <f>SUM(C86:H86)</f>
        <v>406</v>
      </c>
      <c r="C86" s="18">
        <f t="shared" ref="C86:H86" si="15">C85+C82</f>
        <v>61</v>
      </c>
      <c r="D86" s="27">
        <f t="shared" si="15"/>
        <v>90</v>
      </c>
      <c r="E86" s="27">
        <f t="shared" si="15"/>
        <v>30</v>
      </c>
      <c r="F86" s="27">
        <f t="shared" si="15"/>
        <v>70</v>
      </c>
      <c r="G86" s="27">
        <f t="shared" si="15"/>
        <v>65</v>
      </c>
      <c r="H86" s="28">
        <f t="shared" si="15"/>
        <v>90</v>
      </c>
      <c r="J86" s="49"/>
      <c r="M86" s="54"/>
      <c r="O86" s="26" t="s">
        <v>79</v>
      </c>
      <c r="P86" s="17">
        <f>SUM(Q86:V86)</f>
        <v>40</v>
      </c>
      <c r="Q86" s="62">
        <f t="shared" ref="Q86:V86" si="16">Q85+Q82</f>
        <v>3</v>
      </c>
      <c r="R86" s="63">
        <f t="shared" si="16"/>
        <v>10</v>
      </c>
      <c r="S86" s="63">
        <f t="shared" si="16"/>
        <v>0</v>
      </c>
      <c r="T86" s="63">
        <f t="shared" si="16"/>
        <v>9</v>
      </c>
      <c r="U86" s="63">
        <f t="shared" si="16"/>
        <v>0</v>
      </c>
      <c r="V86" s="64">
        <f t="shared" si="16"/>
        <v>18</v>
      </c>
    </row>
    <row r="87" spans="1:22" hidden="1" outlineLevel="1">
      <c r="A87" s="379" t="s">
        <v>72</v>
      </c>
      <c r="B87" s="385" t="s">
        <v>77</v>
      </c>
      <c r="C87" s="20" t="s">
        <v>33</v>
      </c>
      <c r="D87" s="21" t="s">
        <v>34</v>
      </c>
      <c r="E87" s="21" t="s">
        <v>35</v>
      </c>
      <c r="F87" s="21" t="s">
        <v>36</v>
      </c>
      <c r="G87" s="21" t="s">
        <v>37</v>
      </c>
      <c r="H87" s="22" t="s">
        <v>38</v>
      </c>
      <c r="J87" s="49"/>
      <c r="M87" s="54"/>
      <c r="O87" s="379" t="s">
        <v>72</v>
      </c>
      <c r="P87" s="385" t="s">
        <v>77</v>
      </c>
      <c r="Q87" s="20" t="s">
        <v>33</v>
      </c>
      <c r="R87" s="21" t="s">
        <v>34</v>
      </c>
      <c r="S87" s="21" t="s">
        <v>35</v>
      </c>
      <c r="T87" s="21" t="s">
        <v>36</v>
      </c>
      <c r="U87" s="21" t="s">
        <v>37</v>
      </c>
      <c r="V87" s="22" t="s">
        <v>38</v>
      </c>
    </row>
    <row r="88" spans="1:22" hidden="1" outlineLevel="1">
      <c r="A88" s="374"/>
      <c r="B88" s="386"/>
      <c r="C88" s="4" t="s">
        <v>39</v>
      </c>
      <c r="D88" s="4" t="s">
        <v>40</v>
      </c>
      <c r="E88" s="4" t="s">
        <v>41</v>
      </c>
      <c r="F88" s="4" t="s">
        <v>42</v>
      </c>
      <c r="G88" s="4" t="s">
        <v>43</v>
      </c>
      <c r="H88" s="12"/>
      <c r="K88" s="56">
        <f>SUM(K82:K83)</f>
        <v>40</v>
      </c>
      <c r="L88" s="56">
        <f>SUM(L82:L83)</f>
        <v>70</v>
      </c>
      <c r="M88" s="55">
        <f>SUM(M82:M83)</f>
        <v>110</v>
      </c>
      <c r="O88" s="374"/>
      <c r="P88" s="386"/>
      <c r="Q88" s="3"/>
      <c r="R88" s="4" t="s">
        <v>223</v>
      </c>
      <c r="S88" s="4"/>
      <c r="T88" s="4" t="s">
        <v>234</v>
      </c>
      <c r="U88" s="4"/>
      <c r="V88" s="12"/>
    </row>
    <row r="89" spans="1:22" ht="24" hidden="1" outlineLevel="1">
      <c r="A89" s="374"/>
      <c r="B89" s="386"/>
      <c r="C89" s="4" t="s">
        <v>44</v>
      </c>
      <c r="D89" s="4" t="s">
        <v>45</v>
      </c>
      <c r="E89" s="4" t="s">
        <v>46</v>
      </c>
      <c r="F89" s="4" t="s">
        <v>47</v>
      </c>
      <c r="G89" s="4" t="s">
        <v>48</v>
      </c>
      <c r="H89" s="12"/>
      <c r="J89" s="50" t="s">
        <v>82</v>
      </c>
      <c r="O89" s="374"/>
      <c r="P89" s="386"/>
      <c r="Q89" s="3"/>
      <c r="R89" s="4" t="s">
        <v>224</v>
      </c>
      <c r="S89" s="4"/>
      <c r="T89" s="4" t="s">
        <v>235</v>
      </c>
      <c r="U89" s="4"/>
      <c r="V89" s="12"/>
    </row>
    <row r="90" spans="1:22" hidden="1" outlineLevel="1">
      <c r="A90" s="374"/>
      <c r="B90" s="386"/>
      <c r="C90" s="4" t="s">
        <v>49</v>
      </c>
      <c r="D90" s="4" t="s">
        <v>50</v>
      </c>
      <c r="E90" s="4" t="s">
        <v>51</v>
      </c>
      <c r="F90" s="4" t="s">
        <v>52</v>
      </c>
      <c r="G90" s="4" t="s">
        <v>53</v>
      </c>
      <c r="H90" s="12"/>
      <c r="O90" s="374"/>
      <c r="P90" s="386"/>
      <c r="Q90" s="3"/>
      <c r="R90" s="4" t="s">
        <v>225</v>
      </c>
      <c r="S90" s="4"/>
      <c r="T90" s="4" t="s">
        <v>236</v>
      </c>
      <c r="U90" s="4"/>
      <c r="V90" s="12"/>
    </row>
    <row r="91" spans="1:22" hidden="1" outlineLevel="1">
      <c r="A91" s="374"/>
      <c r="B91" s="386"/>
      <c r="C91" s="4" t="s">
        <v>54</v>
      </c>
      <c r="D91" s="4" t="s">
        <v>55</v>
      </c>
      <c r="E91" s="4" t="s">
        <v>56</v>
      </c>
      <c r="F91" s="4" t="s">
        <v>57</v>
      </c>
      <c r="G91" s="4" t="s">
        <v>58</v>
      </c>
      <c r="H91" s="12"/>
      <c r="J91" s="254" t="s">
        <v>92</v>
      </c>
      <c r="K91" s="254"/>
      <c r="L91" s="254"/>
      <c r="M91" s="254"/>
      <c r="O91" s="374"/>
      <c r="P91" s="386"/>
      <c r="Q91" s="3"/>
      <c r="R91" s="4" t="s">
        <v>226</v>
      </c>
      <c r="S91" s="4"/>
      <c r="T91" s="4"/>
      <c r="U91" s="4"/>
      <c r="V91" s="12"/>
    </row>
    <row r="92" spans="1:22" hidden="1" outlineLevel="1">
      <c r="A92" s="374"/>
      <c r="B92" s="386"/>
      <c r="C92" s="4" t="s">
        <v>59</v>
      </c>
      <c r="D92" s="4" t="s">
        <v>60</v>
      </c>
      <c r="E92" s="4" t="s">
        <v>61</v>
      </c>
      <c r="F92" s="4" t="s">
        <v>62</v>
      </c>
      <c r="G92" s="4" t="s">
        <v>63</v>
      </c>
      <c r="H92" s="12"/>
      <c r="J92" s="255" t="s">
        <v>72</v>
      </c>
      <c r="K92" s="256">
        <f>K82/K77</f>
        <v>9.1133004926108374E-2</v>
      </c>
      <c r="L92" s="256">
        <f>L82/L77</f>
        <v>0.1399548532731377</v>
      </c>
      <c r="M92" s="256">
        <f>M82/M77</f>
        <v>0.1166077738515901</v>
      </c>
      <c r="O92" s="374"/>
      <c r="P92" s="386"/>
      <c r="Q92" s="3"/>
      <c r="R92" s="4"/>
      <c r="S92" s="4"/>
      <c r="T92" s="4"/>
      <c r="U92" s="4"/>
      <c r="V92" s="12"/>
    </row>
    <row r="93" spans="1:22" hidden="1" outlineLevel="1">
      <c r="A93" s="374"/>
      <c r="B93" s="386"/>
      <c r="C93" s="3"/>
      <c r="D93" s="4" t="s">
        <v>74</v>
      </c>
      <c r="E93" s="4" t="s">
        <v>65</v>
      </c>
      <c r="F93" s="4" t="s">
        <v>66</v>
      </c>
      <c r="G93" s="4" t="s">
        <v>67</v>
      </c>
      <c r="H93" s="12"/>
      <c r="J93" s="255" t="s">
        <v>73</v>
      </c>
      <c r="K93" s="256">
        <v>0</v>
      </c>
      <c r="L93" s="256">
        <v>0</v>
      </c>
      <c r="M93" s="256">
        <v>0</v>
      </c>
      <c r="O93" s="374"/>
      <c r="P93" s="386"/>
      <c r="Q93" s="3"/>
      <c r="R93" s="4"/>
      <c r="S93" s="4"/>
      <c r="T93" s="4"/>
      <c r="U93" s="4"/>
      <c r="V93" s="12"/>
    </row>
    <row r="94" spans="1:22" hidden="1" outlineLevel="1">
      <c r="A94" s="374"/>
      <c r="B94" s="386"/>
      <c r="C94" s="3"/>
      <c r="D94" s="4" t="s">
        <v>75</v>
      </c>
      <c r="E94" s="4"/>
      <c r="F94" s="4" t="s">
        <v>69</v>
      </c>
      <c r="G94" s="4" t="s">
        <v>70</v>
      </c>
      <c r="H94" s="12"/>
      <c r="J94" s="254"/>
      <c r="K94" s="256">
        <f>K84/K79</f>
        <v>0</v>
      </c>
      <c r="L94" s="256">
        <f>L84/L79</f>
        <v>0</v>
      </c>
      <c r="M94" s="256">
        <f>M84/M79</f>
        <v>0</v>
      </c>
      <c r="O94" s="374"/>
      <c r="P94" s="386"/>
      <c r="Q94" s="3"/>
      <c r="R94" s="4"/>
      <c r="S94" s="4"/>
      <c r="T94" s="4"/>
      <c r="U94" s="4"/>
      <c r="V94" s="12"/>
    </row>
    <row r="95" spans="1:22" hidden="1" outlineLevel="1">
      <c r="A95" s="51"/>
      <c r="B95" s="386"/>
      <c r="C95" s="3"/>
      <c r="D95" s="4" t="s">
        <v>87</v>
      </c>
      <c r="E95" s="4"/>
      <c r="F95" s="4" t="s">
        <v>191</v>
      </c>
      <c r="G95" s="4" t="s">
        <v>193</v>
      </c>
      <c r="H95" s="12"/>
      <c r="O95" s="51"/>
      <c r="P95" s="386"/>
      <c r="Q95" s="3"/>
      <c r="R95" s="4"/>
      <c r="S95" s="4"/>
      <c r="T95" s="4"/>
      <c r="U95" s="4"/>
      <c r="V95" s="12"/>
    </row>
    <row r="96" spans="1:22" hidden="1" outlineLevel="1">
      <c r="A96" s="249"/>
      <c r="B96" s="386"/>
      <c r="C96" s="3"/>
      <c r="D96" s="4" t="s">
        <v>190</v>
      </c>
      <c r="E96" s="4"/>
      <c r="F96" s="4" t="s">
        <v>192</v>
      </c>
      <c r="G96" s="4" t="s">
        <v>194</v>
      </c>
      <c r="H96" s="12"/>
      <c r="O96" s="249"/>
      <c r="P96" s="386"/>
      <c r="Q96" s="3"/>
      <c r="R96" s="4"/>
      <c r="S96" s="4"/>
      <c r="T96" s="4"/>
      <c r="U96" s="4"/>
      <c r="V96" s="4"/>
    </row>
    <row r="97" spans="1:22" hidden="1" outlineLevel="1">
      <c r="A97" s="249"/>
      <c r="B97" s="386"/>
      <c r="C97" s="3"/>
      <c r="D97" s="4"/>
      <c r="E97" s="4"/>
      <c r="F97" s="4"/>
      <c r="G97" s="4" t="s">
        <v>195</v>
      </c>
      <c r="H97" s="12"/>
      <c r="O97" s="249"/>
      <c r="P97" s="386"/>
      <c r="Q97" s="3"/>
      <c r="R97" s="4"/>
      <c r="S97" s="4"/>
      <c r="T97" s="4"/>
      <c r="U97" s="4"/>
      <c r="V97" s="4"/>
    </row>
    <row r="98" spans="1:22" hidden="1" outlineLevel="1">
      <c r="A98" s="249"/>
      <c r="B98" s="386"/>
      <c r="C98" s="3"/>
      <c r="D98" s="4"/>
      <c r="E98" s="4"/>
      <c r="F98" s="4"/>
      <c r="G98" s="4" t="s">
        <v>196</v>
      </c>
      <c r="H98" s="12"/>
      <c r="O98" s="249"/>
      <c r="P98" s="386"/>
      <c r="Q98" s="3"/>
      <c r="R98" s="4"/>
      <c r="S98" s="4"/>
      <c r="T98" s="4"/>
      <c r="U98" s="4"/>
      <c r="V98" s="4"/>
    </row>
    <row r="99" spans="1:22" hidden="1" outlineLevel="1">
      <c r="A99" s="249"/>
      <c r="B99" s="386"/>
      <c r="C99" s="3"/>
      <c r="E99" s="4"/>
      <c r="F99" s="4"/>
      <c r="G99" s="4" t="s">
        <v>197</v>
      </c>
      <c r="H99" s="12"/>
      <c r="O99" s="249"/>
      <c r="P99" s="386"/>
      <c r="Q99" s="3"/>
      <c r="R99" s="4"/>
      <c r="S99" s="4"/>
      <c r="T99" s="4"/>
      <c r="U99" s="4"/>
      <c r="V99" s="4"/>
    </row>
    <row r="100" spans="1:22" hidden="1" outlineLevel="1">
      <c r="A100" s="13">
        <v>443</v>
      </c>
      <c r="B100" s="386"/>
      <c r="C100" s="9">
        <v>63</v>
      </c>
      <c r="D100" s="10">
        <v>115</v>
      </c>
      <c r="E100" s="10">
        <v>60</v>
      </c>
      <c r="F100" s="10">
        <v>85</v>
      </c>
      <c r="G100" s="10">
        <v>120</v>
      </c>
      <c r="H100" s="14"/>
      <c r="O100" s="57">
        <f>SUM(Q100:V100)</f>
        <v>62</v>
      </c>
      <c r="P100" s="386"/>
      <c r="Q100" s="61">
        <f>SUM(Q88:Q95)</f>
        <v>0</v>
      </c>
      <c r="R100" s="61">
        <v>36</v>
      </c>
      <c r="S100" s="61">
        <f>SUM(S88:S95)</f>
        <v>0</v>
      </c>
      <c r="T100" s="61">
        <v>26</v>
      </c>
      <c r="U100" s="61"/>
      <c r="V100" s="61"/>
    </row>
    <row r="101" spans="1:22" hidden="1" outlineLevel="1">
      <c r="A101" s="373" t="s">
        <v>76</v>
      </c>
      <c r="B101" s="386"/>
      <c r="C101" s="3"/>
      <c r="D101" s="3"/>
      <c r="E101" s="3"/>
      <c r="F101" s="3"/>
      <c r="G101" s="3"/>
      <c r="H101" s="12"/>
      <c r="O101" s="373" t="s">
        <v>76</v>
      </c>
      <c r="P101" s="386"/>
      <c r="Q101" s="3"/>
      <c r="R101" s="4"/>
      <c r="S101" s="4"/>
      <c r="T101" s="4"/>
      <c r="U101" s="4"/>
      <c r="V101" s="12"/>
    </row>
    <row r="102" spans="1:22" hidden="1" outlineLevel="1">
      <c r="A102" s="374"/>
      <c r="B102" s="386"/>
      <c r="C102" s="3"/>
      <c r="D102" s="3"/>
      <c r="E102" s="3"/>
      <c r="F102" s="3"/>
      <c r="G102" s="3"/>
      <c r="H102" s="12"/>
      <c r="O102" s="374"/>
      <c r="P102" s="386"/>
      <c r="Q102" s="3"/>
      <c r="R102" s="4"/>
      <c r="S102" s="4"/>
      <c r="T102" s="4"/>
      <c r="U102" s="4"/>
      <c r="V102" s="12"/>
    </row>
    <row r="103" spans="1:22" hidden="1" outlineLevel="1">
      <c r="A103" s="374"/>
      <c r="B103" s="386"/>
      <c r="C103" s="3"/>
      <c r="D103" s="3"/>
      <c r="E103" s="3"/>
      <c r="F103" s="3"/>
      <c r="G103" s="3"/>
      <c r="H103" s="12"/>
      <c r="O103" s="374"/>
      <c r="P103" s="386"/>
      <c r="Q103" s="3"/>
      <c r="R103" s="4"/>
      <c r="S103" s="4"/>
      <c r="T103" s="4"/>
      <c r="U103" s="4"/>
      <c r="V103" s="12"/>
    </row>
    <row r="104" spans="1:22" hidden="1" outlineLevel="1">
      <c r="A104" s="13">
        <f>SUM(C104:H104)</f>
        <v>0</v>
      </c>
      <c r="B104" s="386"/>
      <c r="C104" s="7">
        <f t="shared" ref="C104:H104" si="17">SUM(C101:C103)</f>
        <v>0</v>
      </c>
      <c r="D104" s="7">
        <f t="shared" si="17"/>
        <v>0</v>
      </c>
      <c r="E104" s="7">
        <f t="shared" si="17"/>
        <v>0</v>
      </c>
      <c r="F104" s="7">
        <f t="shared" si="17"/>
        <v>0</v>
      </c>
      <c r="G104" s="7">
        <f t="shared" si="17"/>
        <v>0</v>
      </c>
      <c r="H104" s="7">
        <f t="shared" si="17"/>
        <v>0</v>
      </c>
      <c r="O104" s="57">
        <f>SUM(Q104:V104)</f>
        <v>8</v>
      </c>
      <c r="P104" s="386"/>
      <c r="Q104" s="58">
        <f>SUM(Q101:Q103)</f>
        <v>0</v>
      </c>
      <c r="R104" s="58">
        <v>4</v>
      </c>
      <c r="S104" s="58">
        <f>SUM(S101:S103)</f>
        <v>0</v>
      </c>
      <c r="T104" s="58">
        <v>4</v>
      </c>
      <c r="U104" s="58">
        <f>SUM(U101:U103)</f>
        <v>0</v>
      </c>
      <c r="V104" s="58">
        <f>SUM(V101:V103)</f>
        <v>0</v>
      </c>
    </row>
    <row r="105" spans="1:22" ht="16.5" hidden="1" outlineLevel="1" thickBot="1">
      <c r="A105" s="16" t="s">
        <v>79</v>
      </c>
      <c r="B105" s="17">
        <f>SUM(C105:H105)</f>
        <v>443</v>
      </c>
      <c r="C105" s="18">
        <f t="shared" ref="C105:H105" si="18">C104+C100</f>
        <v>63</v>
      </c>
      <c r="D105" s="18">
        <f t="shared" si="18"/>
        <v>115</v>
      </c>
      <c r="E105" s="18">
        <f t="shared" si="18"/>
        <v>60</v>
      </c>
      <c r="F105" s="18">
        <f t="shared" si="18"/>
        <v>85</v>
      </c>
      <c r="G105" s="18">
        <f t="shared" si="18"/>
        <v>120</v>
      </c>
      <c r="H105" s="19">
        <f t="shared" si="18"/>
        <v>0</v>
      </c>
      <c r="O105" s="16" t="s">
        <v>79</v>
      </c>
      <c r="P105" s="17">
        <f>SUM(Q105:V105)</f>
        <v>102</v>
      </c>
      <c r="Q105" s="62">
        <f>Q104+Q100</f>
        <v>0</v>
      </c>
      <c r="R105" s="62">
        <f>R104+R100</f>
        <v>40</v>
      </c>
      <c r="S105" s="62">
        <f>S104+S100</f>
        <v>0</v>
      </c>
      <c r="T105" s="62">
        <f>T104+T100</f>
        <v>30</v>
      </c>
      <c r="U105" s="62">
        <v>16</v>
      </c>
      <c r="V105" s="67">
        <v>16</v>
      </c>
    </row>
    <row r="106" spans="1:22" ht="19.5" hidden="1" outlineLevel="1" thickBot="1">
      <c r="A106" s="30" t="s">
        <v>78</v>
      </c>
      <c r="B106" s="29">
        <f t="shared" ref="B106:H106" si="19">B105+B86</f>
        <v>849</v>
      </c>
      <c r="C106" s="29">
        <f t="shared" si="19"/>
        <v>124</v>
      </c>
      <c r="D106" s="29">
        <f t="shared" si="19"/>
        <v>205</v>
      </c>
      <c r="E106" s="29">
        <f t="shared" si="19"/>
        <v>90</v>
      </c>
      <c r="F106" s="29">
        <f t="shared" si="19"/>
        <v>155</v>
      </c>
      <c r="G106" s="29">
        <f t="shared" si="19"/>
        <v>185</v>
      </c>
      <c r="H106" s="29">
        <f t="shared" si="19"/>
        <v>90</v>
      </c>
      <c r="O106" s="30" t="s">
        <v>78</v>
      </c>
      <c r="P106" s="29">
        <f t="shared" ref="P106:V106" si="20">P105+P86</f>
        <v>142</v>
      </c>
      <c r="Q106" s="29">
        <f t="shared" si="20"/>
        <v>3</v>
      </c>
      <c r="R106" s="29">
        <f t="shared" si="20"/>
        <v>50</v>
      </c>
      <c r="S106" s="29">
        <f t="shared" si="20"/>
        <v>0</v>
      </c>
      <c r="T106" s="29">
        <f t="shared" si="20"/>
        <v>39</v>
      </c>
      <c r="U106" s="29">
        <f t="shared" si="20"/>
        <v>16</v>
      </c>
      <c r="V106" s="29">
        <f t="shared" si="20"/>
        <v>34</v>
      </c>
    </row>
    <row r="107" spans="1:22" hidden="1" outlineLevel="1"/>
    <row r="108" spans="1:22" hidden="1" outlineLevel="1">
      <c r="A108" t="s">
        <v>167</v>
      </c>
      <c r="C108">
        <v>9</v>
      </c>
      <c r="D108">
        <v>15</v>
      </c>
      <c r="E108">
        <v>8</v>
      </c>
      <c r="F108">
        <v>14</v>
      </c>
      <c r="G108">
        <v>16</v>
      </c>
      <c r="H108">
        <v>6</v>
      </c>
      <c r="R108">
        <v>5</v>
      </c>
      <c r="T108">
        <v>4</v>
      </c>
      <c r="V108">
        <v>2</v>
      </c>
    </row>
    <row r="109" spans="1:22" hidden="1" outlineLevel="1">
      <c r="H109" s="146">
        <f>SUM(C108:H108)</f>
        <v>68</v>
      </c>
      <c r="V109" s="146">
        <f>SUM(Q108:V108)</f>
        <v>11</v>
      </c>
    </row>
    <row r="110" spans="1:22" collapsed="1"/>
    <row r="111" spans="1:22">
      <c r="A111" t="s">
        <v>253</v>
      </c>
    </row>
    <row r="112" spans="1:22" hidden="1" outlineLevel="1"/>
    <row r="113" spans="1:16383" ht="18.75" hidden="1" outlineLevel="1">
      <c r="A113" s="68" t="s">
        <v>89</v>
      </c>
      <c r="B113" s="68"/>
      <c r="C113" s="68"/>
      <c r="D113" s="68"/>
      <c r="E113" s="68"/>
      <c r="F113" s="68"/>
      <c r="G113" s="68"/>
      <c r="H113" s="68"/>
      <c r="I113" s="68"/>
      <c r="N113" s="68"/>
      <c r="O113" s="68" t="s">
        <v>90</v>
      </c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  <c r="IV113" s="68"/>
      <c r="IW113" s="68"/>
      <c r="IX113" s="68"/>
      <c r="IY113" s="68"/>
      <c r="IZ113" s="68"/>
      <c r="JA113" s="68"/>
      <c r="JB113" s="68"/>
      <c r="JC113" s="68"/>
      <c r="JD113" s="68"/>
      <c r="JE113" s="68"/>
      <c r="JF113" s="68"/>
      <c r="JG113" s="68"/>
      <c r="JH113" s="68"/>
      <c r="JI113" s="68"/>
      <c r="JJ113" s="68"/>
      <c r="JK113" s="68"/>
      <c r="JL113" s="68"/>
      <c r="JM113" s="68"/>
      <c r="JN113" s="68"/>
      <c r="JO113" s="68"/>
      <c r="JP113" s="68"/>
      <c r="JQ113" s="68"/>
      <c r="JR113" s="68"/>
      <c r="JS113" s="68"/>
      <c r="JT113" s="68"/>
      <c r="JU113" s="68"/>
      <c r="JV113" s="68"/>
      <c r="JW113" s="68"/>
      <c r="JX113" s="68"/>
      <c r="JY113" s="68"/>
      <c r="JZ113" s="68"/>
      <c r="KA113" s="68"/>
      <c r="KB113" s="68"/>
      <c r="KC113" s="68"/>
      <c r="KD113" s="68"/>
      <c r="KE113" s="68"/>
      <c r="KF113" s="68"/>
      <c r="KG113" s="68"/>
      <c r="KH113" s="68"/>
      <c r="KI113" s="68"/>
      <c r="KJ113" s="68"/>
      <c r="KK113" s="68"/>
      <c r="KL113" s="68"/>
      <c r="KM113" s="68"/>
      <c r="KN113" s="68"/>
      <c r="KO113" s="68"/>
      <c r="KP113" s="68"/>
      <c r="KQ113" s="68"/>
      <c r="KR113" s="68"/>
      <c r="KS113" s="68"/>
      <c r="KT113" s="68"/>
      <c r="KU113" s="68"/>
      <c r="KV113" s="68"/>
      <c r="KW113" s="68"/>
      <c r="KX113" s="68"/>
      <c r="KY113" s="68"/>
      <c r="KZ113" s="68"/>
      <c r="LA113" s="68"/>
      <c r="LB113" s="68"/>
      <c r="LC113" s="68"/>
      <c r="LD113" s="68"/>
      <c r="LE113" s="68"/>
      <c r="LF113" s="68"/>
      <c r="LG113" s="68"/>
      <c r="LH113" s="68"/>
      <c r="LI113" s="68"/>
      <c r="LJ113" s="68"/>
      <c r="LK113" s="68"/>
      <c r="LL113" s="68"/>
      <c r="LM113" s="68"/>
      <c r="LN113" s="68"/>
      <c r="LO113" s="68"/>
      <c r="LP113" s="68"/>
      <c r="LQ113" s="68"/>
      <c r="LR113" s="68"/>
      <c r="LS113" s="68"/>
      <c r="LT113" s="68"/>
      <c r="LU113" s="68"/>
      <c r="LV113" s="68"/>
      <c r="LW113" s="68"/>
      <c r="LX113" s="68"/>
      <c r="LY113" s="68"/>
      <c r="LZ113" s="68"/>
      <c r="MA113" s="68"/>
      <c r="MB113" s="68"/>
      <c r="MC113" s="68"/>
      <c r="MD113" s="68"/>
      <c r="ME113" s="68"/>
      <c r="MF113" s="68"/>
      <c r="MG113" s="68"/>
      <c r="MH113" s="68"/>
      <c r="MI113" s="68"/>
      <c r="MJ113" s="68"/>
      <c r="MK113" s="68"/>
      <c r="ML113" s="68"/>
      <c r="MM113" s="68"/>
      <c r="MN113" s="68"/>
      <c r="MO113" s="68"/>
      <c r="MP113" s="68"/>
      <c r="MQ113" s="68"/>
      <c r="MR113" s="68"/>
      <c r="MS113" s="68"/>
      <c r="MT113" s="68"/>
      <c r="MU113" s="68"/>
      <c r="MV113" s="68"/>
      <c r="MW113" s="68"/>
      <c r="MX113" s="68"/>
      <c r="MY113" s="68"/>
      <c r="MZ113" s="68"/>
      <c r="NA113" s="68"/>
      <c r="NB113" s="68"/>
      <c r="NC113" s="68"/>
      <c r="ND113" s="68"/>
      <c r="NE113" s="68"/>
      <c r="NF113" s="68"/>
      <c r="NG113" s="68"/>
      <c r="NH113" s="68"/>
      <c r="NI113" s="68"/>
      <c r="NJ113" s="68"/>
      <c r="NK113" s="68"/>
      <c r="NL113" s="68"/>
      <c r="NM113" s="68"/>
      <c r="NN113" s="68"/>
      <c r="NO113" s="68"/>
      <c r="NP113" s="68"/>
      <c r="NQ113" s="68"/>
      <c r="NR113" s="68"/>
      <c r="NS113" s="68"/>
      <c r="NT113" s="68"/>
      <c r="NU113" s="68"/>
      <c r="NV113" s="68"/>
      <c r="NW113" s="68"/>
      <c r="NX113" s="68"/>
      <c r="NY113" s="68"/>
      <c r="NZ113" s="68"/>
      <c r="OA113" s="68"/>
      <c r="OB113" s="68"/>
      <c r="OC113" s="68"/>
      <c r="OD113" s="68"/>
      <c r="OE113" s="68"/>
      <c r="OF113" s="68"/>
      <c r="OG113" s="68"/>
      <c r="OH113" s="68"/>
      <c r="OI113" s="68"/>
      <c r="OJ113" s="68"/>
      <c r="OK113" s="68"/>
      <c r="OL113" s="68"/>
      <c r="OM113" s="68"/>
      <c r="ON113" s="68"/>
      <c r="OO113" s="68"/>
      <c r="OP113" s="68"/>
      <c r="OQ113" s="68"/>
      <c r="OR113" s="68"/>
      <c r="OS113" s="68"/>
      <c r="OT113" s="68"/>
      <c r="OU113" s="68"/>
      <c r="OV113" s="68"/>
      <c r="OW113" s="68"/>
      <c r="OX113" s="68"/>
      <c r="OY113" s="68"/>
      <c r="OZ113" s="68"/>
      <c r="PA113" s="68"/>
      <c r="PB113" s="68"/>
      <c r="PC113" s="68"/>
      <c r="PD113" s="68"/>
      <c r="PE113" s="68"/>
      <c r="PF113" s="68"/>
      <c r="PG113" s="68"/>
      <c r="PH113" s="68"/>
      <c r="PI113" s="68"/>
      <c r="PJ113" s="68"/>
      <c r="PK113" s="68"/>
      <c r="PL113" s="68"/>
      <c r="PM113" s="68"/>
      <c r="PN113" s="68"/>
      <c r="PO113" s="68"/>
      <c r="PP113" s="68"/>
      <c r="PQ113" s="68"/>
      <c r="PR113" s="68"/>
      <c r="PS113" s="68"/>
      <c r="PT113" s="68"/>
      <c r="PU113" s="68"/>
      <c r="PV113" s="68"/>
      <c r="PW113" s="68"/>
      <c r="PX113" s="68"/>
      <c r="PY113" s="68"/>
      <c r="PZ113" s="68"/>
      <c r="QA113" s="68"/>
      <c r="QB113" s="68"/>
      <c r="QC113" s="68"/>
      <c r="QD113" s="68"/>
      <c r="QE113" s="68"/>
      <c r="QF113" s="68"/>
      <c r="QG113" s="68"/>
      <c r="QH113" s="68"/>
      <c r="QI113" s="68"/>
      <c r="QJ113" s="68"/>
      <c r="QK113" s="68"/>
      <c r="QL113" s="68"/>
      <c r="QM113" s="68"/>
      <c r="QN113" s="68"/>
      <c r="QO113" s="68"/>
      <c r="QP113" s="68"/>
      <c r="QQ113" s="68"/>
      <c r="QR113" s="68"/>
      <c r="QS113" s="68"/>
      <c r="QT113" s="68"/>
      <c r="QU113" s="68"/>
      <c r="QV113" s="68"/>
      <c r="QW113" s="68"/>
      <c r="QX113" s="68"/>
      <c r="QY113" s="68"/>
      <c r="QZ113" s="68"/>
      <c r="RA113" s="68"/>
      <c r="RB113" s="68"/>
      <c r="RC113" s="68"/>
      <c r="RD113" s="68"/>
      <c r="RE113" s="68"/>
      <c r="RF113" s="68"/>
      <c r="RG113" s="68"/>
      <c r="RH113" s="68"/>
      <c r="RI113" s="68"/>
      <c r="RJ113" s="68"/>
      <c r="RK113" s="68"/>
      <c r="RL113" s="68"/>
      <c r="RM113" s="68"/>
      <c r="RN113" s="68"/>
      <c r="RO113" s="68"/>
      <c r="RP113" s="68"/>
      <c r="RQ113" s="68"/>
      <c r="RR113" s="68"/>
      <c r="RS113" s="68"/>
      <c r="RT113" s="68"/>
      <c r="RU113" s="68"/>
      <c r="RV113" s="68"/>
      <c r="RW113" s="68"/>
      <c r="RX113" s="68"/>
      <c r="RY113" s="68"/>
      <c r="RZ113" s="68"/>
      <c r="SA113" s="68"/>
      <c r="SB113" s="68"/>
      <c r="SC113" s="68"/>
      <c r="SD113" s="68"/>
      <c r="SE113" s="68"/>
      <c r="SF113" s="68"/>
      <c r="SG113" s="68"/>
      <c r="SH113" s="68"/>
      <c r="SI113" s="68"/>
      <c r="SJ113" s="68"/>
      <c r="SK113" s="68"/>
      <c r="SL113" s="68"/>
      <c r="SM113" s="68"/>
      <c r="SN113" s="68"/>
      <c r="SO113" s="68"/>
      <c r="SP113" s="68"/>
      <c r="SQ113" s="68"/>
      <c r="SR113" s="68"/>
      <c r="SS113" s="68"/>
      <c r="ST113" s="68"/>
      <c r="SU113" s="68"/>
      <c r="SV113" s="68"/>
      <c r="SW113" s="68"/>
      <c r="SX113" s="68"/>
      <c r="SY113" s="68"/>
      <c r="SZ113" s="68"/>
      <c r="TA113" s="68"/>
      <c r="TB113" s="68"/>
      <c r="TC113" s="68"/>
      <c r="TD113" s="68"/>
      <c r="TE113" s="68"/>
      <c r="TF113" s="68"/>
      <c r="TG113" s="68"/>
      <c r="TH113" s="68"/>
      <c r="TI113" s="68"/>
      <c r="TJ113" s="68"/>
      <c r="TK113" s="68"/>
      <c r="TL113" s="68"/>
      <c r="TM113" s="68"/>
      <c r="TN113" s="68"/>
      <c r="TO113" s="68"/>
      <c r="TP113" s="68"/>
      <c r="TQ113" s="68"/>
      <c r="TR113" s="68"/>
      <c r="TS113" s="68"/>
      <c r="TT113" s="68"/>
      <c r="TU113" s="68"/>
      <c r="TV113" s="68"/>
      <c r="TW113" s="68"/>
      <c r="TX113" s="68"/>
      <c r="TY113" s="68"/>
      <c r="TZ113" s="68"/>
      <c r="UA113" s="68"/>
      <c r="UB113" s="68"/>
      <c r="UC113" s="68"/>
      <c r="UD113" s="68"/>
      <c r="UE113" s="68"/>
      <c r="UF113" s="68"/>
      <c r="UG113" s="68"/>
      <c r="UH113" s="68"/>
      <c r="UI113" s="68"/>
      <c r="UJ113" s="68"/>
      <c r="UK113" s="68"/>
      <c r="UL113" s="68"/>
      <c r="UM113" s="68"/>
      <c r="UN113" s="68"/>
      <c r="UO113" s="68"/>
      <c r="UP113" s="68"/>
      <c r="UQ113" s="68"/>
      <c r="UR113" s="68"/>
      <c r="US113" s="68"/>
      <c r="UT113" s="68"/>
      <c r="UU113" s="68"/>
      <c r="UV113" s="68"/>
      <c r="UW113" s="68"/>
      <c r="UX113" s="68"/>
      <c r="UY113" s="68"/>
      <c r="UZ113" s="68"/>
      <c r="VA113" s="68"/>
      <c r="VB113" s="68"/>
      <c r="VC113" s="68"/>
      <c r="VD113" s="68"/>
      <c r="VE113" s="68"/>
      <c r="VF113" s="68"/>
      <c r="VG113" s="68"/>
      <c r="VH113" s="68"/>
      <c r="VI113" s="68"/>
      <c r="VJ113" s="68"/>
      <c r="VK113" s="68"/>
      <c r="VL113" s="68"/>
      <c r="VM113" s="68"/>
      <c r="VN113" s="68"/>
      <c r="VO113" s="68"/>
      <c r="VP113" s="68"/>
      <c r="VQ113" s="68"/>
      <c r="VR113" s="68"/>
      <c r="VS113" s="68"/>
      <c r="VT113" s="68"/>
      <c r="VU113" s="68"/>
      <c r="VV113" s="68"/>
      <c r="VW113" s="68"/>
      <c r="VX113" s="68"/>
      <c r="VY113" s="68"/>
      <c r="VZ113" s="68"/>
      <c r="WA113" s="68"/>
      <c r="WB113" s="68"/>
      <c r="WC113" s="68"/>
      <c r="WD113" s="68"/>
      <c r="WE113" s="68"/>
      <c r="WF113" s="68"/>
      <c r="WG113" s="68"/>
      <c r="WH113" s="68"/>
      <c r="WI113" s="68"/>
      <c r="WJ113" s="68"/>
      <c r="WK113" s="68"/>
      <c r="WL113" s="68"/>
      <c r="WM113" s="68"/>
      <c r="WN113" s="68"/>
      <c r="WO113" s="68"/>
      <c r="WP113" s="68"/>
      <c r="WQ113" s="68"/>
      <c r="WR113" s="68"/>
      <c r="WS113" s="68"/>
      <c r="WT113" s="68"/>
      <c r="WU113" s="68"/>
      <c r="WV113" s="68"/>
      <c r="WW113" s="68"/>
      <c r="WX113" s="68"/>
      <c r="WY113" s="68"/>
      <c r="WZ113" s="68"/>
      <c r="XA113" s="68"/>
      <c r="XB113" s="68"/>
      <c r="XC113" s="68"/>
      <c r="XD113" s="68"/>
      <c r="XE113" s="68"/>
      <c r="XF113" s="68"/>
      <c r="XG113" s="68"/>
      <c r="XH113" s="68"/>
      <c r="XI113" s="68"/>
      <c r="XJ113" s="68"/>
      <c r="XK113" s="68"/>
      <c r="XL113" s="68"/>
      <c r="XM113" s="68"/>
      <c r="XN113" s="68"/>
      <c r="XO113" s="68"/>
      <c r="XP113" s="68"/>
      <c r="XQ113" s="68"/>
      <c r="XR113" s="68"/>
      <c r="XS113" s="68"/>
      <c r="XT113" s="68"/>
      <c r="XU113" s="68"/>
      <c r="XV113" s="68"/>
      <c r="XW113" s="68"/>
      <c r="XX113" s="68"/>
      <c r="XY113" s="68"/>
      <c r="XZ113" s="68"/>
      <c r="YA113" s="68"/>
      <c r="YB113" s="68"/>
      <c r="YC113" s="68"/>
      <c r="YD113" s="68"/>
      <c r="YE113" s="68"/>
      <c r="YF113" s="68"/>
      <c r="YG113" s="68"/>
      <c r="YH113" s="68"/>
      <c r="YI113" s="68"/>
      <c r="YJ113" s="68"/>
      <c r="YK113" s="68"/>
      <c r="YL113" s="68"/>
      <c r="YM113" s="68"/>
      <c r="YN113" s="68"/>
      <c r="YO113" s="68"/>
      <c r="YP113" s="68"/>
      <c r="YQ113" s="68"/>
      <c r="YR113" s="68"/>
      <c r="YS113" s="68"/>
      <c r="YT113" s="68"/>
      <c r="YU113" s="68"/>
      <c r="YV113" s="68"/>
      <c r="YW113" s="68"/>
      <c r="YX113" s="68"/>
      <c r="YY113" s="68"/>
      <c r="YZ113" s="68"/>
      <c r="ZA113" s="68"/>
      <c r="ZB113" s="68"/>
      <c r="ZC113" s="68"/>
      <c r="ZD113" s="68"/>
      <c r="ZE113" s="68"/>
      <c r="ZF113" s="68"/>
      <c r="ZG113" s="68"/>
      <c r="ZH113" s="68"/>
      <c r="ZI113" s="68"/>
      <c r="ZJ113" s="68"/>
      <c r="ZK113" s="68"/>
      <c r="ZL113" s="68"/>
      <c r="ZM113" s="68"/>
      <c r="ZN113" s="68"/>
      <c r="ZO113" s="68"/>
      <c r="ZP113" s="68"/>
      <c r="ZQ113" s="68"/>
      <c r="ZR113" s="68"/>
      <c r="ZS113" s="68"/>
      <c r="ZT113" s="68"/>
      <c r="ZU113" s="68"/>
      <c r="ZV113" s="68"/>
      <c r="ZW113" s="68"/>
      <c r="ZX113" s="68"/>
      <c r="ZY113" s="68"/>
      <c r="ZZ113" s="68"/>
      <c r="AAA113" s="68"/>
      <c r="AAB113" s="68"/>
      <c r="AAC113" s="68"/>
      <c r="AAD113" s="68"/>
      <c r="AAE113" s="68"/>
      <c r="AAF113" s="68"/>
      <c r="AAG113" s="68"/>
      <c r="AAH113" s="68"/>
      <c r="AAI113" s="68"/>
      <c r="AAJ113" s="68"/>
      <c r="AAK113" s="68"/>
      <c r="AAL113" s="68"/>
      <c r="AAM113" s="68"/>
      <c r="AAN113" s="68"/>
      <c r="AAO113" s="68"/>
      <c r="AAP113" s="68"/>
      <c r="AAQ113" s="68"/>
      <c r="AAR113" s="68"/>
      <c r="AAS113" s="68"/>
      <c r="AAT113" s="68"/>
      <c r="AAU113" s="68"/>
      <c r="AAV113" s="68"/>
      <c r="AAW113" s="68"/>
      <c r="AAX113" s="68"/>
      <c r="AAY113" s="68"/>
      <c r="AAZ113" s="68"/>
      <c r="ABA113" s="68"/>
      <c r="ABB113" s="68"/>
      <c r="ABC113" s="68"/>
      <c r="ABD113" s="68"/>
      <c r="ABE113" s="68"/>
      <c r="ABF113" s="68"/>
      <c r="ABG113" s="68"/>
      <c r="ABH113" s="68"/>
      <c r="ABI113" s="68"/>
      <c r="ABJ113" s="68"/>
      <c r="ABK113" s="68"/>
      <c r="ABL113" s="68"/>
      <c r="ABM113" s="68"/>
      <c r="ABN113" s="68"/>
      <c r="ABO113" s="68"/>
      <c r="ABP113" s="68"/>
      <c r="ABQ113" s="68"/>
      <c r="ABR113" s="68"/>
      <c r="ABS113" s="68"/>
      <c r="ABT113" s="68"/>
      <c r="ABU113" s="68"/>
      <c r="ABV113" s="68"/>
      <c r="ABW113" s="68"/>
      <c r="ABX113" s="68"/>
      <c r="ABY113" s="68"/>
      <c r="ABZ113" s="68"/>
      <c r="ACA113" s="68"/>
      <c r="ACB113" s="68"/>
      <c r="ACC113" s="68"/>
      <c r="ACD113" s="68"/>
      <c r="ACE113" s="68"/>
      <c r="ACF113" s="68"/>
      <c r="ACG113" s="68"/>
      <c r="ACH113" s="68"/>
      <c r="ACI113" s="68"/>
      <c r="ACJ113" s="68"/>
      <c r="ACK113" s="68"/>
      <c r="ACL113" s="68"/>
      <c r="ACM113" s="68"/>
      <c r="ACN113" s="68"/>
      <c r="ACO113" s="68"/>
      <c r="ACP113" s="68"/>
      <c r="ACQ113" s="68"/>
      <c r="ACR113" s="68"/>
      <c r="ACS113" s="68"/>
      <c r="ACT113" s="68"/>
      <c r="ACU113" s="68"/>
      <c r="ACV113" s="68"/>
      <c r="ACW113" s="68"/>
      <c r="ACX113" s="68"/>
      <c r="ACY113" s="68"/>
      <c r="ACZ113" s="68"/>
      <c r="ADA113" s="68"/>
      <c r="ADB113" s="68"/>
      <c r="ADC113" s="68"/>
      <c r="ADD113" s="68"/>
      <c r="ADE113" s="68"/>
      <c r="ADF113" s="68"/>
      <c r="ADG113" s="68"/>
      <c r="ADH113" s="68"/>
      <c r="ADI113" s="68"/>
      <c r="ADJ113" s="68"/>
      <c r="ADK113" s="68"/>
      <c r="ADL113" s="68"/>
      <c r="ADM113" s="68"/>
      <c r="ADN113" s="68"/>
      <c r="ADO113" s="68"/>
      <c r="ADP113" s="68"/>
      <c r="ADQ113" s="68"/>
      <c r="ADR113" s="68"/>
      <c r="ADS113" s="68"/>
      <c r="ADT113" s="68"/>
      <c r="ADU113" s="68"/>
      <c r="ADV113" s="68"/>
      <c r="ADW113" s="68"/>
      <c r="ADX113" s="68"/>
      <c r="ADY113" s="68"/>
      <c r="ADZ113" s="68"/>
      <c r="AEA113" s="68"/>
      <c r="AEB113" s="68"/>
      <c r="AEC113" s="68"/>
      <c r="AED113" s="68"/>
      <c r="AEE113" s="68"/>
      <c r="AEF113" s="68"/>
      <c r="AEG113" s="68"/>
      <c r="AEH113" s="68"/>
      <c r="AEI113" s="68"/>
      <c r="AEJ113" s="68"/>
      <c r="AEK113" s="68"/>
      <c r="AEL113" s="68"/>
      <c r="AEM113" s="68"/>
      <c r="AEN113" s="68"/>
      <c r="AEO113" s="68"/>
      <c r="AEP113" s="68"/>
      <c r="AEQ113" s="68"/>
      <c r="AER113" s="68"/>
      <c r="AES113" s="68"/>
      <c r="AET113" s="68"/>
      <c r="AEU113" s="68"/>
      <c r="AEV113" s="68"/>
      <c r="AEW113" s="68"/>
      <c r="AEX113" s="68"/>
      <c r="AEY113" s="68"/>
      <c r="AEZ113" s="68"/>
      <c r="AFA113" s="68"/>
      <c r="AFB113" s="68"/>
      <c r="AFC113" s="68"/>
      <c r="AFD113" s="68"/>
      <c r="AFE113" s="68"/>
      <c r="AFF113" s="68"/>
      <c r="AFG113" s="68"/>
      <c r="AFH113" s="68"/>
      <c r="AFI113" s="68"/>
      <c r="AFJ113" s="68"/>
      <c r="AFK113" s="68"/>
      <c r="AFL113" s="68"/>
      <c r="AFM113" s="68"/>
      <c r="AFN113" s="68"/>
      <c r="AFO113" s="68"/>
      <c r="AFP113" s="68"/>
      <c r="AFQ113" s="68"/>
      <c r="AFR113" s="68"/>
      <c r="AFS113" s="68"/>
      <c r="AFT113" s="68"/>
      <c r="AFU113" s="68"/>
      <c r="AFV113" s="68"/>
      <c r="AFW113" s="68"/>
      <c r="AFX113" s="68"/>
      <c r="AFY113" s="68"/>
      <c r="AFZ113" s="68"/>
      <c r="AGA113" s="68"/>
      <c r="AGB113" s="68"/>
      <c r="AGC113" s="68"/>
      <c r="AGD113" s="68"/>
      <c r="AGE113" s="68"/>
      <c r="AGF113" s="68"/>
      <c r="AGG113" s="68"/>
      <c r="AGH113" s="68"/>
      <c r="AGI113" s="68"/>
      <c r="AGJ113" s="68"/>
      <c r="AGK113" s="68"/>
      <c r="AGL113" s="68"/>
      <c r="AGM113" s="68"/>
      <c r="AGN113" s="68"/>
      <c r="AGO113" s="68"/>
      <c r="AGP113" s="68"/>
      <c r="AGQ113" s="68"/>
      <c r="AGR113" s="68"/>
      <c r="AGS113" s="68"/>
      <c r="AGT113" s="68"/>
      <c r="AGU113" s="68"/>
      <c r="AGV113" s="68"/>
      <c r="AGW113" s="68"/>
      <c r="AGX113" s="68"/>
      <c r="AGY113" s="68"/>
      <c r="AGZ113" s="68"/>
      <c r="AHA113" s="68"/>
      <c r="AHB113" s="68"/>
      <c r="AHC113" s="68"/>
      <c r="AHD113" s="68"/>
      <c r="AHE113" s="68"/>
      <c r="AHF113" s="68"/>
      <c r="AHG113" s="68"/>
      <c r="AHH113" s="68"/>
      <c r="AHI113" s="68"/>
      <c r="AHJ113" s="68"/>
      <c r="AHK113" s="68"/>
      <c r="AHL113" s="68"/>
      <c r="AHM113" s="68"/>
      <c r="AHN113" s="68"/>
      <c r="AHO113" s="68"/>
      <c r="AHP113" s="68"/>
      <c r="AHQ113" s="68"/>
      <c r="AHR113" s="68"/>
      <c r="AHS113" s="68"/>
      <c r="AHT113" s="68"/>
      <c r="AHU113" s="68"/>
      <c r="AHV113" s="68"/>
      <c r="AHW113" s="68"/>
      <c r="AHX113" s="68"/>
      <c r="AHY113" s="68"/>
      <c r="AHZ113" s="68"/>
      <c r="AIA113" s="68"/>
      <c r="AIB113" s="68"/>
      <c r="AIC113" s="68"/>
      <c r="AID113" s="68"/>
      <c r="AIE113" s="68"/>
      <c r="AIF113" s="68"/>
      <c r="AIG113" s="68"/>
      <c r="AIH113" s="68"/>
      <c r="AII113" s="68"/>
      <c r="AIJ113" s="68"/>
      <c r="AIK113" s="68"/>
      <c r="AIL113" s="68"/>
      <c r="AIM113" s="68"/>
      <c r="AIN113" s="68"/>
      <c r="AIO113" s="68"/>
      <c r="AIP113" s="68"/>
      <c r="AIQ113" s="68"/>
      <c r="AIR113" s="68"/>
      <c r="AIS113" s="68"/>
      <c r="AIT113" s="68"/>
      <c r="AIU113" s="68"/>
      <c r="AIV113" s="68"/>
      <c r="AIW113" s="68"/>
      <c r="AIX113" s="68"/>
      <c r="AIY113" s="68"/>
      <c r="AIZ113" s="68"/>
      <c r="AJA113" s="68"/>
      <c r="AJB113" s="68"/>
      <c r="AJC113" s="68"/>
      <c r="AJD113" s="68"/>
      <c r="AJE113" s="68"/>
      <c r="AJF113" s="68"/>
      <c r="AJG113" s="68"/>
      <c r="AJH113" s="68"/>
      <c r="AJI113" s="68"/>
      <c r="AJJ113" s="68"/>
      <c r="AJK113" s="68"/>
      <c r="AJL113" s="68"/>
      <c r="AJM113" s="68"/>
      <c r="AJN113" s="68"/>
      <c r="AJO113" s="68"/>
      <c r="AJP113" s="68"/>
      <c r="AJQ113" s="68"/>
      <c r="AJR113" s="68"/>
      <c r="AJS113" s="68"/>
      <c r="AJT113" s="68"/>
      <c r="AJU113" s="68"/>
      <c r="AJV113" s="68"/>
      <c r="AJW113" s="68"/>
      <c r="AJX113" s="68"/>
      <c r="AJY113" s="68"/>
      <c r="AJZ113" s="68"/>
      <c r="AKA113" s="68"/>
      <c r="AKB113" s="68"/>
      <c r="AKC113" s="68"/>
      <c r="AKD113" s="68"/>
      <c r="AKE113" s="68"/>
      <c r="AKF113" s="68"/>
      <c r="AKG113" s="68"/>
      <c r="AKH113" s="68"/>
      <c r="AKI113" s="68"/>
      <c r="AKJ113" s="68"/>
      <c r="AKK113" s="68"/>
      <c r="AKL113" s="68"/>
      <c r="AKM113" s="68"/>
      <c r="AKN113" s="68"/>
      <c r="AKO113" s="68"/>
      <c r="AKP113" s="68"/>
      <c r="AKQ113" s="68"/>
      <c r="AKR113" s="68"/>
      <c r="AKS113" s="68"/>
      <c r="AKT113" s="68"/>
      <c r="AKU113" s="68"/>
      <c r="AKV113" s="68"/>
      <c r="AKW113" s="68"/>
      <c r="AKX113" s="68"/>
      <c r="AKY113" s="68"/>
      <c r="AKZ113" s="68"/>
      <c r="ALA113" s="68"/>
      <c r="ALB113" s="68"/>
      <c r="ALC113" s="68"/>
      <c r="ALD113" s="68"/>
      <c r="ALE113" s="68"/>
      <c r="ALF113" s="68"/>
      <c r="ALG113" s="68"/>
      <c r="ALH113" s="68"/>
      <c r="ALI113" s="68"/>
      <c r="ALJ113" s="68"/>
      <c r="ALK113" s="68"/>
      <c r="ALL113" s="68"/>
      <c r="ALM113" s="68"/>
      <c r="ALN113" s="68"/>
      <c r="ALO113" s="68"/>
      <c r="ALP113" s="68"/>
      <c r="ALQ113" s="68"/>
      <c r="ALR113" s="68"/>
      <c r="ALS113" s="68"/>
      <c r="ALT113" s="68"/>
      <c r="ALU113" s="68"/>
      <c r="ALV113" s="68"/>
      <c r="ALW113" s="68"/>
      <c r="ALX113" s="68"/>
      <c r="ALY113" s="68"/>
      <c r="ALZ113" s="68"/>
      <c r="AMA113" s="68"/>
      <c r="AMB113" s="68"/>
      <c r="AMC113" s="68"/>
      <c r="AMD113" s="68"/>
      <c r="AME113" s="68"/>
      <c r="AMF113" s="68"/>
      <c r="AMG113" s="68"/>
      <c r="AMH113" s="68"/>
      <c r="AMI113" s="68"/>
      <c r="AMJ113" s="68"/>
      <c r="AMK113" s="68"/>
      <c r="AML113" s="68"/>
      <c r="AMM113" s="68"/>
      <c r="AMN113" s="68"/>
      <c r="AMO113" s="68"/>
      <c r="AMP113" s="68"/>
      <c r="AMQ113" s="68"/>
      <c r="AMR113" s="68"/>
      <c r="AMS113" s="68"/>
      <c r="AMT113" s="68"/>
      <c r="AMU113" s="68"/>
      <c r="AMV113" s="68"/>
      <c r="AMW113" s="68"/>
      <c r="AMX113" s="68"/>
      <c r="AMY113" s="68"/>
      <c r="AMZ113" s="68"/>
      <c r="ANA113" s="68"/>
      <c r="ANB113" s="68"/>
      <c r="ANC113" s="68"/>
      <c r="AND113" s="68"/>
      <c r="ANE113" s="68"/>
      <c r="ANF113" s="68"/>
      <c r="ANG113" s="68"/>
      <c r="ANH113" s="68"/>
      <c r="ANI113" s="68"/>
      <c r="ANJ113" s="68"/>
      <c r="ANK113" s="68"/>
      <c r="ANL113" s="68"/>
      <c r="ANM113" s="68"/>
      <c r="ANN113" s="68"/>
      <c r="ANO113" s="68"/>
      <c r="ANP113" s="68"/>
      <c r="ANQ113" s="68"/>
      <c r="ANR113" s="68"/>
      <c r="ANS113" s="68"/>
      <c r="ANT113" s="68"/>
      <c r="ANU113" s="68"/>
      <c r="ANV113" s="68"/>
      <c r="ANW113" s="68"/>
      <c r="ANX113" s="68"/>
      <c r="ANY113" s="68"/>
      <c r="ANZ113" s="68"/>
      <c r="AOA113" s="68"/>
      <c r="AOB113" s="68"/>
      <c r="AOC113" s="68"/>
      <c r="AOD113" s="68"/>
      <c r="AOE113" s="68"/>
      <c r="AOF113" s="68"/>
      <c r="AOG113" s="68"/>
      <c r="AOH113" s="68"/>
      <c r="AOI113" s="68"/>
      <c r="AOJ113" s="68"/>
      <c r="AOK113" s="68"/>
      <c r="AOL113" s="68"/>
      <c r="AOM113" s="68"/>
      <c r="AON113" s="68"/>
      <c r="AOO113" s="68"/>
      <c r="AOP113" s="68"/>
      <c r="AOQ113" s="68"/>
      <c r="AOR113" s="68"/>
      <c r="AOS113" s="68"/>
      <c r="AOT113" s="68"/>
      <c r="AOU113" s="68"/>
      <c r="AOV113" s="68"/>
      <c r="AOW113" s="68"/>
      <c r="AOX113" s="68"/>
      <c r="AOY113" s="68"/>
      <c r="AOZ113" s="68"/>
      <c r="APA113" s="68"/>
      <c r="APB113" s="68"/>
      <c r="APC113" s="68"/>
      <c r="APD113" s="68"/>
      <c r="APE113" s="68"/>
      <c r="APF113" s="68"/>
      <c r="APG113" s="68"/>
      <c r="APH113" s="68"/>
      <c r="API113" s="68"/>
      <c r="APJ113" s="68"/>
      <c r="APK113" s="68"/>
      <c r="APL113" s="68"/>
      <c r="APM113" s="68"/>
      <c r="APN113" s="68"/>
      <c r="APO113" s="68"/>
      <c r="APP113" s="68"/>
      <c r="APQ113" s="68"/>
      <c r="APR113" s="68"/>
      <c r="APS113" s="68"/>
      <c r="APT113" s="68"/>
      <c r="APU113" s="68"/>
      <c r="APV113" s="68"/>
      <c r="APW113" s="68"/>
      <c r="APX113" s="68"/>
      <c r="APY113" s="68"/>
      <c r="APZ113" s="68"/>
      <c r="AQA113" s="68"/>
      <c r="AQB113" s="68"/>
      <c r="AQC113" s="68"/>
      <c r="AQD113" s="68"/>
      <c r="AQE113" s="68"/>
      <c r="AQF113" s="68"/>
      <c r="AQG113" s="68"/>
      <c r="AQH113" s="68"/>
      <c r="AQI113" s="68"/>
      <c r="AQJ113" s="68"/>
      <c r="AQK113" s="68"/>
      <c r="AQL113" s="68"/>
      <c r="AQM113" s="68"/>
      <c r="AQN113" s="68"/>
      <c r="AQO113" s="68"/>
      <c r="AQP113" s="68"/>
      <c r="AQQ113" s="68"/>
      <c r="AQR113" s="68"/>
      <c r="AQS113" s="68"/>
      <c r="AQT113" s="68"/>
      <c r="AQU113" s="68"/>
      <c r="AQV113" s="68"/>
      <c r="AQW113" s="68"/>
      <c r="AQX113" s="68"/>
      <c r="AQY113" s="68"/>
      <c r="AQZ113" s="68"/>
      <c r="ARA113" s="68"/>
      <c r="ARB113" s="68"/>
      <c r="ARC113" s="68"/>
      <c r="ARD113" s="68"/>
      <c r="ARE113" s="68"/>
      <c r="ARF113" s="68"/>
      <c r="ARG113" s="68"/>
      <c r="ARH113" s="68"/>
      <c r="ARI113" s="68"/>
      <c r="ARJ113" s="68"/>
      <c r="ARK113" s="68"/>
      <c r="ARL113" s="68"/>
      <c r="ARM113" s="68"/>
      <c r="ARN113" s="68"/>
      <c r="ARO113" s="68"/>
      <c r="ARP113" s="68"/>
      <c r="ARQ113" s="68"/>
      <c r="ARR113" s="68"/>
      <c r="ARS113" s="68"/>
      <c r="ART113" s="68"/>
      <c r="ARU113" s="68"/>
      <c r="ARV113" s="68"/>
      <c r="ARW113" s="68"/>
      <c r="ARX113" s="68"/>
      <c r="ARY113" s="68"/>
      <c r="ARZ113" s="68"/>
      <c r="ASA113" s="68"/>
      <c r="ASB113" s="68"/>
      <c r="ASC113" s="68"/>
      <c r="ASD113" s="68"/>
      <c r="ASE113" s="68"/>
      <c r="ASF113" s="68"/>
      <c r="ASG113" s="68"/>
      <c r="ASH113" s="68"/>
      <c r="ASI113" s="68"/>
      <c r="ASJ113" s="68"/>
      <c r="ASK113" s="68"/>
      <c r="ASL113" s="68"/>
      <c r="ASM113" s="68"/>
      <c r="ASN113" s="68"/>
      <c r="ASO113" s="68"/>
      <c r="ASP113" s="68"/>
      <c r="ASQ113" s="68"/>
      <c r="ASR113" s="68"/>
      <c r="ASS113" s="68"/>
      <c r="AST113" s="68"/>
      <c r="ASU113" s="68"/>
      <c r="ASV113" s="68"/>
      <c r="ASW113" s="68"/>
      <c r="ASX113" s="68"/>
      <c r="ASY113" s="68"/>
      <c r="ASZ113" s="68"/>
      <c r="ATA113" s="68"/>
      <c r="ATB113" s="68"/>
      <c r="ATC113" s="68"/>
      <c r="ATD113" s="68"/>
      <c r="ATE113" s="68"/>
      <c r="ATF113" s="68"/>
      <c r="ATG113" s="68"/>
      <c r="ATH113" s="68"/>
      <c r="ATI113" s="68"/>
      <c r="ATJ113" s="68"/>
      <c r="ATK113" s="68"/>
      <c r="ATL113" s="68"/>
      <c r="ATM113" s="68"/>
      <c r="ATN113" s="68"/>
      <c r="ATO113" s="68"/>
      <c r="ATP113" s="68"/>
      <c r="ATQ113" s="68"/>
      <c r="ATR113" s="68"/>
      <c r="ATS113" s="68"/>
      <c r="ATT113" s="68"/>
      <c r="ATU113" s="68"/>
      <c r="ATV113" s="68"/>
      <c r="ATW113" s="68"/>
      <c r="ATX113" s="68"/>
      <c r="ATY113" s="68"/>
      <c r="ATZ113" s="68"/>
      <c r="AUA113" s="68"/>
      <c r="AUB113" s="68"/>
      <c r="AUC113" s="68"/>
      <c r="AUD113" s="68"/>
      <c r="AUE113" s="68"/>
      <c r="AUF113" s="68"/>
      <c r="AUG113" s="68"/>
      <c r="AUH113" s="68"/>
      <c r="AUI113" s="68"/>
      <c r="AUJ113" s="68"/>
      <c r="AUK113" s="68"/>
      <c r="AUL113" s="68"/>
      <c r="AUM113" s="68"/>
      <c r="AUN113" s="68"/>
      <c r="AUO113" s="68"/>
      <c r="AUP113" s="68"/>
      <c r="AUQ113" s="68"/>
      <c r="AUR113" s="68"/>
      <c r="AUS113" s="68"/>
      <c r="AUT113" s="68"/>
      <c r="AUU113" s="68"/>
      <c r="AUV113" s="68"/>
      <c r="AUW113" s="68"/>
      <c r="AUX113" s="68"/>
      <c r="AUY113" s="68"/>
      <c r="AUZ113" s="68"/>
      <c r="AVA113" s="68"/>
      <c r="AVB113" s="68"/>
      <c r="AVC113" s="68"/>
      <c r="AVD113" s="68"/>
      <c r="AVE113" s="68"/>
      <c r="AVF113" s="68"/>
      <c r="AVG113" s="68"/>
      <c r="AVH113" s="68"/>
      <c r="AVI113" s="68"/>
      <c r="AVJ113" s="68"/>
      <c r="AVK113" s="68"/>
      <c r="AVL113" s="68"/>
      <c r="AVM113" s="68"/>
      <c r="AVN113" s="68"/>
      <c r="AVO113" s="68"/>
      <c r="AVP113" s="68"/>
      <c r="AVQ113" s="68"/>
      <c r="AVR113" s="68"/>
      <c r="AVS113" s="68"/>
      <c r="AVT113" s="68"/>
      <c r="AVU113" s="68"/>
      <c r="AVV113" s="68"/>
      <c r="AVW113" s="68"/>
      <c r="AVX113" s="68"/>
      <c r="AVY113" s="68"/>
      <c r="AVZ113" s="68"/>
      <c r="AWA113" s="68"/>
      <c r="AWB113" s="68"/>
      <c r="AWC113" s="68"/>
      <c r="AWD113" s="68"/>
      <c r="AWE113" s="68"/>
      <c r="AWF113" s="68"/>
      <c r="AWG113" s="68"/>
      <c r="AWH113" s="68"/>
      <c r="AWI113" s="68"/>
      <c r="AWJ113" s="68"/>
      <c r="AWK113" s="68"/>
      <c r="AWL113" s="68"/>
      <c r="AWM113" s="68"/>
      <c r="AWN113" s="68"/>
      <c r="AWO113" s="68"/>
      <c r="AWP113" s="68"/>
      <c r="AWQ113" s="68"/>
      <c r="AWR113" s="68"/>
      <c r="AWS113" s="68"/>
      <c r="AWT113" s="68"/>
      <c r="AWU113" s="68"/>
      <c r="AWV113" s="68"/>
      <c r="AWW113" s="68"/>
      <c r="AWX113" s="68"/>
      <c r="AWY113" s="68"/>
      <c r="AWZ113" s="68"/>
      <c r="AXA113" s="68"/>
      <c r="AXB113" s="68"/>
      <c r="AXC113" s="68"/>
      <c r="AXD113" s="68"/>
      <c r="AXE113" s="68"/>
      <c r="AXF113" s="68"/>
      <c r="AXG113" s="68"/>
      <c r="AXH113" s="68"/>
      <c r="AXI113" s="68"/>
      <c r="AXJ113" s="68"/>
      <c r="AXK113" s="68"/>
      <c r="AXL113" s="68"/>
      <c r="AXM113" s="68"/>
      <c r="AXN113" s="68"/>
      <c r="AXO113" s="68"/>
      <c r="AXP113" s="68"/>
      <c r="AXQ113" s="68"/>
      <c r="AXR113" s="68"/>
      <c r="AXS113" s="68"/>
      <c r="AXT113" s="68"/>
      <c r="AXU113" s="68"/>
      <c r="AXV113" s="68"/>
      <c r="AXW113" s="68"/>
      <c r="AXX113" s="68"/>
      <c r="AXY113" s="68"/>
      <c r="AXZ113" s="68"/>
      <c r="AYA113" s="68"/>
      <c r="AYB113" s="68"/>
      <c r="AYC113" s="68"/>
      <c r="AYD113" s="68"/>
      <c r="AYE113" s="68"/>
      <c r="AYF113" s="68"/>
      <c r="AYG113" s="68"/>
      <c r="AYH113" s="68"/>
      <c r="AYI113" s="68"/>
      <c r="AYJ113" s="68"/>
      <c r="AYK113" s="68"/>
      <c r="AYL113" s="68"/>
      <c r="AYM113" s="68"/>
      <c r="AYN113" s="68"/>
      <c r="AYO113" s="68"/>
      <c r="AYP113" s="68"/>
      <c r="AYQ113" s="68"/>
      <c r="AYR113" s="68"/>
      <c r="AYS113" s="68"/>
      <c r="AYT113" s="68"/>
      <c r="AYU113" s="68"/>
      <c r="AYV113" s="68"/>
      <c r="AYW113" s="68"/>
      <c r="AYX113" s="68"/>
      <c r="AYY113" s="68"/>
      <c r="AYZ113" s="68"/>
      <c r="AZA113" s="68"/>
      <c r="AZB113" s="68"/>
      <c r="AZC113" s="68"/>
      <c r="AZD113" s="68"/>
      <c r="AZE113" s="68"/>
      <c r="AZF113" s="68"/>
      <c r="AZG113" s="68"/>
      <c r="AZH113" s="68"/>
      <c r="AZI113" s="68"/>
      <c r="AZJ113" s="68"/>
      <c r="AZK113" s="68"/>
      <c r="AZL113" s="68"/>
      <c r="AZM113" s="68"/>
      <c r="AZN113" s="68"/>
      <c r="AZO113" s="68"/>
      <c r="AZP113" s="68"/>
      <c r="AZQ113" s="68"/>
      <c r="AZR113" s="68"/>
      <c r="AZS113" s="68"/>
      <c r="AZT113" s="68"/>
      <c r="AZU113" s="68"/>
      <c r="AZV113" s="68"/>
      <c r="AZW113" s="68"/>
      <c r="AZX113" s="68"/>
      <c r="AZY113" s="68"/>
      <c r="AZZ113" s="68"/>
      <c r="BAA113" s="68"/>
      <c r="BAB113" s="68"/>
      <c r="BAC113" s="68"/>
      <c r="BAD113" s="68"/>
      <c r="BAE113" s="68"/>
      <c r="BAF113" s="68"/>
      <c r="BAG113" s="68"/>
      <c r="BAH113" s="68"/>
      <c r="BAI113" s="68"/>
      <c r="BAJ113" s="68"/>
      <c r="BAK113" s="68"/>
      <c r="BAL113" s="68"/>
      <c r="BAM113" s="68"/>
      <c r="BAN113" s="68"/>
      <c r="BAO113" s="68"/>
      <c r="BAP113" s="68"/>
      <c r="BAQ113" s="68"/>
      <c r="BAR113" s="68"/>
      <c r="BAS113" s="68"/>
      <c r="BAT113" s="68"/>
      <c r="BAU113" s="68"/>
      <c r="BAV113" s="68"/>
      <c r="BAW113" s="68"/>
      <c r="BAX113" s="68"/>
      <c r="BAY113" s="68"/>
      <c r="BAZ113" s="68"/>
      <c r="BBA113" s="68"/>
      <c r="BBB113" s="68"/>
      <c r="BBC113" s="68"/>
      <c r="BBD113" s="68"/>
      <c r="BBE113" s="68"/>
      <c r="BBF113" s="68"/>
      <c r="BBG113" s="68"/>
      <c r="BBH113" s="68"/>
      <c r="BBI113" s="68"/>
      <c r="BBJ113" s="68"/>
      <c r="BBK113" s="68"/>
      <c r="BBL113" s="68"/>
      <c r="BBM113" s="68"/>
      <c r="BBN113" s="68"/>
      <c r="BBO113" s="68"/>
      <c r="BBP113" s="68"/>
      <c r="BBQ113" s="68"/>
      <c r="BBR113" s="68"/>
      <c r="BBS113" s="68"/>
      <c r="BBT113" s="68"/>
      <c r="BBU113" s="68"/>
      <c r="BBV113" s="68"/>
      <c r="BBW113" s="68"/>
      <c r="BBX113" s="68"/>
      <c r="BBY113" s="68"/>
      <c r="BBZ113" s="68"/>
      <c r="BCA113" s="68"/>
      <c r="BCB113" s="68"/>
      <c r="BCC113" s="68"/>
      <c r="BCD113" s="68"/>
      <c r="BCE113" s="68"/>
      <c r="BCF113" s="68"/>
      <c r="BCG113" s="68"/>
      <c r="BCH113" s="68"/>
      <c r="BCI113" s="68"/>
      <c r="BCJ113" s="68"/>
      <c r="BCK113" s="68"/>
      <c r="BCL113" s="68"/>
      <c r="BCM113" s="68"/>
      <c r="BCN113" s="68"/>
      <c r="BCO113" s="68"/>
      <c r="BCP113" s="68"/>
      <c r="BCQ113" s="68"/>
      <c r="BCR113" s="68"/>
      <c r="BCS113" s="68"/>
      <c r="BCT113" s="68"/>
      <c r="BCU113" s="68"/>
      <c r="BCV113" s="68"/>
      <c r="BCW113" s="68"/>
      <c r="BCX113" s="68"/>
      <c r="BCY113" s="68"/>
      <c r="BCZ113" s="68"/>
      <c r="BDA113" s="68"/>
      <c r="BDB113" s="68"/>
      <c r="BDC113" s="68"/>
      <c r="BDD113" s="68"/>
      <c r="BDE113" s="68"/>
      <c r="BDF113" s="68"/>
      <c r="BDG113" s="68"/>
      <c r="BDH113" s="68"/>
      <c r="BDI113" s="68"/>
      <c r="BDJ113" s="68"/>
      <c r="BDK113" s="68"/>
      <c r="BDL113" s="68"/>
      <c r="BDM113" s="68"/>
      <c r="BDN113" s="68"/>
      <c r="BDO113" s="68"/>
      <c r="BDP113" s="68"/>
      <c r="BDQ113" s="68"/>
      <c r="BDR113" s="68"/>
      <c r="BDS113" s="68"/>
      <c r="BDT113" s="68"/>
      <c r="BDU113" s="68"/>
      <c r="BDV113" s="68"/>
      <c r="BDW113" s="68"/>
      <c r="BDX113" s="68"/>
      <c r="BDY113" s="68"/>
      <c r="BDZ113" s="68"/>
      <c r="BEA113" s="68"/>
      <c r="BEB113" s="68"/>
      <c r="BEC113" s="68"/>
      <c r="BED113" s="68"/>
      <c r="BEE113" s="68"/>
      <c r="BEF113" s="68"/>
      <c r="BEG113" s="68"/>
      <c r="BEH113" s="68"/>
      <c r="BEI113" s="68"/>
      <c r="BEJ113" s="68"/>
      <c r="BEK113" s="68"/>
      <c r="BEL113" s="68"/>
      <c r="BEM113" s="68"/>
      <c r="BEN113" s="68"/>
      <c r="BEO113" s="68"/>
      <c r="BEP113" s="68"/>
      <c r="BEQ113" s="68"/>
      <c r="BER113" s="68"/>
      <c r="BES113" s="68"/>
      <c r="BET113" s="68"/>
      <c r="BEU113" s="68"/>
      <c r="BEV113" s="68"/>
      <c r="BEW113" s="68"/>
      <c r="BEX113" s="68"/>
      <c r="BEY113" s="68"/>
      <c r="BEZ113" s="68"/>
      <c r="BFA113" s="68"/>
      <c r="BFB113" s="68"/>
      <c r="BFC113" s="68"/>
      <c r="BFD113" s="68"/>
      <c r="BFE113" s="68"/>
      <c r="BFF113" s="68"/>
      <c r="BFG113" s="68"/>
      <c r="BFH113" s="68"/>
      <c r="BFI113" s="68"/>
      <c r="BFJ113" s="68"/>
      <c r="BFK113" s="68"/>
      <c r="BFL113" s="68"/>
      <c r="BFM113" s="68"/>
      <c r="BFN113" s="68"/>
      <c r="BFO113" s="68"/>
      <c r="BFP113" s="68"/>
      <c r="BFQ113" s="68"/>
      <c r="BFR113" s="68"/>
      <c r="BFS113" s="68"/>
      <c r="BFT113" s="68"/>
      <c r="BFU113" s="68"/>
      <c r="BFV113" s="68"/>
      <c r="BFW113" s="68"/>
      <c r="BFX113" s="68"/>
      <c r="BFY113" s="68"/>
      <c r="BFZ113" s="68"/>
      <c r="BGA113" s="68"/>
      <c r="BGB113" s="68"/>
      <c r="BGC113" s="68"/>
      <c r="BGD113" s="68"/>
      <c r="BGE113" s="68"/>
      <c r="BGF113" s="68"/>
      <c r="BGG113" s="68"/>
      <c r="BGH113" s="68"/>
      <c r="BGI113" s="68"/>
      <c r="BGJ113" s="68"/>
      <c r="BGK113" s="68"/>
      <c r="BGL113" s="68"/>
      <c r="BGM113" s="68"/>
      <c r="BGN113" s="68"/>
      <c r="BGO113" s="68"/>
      <c r="BGP113" s="68"/>
      <c r="BGQ113" s="68"/>
      <c r="BGR113" s="68"/>
      <c r="BGS113" s="68"/>
      <c r="BGT113" s="68"/>
      <c r="BGU113" s="68"/>
      <c r="BGV113" s="68"/>
      <c r="BGW113" s="68"/>
      <c r="BGX113" s="68"/>
      <c r="BGY113" s="68"/>
      <c r="BGZ113" s="68"/>
      <c r="BHA113" s="68"/>
      <c r="BHB113" s="68"/>
      <c r="BHC113" s="68"/>
      <c r="BHD113" s="68"/>
      <c r="BHE113" s="68"/>
      <c r="BHF113" s="68"/>
      <c r="BHG113" s="68"/>
      <c r="BHH113" s="68"/>
      <c r="BHI113" s="68"/>
      <c r="BHJ113" s="68"/>
      <c r="BHK113" s="68"/>
      <c r="BHL113" s="68"/>
      <c r="BHM113" s="68"/>
      <c r="BHN113" s="68"/>
      <c r="BHO113" s="68"/>
      <c r="BHP113" s="68"/>
      <c r="BHQ113" s="68"/>
      <c r="BHR113" s="68"/>
      <c r="BHS113" s="68"/>
      <c r="BHT113" s="68"/>
      <c r="BHU113" s="68"/>
      <c r="BHV113" s="68"/>
      <c r="BHW113" s="68"/>
      <c r="BHX113" s="68"/>
      <c r="BHY113" s="68"/>
      <c r="BHZ113" s="68"/>
      <c r="BIA113" s="68"/>
      <c r="BIB113" s="68"/>
      <c r="BIC113" s="68"/>
      <c r="BID113" s="68"/>
      <c r="BIE113" s="68"/>
      <c r="BIF113" s="68"/>
      <c r="BIG113" s="68"/>
      <c r="BIH113" s="68"/>
      <c r="BII113" s="68"/>
      <c r="BIJ113" s="68"/>
      <c r="BIK113" s="68"/>
      <c r="BIL113" s="68"/>
      <c r="BIM113" s="68"/>
      <c r="BIN113" s="68"/>
      <c r="BIO113" s="68"/>
      <c r="BIP113" s="68"/>
      <c r="BIQ113" s="68"/>
      <c r="BIR113" s="68"/>
      <c r="BIS113" s="68"/>
      <c r="BIT113" s="68"/>
      <c r="BIU113" s="68"/>
      <c r="BIV113" s="68"/>
      <c r="BIW113" s="68"/>
      <c r="BIX113" s="68"/>
      <c r="BIY113" s="68"/>
      <c r="BIZ113" s="68"/>
      <c r="BJA113" s="68"/>
      <c r="BJB113" s="68"/>
      <c r="BJC113" s="68"/>
      <c r="BJD113" s="68"/>
      <c r="BJE113" s="68"/>
      <c r="BJF113" s="68"/>
      <c r="BJG113" s="68"/>
      <c r="BJH113" s="68"/>
      <c r="BJI113" s="68"/>
      <c r="BJJ113" s="68"/>
      <c r="BJK113" s="68"/>
      <c r="BJL113" s="68"/>
      <c r="BJM113" s="68"/>
      <c r="BJN113" s="68"/>
      <c r="BJO113" s="68"/>
      <c r="BJP113" s="68"/>
      <c r="BJQ113" s="68"/>
      <c r="BJR113" s="68"/>
      <c r="BJS113" s="68"/>
      <c r="BJT113" s="68"/>
      <c r="BJU113" s="68"/>
      <c r="BJV113" s="68"/>
      <c r="BJW113" s="68"/>
      <c r="BJX113" s="68"/>
      <c r="BJY113" s="68"/>
      <c r="BJZ113" s="68"/>
      <c r="BKA113" s="68"/>
      <c r="BKB113" s="68"/>
      <c r="BKC113" s="68"/>
      <c r="BKD113" s="68"/>
      <c r="BKE113" s="68"/>
      <c r="BKF113" s="68"/>
      <c r="BKG113" s="68"/>
      <c r="BKH113" s="68"/>
      <c r="BKI113" s="68"/>
      <c r="BKJ113" s="68"/>
      <c r="BKK113" s="68"/>
      <c r="BKL113" s="68"/>
      <c r="BKM113" s="68"/>
      <c r="BKN113" s="68"/>
      <c r="BKO113" s="68"/>
      <c r="BKP113" s="68"/>
      <c r="BKQ113" s="68"/>
      <c r="BKR113" s="68"/>
      <c r="BKS113" s="68"/>
      <c r="BKT113" s="68"/>
      <c r="BKU113" s="68"/>
      <c r="BKV113" s="68"/>
      <c r="BKW113" s="68"/>
      <c r="BKX113" s="68"/>
      <c r="BKY113" s="68"/>
      <c r="BKZ113" s="68"/>
      <c r="BLA113" s="68"/>
      <c r="BLB113" s="68"/>
      <c r="BLC113" s="68"/>
      <c r="BLD113" s="68"/>
      <c r="BLE113" s="68"/>
      <c r="BLF113" s="68"/>
      <c r="BLG113" s="68"/>
      <c r="BLH113" s="68"/>
      <c r="BLI113" s="68"/>
      <c r="BLJ113" s="68"/>
      <c r="BLK113" s="68"/>
      <c r="BLL113" s="68"/>
      <c r="BLM113" s="68"/>
      <c r="BLN113" s="68"/>
      <c r="BLO113" s="68"/>
      <c r="BLP113" s="68"/>
      <c r="BLQ113" s="68"/>
      <c r="BLR113" s="68"/>
      <c r="BLS113" s="68"/>
      <c r="BLT113" s="68"/>
      <c r="BLU113" s="68"/>
      <c r="BLV113" s="68"/>
      <c r="BLW113" s="68"/>
      <c r="BLX113" s="68"/>
      <c r="BLY113" s="68"/>
      <c r="BLZ113" s="68"/>
      <c r="BMA113" s="68"/>
      <c r="BMB113" s="68"/>
      <c r="BMC113" s="68"/>
      <c r="BMD113" s="68"/>
      <c r="BME113" s="68"/>
      <c r="BMF113" s="68"/>
      <c r="BMG113" s="68"/>
      <c r="BMH113" s="68"/>
      <c r="BMI113" s="68"/>
      <c r="BMJ113" s="68"/>
      <c r="BMK113" s="68"/>
      <c r="BML113" s="68"/>
      <c r="BMM113" s="68"/>
      <c r="BMN113" s="68"/>
      <c r="BMO113" s="68"/>
      <c r="BMP113" s="68"/>
      <c r="BMQ113" s="68"/>
      <c r="BMR113" s="68"/>
      <c r="BMS113" s="68"/>
      <c r="BMT113" s="68"/>
      <c r="BMU113" s="68"/>
      <c r="BMV113" s="68"/>
      <c r="BMW113" s="68"/>
      <c r="BMX113" s="68"/>
      <c r="BMY113" s="68"/>
      <c r="BMZ113" s="68"/>
      <c r="BNA113" s="68"/>
      <c r="BNB113" s="68"/>
      <c r="BNC113" s="68"/>
      <c r="BND113" s="68"/>
      <c r="BNE113" s="68"/>
      <c r="BNF113" s="68"/>
      <c r="BNG113" s="68"/>
      <c r="BNH113" s="68"/>
      <c r="BNI113" s="68"/>
      <c r="BNJ113" s="68"/>
      <c r="BNK113" s="68"/>
      <c r="BNL113" s="68"/>
      <c r="BNM113" s="68"/>
      <c r="BNN113" s="68"/>
      <c r="BNO113" s="68"/>
      <c r="BNP113" s="68"/>
      <c r="BNQ113" s="68"/>
      <c r="BNR113" s="68"/>
      <c r="BNS113" s="68"/>
      <c r="BNT113" s="68"/>
      <c r="BNU113" s="68"/>
      <c r="BNV113" s="68"/>
      <c r="BNW113" s="68"/>
      <c r="BNX113" s="68"/>
      <c r="BNY113" s="68"/>
      <c r="BNZ113" s="68"/>
      <c r="BOA113" s="68"/>
      <c r="BOB113" s="68"/>
      <c r="BOC113" s="68"/>
      <c r="BOD113" s="68"/>
      <c r="BOE113" s="68"/>
      <c r="BOF113" s="68"/>
      <c r="BOG113" s="68"/>
      <c r="BOH113" s="68"/>
      <c r="BOI113" s="68"/>
      <c r="BOJ113" s="68"/>
      <c r="BOK113" s="68"/>
      <c r="BOL113" s="68"/>
      <c r="BOM113" s="68"/>
      <c r="BON113" s="68"/>
      <c r="BOO113" s="68"/>
      <c r="BOP113" s="68"/>
      <c r="BOQ113" s="68"/>
      <c r="BOR113" s="68"/>
      <c r="BOS113" s="68"/>
      <c r="BOT113" s="68"/>
      <c r="BOU113" s="68"/>
      <c r="BOV113" s="68"/>
      <c r="BOW113" s="68"/>
      <c r="BOX113" s="68"/>
      <c r="BOY113" s="68"/>
      <c r="BOZ113" s="68"/>
      <c r="BPA113" s="68"/>
      <c r="BPB113" s="68"/>
      <c r="BPC113" s="68"/>
      <c r="BPD113" s="68"/>
      <c r="BPE113" s="68"/>
      <c r="BPF113" s="68"/>
      <c r="BPG113" s="68"/>
      <c r="BPH113" s="68"/>
      <c r="BPI113" s="68"/>
      <c r="BPJ113" s="68"/>
      <c r="BPK113" s="68"/>
      <c r="BPL113" s="68"/>
      <c r="BPM113" s="68"/>
      <c r="BPN113" s="68"/>
      <c r="BPO113" s="68"/>
      <c r="BPP113" s="68"/>
      <c r="BPQ113" s="68"/>
      <c r="BPR113" s="68"/>
      <c r="BPS113" s="68"/>
      <c r="BPT113" s="68"/>
      <c r="BPU113" s="68"/>
      <c r="BPV113" s="68"/>
      <c r="BPW113" s="68"/>
      <c r="BPX113" s="68"/>
      <c r="BPY113" s="68"/>
      <c r="BPZ113" s="68"/>
      <c r="BQA113" s="68"/>
      <c r="BQB113" s="68"/>
      <c r="BQC113" s="68"/>
      <c r="BQD113" s="68"/>
      <c r="BQE113" s="68"/>
      <c r="BQF113" s="68"/>
      <c r="BQG113" s="68"/>
      <c r="BQH113" s="68"/>
      <c r="BQI113" s="68"/>
      <c r="BQJ113" s="68"/>
      <c r="BQK113" s="68"/>
      <c r="BQL113" s="68"/>
      <c r="BQM113" s="68"/>
      <c r="BQN113" s="68"/>
      <c r="BQO113" s="68"/>
      <c r="BQP113" s="68"/>
      <c r="BQQ113" s="68"/>
      <c r="BQR113" s="68"/>
      <c r="BQS113" s="68"/>
      <c r="BQT113" s="68"/>
      <c r="BQU113" s="68"/>
      <c r="BQV113" s="68"/>
      <c r="BQW113" s="68"/>
      <c r="BQX113" s="68"/>
      <c r="BQY113" s="68"/>
      <c r="BQZ113" s="68"/>
      <c r="BRA113" s="68"/>
      <c r="BRB113" s="68"/>
      <c r="BRC113" s="68"/>
      <c r="BRD113" s="68"/>
      <c r="BRE113" s="68"/>
      <c r="BRF113" s="68"/>
      <c r="BRG113" s="68"/>
      <c r="BRH113" s="68"/>
      <c r="BRI113" s="68"/>
      <c r="BRJ113" s="68"/>
      <c r="BRK113" s="68"/>
      <c r="BRL113" s="68"/>
      <c r="BRM113" s="68"/>
      <c r="BRN113" s="68"/>
      <c r="BRO113" s="68"/>
      <c r="BRP113" s="68"/>
      <c r="BRQ113" s="68"/>
      <c r="BRR113" s="68"/>
      <c r="BRS113" s="68"/>
      <c r="BRT113" s="68"/>
      <c r="BRU113" s="68"/>
      <c r="BRV113" s="68"/>
      <c r="BRW113" s="68"/>
      <c r="BRX113" s="68"/>
      <c r="BRY113" s="68"/>
      <c r="BRZ113" s="68"/>
      <c r="BSA113" s="68"/>
      <c r="BSB113" s="68"/>
      <c r="BSC113" s="68"/>
      <c r="BSD113" s="68"/>
      <c r="BSE113" s="68"/>
      <c r="BSF113" s="68"/>
      <c r="BSG113" s="68"/>
      <c r="BSH113" s="68"/>
      <c r="BSI113" s="68"/>
      <c r="BSJ113" s="68"/>
      <c r="BSK113" s="68"/>
      <c r="BSL113" s="68"/>
      <c r="BSM113" s="68"/>
      <c r="BSN113" s="68"/>
      <c r="BSO113" s="68"/>
      <c r="BSP113" s="68"/>
      <c r="BSQ113" s="68"/>
      <c r="BSR113" s="68"/>
      <c r="BSS113" s="68"/>
      <c r="BST113" s="68"/>
      <c r="BSU113" s="68"/>
      <c r="BSV113" s="68"/>
      <c r="BSW113" s="68"/>
      <c r="BSX113" s="68"/>
      <c r="BSY113" s="68"/>
      <c r="BSZ113" s="68"/>
      <c r="BTA113" s="68"/>
      <c r="BTB113" s="68"/>
      <c r="BTC113" s="68"/>
      <c r="BTD113" s="68"/>
      <c r="BTE113" s="68"/>
      <c r="BTF113" s="68"/>
      <c r="BTG113" s="68"/>
      <c r="BTH113" s="68"/>
      <c r="BTI113" s="68"/>
      <c r="BTJ113" s="68"/>
      <c r="BTK113" s="68"/>
      <c r="BTL113" s="68"/>
      <c r="BTM113" s="68"/>
      <c r="BTN113" s="68"/>
      <c r="BTO113" s="68"/>
      <c r="BTP113" s="68"/>
      <c r="BTQ113" s="68"/>
      <c r="BTR113" s="68"/>
      <c r="BTS113" s="68"/>
      <c r="BTT113" s="68"/>
      <c r="BTU113" s="68"/>
      <c r="BTV113" s="68"/>
      <c r="BTW113" s="68"/>
      <c r="BTX113" s="68"/>
      <c r="BTY113" s="68"/>
      <c r="BTZ113" s="68"/>
      <c r="BUA113" s="68"/>
      <c r="BUB113" s="68"/>
      <c r="BUC113" s="68"/>
      <c r="BUD113" s="68"/>
      <c r="BUE113" s="68"/>
      <c r="BUF113" s="68"/>
      <c r="BUG113" s="68"/>
      <c r="BUH113" s="68"/>
      <c r="BUI113" s="68"/>
      <c r="BUJ113" s="68"/>
      <c r="BUK113" s="68"/>
      <c r="BUL113" s="68"/>
      <c r="BUM113" s="68"/>
      <c r="BUN113" s="68"/>
      <c r="BUO113" s="68"/>
      <c r="BUP113" s="68"/>
      <c r="BUQ113" s="68"/>
      <c r="BUR113" s="68"/>
      <c r="BUS113" s="68"/>
      <c r="BUT113" s="68"/>
      <c r="BUU113" s="68"/>
      <c r="BUV113" s="68"/>
      <c r="BUW113" s="68"/>
      <c r="BUX113" s="68"/>
      <c r="BUY113" s="68"/>
      <c r="BUZ113" s="68"/>
      <c r="BVA113" s="68"/>
      <c r="BVB113" s="68"/>
      <c r="BVC113" s="68"/>
      <c r="BVD113" s="68"/>
      <c r="BVE113" s="68"/>
      <c r="BVF113" s="68"/>
      <c r="BVG113" s="68"/>
      <c r="BVH113" s="68"/>
      <c r="BVI113" s="68"/>
      <c r="BVJ113" s="68"/>
      <c r="BVK113" s="68"/>
      <c r="BVL113" s="68"/>
      <c r="BVM113" s="68"/>
      <c r="BVN113" s="68"/>
      <c r="BVO113" s="68"/>
      <c r="BVP113" s="68"/>
      <c r="BVQ113" s="68"/>
      <c r="BVR113" s="68"/>
      <c r="BVS113" s="68"/>
      <c r="BVT113" s="68"/>
      <c r="BVU113" s="68"/>
      <c r="BVV113" s="68"/>
      <c r="BVW113" s="68"/>
      <c r="BVX113" s="68"/>
      <c r="BVY113" s="68"/>
      <c r="BVZ113" s="68"/>
      <c r="BWA113" s="68"/>
      <c r="BWB113" s="68"/>
      <c r="BWC113" s="68"/>
      <c r="BWD113" s="68"/>
      <c r="BWE113" s="68"/>
      <c r="BWF113" s="68"/>
      <c r="BWG113" s="68"/>
      <c r="BWH113" s="68"/>
      <c r="BWI113" s="68"/>
      <c r="BWJ113" s="68"/>
      <c r="BWK113" s="68"/>
      <c r="BWL113" s="68"/>
      <c r="BWM113" s="68"/>
      <c r="BWN113" s="68"/>
      <c r="BWO113" s="68"/>
      <c r="BWP113" s="68"/>
      <c r="BWQ113" s="68"/>
      <c r="BWR113" s="68"/>
      <c r="BWS113" s="68"/>
      <c r="BWT113" s="68"/>
      <c r="BWU113" s="68"/>
      <c r="BWV113" s="68"/>
      <c r="BWW113" s="68"/>
      <c r="BWX113" s="68"/>
      <c r="BWY113" s="68"/>
      <c r="BWZ113" s="68"/>
      <c r="BXA113" s="68"/>
      <c r="BXB113" s="68"/>
      <c r="BXC113" s="68"/>
      <c r="BXD113" s="68"/>
      <c r="BXE113" s="68"/>
      <c r="BXF113" s="68"/>
      <c r="BXG113" s="68"/>
      <c r="BXH113" s="68"/>
      <c r="BXI113" s="68"/>
      <c r="BXJ113" s="68"/>
      <c r="BXK113" s="68"/>
      <c r="BXL113" s="68"/>
      <c r="BXM113" s="68"/>
      <c r="BXN113" s="68"/>
      <c r="BXO113" s="68"/>
      <c r="BXP113" s="68"/>
      <c r="BXQ113" s="68"/>
      <c r="BXR113" s="68"/>
      <c r="BXS113" s="68"/>
      <c r="BXT113" s="68"/>
      <c r="BXU113" s="68"/>
      <c r="BXV113" s="68"/>
      <c r="BXW113" s="68"/>
      <c r="BXX113" s="68"/>
      <c r="BXY113" s="68"/>
      <c r="BXZ113" s="68"/>
      <c r="BYA113" s="68"/>
      <c r="BYB113" s="68"/>
      <c r="BYC113" s="68"/>
      <c r="BYD113" s="68"/>
      <c r="BYE113" s="68"/>
      <c r="BYF113" s="68"/>
      <c r="BYG113" s="68"/>
      <c r="BYH113" s="68"/>
      <c r="BYI113" s="68"/>
      <c r="BYJ113" s="68"/>
      <c r="BYK113" s="68"/>
      <c r="BYL113" s="68"/>
      <c r="BYM113" s="68"/>
      <c r="BYN113" s="68"/>
      <c r="BYO113" s="68"/>
      <c r="BYP113" s="68"/>
      <c r="BYQ113" s="68"/>
      <c r="BYR113" s="68"/>
      <c r="BYS113" s="68"/>
      <c r="BYT113" s="68"/>
      <c r="BYU113" s="68"/>
      <c r="BYV113" s="68"/>
      <c r="BYW113" s="68"/>
      <c r="BYX113" s="68"/>
      <c r="BYY113" s="68"/>
      <c r="BYZ113" s="68"/>
      <c r="BZA113" s="68"/>
      <c r="BZB113" s="68"/>
      <c r="BZC113" s="68"/>
      <c r="BZD113" s="68"/>
      <c r="BZE113" s="68"/>
      <c r="BZF113" s="68"/>
      <c r="BZG113" s="68"/>
      <c r="BZH113" s="68"/>
      <c r="BZI113" s="68"/>
      <c r="BZJ113" s="68"/>
      <c r="BZK113" s="68"/>
      <c r="BZL113" s="68"/>
      <c r="BZM113" s="68"/>
      <c r="BZN113" s="68"/>
      <c r="BZO113" s="68"/>
      <c r="BZP113" s="68"/>
      <c r="BZQ113" s="68"/>
      <c r="BZR113" s="68"/>
      <c r="BZS113" s="68"/>
      <c r="BZT113" s="68"/>
      <c r="BZU113" s="68"/>
      <c r="BZV113" s="68"/>
      <c r="BZW113" s="68"/>
      <c r="BZX113" s="68"/>
      <c r="BZY113" s="68"/>
      <c r="BZZ113" s="68"/>
      <c r="CAA113" s="68"/>
      <c r="CAB113" s="68"/>
      <c r="CAC113" s="68"/>
      <c r="CAD113" s="68"/>
      <c r="CAE113" s="68"/>
      <c r="CAF113" s="68"/>
      <c r="CAG113" s="68"/>
      <c r="CAH113" s="68"/>
      <c r="CAI113" s="68"/>
      <c r="CAJ113" s="68"/>
      <c r="CAK113" s="68"/>
      <c r="CAL113" s="68"/>
      <c r="CAM113" s="68"/>
      <c r="CAN113" s="68"/>
      <c r="CAO113" s="68"/>
      <c r="CAP113" s="68"/>
      <c r="CAQ113" s="68"/>
      <c r="CAR113" s="68"/>
      <c r="CAS113" s="68"/>
      <c r="CAT113" s="68"/>
      <c r="CAU113" s="68"/>
      <c r="CAV113" s="68"/>
      <c r="CAW113" s="68"/>
      <c r="CAX113" s="68"/>
      <c r="CAY113" s="68"/>
      <c r="CAZ113" s="68"/>
      <c r="CBA113" s="68"/>
      <c r="CBB113" s="68"/>
      <c r="CBC113" s="68"/>
      <c r="CBD113" s="68"/>
      <c r="CBE113" s="68"/>
      <c r="CBF113" s="68"/>
      <c r="CBG113" s="68"/>
      <c r="CBH113" s="68"/>
      <c r="CBI113" s="68"/>
      <c r="CBJ113" s="68"/>
      <c r="CBK113" s="68"/>
      <c r="CBL113" s="68"/>
      <c r="CBM113" s="68"/>
      <c r="CBN113" s="68"/>
      <c r="CBO113" s="68"/>
      <c r="CBP113" s="68"/>
      <c r="CBQ113" s="68"/>
      <c r="CBR113" s="68"/>
      <c r="CBS113" s="68"/>
      <c r="CBT113" s="68"/>
      <c r="CBU113" s="68"/>
      <c r="CBV113" s="68"/>
      <c r="CBW113" s="68"/>
      <c r="CBX113" s="68"/>
      <c r="CBY113" s="68"/>
      <c r="CBZ113" s="68"/>
      <c r="CCA113" s="68"/>
      <c r="CCB113" s="68"/>
      <c r="CCC113" s="68"/>
      <c r="CCD113" s="68"/>
      <c r="CCE113" s="68"/>
      <c r="CCF113" s="68"/>
      <c r="CCG113" s="68"/>
      <c r="CCH113" s="68"/>
      <c r="CCI113" s="68"/>
      <c r="CCJ113" s="68"/>
      <c r="CCK113" s="68"/>
      <c r="CCL113" s="68"/>
      <c r="CCM113" s="68"/>
      <c r="CCN113" s="68"/>
      <c r="CCO113" s="68"/>
      <c r="CCP113" s="68"/>
      <c r="CCQ113" s="68"/>
      <c r="CCR113" s="68"/>
      <c r="CCS113" s="68"/>
      <c r="CCT113" s="68"/>
      <c r="CCU113" s="68"/>
      <c r="CCV113" s="68"/>
      <c r="CCW113" s="68"/>
      <c r="CCX113" s="68"/>
      <c r="CCY113" s="68"/>
      <c r="CCZ113" s="68"/>
      <c r="CDA113" s="68"/>
      <c r="CDB113" s="68"/>
      <c r="CDC113" s="68"/>
      <c r="CDD113" s="68"/>
      <c r="CDE113" s="68"/>
      <c r="CDF113" s="68"/>
      <c r="CDG113" s="68"/>
      <c r="CDH113" s="68"/>
      <c r="CDI113" s="68"/>
      <c r="CDJ113" s="68"/>
      <c r="CDK113" s="68"/>
      <c r="CDL113" s="68"/>
      <c r="CDM113" s="68"/>
      <c r="CDN113" s="68"/>
      <c r="CDO113" s="68"/>
      <c r="CDP113" s="68"/>
      <c r="CDQ113" s="68"/>
      <c r="CDR113" s="68"/>
      <c r="CDS113" s="68"/>
      <c r="CDT113" s="68"/>
      <c r="CDU113" s="68"/>
      <c r="CDV113" s="68"/>
      <c r="CDW113" s="68"/>
      <c r="CDX113" s="68"/>
      <c r="CDY113" s="68"/>
      <c r="CDZ113" s="68"/>
      <c r="CEA113" s="68"/>
      <c r="CEB113" s="68"/>
      <c r="CEC113" s="68"/>
      <c r="CED113" s="68"/>
      <c r="CEE113" s="68"/>
      <c r="CEF113" s="68"/>
      <c r="CEG113" s="68"/>
      <c r="CEH113" s="68"/>
      <c r="CEI113" s="68"/>
      <c r="CEJ113" s="68"/>
      <c r="CEK113" s="68"/>
      <c r="CEL113" s="68"/>
      <c r="CEM113" s="68"/>
      <c r="CEN113" s="68"/>
      <c r="CEO113" s="68"/>
      <c r="CEP113" s="68"/>
      <c r="CEQ113" s="68"/>
      <c r="CER113" s="68"/>
      <c r="CES113" s="68"/>
      <c r="CET113" s="68"/>
      <c r="CEU113" s="68"/>
      <c r="CEV113" s="68"/>
      <c r="CEW113" s="68"/>
      <c r="CEX113" s="68"/>
      <c r="CEY113" s="68"/>
      <c r="CEZ113" s="68"/>
      <c r="CFA113" s="68"/>
      <c r="CFB113" s="68"/>
      <c r="CFC113" s="68"/>
      <c r="CFD113" s="68"/>
      <c r="CFE113" s="68"/>
      <c r="CFF113" s="68"/>
      <c r="CFG113" s="68"/>
      <c r="CFH113" s="68"/>
      <c r="CFI113" s="68"/>
      <c r="CFJ113" s="68"/>
      <c r="CFK113" s="68"/>
      <c r="CFL113" s="68"/>
      <c r="CFM113" s="68"/>
      <c r="CFN113" s="68"/>
      <c r="CFO113" s="68"/>
      <c r="CFP113" s="68"/>
      <c r="CFQ113" s="68"/>
      <c r="CFR113" s="68"/>
      <c r="CFS113" s="68"/>
      <c r="CFT113" s="68"/>
      <c r="CFU113" s="68"/>
      <c r="CFV113" s="68"/>
      <c r="CFW113" s="68"/>
      <c r="CFX113" s="68"/>
      <c r="CFY113" s="68"/>
      <c r="CFZ113" s="68"/>
      <c r="CGA113" s="68"/>
      <c r="CGB113" s="68"/>
      <c r="CGC113" s="68"/>
      <c r="CGD113" s="68"/>
      <c r="CGE113" s="68"/>
      <c r="CGF113" s="68"/>
      <c r="CGG113" s="68"/>
      <c r="CGH113" s="68"/>
      <c r="CGI113" s="68"/>
      <c r="CGJ113" s="68"/>
      <c r="CGK113" s="68"/>
      <c r="CGL113" s="68"/>
      <c r="CGM113" s="68"/>
      <c r="CGN113" s="68"/>
      <c r="CGO113" s="68"/>
      <c r="CGP113" s="68"/>
      <c r="CGQ113" s="68"/>
      <c r="CGR113" s="68"/>
      <c r="CGS113" s="68"/>
      <c r="CGT113" s="68"/>
      <c r="CGU113" s="68"/>
      <c r="CGV113" s="68"/>
      <c r="CGW113" s="68"/>
      <c r="CGX113" s="68"/>
      <c r="CGY113" s="68"/>
      <c r="CGZ113" s="68"/>
      <c r="CHA113" s="68"/>
      <c r="CHB113" s="68"/>
      <c r="CHC113" s="68"/>
      <c r="CHD113" s="68"/>
      <c r="CHE113" s="68"/>
      <c r="CHF113" s="68"/>
      <c r="CHG113" s="68"/>
      <c r="CHH113" s="68"/>
      <c r="CHI113" s="68"/>
      <c r="CHJ113" s="68"/>
      <c r="CHK113" s="68"/>
      <c r="CHL113" s="68"/>
      <c r="CHM113" s="68"/>
      <c r="CHN113" s="68"/>
      <c r="CHO113" s="68"/>
      <c r="CHP113" s="68"/>
      <c r="CHQ113" s="68"/>
      <c r="CHR113" s="68"/>
      <c r="CHS113" s="68"/>
      <c r="CHT113" s="68"/>
      <c r="CHU113" s="68"/>
      <c r="CHV113" s="68"/>
      <c r="CHW113" s="68"/>
      <c r="CHX113" s="68"/>
      <c r="CHY113" s="68"/>
      <c r="CHZ113" s="68"/>
      <c r="CIA113" s="68"/>
      <c r="CIB113" s="68"/>
      <c r="CIC113" s="68"/>
      <c r="CID113" s="68"/>
      <c r="CIE113" s="68"/>
      <c r="CIF113" s="68"/>
      <c r="CIG113" s="68"/>
      <c r="CIH113" s="68"/>
      <c r="CII113" s="68"/>
      <c r="CIJ113" s="68"/>
      <c r="CIK113" s="68"/>
      <c r="CIL113" s="68"/>
      <c r="CIM113" s="68"/>
      <c r="CIN113" s="68"/>
      <c r="CIO113" s="68"/>
      <c r="CIP113" s="68"/>
      <c r="CIQ113" s="68"/>
      <c r="CIR113" s="68"/>
      <c r="CIS113" s="68"/>
      <c r="CIT113" s="68"/>
      <c r="CIU113" s="68"/>
      <c r="CIV113" s="68"/>
      <c r="CIW113" s="68"/>
      <c r="CIX113" s="68"/>
      <c r="CIY113" s="68"/>
      <c r="CIZ113" s="68"/>
      <c r="CJA113" s="68"/>
      <c r="CJB113" s="68"/>
      <c r="CJC113" s="68"/>
      <c r="CJD113" s="68"/>
      <c r="CJE113" s="68"/>
      <c r="CJF113" s="68"/>
      <c r="CJG113" s="68"/>
      <c r="CJH113" s="68"/>
      <c r="CJI113" s="68"/>
      <c r="CJJ113" s="68"/>
      <c r="CJK113" s="68"/>
      <c r="CJL113" s="68"/>
      <c r="CJM113" s="68"/>
      <c r="CJN113" s="68"/>
      <c r="CJO113" s="68"/>
      <c r="CJP113" s="68"/>
      <c r="CJQ113" s="68"/>
      <c r="CJR113" s="68"/>
      <c r="CJS113" s="68"/>
      <c r="CJT113" s="68"/>
      <c r="CJU113" s="68"/>
      <c r="CJV113" s="68"/>
      <c r="CJW113" s="68"/>
      <c r="CJX113" s="68"/>
      <c r="CJY113" s="68"/>
      <c r="CJZ113" s="68"/>
      <c r="CKA113" s="68"/>
      <c r="CKB113" s="68"/>
      <c r="CKC113" s="68"/>
      <c r="CKD113" s="68"/>
      <c r="CKE113" s="68"/>
      <c r="CKF113" s="68"/>
      <c r="CKG113" s="68"/>
      <c r="CKH113" s="68"/>
      <c r="CKI113" s="68"/>
      <c r="CKJ113" s="68"/>
      <c r="CKK113" s="68"/>
      <c r="CKL113" s="68"/>
      <c r="CKM113" s="68"/>
      <c r="CKN113" s="68"/>
      <c r="CKO113" s="68"/>
      <c r="CKP113" s="68"/>
      <c r="CKQ113" s="68"/>
      <c r="CKR113" s="68"/>
      <c r="CKS113" s="68"/>
      <c r="CKT113" s="68"/>
      <c r="CKU113" s="68"/>
      <c r="CKV113" s="68"/>
      <c r="CKW113" s="68"/>
      <c r="CKX113" s="68"/>
      <c r="CKY113" s="68"/>
      <c r="CKZ113" s="68"/>
      <c r="CLA113" s="68"/>
      <c r="CLB113" s="68"/>
      <c r="CLC113" s="68"/>
      <c r="CLD113" s="68"/>
      <c r="CLE113" s="68"/>
      <c r="CLF113" s="68"/>
      <c r="CLG113" s="68"/>
      <c r="CLH113" s="68"/>
      <c r="CLI113" s="68"/>
      <c r="CLJ113" s="68"/>
      <c r="CLK113" s="68"/>
      <c r="CLL113" s="68"/>
      <c r="CLM113" s="68"/>
      <c r="CLN113" s="68"/>
      <c r="CLO113" s="68"/>
      <c r="CLP113" s="68"/>
      <c r="CLQ113" s="68"/>
      <c r="CLR113" s="68"/>
      <c r="CLS113" s="68"/>
      <c r="CLT113" s="68"/>
      <c r="CLU113" s="68"/>
      <c r="CLV113" s="68"/>
      <c r="CLW113" s="68"/>
      <c r="CLX113" s="68"/>
      <c r="CLY113" s="68"/>
      <c r="CLZ113" s="68"/>
      <c r="CMA113" s="68"/>
      <c r="CMB113" s="68"/>
      <c r="CMC113" s="68"/>
      <c r="CMD113" s="68"/>
      <c r="CME113" s="68"/>
      <c r="CMF113" s="68"/>
      <c r="CMG113" s="68"/>
      <c r="CMH113" s="68"/>
      <c r="CMI113" s="68"/>
      <c r="CMJ113" s="68"/>
      <c r="CMK113" s="68"/>
      <c r="CML113" s="68"/>
      <c r="CMM113" s="68"/>
      <c r="CMN113" s="68"/>
      <c r="CMO113" s="68"/>
      <c r="CMP113" s="68"/>
      <c r="CMQ113" s="68"/>
      <c r="CMR113" s="68"/>
      <c r="CMS113" s="68"/>
      <c r="CMT113" s="68"/>
      <c r="CMU113" s="68"/>
      <c r="CMV113" s="68"/>
      <c r="CMW113" s="68"/>
      <c r="CMX113" s="68"/>
      <c r="CMY113" s="68"/>
      <c r="CMZ113" s="68"/>
      <c r="CNA113" s="68"/>
      <c r="CNB113" s="68"/>
      <c r="CNC113" s="68"/>
      <c r="CND113" s="68"/>
      <c r="CNE113" s="68"/>
      <c r="CNF113" s="68"/>
      <c r="CNG113" s="68"/>
      <c r="CNH113" s="68"/>
      <c r="CNI113" s="68"/>
      <c r="CNJ113" s="68"/>
      <c r="CNK113" s="68"/>
      <c r="CNL113" s="68"/>
      <c r="CNM113" s="68"/>
      <c r="CNN113" s="68"/>
      <c r="CNO113" s="68"/>
      <c r="CNP113" s="68"/>
      <c r="CNQ113" s="68"/>
      <c r="CNR113" s="68"/>
      <c r="CNS113" s="68"/>
      <c r="CNT113" s="68"/>
      <c r="CNU113" s="68"/>
      <c r="CNV113" s="68"/>
      <c r="CNW113" s="68"/>
      <c r="CNX113" s="68"/>
      <c r="CNY113" s="68"/>
      <c r="CNZ113" s="68"/>
      <c r="COA113" s="68"/>
      <c r="COB113" s="68"/>
      <c r="COC113" s="68"/>
      <c r="COD113" s="68"/>
      <c r="COE113" s="68"/>
      <c r="COF113" s="68"/>
      <c r="COG113" s="68"/>
      <c r="COH113" s="68"/>
      <c r="COI113" s="68"/>
      <c r="COJ113" s="68"/>
      <c r="COK113" s="68"/>
      <c r="COL113" s="68"/>
      <c r="COM113" s="68"/>
      <c r="CON113" s="68"/>
      <c r="COO113" s="68"/>
      <c r="COP113" s="68"/>
      <c r="COQ113" s="68"/>
      <c r="COR113" s="68"/>
      <c r="COS113" s="68"/>
      <c r="COT113" s="68"/>
      <c r="COU113" s="68"/>
      <c r="COV113" s="68"/>
      <c r="COW113" s="68"/>
      <c r="COX113" s="68"/>
      <c r="COY113" s="68"/>
      <c r="COZ113" s="68"/>
      <c r="CPA113" s="68"/>
      <c r="CPB113" s="68"/>
      <c r="CPC113" s="68"/>
      <c r="CPD113" s="68"/>
      <c r="CPE113" s="68"/>
      <c r="CPF113" s="68"/>
      <c r="CPG113" s="68"/>
      <c r="CPH113" s="68"/>
      <c r="CPI113" s="68"/>
      <c r="CPJ113" s="68"/>
      <c r="CPK113" s="68"/>
      <c r="CPL113" s="68"/>
      <c r="CPM113" s="68"/>
      <c r="CPN113" s="68"/>
      <c r="CPO113" s="68"/>
      <c r="CPP113" s="68"/>
      <c r="CPQ113" s="68"/>
      <c r="CPR113" s="68"/>
      <c r="CPS113" s="68"/>
      <c r="CPT113" s="68"/>
      <c r="CPU113" s="68"/>
      <c r="CPV113" s="68"/>
      <c r="CPW113" s="68"/>
      <c r="CPX113" s="68"/>
      <c r="CPY113" s="68"/>
      <c r="CPZ113" s="68"/>
      <c r="CQA113" s="68"/>
      <c r="CQB113" s="68"/>
      <c r="CQC113" s="68"/>
      <c r="CQD113" s="68"/>
      <c r="CQE113" s="68"/>
      <c r="CQF113" s="68"/>
      <c r="CQG113" s="68"/>
      <c r="CQH113" s="68"/>
      <c r="CQI113" s="68"/>
      <c r="CQJ113" s="68"/>
      <c r="CQK113" s="68"/>
      <c r="CQL113" s="68"/>
      <c r="CQM113" s="68"/>
      <c r="CQN113" s="68"/>
      <c r="CQO113" s="68"/>
      <c r="CQP113" s="68"/>
      <c r="CQQ113" s="68"/>
      <c r="CQR113" s="68"/>
      <c r="CQS113" s="68"/>
      <c r="CQT113" s="68"/>
      <c r="CQU113" s="68"/>
      <c r="CQV113" s="68"/>
      <c r="CQW113" s="68"/>
      <c r="CQX113" s="68"/>
      <c r="CQY113" s="68"/>
      <c r="CQZ113" s="68"/>
      <c r="CRA113" s="68"/>
      <c r="CRB113" s="68"/>
      <c r="CRC113" s="68"/>
      <c r="CRD113" s="68"/>
      <c r="CRE113" s="68"/>
      <c r="CRF113" s="68"/>
      <c r="CRG113" s="68"/>
      <c r="CRH113" s="68"/>
      <c r="CRI113" s="68"/>
      <c r="CRJ113" s="68"/>
      <c r="CRK113" s="68"/>
      <c r="CRL113" s="68"/>
      <c r="CRM113" s="68"/>
      <c r="CRN113" s="68"/>
      <c r="CRO113" s="68"/>
      <c r="CRP113" s="68"/>
      <c r="CRQ113" s="68"/>
      <c r="CRR113" s="68"/>
      <c r="CRS113" s="68"/>
      <c r="CRT113" s="68"/>
      <c r="CRU113" s="68"/>
      <c r="CRV113" s="68"/>
      <c r="CRW113" s="68"/>
      <c r="CRX113" s="68"/>
      <c r="CRY113" s="68"/>
      <c r="CRZ113" s="68"/>
      <c r="CSA113" s="68"/>
      <c r="CSB113" s="68"/>
      <c r="CSC113" s="68"/>
      <c r="CSD113" s="68"/>
      <c r="CSE113" s="68"/>
      <c r="CSF113" s="68"/>
      <c r="CSG113" s="68"/>
      <c r="CSH113" s="68"/>
      <c r="CSI113" s="68"/>
      <c r="CSJ113" s="68"/>
      <c r="CSK113" s="68"/>
      <c r="CSL113" s="68"/>
      <c r="CSM113" s="68"/>
      <c r="CSN113" s="68"/>
      <c r="CSO113" s="68"/>
      <c r="CSP113" s="68"/>
      <c r="CSQ113" s="68"/>
      <c r="CSR113" s="68"/>
      <c r="CSS113" s="68"/>
      <c r="CST113" s="68"/>
      <c r="CSU113" s="68"/>
      <c r="CSV113" s="68"/>
      <c r="CSW113" s="68"/>
      <c r="CSX113" s="68"/>
      <c r="CSY113" s="68"/>
      <c r="CSZ113" s="68"/>
      <c r="CTA113" s="68"/>
      <c r="CTB113" s="68"/>
      <c r="CTC113" s="68"/>
      <c r="CTD113" s="68"/>
      <c r="CTE113" s="68"/>
      <c r="CTF113" s="68"/>
      <c r="CTG113" s="68"/>
      <c r="CTH113" s="68"/>
      <c r="CTI113" s="68"/>
      <c r="CTJ113" s="68"/>
      <c r="CTK113" s="68"/>
      <c r="CTL113" s="68"/>
      <c r="CTM113" s="68"/>
      <c r="CTN113" s="68"/>
      <c r="CTO113" s="68"/>
      <c r="CTP113" s="68"/>
      <c r="CTQ113" s="68"/>
      <c r="CTR113" s="68"/>
      <c r="CTS113" s="68"/>
      <c r="CTT113" s="68"/>
      <c r="CTU113" s="68"/>
      <c r="CTV113" s="68"/>
      <c r="CTW113" s="68"/>
      <c r="CTX113" s="68"/>
      <c r="CTY113" s="68"/>
      <c r="CTZ113" s="68"/>
      <c r="CUA113" s="68"/>
      <c r="CUB113" s="68"/>
      <c r="CUC113" s="68"/>
      <c r="CUD113" s="68"/>
      <c r="CUE113" s="68"/>
      <c r="CUF113" s="68"/>
      <c r="CUG113" s="68"/>
      <c r="CUH113" s="68"/>
      <c r="CUI113" s="68"/>
      <c r="CUJ113" s="68"/>
      <c r="CUK113" s="68"/>
      <c r="CUL113" s="68"/>
      <c r="CUM113" s="68"/>
      <c r="CUN113" s="68"/>
      <c r="CUO113" s="68"/>
      <c r="CUP113" s="68"/>
      <c r="CUQ113" s="68"/>
      <c r="CUR113" s="68"/>
      <c r="CUS113" s="68"/>
      <c r="CUT113" s="68"/>
      <c r="CUU113" s="68"/>
      <c r="CUV113" s="68"/>
      <c r="CUW113" s="68"/>
      <c r="CUX113" s="68"/>
      <c r="CUY113" s="68"/>
      <c r="CUZ113" s="68"/>
      <c r="CVA113" s="68"/>
      <c r="CVB113" s="68"/>
      <c r="CVC113" s="68"/>
      <c r="CVD113" s="68"/>
      <c r="CVE113" s="68"/>
      <c r="CVF113" s="68"/>
      <c r="CVG113" s="68"/>
      <c r="CVH113" s="68"/>
      <c r="CVI113" s="68"/>
      <c r="CVJ113" s="68"/>
      <c r="CVK113" s="68"/>
      <c r="CVL113" s="68"/>
      <c r="CVM113" s="68"/>
      <c r="CVN113" s="68"/>
      <c r="CVO113" s="68"/>
      <c r="CVP113" s="68"/>
      <c r="CVQ113" s="68"/>
      <c r="CVR113" s="68"/>
      <c r="CVS113" s="68"/>
      <c r="CVT113" s="68"/>
      <c r="CVU113" s="68"/>
      <c r="CVV113" s="68"/>
      <c r="CVW113" s="68"/>
      <c r="CVX113" s="68"/>
      <c r="CVY113" s="68"/>
      <c r="CVZ113" s="68"/>
      <c r="CWA113" s="68"/>
      <c r="CWB113" s="68"/>
      <c r="CWC113" s="68"/>
      <c r="CWD113" s="68"/>
      <c r="CWE113" s="68"/>
      <c r="CWF113" s="68"/>
      <c r="CWG113" s="68"/>
      <c r="CWH113" s="68"/>
      <c r="CWI113" s="68"/>
      <c r="CWJ113" s="68"/>
      <c r="CWK113" s="68"/>
      <c r="CWL113" s="68"/>
      <c r="CWM113" s="68"/>
      <c r="CWN113" s="68"/>
      <c r="CWO113" s="68"/>
      <c r="CWP113" s="68"/>
      <c r="CWQ113" s="68"/>
      <c r="CWR113" s="68"/>
      <c r="CWS113" s="68"/>
      <c r="CWT113" s="68"/>
      <c r="CWU113" s="68"/>
      <c r="CWV113" s="68"/>
      <c r="CWW113" s="68"/>
      <c r="CWX113" s="68"/>
      <c r="CWY113" s="68"/>
      <c r="CWZ113" s="68"/>
      <c r="CXA113" s="68"/>
      <c r="CXB113" s="68"/>
      <c r="CXC113" s="68"/>
      <c r="CXD113" s="68"/>
      <c r="CXE113" s="68"/>
      <c r="CXF113" s="68"/>
      <c r="CXG113" s="68"/>
      <c r="CXH113" s="68"/>
      <c r="CXI113" s="68"/>
      <c r="CXJ113" s="68"/>
      <c r="CXK113" s="68"/>
      <c r="CXL113" s="68"/>
      <c r="CXM113" s="68"/>
      <c r="CXN113" s="68"/>
      <c r="CXO113" s="68"/>
      <c r="CXP113" s="68"/>
      <c r="CXQ113" s="68"/>
      <c r="CXR113" s="68"/>
      <c r="CXS113" s="68"/>
      <c r="CXT113" s="68"/>
      <c r="CXU113" s="68"/>
      <c r="CXV113" s="68"/>
      <c r="CXW113" s="68"/>
      <c r="CXX113" s="68"/>
      <c r="CXY113" s="68"/>
      <c r="CXZ113" s="68"/>
      <c r="CYA113" s="68"/>
      <c r="CYB113" s="68"/>
      <c r="CYC113" s="68"/>
      <c r="CYD113" s="68"/>
      <c r="CYE113" s="68"/>
      <c r="CYF113" s="68"/>
      <c r="CYG113" s="68"/>
      <c r="CYH113" s="68"/>
      <c r="CYI113" s="68"/>
      <c r="CYJ113" s="68"/>
      <c r="CYK113" s="68"/>
      <c r="CYL113" s="68"/>
      <c r="CYM113" s="68"/>
      <c r="CYN113" s="68"/>
      <c r="CYO113" s="68"/>
      <c r="CYP113" s="68"/>
      <c r="CYQ113" s="68"/>
      <c r="CYR113" s="68"/>
      <c r="CYS113" s="68"/>
      <c r="CYT113" s="68"/>
      <c r="CYU113" s="68"/>
      <c r="CYV113" s="68"/>
      <c r="CYW113" s="68"/>
      <c r="CYX113" s="68"/>
      <c r="CYY113" s="68"/>
      <c r="CYZ113" s="68"/>
      <c r="CZA113" s="68"/>
      <c r="CZB113" s="68"/>
      <c r="CZC113" s="68"/>
      <c r="CZD113" s="68"/>
      <c r="CZE113" s="68"/>
      <c r="CZF113" s="68"/>
      <c r="CZG113" s="68"/>
      <c r="CZH113" s="68"/>
      <c r="CZI113" s="68"/>
      <c r="CZJ113" s="68"/>
      <c r="CZK113" s="68"/>
      <c r="CZL113" s="68"/>
      <c r="CZM113" s="68"/>
      <c r="CZN113" s="68"/>
      <c r="CZO113" s="68"/>
      <c r="CZP113" s="68"/>
      <c r="CZQ113" s="68"/>
      <c r="CZR113" s="68"/>
      <c r="CZS113" s="68"/>
      <c r="CZT113" s="68"/>
      <c r="CZU113" s="68"/>
      <c r="CZV113" s="68"/>
      <c r="CZW113" s="68"/>
      <c r="CZX113" s="68"/>
      <c r="CZY113" s="68"/>
      <c r="CZZ113" s="68"/>
      <c r="DAA113" s="68"/>
      <c r="DAB113" s="68"/>
      <c r="DAC113" s="68"/>
      <c r="DAD113" s="68"/>
      <c r="DAE113" s="68"/>
      <c r="DAF113" s="68"/>
      <c r="DAG113" s="68"/>
      <c r="DAH113" s="68"/>
      <c r="DAI113" s="68"/>
      <c r="DAJ113" s="68"/>
      <c r="DAK113" s="68"/>
      <c r="DAL113" s="68"/>
      <c r="DAM113" s="68"/>
      <c r="DAN113" s="68"/>
      <c r="DAO113" s="68"/>
      <c r="DAP113" s="68"/>
      <c r="DAQ113" s="68"/>
      <c r="DAR113" s="68"/>
      <c r="DAS113" s="68"/>
      <c r="DAT113" s="68"/>
      <c r="DAU113" s="68"/>
      <c r="DAV113" s="68"/>
      <c r="DAW113" s="68"/>
      <c r="DAX113" s="68"/>
      <c r="DAY113" s="68"/>
      <c r="DAZ113" s="68"/>
      <c r="DBA113" s="68"/>
      <c r="DBB113" s="68"/>
      <c r="DBC113" s="68"/>
      <c r="DBD113" s="68"/>
      <c r="DBE113" s="68"/>
      <c r="DBF113" s="68"/>
      <c r="DBG113" s="68"/>
      <c r="DBH113" s="68"/>
      <c r="DBI113" s="68"/>
      <c r="DBJ113" s="68"/>
      <c r="DBK113" s="68"/>
      <c r="DBL113" s="68"/>
      <c r="DBM113" s="68"/>
      <c r="DBN113" s="68"/>
      <c r="DBO113" s="68"/>
      <c r="DBP113" s="68"/>
      <c r="DBQ113" s="68"/>
      <c r="DBR113" s="68"/>
      <c r="DBS113" s="68"/>
      <c r="DBT113" s="68"/>
      <c r="DBU113" s="68"/>
      <c r="DBV113" s="68"/>
      <c r="DBW113" s="68"/>
      <c r="DBX113" s="68"/>
      <c r="DBY113" s="68"/>
      <c r="DBZ113" s="68"/>
      <c r="DCA113" s="68"/>
      <c r="DCB113" s="68"/>
      <c r="DCC113" s="68"/>
      <c r="DCD113" s="68"/>
      <c r="DCE113" s="68"/>
      <c r="DCF113" s="68"/>
      <c r="DCG113" s="68"/>
      <c r="DCH113" s="68"/>
      <c r="DCI113" s="68"/>
      <c r="DCJ113" s="68"/>
      <c r="DCK113" s="68"/>
      <c r="DCL113" s="68"/>
      <c r="DCM113" s="68"/>
      <c r="DCN113" s="68"/>
      <c r="DCO113" s="68"/>
      <c r="DCP113" s="68"/>
      <c r="DCQ113" s="68"/>
      <c r="DCR113" s="68"/>
      <c r="DCS113" s="68"/>
      <c r="DCT113" s="68"/>
      <c r="DCU113" s="68"/>
      <c r="DCV113" s="68"/>
      <c r="DCW113" s="68"/>
      <c r="DCX113" s="68"/>
      <c r="DCY113" s="68"/>
      <c r="DCZ113" s="68"/>
      <c r="DDA113" s="68"/>
      <c r="DDB113" s="68"/>
      <c r="DDC113" s="68"/>
      <c r="DDD113" s="68"/>
      <c r="DDE113" s="68"/>
      <c r="DDF113" s="68"/>
      <c r="DDG113" s="68"/>
      <c r="DDH113" s="68"/>
      <c r="DDI113" s="68"/>
      <c r="DDJ113" s="68"/>
      <c r="DDK113" s="68"/>
      <c r="DDL113" s="68"/>
      <c r="DDM113" s="68"/>
      <c r="DDN113" s="68"/>
      <c r="DDO113" s="68"/>
      <c r="DDP113" s="68"/>
      <c r="DDQ113" s="68"/>
      <c r="DDR113" s="68"/>
      <c r="DDS113" s="68"/>
      <c r="DDT113" s="68"/>
      <c r="DDU113" s="68"/>
      <c r="DDV113" s="68"/>
      <c r="DDW113" s="68"/>
      <c r="DDX113" s="68"/>
      <c r="DDY113" s="68"/>
      <c r="DDZ113" s="68"/>
      <c r="DEA113" s="68"/>
      <c r="DEB113" s="68"/>
      <c r="DEC113" s="68"/>
      <c r="DED113" s="68"/>
      <c r="DEE113" s="68"/>
      <c r="DEF113" s="68"/>
      <c r="DEG113" s="68"/>
      <c r="DEH113" s="68"/>
      <c r="DEI113" s="68"/>
      <c r="DEJ113" s="68"/>
      <c r="DEK113" s="68"/>
      <c r="DEL113" s="68"/>
      <c r="DEM113" s="68"/>
      <c r="DEN113" s="68"/>
      <c r="DEO113" s="68"/>
      <c r="DEP113" s="68"/>
      <c r="DEQ113" s="68"/>
      <c r="DER113" s="68"/>
      <c r="DES113" s="68"/>
      <c r="DET113" s="68"/>
      <c r="DEU113" s="68"/>
      <c r="DEV113" s="68"/>
      <c r="DEW113" s="68"/>
      <c r="DEX113" s="68"/>
      <c r="DEY113" s="68"/>
      <c r="DEZ113" s="68"/>
      <c r="DFA113" s="68"/>
      <c r="DFB113" s="68"/>
      <c r="DFC113" s="68"/>
      <c r="DFD113" s="68"/>
      <c r="DFE113" s="68"/>
      <c r="DFF113" s="68"/>
      <c r="DFG113" s="68"/>
      <c r="DFH113" s="68"/>
      <c r="DFI113" s="68"/>
      <c r="DFJ113" s="68"/>
      <c r="DFK113" s="68"/>
      <c r="DFL113" s="68"/>
      <c r="DFM113" s="68"/>
      <c r="DFN113" s="68"/>
      <c r="DFO113" s="68"/>
      <c r="DFP113" s="68"/>
      <c r="DFQ113" s="68"/>
      <c r="DFR113" s="68"/>
      <c r="DFS113" s="68"/>
      <c r="DFT113" s="68"/>
      <c r="DFU113" s="68"/>
      <c r="DFV113" s="68"/>
      <c r="DFW113" s="68"/>
      <c r="DFX113" s="68"/>
      <c r="DFY113" s="68"/>
      <c r="DFZ113" s="68"/>
      <c r="DGA113" s="68"/>
      <c r="DGB113" s="68"/>
      <c r="DGC113" s="68"/>
      <c r="DGD113" s="68"/>
      <c r="DGE113" s="68"/>
      <c r="DGF113" s="68"/>
      <c r="DGG113" s="68"/>
      <c r="DGH113" s="68"/>
      <c r="DGI113" s="68"/>
      <c r="DGJ113" s="68"/>
      <c r="DGK113" s="68"/>
      <c r="DGL113" s="68"/>
      <c r="DGM113" s="68"/>
      <c r="DGN113" s="68"/>
      <c r="DGO113" s="68"/>
      <c r="DGP113" s="68"/>
      <c r="DGQ113" s="68"/>
      <c r="DGR113" s="68"/>
      <c r="DGS113" s="68"/>
      <c r="DGT113" s="68"/>
      <c r="DGU113" s="68"/>
      <c r="DGV113" s="68"/>
      <c r="DGW113" s="68"/>
      <c r="DGX113" s="68"/>
      <c r="DGY113" s="68"/>
      <c r="DGZ113" s="68"/>
      <c r="DHA113" s="68"/>
      <c r="DHB113" s="68"/>
      <c r="DHC113" s="68"/>
      <c r="DHD113" s="68"/>
      <c r="DHE113" s="68"/>
      <c r="DHF113" s="68"/>
      <c r="DHG113" s="68"/>
      <c r="DHH113" s="68"/>
      <c r="DHI113" s="68"/>
      <c r="DHJ113" s="68"/>
      <c r="DHK113" s="68"/>
      <c r="DHL113" s="68"/>
      <c r="DHM113" s="68"/>
      <c r="DHN113" s="68"/>
      <c r="DHO113" s="68"/>
      <c r="DHP113" s="68"/>
      <c r="DHQ113" s="68"/>
      <c r="DHR113" s="68"/>
      <c r="DHS113" s="68"/>
      <c r="DHT113" s="68"/>
      <c r="DHU113" s="68"/>
      <c r="DHV113" s="68"/>
      <c r="DHW113" s="68"/>
      <c r="DHX113" s="68"/>
      <c r="DHY113" s="68"/>
      <c r="DHZ113" s="68"/>
      <c r="DIA113" s="68"/>
      <c r="DIB113" s="68"/>
      <c r="DIC113" s="68"/>
      <c r="DID113" s="68"/>
      <c r="DIE113" s="68"/>
      <c r="DIF113" s="68"/>
      <c r="DIG113" s="68"/>
      <c r="DIH113" s="68"/>
      <c r="DII113" s="68"/>
      <c r="DIJ113" s="68"/>
      <c r="DIK113" s="68"/>
      <c r="DIL113" s="68"/>
      <c r="DIM113" s="68"/>
      <c r="DIN113" s="68"/>
      <c r="DIO113" s="68"/>
      <c r="DIP113" s="68"/>
      <c r="DIQ113" s="68"/>
      <c r="DIR113" s="68"/>
      <c r="DIS113" s="68"/>
      <c r="DIT113" s="68"/>
      <c r="DIU113" s="68"/>
      <c r="DIV113" s="68"/>
      <c r="DIW113" s="68"/>
      <c r="DIX113" s="68"/>
      <c r="DIY113" s="68"/>
      <c r="DIZ113" s="68"/>
      <c r="DJA113" s="68"/>
      <c r="DJB113" s="68"/>
      <c r="DJC113" s="68"/>
      <c r="DJD113" s="68"/>
      <c r="DJE113" s="68"/>
      <c r="DJF113" s="68"/>
      <c r="DJG113" s="68"/>
      <c r="DJH113" s="68"/>
      <c r="DJI113" s="68"/>
      <c r="DJJ113" s="68"/>
      <c r="DJK113" s="68"/>
      <c r="DJL113" s="68"/>
      <c r="DJM113" s="68"/>
      <c r="DJN113" s="68"/>
      <c r="DJO113" s="68"/>
      <c r="DJP113" s="68"/>
      <c r="DJQ113" s="68"/>
      <c r="DJR113" s="68"/>
      <c r="DJS113" s="68"/>
      <c r="DJT113" s="68"/>
      <c r="DJU113" s="68"/>
      <c r="DJV113" s="68"/>
      <c r="DJW113" s="68"/>
      <c r="DJX113" s="68"/>
      <c r="DJY113" s="68"/>
      <c r="DJZ113" s="68"/>
      <c r="DKA113" s="68"/>
      <c r="DKB113" s="68"/>
      <c r="DKC113" s="68"/>
      <c r="DKD113" s="68"/>
      <c r="DKE113" s="68"/>
      <c r="DKF113" s="68"/>
      <c r="DKG113" s="68"/>
      <c r="DKH113" s="68"/>
      <c r="DKI113" s="68"/>
      <c r="DKJ113" s="68"/>
      <c r="DKK113" s="68"/>
      <c r="DKL113" s="68"/>
      <c r="DKM113" s="68"/>
      <c r="DKN113" s="68"/>
      <c r="DKO113" s="68"/>
      <c r="DKP113" s="68"/>
      <c r="DKQ113" s="68"/>
      <c r="DKR113" s="68"/>
      <c r="DKS113" s="68"/>
      <c r="DKT113" s="68"/>
      <c r="DKU113" s="68"/>
      <c r="DKV113" s="68"/>
      <c r="DKW113" s="68"/>
      <c r="DKX113" s="68"/>
      <c r="DKY113" s="68"/>
      <c r="DKZ113" s="68"/>
      <c r="DLA113" s="68"/>
      <c r="DLB113" s="68"/>
      <c r="DLC113" s="68"/>
      <c r="DLD113" s="68"/>
      <c r="DLE113" s="68"/>
      <c r="DLF113" s="68"/>
      <c r="DLG113" s="68"/>
      <c r="DLH113" s="68"/>
      <c r="DLI113" s="68"/>
      <c r="DLJ113" s="68"/>
      <c r="DLK113" s="68"/>
      <c r="DLL113" s="68"/>
      <c r="DLM113" s="68"/>
      <c r="DLN113" s="68"/>
      <c r="DLO113" s="68"/>
      <c r="DLP113" s="68"/>
      <c r="DLQ113" s="68"/>
      <c r="DLR113" s="68"/>
      <c r="DLS113" s="68"/>
      <c r="DLT113" s="68"/>
      <c r="DLU113" s="68"/>
      <c r="DLV113" s="68"/>
      <c r="DLW113" s="68"/>
      <c r="DLX113" s="68"/>
      <c r="DLY113" s="68"/>
      <c r="DLZ113" s="68"/>
      <c r="DMA113" s="68"/>
      <c r="DMB113" s="68"/>
      <c r="DMC113" s="68"/>
      <c r="DMD113" s="68"/>
      <c r="DME113" s="68"/>
      <c r="DMF113" s="68"/>
      <c r="DMG113" s="68"/>
      <c r="DMH113" s="68"/>
      <c r="DMI113" s="68"/>
      <c r="DMJ113" s="68"/>
      <c r="DMK113" s="68"/>
      <c r="DML113" s="68"/>
      <c r="DMM113" s="68"/>
      <c r="DMN113" s="68"/>
      <c r="DMO113" s="68"/>
      <c r="DMP113" s="68"/>
      <c r="DMQ113" s="68"/>
      <c r="DMR113" s="68"/>
      <c r="DMS113" s="68"/>
      <c r="DMT113" s="68"/>
      <c r="DMU113" s="68"/>
      <c r="DMV113" s="68"/>
      <c r="DMW113" s="68"/>
      <c r="DMX113" s="68"/>
      <c r="DMY113" s="68"/>
      <c r="DMZ113" s="68"/>
      <c r="DNA113" s="68"/>
      <c r="DNB113" s="68"/>
      <c r="DNC113" s="68"/>
      <c r="DND113" s="68"/>
      <c r="DNE113" s="68"/>
      <c r="DNF113" s="68"/>
      <c r="DNG113" s="68"/>
      <c r="DNH113" s="68"/>
      <c r="DNI113" s="68"/>
      <c r="DNJ113" s="68"/>
      <c r="DNK113" s="68"/>
      <c r="DNL113" s="68"/>
      <c r="DNM113" s="68"/>
      <c r="DNN113" s="68"/>
      <c r="DNO113" s="68"/>
      <c r="DNP113" s="68"/>
      <c r="DNQ113" s="68"/>
      <c r="DNR113" s="68"/>
      <c r="DNS113" s="68"/>
      <c r="DNT113" s="68"/>
      <c r="DNU113" s="68"/>
      <c r="DNV113" s="68"/>
      <c r="DNW113" s="68"/>
      <c r="DNX113" s="68"/>
      <c r="DNY113" s="68"/>
      <c r="DNZ113" s="68"/>
      <c r="DOA113" s="68"/>
      <c r="DOB113" s="68"/>
      <c r="DOC113" s="68"/>
      <c r="DOD113" s="68"/>
      <c r="DOE113" s="68"/>
      <c r="DOF113" s="68"/>
      <c r="DOG113" s="68"/>
      <c r="DOH113" s="68"/>
      <c r="DOI113" s="68"/>
      <c r="DOJ113" s="68"/>
      <c r="DOK113" s="68"/>
      <c r="DOL113" s="68"/>
      <c r="DOM113" s="68"/>
      <c r="DON113" s="68"/>
      <c r="DOO113" s="68"/>
      <c r="DOP113" s="68"/>
      <c r="DOQ113" s="68"/>
      <c r="DOR113" s="68"/>
      <c r="DOS113" s="68"/>
      <c r="DOT113" s="68"/>
      <c r="DOU113" s="68"/>
      <c r="DOV113" s="68"/>
      <c r="DOW113" s="68"/>
      <c r="DOX113" s="68"/>
      <c r="DOY113" s="68"/>
      <c r="DOZ113" s="68"/>
      <c r="DPA113" s="68"/>
      <c r="DPB113" s="68"/>
      <c r="DPC113" s="68"/>
      <c r="DPD113" s="68"/>
      <c r="DPE113" s="68"/>
      <c r="DPF113" s="68"/>
      <c r="DPG113" s="68"/>
      <c r="DPH113" s="68"/>
      <c r="DPI113" s="68"/>
      <c r="DPJ113" s="68"/>
      <c r="DPK113" s="68"/>
      <c r="DPL113" s="68"/>
      <c r="DPM113" s="68"/>
      <c r="DPN113" s="68"/>
      <c r="DPO113" s="68"/>
      <c r="DPP113" s="68"/>
      <c r="DPQ113" s="68"/>
      <c r="DPR113" s="68"/>
      <c r="DPS113" s="68"/>
      <c r="DPT113" s="68"/>
      <c r="DPU113" s="68"/>
      <c r="DPV113" s="68"/>
      <c r="DPW113" s="68"/>
      <c r="DPX113" s="68"/>
      <c r="DPY113" s="68"/>
      <c r="DPZ113" s="68"/>
      <c r="DQA113" s="68"/>
      <c r="DQB113" s="68"/>
      <c r="DQC113" s="68"/>
      <c r="DQD113" s="68"/>
      <c r="DQE113" s="68"/>
      <c r="DQF113" s="68"/>
      <c r="DQG113" s="68"/>
      <c r="DQH113" s="68"/>
      <c r="DQI113" s="68"/>
      <c r="DQJ113" s="68"/>
      <c r="DQK113" s="68"/>
      <c r="DQL113" s="68"/>
      <c r="DQM113" s="68"/>
      <c r="DQN113" s="68"/>
      <c r="DQO113" s="68"/>
      <c r="DQP113" s="68"/>
      <c r="DQQ113" s="68"/>
      <c r="DQR113" s="68"/>
      <c r="DQS113" s="68"/>
      <c r="DQT113" s="68"/>
      <c r="DQU113" s="68"/>
      <c r="DQV113" s="68"/>
      <c r="DQW113" s="68"/>
      <c r="DQX113" s="68"/>
      <c r="DQY113" s="68"/>
      <c r="DQZ113" s="68"/>
      <c r="DRA113" s="68"/>
      <c r="DRB113" s="68"/>
      <c r="DRC113" s="68"/>
      <c r="DRD113" s="68"/>
      <c r="DRE113" s="68"/>
      <c r="DRF113" s="68"/>
      <c r="DRG113" s="68"/>
      <c r="DRH113" s="68"/>
      <c r="DRI113" s="68"/>
      <c r="DRJ113" s="68"/>
      <c r="DRK113" s="68"/>
      <c r="DRL113" s="68"/>
      <c r="DRM113" s="68"/>
      <c r="DRN113" s="68"/>
      <c r="DRO113" s="68"/>
      <c r="DRP113" s="68"/>
      <c r="DRQ113" s="68"/>
      <c r="DRR113" s="68"/>
      <c r="DRS113" s="68"/>
      <c r="DRT113" s="68"/>
      <c r="DRU113" s="68"/>
      <c r="DRV113" s="68"/>
      <c r="DRW113" s="68"/>
      <c r="DRX113" s="68"/>
      <c r="DRY113" s="68"/>
      <c r="DRZ113" s="68"/>
      <c r="DSA113" s="68"/>
      <c r="DSB113" s="68"/>
      <c r="DSC113" s="68"/>
      <c r="DSD113" s="68"/>
      <c r="DSE113" s="68"/>
      <c r="DSF113" s="68"/>
      <c r="DSG113" s="68"/>
      <c r="DSH113" s="68"/>
      <c r="DSI113" s="68"/>
      <c r="DSJ113" s="68"/>
      <c r="DSK113" s="68"/>
      <c r="DSL113" s="68"/>
      <c r="DSM113" s="68"/>
      <c r="DSN113" s="68"/>
      <c r="DSO113" s="68"/>
      <c r="DSP113" s="68"/>
      <c r="DSQ113" s="68"/>
      <c r="DSR113" s="68"/>
      <c r="DSS113" s="68"/>
      <c r="DST113" s="68"/>
      <c r="DSU113" s="68"/>
      <c r="DSV113" s="68"/>
      <c r="DSW113" s="68"/>
      <c r="DSX113" s="68"/>
      <c r="DSY113" s="68"/>
      <c r="DSZ113" s="68"/>
      <c r="DTA113" s="68"/>
      <c r="DTB113" s="68"/>
      <c r="DTC113" s="68"/>
      <c r="DTD113" s="68"/>
      <c r="DTE113" s="68"/>
      <c r="DTF113" s="68"/>
      <c r="DTG113" s="68"/>
      <c r="DTH113" s="68"/>
      <c r="DTI113" s="68"/>
      <c r="DTJ113" s="68"/>
      <c r="DTK113" s="68"/>
      <c r="DTL113" s="68"/>
      <c r="DTM113" s="68"/>
      <c r="DTN113" s="68"/>
      <c r="DTO113" s="68"/>
      <c r="DTP113" s="68"/>
      <c r="DTQ113" s="68"/>
      <c r="DTR113" s="68"/>
      <c r="DTS113" s="68"/>
      <c r="DTT113" s="68"/>
      <c r="DTU113" s="68"/>
      <c r="DTV113" s="68"/>
      <c r="DTW113" s="68"/>
      <c r="DTX113" s="68"/>
      <c r="DTY113" s="68"/>
      <c r="DTZ113" s="68"/>
      <c r="DUA113" s="68"/>
      <c r="DUB113" s="68"/>
      <c r="DUC113" s="68"/>
      <c r="DUD113" s="68"/>
      <c r="DUE113" s="68"/>
      <c r="DUF113" s="68"/>
      <c r="DUG113" s="68"/>
      <c r="DUH113" s="68"/>
      <c r="DUI113" s="68"/>
      <c r="DUJ113" s="68"/>
      <c r="DUK113" s="68"/>
      <c r="DUL113" s="68"/>
      <c r="DUM113" s="68"/>
      <c r="DUN113" s="68"/>
      <c r="DUO113" s="68"/>
      <c r="DUP113" s="68"/>
      <c r="DUQ113" s="68"/>
      <c r="DUR113" s="68"/>
      <c r="DUS113" s="68"/>
      <c r="DUT113" s="68"/>
      <c r="DUU113" s="68"/>
      <c r="DUV113" s="68"/>
      <c r="DUW113" s="68"/>
      <c r="DUX113" s="68"/>
      <c r="DUY113" s="68"/>
      <c r="DUZ113" s="68"/>
      <c r="DVA113" s="68"/>
      <c r="DVB113" s="68"/>
      <c r="DVC113" s="68"/>
      <c r="DVD113" s="68"/>
      <c r="DVE113" s="68"/>
      <c r="DVF113" s="68"/>
      <c r="DVG113" s="68"/>
      <c r="DVH113" s="68"/>
      <c r="DVI113" s="68"/>
      <c r="DVJ113" s="68"/>
      <c r="DVK113" s="68"/>
      <c r="DVL113" s="68"/>
      <c r="DVM113" s="68"/>
      <c r="DVN113" s="68"/>
      <c r="DVO113" s="68"/>
      <c r="DVP113" s="68"/>
      <c r="DVQ113" s="68"/>
      <c r="DVR113" s="68"/>
      <c r="DVS113" s="68"/>
      <c r="DVT113" s="68"/>
      <c r="DVU113" s="68"/>
      <c r="DVV113" s="68"/>
      <c r="DVW113" s="68"/>
      <c r="DVX113" s="68"/>
      <c r="DVY113" s="68"/>
      <c r="DVZ113" s="68"/>
      <c r="DWA113" s="68"/>
      <c r="DWB113" s="68"/>
      <c r="DWC113" s="68"/>
      <c r="DWD113" s="68"/>
      <c r="DWE113" s="68"/>
      <c r="DWF113" s="68"/>
      <c r="DWG113" s="68"/>
      <c r="DWH113" s="68"/>
      <c r="DWI113" s="68"/>
      <c r="DWJ113" s="68"/>
      <c r="DWK113" s="68"/>
      <c r="DWL113" s="68"/>
      <c r="DWM113" s="68"/>
      <c r="DWN113" s="68"/>
      <c r="DWO113" s="68"/>
      <c r="DWP113" s="68"/>
      <c r="DWQ113" s="68"/>
      <c r="DWR113" s="68"/>
      <c r="DWS113" s="68"/>
      <c r="DWT113" s="68"/>
      <c r="DWU113" s="68"/>
      <c r="DWV113" s="68"/>
      <c r="DWW113" s="68"/>
      <c r="DWX113" s="68"/>
      <c r="DWY113" s="68"/>
      <c r="DWZ113" s="68"/>
      <c r="DXA113" s="68"/>
      <c r="DXB113" s="68"/>
      <c r="DXC113" s="68"/>
      <c r="DXD113" s="68"/>
      <c r="DXE113" s="68"/>
      <c r="DXF113" s="68"/>
      <c r="DXG113" s="68"/>
      <c r="DXH113" s="68"/>
      <c r="DXI113" s="68"/>
      <c r="DXJ113" s="68"/>
      <c r="DXK113" s="68"/>
      <c r="DXL113" s="68"/>
      <c r="DXM113" s="68"/>
      <c r="DXN113" s="68"/>
      <c r="DXO113" s="68"/>
      <c r="DXP113" s="68"/>
      <c r="DXQ113" s="68"/>
      <c r="DXR113" s="68"/>
      <c r="DXS113" s="68"/>
      <c r="DXT113" s="68"/>
      <c r="DXU113" s="68"/>
      <c r="DXV113" s="68"/>
      <c r="DXW113" s="68"/>
      <c r="DXX113" s="68"/>
      <c r="DXY113" s="68"/>
      <c r="DXZ113" s="68"/>
      <c r="DYA113" s="68"/>
      <c r="DYB113" s="68"/>
      <c r="DYC113" s="68"/>
      <c r="DYD113" s="68"/>
      <c r="DYE113" s="68"/>
      <c r="DYF113" s="68"/>
      <c r="DYG113" s="68"/>
      <c r="DYH113" s="68"/>
      <c r="DYI113" s="68"/>
      <c r="DYJ113" s="68"/>
      <c r="DYK113" s="68"/>
      <c r="DYL113" s="68"/>
      <c r="DYM113" s="68"/>
      <c r="DYN113" s="68"/>
      <c r="DYO113" s="68"/>
      <c r="DYP113" s="68"/>
      <c r="DYQ113" s="68"/>
      <c r="DYR113" s="68"/>
      <c r="DYS113" s="68"/>
      <c r="DYT113" s="68"/>
      <c r="DYU113" s="68"/>
      <c r="DYV113" s="68"/>
      <c r="DYW113" s="68"/>
      <c r="DYX113" s="68"/>
      <c r="DYY113" s="68"/>
      <c r="DYZ113" s="68"/>
      <c r="DZA113" s="68"/>
      <c r="DZB113" s="68"/>
      <c r="DZC113" s="68"/>
      <c r="DZD113" s="68"/>
      <c r="DZE113" s="68"/>
      <c r="DZF113" s="68"/>
      <c r="DZG113" s="68"/>
      <c r="DZH113" s="68"/>
      <c r="DZI113" s="68"/>
      <c r="DZJ113" s="68"/>
      <c r="DZK113" s="68"/>
      <c r="DZL113" s="68"/>
      <c r="DZM113" s="68"/>
      <c r="DZN113" s="68"/>
      <c r="DZO113" s="68"/>
      <c r="DZP113" s="68"/>
      <c r="DZQ113" s="68"/>
      <c r="DZR113" s="68"/>
      <c r="DZS113" s="68"/>
      <c r="DZT113" s="68"/>
      <c r="DZU113" s="68"/>
      <c r="DZV113" s="68"/>
      <c r="DZW113" s="68"/>
      <c r="DZX113" s="68"/>
      <c r="DZY113" s="68"/>
      <c r="DZZ113" s="68"/>
      <c r="EAA113" s="68"/>
      <c r="EAB113" s="68"/>
      <c r="EAC113" s="68"/>
      <c r="EAD113" s="68"/>
      <c r="EAE113" s="68"/>
      <c r="EAF113" s="68"/>
      <c r="EAG113" s="68"/>
      <c r="EAH113" s="68"/>
      <c r="EAI113" s="68"/>
      <c r="EAJ113" s="68"/>
      <c r="EAK113" s="68"/>
      <c r="EAL113" s="68"/>
      <c r="EAM113" s="68"/>
      <c r="EAN113" s="68"/>
      <c r="EAO113" s="68"/>
      <c r="EAP113" s="68"/>
      <c r="EAQ113" s="68"/>
      <c r="EAR113" s="68"/>
      <c r="EAS113" s="68"/>
      <c r="EAT113" s="68"/>
      <c r="EAU113" s="68"/>
      <c r="EAV113" s="68"/>
      <c r="EAW113" s="68"/>
      <c r="EAX113" s="68"/>
      <c r="EAY113" s="68"/>
      <c r="EAZ113" s="68"/>
      <c r="EBA113" s="68"/>
      <c r="EBB113" s="68"/>
      <c r="EBC113" s="68"/>
      <c r="EBD113" s="68"/>
      <c r="EBE113" s="68"/>
      <c r="EBF113" s="68"/>
      <c r="EBG113" s="68"/>
      <c r="EBH113" s="68"/>
      <c r="EBI113" s="68"/>
      <c r="EBJ113" s="68"/>
      <c r="EBK113" s="68"/>
      <c r="EBL113" s="68"/>
      <c r="EBM113" s="68"/>
      <c r="EBN113" s="68"/>
      <c r="EBO113" s="68"/>
      <c r="EBP113" s="68"/>
      <c r="EBQ113" s="68"/>
      <c r="EBR113" s="68"/>
      <c r="EBS113" s="68"/>
      <c r="EBT113" s="68"/>
      <c r="EBU113" s="68"/>
      <c r="EBV113" s="68"/>
      <c r="EBW113" s="68"/>
      <c r="EBX113" s="68"/>
      <c r="EBY113" s="68"/>
      <c r="EBZ113" s="68"/>
      <c r="ECA113" s="68"/>
      <c r="ECB113" s="68"/>
      <c r="ECC113" s="68"/>
      <c r="ECD113" s="68"/>
      <c r="ECE113" s="68"/>
      <c r="ECF113" s="68"/>
      <c r="ECG113" s="68"/>
      <c r="ECH113" s="68"/>
      <c r="ECI113" s="68"/>
      <c r="ECJ113" s="68"/>
      <c r="ECK113" s="68"/>
      <c r="ECL113" s="68"/>
      <c r="ECM113" s="68"/>
      <c r="ECN113" s="68"/>
      <c r="ECO113" s="68"/>
      <c r="ECP113" s="68"/>
      <c r="ECQ113" s="68"/>
      <c r="ECR113" s="68"/>
      <c r="ECS113" s="68"/>
      <c r="ECT113" s="68"/>
      <c r="ECU113" s="68"/>
      <c r="ECV113" s="68"/>
      <c r="ECW113" s="68"/>
      <c r="ECX113" s="68"/>
      <c r="ECY113" s="68"/>
      <c r="ECZ113" s="68"/>
      <c r="EDA113" s="68"/>
      <c r="EDB113" s="68"/>
      <c r="EDC113" s="68"/>
      <c r="EDD113" s="68"/>
      <c r="EDE113" s="68"/>
      <c r="EDF113" s="68"/>
      <c r="EDG113" s="68"/>
      <c r="EDH113" s="68"/>
      <c r="EDI113" s="68"/>
      <c r="EDJ113" s="68"/>
      <c r="EDK113" s="68"/>
      <c r="EDL113" s="68"/>
      <c r="EDM113" s="68"/>
      <c r="EDN113" s="68"/>
      <c r="EDO113" s="68"/>
      <c r="EDP113" s="68"/>
      <c r="EDQ113" s="68"/>
      <c r="EDR113" s="68"/>
      <c r="EDS113" s="68"/>
      <c r="EDT113" s="68"/>
      <c r="EDU113" s="68"/>
      <c r="EDV113" s="68"/>
      <c r="EDW113" s="68"/>
      <c r="EDX113" s="68"/>
      <c r="EDY113" s="68"/>
      <c r="EDZ113" s="68"/>
      <c r="EEA113" s="68"/>
      <c r="EEB113" s="68"/>
      <c r="EEC113" s="68"/>
      <c r="EED113" s="68"/>
      <c r="EEE113" s="68"/>
      <c r="EEF113" s="68"/>
      <c r="EEG113" s="68"/>
      <c r="EEH113" s="68"/>
      <c r="EEI113" s="68"/>
      <c r="EEJ113" s="68"/>
      <c r="EEK113" s="68"/>
      <c r="EEL113" s="68"/>
      <c r="EEM113" s="68"/>
      <c r="EEN113" s="68"/>
      <c r="EEO113" s="68"/>
      <c r="EEP113" s="68"/>
      <c r="EEQ113" s="68"/>
      <c r="EER113" s="68"/>
      <c r="EES113" s="68"/>
      <c r="EET113" s="68"/>
      <c r="EEU113" s="68"/>
      <c r="EEV113" s="68"/>
      <c r="EEW113" s="68"/>
      <c r="EEX113" s="68"/>
      <c r="EEY113" s="68"/>
      <c r="EEZ113" s="68"/>
      <c r="EFA113" s="68"/>
      <c r="EFB113" s="68"/>
      <c r="EFC113" s="68"/>
      <c r="EFD113" s="68"/>
      <c r="EFE113" s="68"/>
      <c r="EFF113" s="68"/>
      <c r="EFG113" s="68"/>
      <c r="EFH113" s="68"/>
      <c r="EFI113" s="68"/>
      <c r="EFJ113" s="68"/>
      <c r="EFK113" s="68"/>
      <c r="EFL113" s="68"/>
      <c r="EFM113" s="68"/>
      <c r="EFN113" s="68"/>
      <c r="EFO113" s="68"/>
      <c r="EFP113" s="68"/>
      <c r="EFQ113" s="68"/>
      <c r="EFR113" s="68"/>
      <c r="EFS113" s="68"/>
      <c r="EFT113" s="68"/>
      <c r="EFU113" s="68"/>
      <c r="EFV113" s="68"/>
      <c r="EFW113" s="68"/>
      <c r="EFX113" s="68"/>
      <c r="EFY113" s="68"/>
      <c r="EFZ113" s="68"/>
      <c r="EGA113" s="68"/>
      <c r="EGB113" s="68"/>
      <c r="EGC113" s="68"/>
      <c r="EGD113" s="68"/>
      <c r="EGE113" s="68"/>
      <c r="EGF113" s="68"/>
      <c r="EGG113" s="68"/>
      <c r="EGH113" s="68"/>
      <c r="EGI113" s="68"/>
      <c r="EGJ113" s="68"/>
      <c r="EGK113" s="68"/>
      <c r="EGL113" s="68"/>
      <c r="EGM113" s="68"/>
      <c r="EGN113" s="68"/>
      <c r="EGO113" s="68"/>
      <c r="EGP113" s="68"/>
      <c r="EGQ113" s="68"/>
      <c r="EGR113" s="68"/>
      <c r="EGS113" s="68"/>
      <c r="EGT113" s="68"/>
      <c r="EGU113" s="68"/>
      <c r="EGV113" s="68"/>
      <c r="EGW113" s="68"/>
      <c r="EGX113" s="68"/>
      <c r="EGY113" s="68"/>
      <c r="EGZ113" s="68"/>
      <c r="EHA113" s="68"/>
      <c r="EHB113" s="68"/>
      <c r="EHC113" s="68"/>
      <c r="EHD113" s="68"/>
      <c r="EHE113" s="68"/>
      <c r="EHF113" s="68"/>
      <c r="EHG113" s="68"/>
      <c r="EHH113" s="68"/>
      <c r="EHI113" s="68"/>
      <c r="EHJ113" s="68"/>
      <c r="EHK113" s="68"/>
      <c r="EHL113" s="68"/>
      <c r="EHM113" s="68"/>
      <c r="EHN113" s="68"/>
      <c r="EHO113" s="68"/>
      <c r="EHP113" s="68"/>
      <c r="EHQ113" s="68"/>
      <c r="EHR113" s="68"/>
      <c r="EHS113" s="68"/>
      <c r="EHT113" s="68"/>
      <c r="EHU113" s="68"/>
      <c r="EHV113" s="68"/>
      <c r="EHW113" s="68"/>
      <c r="EHX113" s="68"/>
      <c r="EHY113" s="68"/>
      <c r="EHZ113" s="68"/>
      <c r="EIA113" s="68"/>
      <c r="EIB113" s="68"/>
      <c r="EIC113" s="68"/>
      <c r="EID113" s="68"/>
      <c r="EIE113" s="68"/>
      <c r="EIF113" s="68"/>
      <c r="EIG113" s="68"/>
      <c r="EIH113" s="68"/>
      <c r="EII113" s="68"/>
      <c r="EIJ113" s="68"/>
      <c r="EIK113" s="68"/>
      <c r="EIL113" s="68"/>
      <c r="EIM113" s="68"/>
      <c r="EIN113" s="68"/>
      <c r="EIO113" s="68"/>
      <c r="EIP113" s="68"/>
      <c r="EIQ113" s="68"/>
      <c r="EIR113" s="68"/>
      <c r="EIS113" s="68"/>
      <c r="EIT113" s="68"/>
      <c r="EIU113" s="68"/>
      <c r="EIV113" s="68"/>
      <c r="EIW113" s="68"/>
      <c r="EIX113" s="68"/>
      <c r="EIY113" s="68"/>
      <c r="EIZ113" s="68"/>
      <c r="EJA113" s="68"/>
      <c r="EJB113" s="68"/>
      <c r="EJC113" s="68"/>
      <c r="EJD113" s="68"/>
      <c r="EJE113" s="68"/>
      <c r="EJF113" s="68"/>
      <c r="EJG113" s="68"/>
      <c r="EJH113" s="68"/>
      <c r="EJI113" s="68"/>
      <c r="EJJ113" s="68"/>
      <c r="EJK113" s="68"/>
      <c r="EJL113" s="68"/>
      <c r="EJM113" s="68"/>
      <c r="EJN113" s="68"/>
      <c r="EJO113" s="68"/>
      <c r="EJP113" s="68"/>
      <c r="EJQ113" s="68"/>
      <c r="EJR113" s="68"/>
      <c r="EJS113" s="68"/>
      <c r="EJT113" s="68"/>
      <c r="EJU113" s="68"/>
      <c r="EJV113" s="68"/>
      <c r="EJW113" s="68"/>
      <c r="EJX113" s="68"/>
      <c r="EJY113" s="68"/>
      <c r="EJZ113" s="68"/>
      <c r="EKA113" s="68"/>
      <c r="EKB113" s="68"/>
      <c r="EKC113" s="68"/>
      <c r="EKD113" s="68"/>
      <c r="EKE113" s="68"/>
      <c r="EKF113" s="68"/>
      <c r="EKG113" s="68"/>
      <c r="EKH113" s="68"/>
      <c r="EKI113" s="68"/>
      <c r="EKJ113" s="68"/>
      <c r="EKK113" s="68"/>
      <c r="EKL113" s="68"/>
      <c r="EKM113" s="68"/>
      <c r="EKN113" s="68"/>
      <c r="EKO113" s="68"/>
      <c r="EKP113" s="68"/>
      <c r="EKQ113" s="68"/>
      <c r="EKR113" s="68"/>
      <c r="EKS113" s="68"/>
      <c r="EKT113" s="68"/>
      <c r="EKU113" s="68"/>
      <c r="EKV113" s="68"/>
      <c r="EKW113" s="68"/>
      <c r="EKX113" s="68"/>
      <c r="EKY113" s="68"/>
      <c r="EKZ113" s="68"/>
      <c r="ELA113" s="68"/>
      <c r="ELB113" s="68"/>
      <c r="ELC113" s="68"/>
      <c r="ELD113" s="68"/>
      <c r="ELE113" s="68"/>
      <c r="ELF113" s="68"/>
      <c r="ELG113" s="68"/>
      <c r="ELH113" s="68"/>
      <c r="ELI113" s="68"/>
      <c r="ELJ113" s="68"/>
      <c r="ELK113" s="68"/>
      <c r="ELL113" s="68"/>
      <c r="ELM113" s="68"/>
      <c r="ELN113" s="68"/>
      <c r="ELO113" s="68"/>
      <c r="ELP113" s="68"/>
      <c r="ELQ113" s="68"/>
      <c r="ELR113" s="68"/>
      <c r="ELS113" s="68"/>
      <c r="ELT113" s="68"/>
      <c r="ELU113" s="68"/>
      <c r="ELV113" s="68"/>
      <c r="ELW113" s="68"/>
      <c r="ELX113" s="68"/>
      <c r="ELY113" s="68"/>
      <c r="ELZ113" s="68"/>
      <c r="EMA113" s="68"/>
      <c r="EMB113" s="68"/>
      <c r="EMC113" s="68"/>
      <c r="EMD113" s="68"/>
      <c r="EME113" s="68"/>
      <c r="EMF113" s="68"/>
      <c r="EMG113" s="68"/>
      <c r="EMH113" s="68"/>
      <c r="EMI113" s="68"/>
      <c r="EMJ113" s="68"/>
      <c r="EMK113" s="68"/>
      <c r="EML113" s="68"/>
      <c r="EMM113" s="68"/>
      <c r="EMN113" s="68"/>
      <c r="EMO113" s="68"/>
      <c r="EMP113" s="68"/>
      <c r="EMQ113" s="68"/>
      <c r="EMR113" s="68"/>
      <c r="EMS113" s="68"/>
      <c r="EMT113" s="68"/>
      <c r="EMU113" s="68"/>
      <c r="EMV113" s="68"/>
      <c r="EMW113" s="68"/>
      <c r="EMX113" s="68"/>
      <c r="EMY113" s="68"/>
      <c r="EMZ113" s="68"/>
      <c r="ENA113" s="68"/>
      <c r="ENB113" s="68"/>
      <c r="ENC113" s="68"/>
      <c r="END113" s="68"/>
      <c r="ENE113" s="68"/>
      <c r="ENF113" s="68"/>
      <c r="ENG113" s="68"/>
      <c r="ENH113" s="68"/>
      <c r="ENI113" s="68"/>
      <c r="ENJ113" s="68"/>
      <c r="ENK113" s="68"/>
      <c r="ENL113" s="68"/>
      <c r="ENM113" s="68"/>
      <c r="ENN113" s="68"/>
      <c r="ENO113" s="68"/>
      <c r="ENP113" s="68"/>
      <c r="ENQ113" s="68"/>
      <c r="ENR113" s="68"/>
      <c r="ENS113" s="68"/>
      <c r="ENT113" s="68"/>
      <c r="ENU113" s="68"/>
      <c r="ENV113" s="68"/>
      <c r="ENW113" s="68"/>
      <c r="ENX113" s="68"/>
      <c r="ENY113" s="68"/>
      <c r="ENZ113" s="68"/>
      <c r="EOA113" s="68"/>
      <c r="EOB113" s="68"/>
      <c r="EOC113" s="68"/>
      <c r="EOD113" s="68"/>
      <c r="EOE113" s="68"/>
      <c r="EOF113" s="68"/>
      <c r="EOG113" s="68"/>
      <c r="EOH113" s="68"/>
      <c r="EOI113" s="68"/>
      <c r="EOJ113" s="68"/>
      <c r="EOK113" s="68"/>
      <c r="EOL113" s="68"/>
      <c r="EOM113" s="68"/>
      <c r="EON113" s="68"/>
      <c r="EOO113" s="68"/>
      <c r="EOP113" s="68"/>
      <c r="EOQ113" s="68"/>
      <c r="EOR113" s="68"/>
      <c r="EOS113" s="68"/>
      <c r="EOT113" s="68"/>
      <c r="EOU113" s="68"/>
      <c r="EOV113" s="68"/>
      <c r="EOW113" s="68"/>
      <c r="EOX113" s="68"/>
      <c r="EOY113" s="68"/>
      <c r="EOZ113" s="68"/>
      <c r="EPA113" s="68"/>
      <c r="EPB113" s="68"/>
      <c r="EPC113" s="68"/>
      <c r="EPD113" s="68"/>
      <c r="EPE113" s="68"/>
      <c r="EPF113" s="68"/>
      <c r="EPG113" s="68"/>
      <c r="EPH113" s="68"/>
      <c r="EPI113" s="68"/>
      <c r="EPJ113" s="68"/>
      <c r="EPK113" s="68"/>
      <c r="EPL113" s="68"/>
      <c r="EPM113" s="68"/>
      <c r="EPN113" s="68"/>
      <c r="EPO113" s="68"/>
      <c r="EPP113" s="68"/>
      <c r="EPQ113" s="68"/>
      <c r="EPR113" s="68"/>
      <c r="EPS113" s="68"/>
      <c r="EPT113" s="68"/>
      <c r="EPU113" s="68"/>
      <c r="EPV113" s="68"/>
      <c r="EPW113" s="68"/>
      <c r="EPX113" s="68"/>
      <c r="EPY113" s="68"/>
      <c r="EPZ113" s="68"/>
      <c r="EQA113" s="68"/>
      <c r="EQB113" s="68"/>
      <c r="EQC113" s="68"/>
      <c r="EQD113" s="68"/>
      <c r="EQE113" s="68"/>
      <c r="EQF113" s="68"/>
      <c r="EQG113" s="68"/>
      <c r="EQH113" s="68"/>
      <c r="EQI113" s="68"/>
      <c r="EQJ113" s="68"/>
      <c r="EQK113" s="68"/>
      <c r="EQL113" s="68"/>
      <c r="EQM113" s="68"/>
      <c r="EQN113" s="68"/>
      <c r="EQO113" s="68"/>
      <c r="EQP113" s="68"/>
      <c r="EQQ113" s="68"/>
      <c r="EQR113" s="68"/>
      <c r="EQS113" s="68"/>
      <c r="EQT113" s="68"/>
      <c r="EQU113" s="68"/>
      <c r="EQV113" s="68"/>
      <c r="EQW113" s="68"/>
      <c r="EQX113" s="68"/>
      <c r="EQY113" s="68"/>
      <c r="EQZ113" s="68"/>
      <c r="ERA113" s="68"/>
      <c r="ERB113" s="68"/>
      <c r="ERC113" s="68"/>
      <c r="ERD113" s="68"/>
      <c r="ERE113" s="68"/>
      <c r="ERF113" s="68"/>
      <c r="ERG113" s="68"/>
      <c r="ERH113" s="68"/>
      <c r="ERI113" s="68"/>
      <c r="ERJ113" s="68"/>
      <c r="ERK113" s="68"/>
      <c r="ERL113" s="68"/>
      <c r="ERM113" s="68"/>
      <c r="ERN113" s="68"/>
      <c r="ERO113" s="68"/>
      <c r="ERP113" s="68"/>
      <c r="ERQ113" s="68"/>
      <c r="ERR113" s="68"/>
      <c r="ERS113" s="68"/>
      <c r="ERT113" s="68"/>
      <c r="ERU113" s="68"/>
      <c r="ERV113" s="68"/>
      <c r="ERW113" s="68"/>
      <c r="ERX113" s="68"/>
      <c r="ERY113" s="68"/>
      <c r="ERZ113" s="68"/>
      <c r="ESA113" s="68"/>
      <c r="ESB113" s="68"/>
      <c r="ESC113" s="68"/>
      <c r="ESD113" s="68"/>
      <c r="ESE113" s="68"/>
      <c r="ESF113" s="68"/>
      <c r="ESG113" s="68"/>
      <c r="ESH113" s="68"/>
      <c r="ESI113" s="68"/>
      <c r="ESJ113" s="68"/>
      <c r="ESK113" s="68"/>
      <c r="ESL113" s="68"/>
      <c r="ESM113" s="68"/>
      <c r="ESN113" s="68"/>
      <c r="ESO113" s="68"/>
      <c r="ESP113" s="68"/>
      <c r="ESQ113" s="68"/>
      <c r="ESR113" s="68"/>
      <c r="ESS113" s="68"/>
      <c r="EST113" s="68"/>
      <c r="ESU113" s="68"/>
      <c r="ESV113" s="68"/>
      <c r="ESW113" s="68"/>
      <c r="ESX113" s="68"/>
      <c r="ESY113" s="68"/>
      <c r="ESZ113" s="68"/>
      <c r="ETA113" s="68"/>
      <c r="ETB113" s="68"/>
      <c r="ETC113" s="68"/>
      <c r="ETD113" s="68"/>
      <c r="ETE113" s="68"/>
      <c r="ETF113" s="68"/>
      <c r="ETG113" s="68"/>
      <c r="ETH113" s="68"/>
      <c r="ETI113" s="68"/>
      <c r="ETJ113" s="68"/>
      <c r="ETK113" s="68"/>
      <c r="ETL113" s="68"/>
      <c r="ETM113" s="68"/>
      <c r="ETN113" s="68"/>
      <c r="ETO113" s="68"/>
      <c r="ETP113" s="68"/>
      <c r="ETQ113" s="68"/>
      <c r="ETR113" s="68"/>
      <c r="ETS113" s="68"/>
      <c r="ETT113" s="68"/>
      <c r="ETU113" s="68"/>
      <c r="ETV113" s="68"/>
      <c r="ETW113" s="68"/>
      <c r="ETX113" s="68"/>
      <c r="ETY113" s="68"/>
      <c r="ETZ113" s="68"/>
      <c r="EUA113" s="68"/>
      <c r="EUB113" s="68"/>
      <c r="EUC113" s="68"/>
      <c r="EUD113" s="68"/>
      <c r="EUE113" s="68"/>
      <c r="EUF113" s="68"/>
      <c r="EUG113" s="68"/>
      <c r="EUH113" s="68"/>
      <c r="EUI113" s="68"/>
      <c r="EUJ113" s="68"/>
      <c r="EUK113" s="68"/>
      <c r="EUL113" s="68"/>
      <c r="EUM113" s="68"/>
      <c r="EUN113" s="68"/>
      <c r="EUO113" s="68"/>
      <c r="EUP113" s="68"/>
      <c r="EUQ113" s="68"/>
      <c r="EUR113" s="68"/>
      <c r="EUS113" s="68"/>
      <c r="EUT113" s="68"/>
      <c r="EUU113" s="68"/>
      <c r="EUV113" s="68"/>
      <c r="EUW113" s="68"/>
      <c r="EUX113" s="68"/>
      <c r="EUY113" s="68"/>
      <c r="EUZ113" s="68"/>
      <c r="EVA113" s="68"/>
      <c r="EVB113" s="68"/>
      <c r="EVC113" s="68"/>
      <c r="EVD113" s="68"/>
      <c r="EVE113" s="68"/>
      <c r="EVF113" s="68"/>
      <c r="EVG113" s="68"/>
      <c r="EVH113" s="68"/>
      <c r="EVI113" s="68"/>
      <c r="EVJ113" s="68"/>
      <c r="EVK113" s="68"/>
      <c r="EVL113" s="68"/>
      <c r="EVM113" s="68"/>
      <c r="EVN113" s="68"/>
      <c r="EVO113" s="68"/>
      <c r="EVP113" s="68"/>
      <c r="EVQ113" s="68"/>
      <c r="EVR113" s="68"/>
      <c r="EVS113" s="68"/>
      <c r="EVT113" s="68"/>
      <c r="EVU113" s="68"/>
      <c r="EVV113" s="68"/>
      <c r="EVW113" s="68"/>
      <c r="EVX113" s="68"/>
      <c r="EVY113" s="68"/>
      <c r="EVZ113" s="68"/>
      <c r="EWA113" s="68"/>
      <c r="EWB113" s="68"/>
      <c r="EWC113" s="68"/>
      <c r="EWD113" s="68"/>
      <c r="EWE113" s="68"/>
      <c r="EWF113" s="68"/>
      <c r="EWG113" s="68"/>
      <c r="EWH113" s="68"/>
      <c r="EWI113" s="68"/>
      <c r="EWJ113" s="68"/>
      <c r="EWK113" s="68"/>
      <c r="EWL113" s="68"/>
      <c r="EWM113" s="68"/>
      <c r="EWN113" s="68"/>
      <c r="EWO113" s="68"/>
      <c r="EWP113" s="68"/>
      <c r="EWQ113" s="68"/>
      <c r="EWR113" s="68"/>
      <c r="EWS113" s="68"/>
      <c r="EWT113" s="68"/>
      <c r="EWU113" s="68"/>
      <c r="EWV113" s="68"/>
      <c r="EWW113" s="68"/>
      <c r="EWX113" s="68"/>
      <c r="EWY113" s="68"/>
      <c r="EWZ113" s="68"/>
      <c r="EXA113" s="68"/>
      <c r="EXB113" s="68"/>
      <c r="EXC113" s="68"/>
      <c r="EXD113" s="68"/>
      <c r="EXE113" s="68"/>
      <c r="EXF113" s="68"/>
      <c r="EXG113" s="68"/>
      <c r="EXH113" s="68"/>
      <c r="EXI113" s="68"/>
      <c r="EXJ113" s="68"/>
      <c r="EXK113" s="68"/>
      <c r="EXL113" s="68"/>
      <c r="EXM113" s="68"/>
      <c r="EXN113" s="68"/>
      <c r="EXO113" s="68"/>
      <c r="EXP113" s="68"/>
      <c r="EXQ113" s="68"/>
      <c r="EXR113" s="68"/>
      <c r="EXS113" s="68"/>
      <c r="EXT113" s="68"/>
      <c r="EXU113" s="68"/>
      <c r="EXV113" s="68"/>
      <c r="EXW113" s="68"/>
      <c r="EXX113" s="68"/>
      <c r="EXY113" s="68"/>
      <c r="EXZ113" s="68"/>
      <c r="EYA113" s="68"/>
      <c r="EYB113" s="68"/>
      <c r="EYC113" s="68"/>
      <c r="EYD113" s="68"/>
      <c r="EYE113" s="68"/>
      <c r="EYF113" s="68"/>
      <c r="EYG113" s="68"/>
      <c r="EYH113" s="68"/>
      <c r="EYI113" s="68"/>
      <c r="EYJ113" s="68"/>
      <c r="EYK113" s="68"/>
      <c r="EYL113" s="68"/>
      <c r="EYM113" s="68"/>
      <c r="EYN113" s="68"/>
      <c r="EYO113" s="68"/>
      <c r="EYP113" s="68"/>
      <c r="EYQ113" s="68"/>
      <c r="EYR113" s="68"/>
      <c r="EYS113" s="68"/>
      <c r="EYT113" s="68"/>
      <c r="EYU113" s="68"/>
      <c r="EYV113" s="68"/>
      <c r="EYW113" s="68"/>
      <c r="EYX113" s="68"/>
      <c r="EYY113" s="68"/>
      <c r="EYZ113" s="68"/>
      <c r="EZA113" s="68"/>
      <c r="EZB113" s="68"/>
      <c r="EZC113" s="68"/>
      <c r="EZD113" s="68"/>
      <c r="EZE113" s="68"/>
      <c r="EZF113" s="68"/>
      <c r="EZG113" s="68"/>
      <c r="EZH113" s="68"/>
      <c r="EZI113" s="68"/>
      <c r="EZJ113" s="68"/>
      <c r="EZK113" s="68"/>
      <c r="EZL113" s="68"/>
      <c r="EZM113" s="68"/>
      <c r="EZN113" s="68"/>
      <c r="EZO113" s="68"/>
      <c r="EZP113" s="68"/>
      <c r="EZQ113" s="68"/>
      <c r="EZR113" s="68"/>
      <c r="EZS113" s="68"/>
      <c r="EZT113" s="68"/>
      <c r="EZU113" s="68"/>
      <c r="EZV113" s="68"/>
      <c r="EZW113" s="68"/>
      <c r="EZX113" s="68"/>
      <c r="EZY113" s="68"/>
      <c r="EZZ113" s="68"/>
      <c r="FAA113" s="68"/>
      <c r="FAB113" s="68"/>
      <c r="FAC113" s="68"/>
      <c r="FAD113" s="68"/>
      <c r="FAE113" s="68"/>
      <c r="FAF113" s="68"/>
      <c r="FAG113" s="68"/>
      <c r="FAH113" s="68"/>
      <c r="FAI113" s="68"/>
      <c r="FAJ113" s="68"/>
      <c r="FAK113" s="68"/>
      <c r="FAL113" s="68"/>
      <c r="FAM113" s="68"/>
      <c r="FAN113" s="68"/>
      <c r="FAO113" s="68"/>
      <c r="FAP113" s="68"/>
      <c r="FAQ113" s="68"/>
      <c r="FAR113" s="68"/>
      <c r="FAS113" s="68"/>
      <c r="FAT113" s="68"/>
      <c r="FAU113" s="68"/>
      <c r="FAV113" s="68"/>
      <c r="FAW113" s="68"/>
      <c r="FAX113" s="68"/>
      <c r="FAY113" s="68"/>
      <c r="FAZ113" s="68"/>
      <c r="FBA113" s="68"/>
      <c r="FBB113" s="68"/>
      <c r="FBC113" s="68"/>
      <c r="FBD113" s="68"/>
      <c r="FBE113" s="68"/>
      <c r="FBF113" s="68"/>
      <c r="FBG113" s="68"/>
      <c r="FBH113" s="68"/>
      <c r="FBI113" s="68"/>
      <c r="FBJ113" s="68"/>
      <c r="FBK113" s="68"/>
      <c r="FBL113" s="68"/>
      <c r="FBM113" s="68"/>
      <c r="FBN113" s="68"/>
      <c r="FBO113" s="68"/>
      <c r="FBP113" s="68"/>
      <c r="FBQ113" s="68"/>
      <c r="FBR113" s="68"/>
      <c r="FBS113" s="68"/>
      <c r="FBT113" s="68"/>
      <c r="FBU113" s="68"/>
      <c r="FBV113" s="68"/>
      <c r="FBW113" s="68"/>
      <c r="FBX113" s="68"/>
      <c r="FBY113" s="68"/>
      <c r="FBZ113" s="68"/>
      <c r="FCA113" s="68"/>
      <c r="FCB113" s="68"/>
      <c r="FCC113" s="68"/>
      <c r="FCD113" s="68"/>
      <c r="FCE113" s="68"/>
      <c r="FCF113" s="68"/>
      <c r="FCG113" s="68"/>
      <c r="FCH113" s="68"/>
      <c r="FCI113" s="68"/>
      <c r="FCJ113" s="68"/>
      <c r="FCK113" s="68"/>
      <c r="FCL113" s="68"/>
      <c r="FCM113" s="68"/>
      <c r="FCN113" s="68"/>
      <c r="FCO113" s="68"/>
      <c r="FCP113" s="68"/>
      <c r="FCQ113" s="68"/>
      <c r="FCR113" s="68"/>
      <c r="FCS113" s="68"/>
      <c r="FCT113" s="68"/>
      <c r="FCU113" s="68"/>
      <c r="FCV113" s="68"/>
      <c r="FCW113" s="68"/>
      <c r="FCX113" s="68"/>
      <c r="FCY113" s="68"/>
      <c r="FCZ113" s="68"/>
      <c r="FDA113" s="68"/>
      <c r="FDB113" s="68"/>
      <c r="FDC113" s="68"/>
      <c r="FDD113" s="68"/>
      <c r="FDE113" s="68"/>
      <c r="FDF113" s="68"/>
      <c r="FDG113" s="68"/>
      <c r="FDH113" s="68"/>
      <c r="FDI113" s="68"/>
      <c r="FDJ113" s="68"/>
      <c r="FDK113" s="68"/>
      <c r="FDL113" s="68"/>
      <c r="FDM113" s="68"/>
      <c r="FDN113" s="68"/>
      <c r="FDO113" s="68"/>
      <c r="FDP113" s="68"/>
      <c r="FDQ113" s="68"/>
      <c r="FDR113" s="68"/>
      <c r="FDS113" s="68"/>
      <c r="FDT113" s="68"/>
      <c r="FDU113" s="68"/>
      <c r="FDV113" s="68"/>
      <c r="FDW113" s="68"/>
      <c r="FDX113" s="68"/>
      <c r="FDY113" s="68"/>
      <c r="FDZ113" s="68"/>
      <c r="FEA113" s="68"/>
      <c r="FEB113" s="68"/>
      <c r="FEC113" s="68"/>
      <c r="FED113" s="68"/>
      <c r="FEE113" s="68"/>
      <c r="FEF113" s="68"/>
      <c r="FEG113" s="68"/>
      <c r="FEH113" s="68"/>
      <c r="FEI113" s="68"/>
      <c r="FEJ113" s="68"/>
      <c r="FEK113" s="68"/>
      <c r="FEL113" s="68"/>
      <c r="FEM113" s="68"/>
      <c r="FEN113" s="68"/>
      <c r="FEO113" s="68"/>
      <c r="FEP113" s="68"/>
      <c r="FEQ113" s="68"/>
      <c r="FER113" s="68"/>
      <c r="FES113" s="68"/>
      <c r="FET113" s="68"/>
      <c r="FEU113" s="68"/>
      <c r="FEV113" s="68"/>
      <c r="FEW113" s="68"/>
      <c r="FEX113" s="68"/>
      <c r="FEY113" s="68"/>
      <c r="FEZ113" s="68"/>
      <c r="FFA113" s="68"/>
      <c r="FFB113" s="68"/>
      <c r="FFC113" s="68"/>
      <c r="FFD113" s="68"/>
      <c r="FFE113" s="68"/>
      <c r="FFF113" s="68"/>
      <c r="FFG113" s="68"/>
      <c r="FFH113" s="68"/>
      <c r="FFI113" s="68"/>
      <c r="FFJ113" s="68"/>
      <c r="FFK113" s="68"/>
      <c r="FFL113" s="68"/>
      <c r="FFM113" s="68"/>
      <c r="FFN113" s="68"/>
      <c r="FFO113" s="68"/>
      <c r="FFP113" s="68"/>
      <c r="FFQ113" s="68"/>
      <c r="FFR113" s="68"/>
      <c r="FFS113" s="68"/>
      <c r="FFT113" s="68"/>
      <c r="FFU113" s="68"/>
      <c r="FFV113" s="68"/>
      <c r="FFW113" s="68"/>
      <c r="FFX113" s="68"/>
      <c r="FFY113" s="68"/>
      <c r="FFZ113" s="68"/>
      <c r="FGA113" s="68"/>
      <c r="FGB113" s="68"/>
      <c r="FGC113" s="68"/>
      <c r="FGD113" s="68"/>
      <c r="FGE113" s="68"/>
      <c r="FGF113" s="68"/>
      <c r="FGG113" s="68"/>
      <c r="FGH113" s="68"/>
      <c r="FGI113" s="68"/>
      <c r="FGJ113" s="68"/>
      <c r="FGK113" s="68"/>
      <c r="FGL113" s="68"/>
      <c r="FGM113" s="68"/>
      <c r="FGN113" s="68"/>
      <c r="FGO113" s="68"/>
      <c r="FGP113" s="68"/>
      <c r="FGQ113" s="68"/>
      <c r="FGR113" s="68"/>
      <c r="FGS113" s="68"/>
      <c r="FGT113" s="68"/>
      <c r="FGU113" s="68"/>
      <c r="FGV113" s="68"/>
      <c r="FGW113" s="68"/>
      <c r="FGX113" s="68"/>
      <c r="FGY113" s="68"/>
      <c r="FGZ113" s="68"/>
      <c r="FHA113" s="68"/>
      <c r="FHB113" s="68"/>
      <c r="FHC113" s="68"/>
      <c r="FHD113" s="68"/>
      <c r="FHE113" s="68"/>
      <c r="FHF113" s="68"/>
      <c r="FHG113" s="68"/>
      <c r="FHH113" s="68"/>
      <c r="FHI113" s="68"/>
      <c r="FHJ113" s="68"/>
      <c r="FHK113" s="68"/>
      <c r="FHL113" s="68"/>
      <c r="FHM113" s="68"/>
      <c r="FHN113" s="68"/>
      <c r="FHO113" s="68"/>
      <c r="FHP113" s="68"/>
      <c r="FHQ113" s="68"/>
      <c r="FHR113" s="68"/>
      <c r="FHS113" s="68"/>
      <c r="FHT113" s="68"/>
      <c r="FHU113" s="68"/>
      <c r="FHV113" s="68"/>
      <c r="FHW113" s="68"/>
      <c r="FHX113" s="68"/>
      <c r="FHY113" s="68"/>
      <c r="FHZ113" s="68"/>
      <c r="FIA113" s="68"/>
      <c r="FIB113" s="68"/>
      <c r="FIC113" s="68"/>
      <c r="FID113" s="68"/>
      <c r="FIE113" s="68"/>
      <c r="FIF113" s="68"/>
      <c r="FIG113" s="68"/>
      <c r="FIH113" s="68"/>
      <c r="FII113" s="68"/>
      <c r="FIJ113" s="68"/>
      <c r="FIK113" s="68"/>
      <c r="FIL113" s="68"/>
      <c r="FIM113" s="68"/>
      <c r="FIN113" s="68"/>
      <c r="FIO113" s="68"/>
      <c r="FIP113" s="68"/>
      <c r="FIQ113" s="68"/>
      <c r="FIR113" s="68"/>
      <c r="FIS113" s="68"/>
      <c r="FIT113" s="68"/>
      <c r="FIU113" s="68"/>
      <c r="FIV113" s="68"/>
      <c r="FIW113" s="68"/>
      <c r="FIX113" s="68"/>
      <c r="FIY113" s="68"/>
      <c r="FIZ113" s="68"/>
      <c r="FJA113" s="68"/>
      <c r="FJB113" s="68"/>
      <c r="FJC113" s="68"/>
      <c r="FJD113" s="68"/>
      <c r="FJE113" s="68"/>
      <c r="FJF113" s="68"/>
      <c r="FJG113" s="68"/>
      <c r="FJH113" s="68"/>
      <c r="FJI113" s="68"/>
      <c r="FJJ113" s="68"/>
      <c r="FJK113" s="68"/>
      <c r="FJL113" s="68"/>
      <c r="FJM113" s="68"/>
      <c r="FJN113" s="68"/>
      <c r="FJO113" s="68"/>
      <c r="FJP113" s="68"/>
      <c r="FJQ113" s="68"/>
      <c r="FJR113" s="68"/>
      <c r="FJS113" s="68"/>
      <c r="FJT113" s="68"/>
      <c r="FJU113" s="68"/>
      <c r="FJV113" s="68"/>
      <c r="FJW113" s="68"/>
      <c r="FJX113" s="68"/>
      <c r="FJY113" s="68"/>
      <c r="FJZ113" s="68"/>
      <c r="FKA113" s="68"/>
      <c r="FKB113" s="68"/>
      <c r="FKC113" s="68"/>
      <c r="FKD113" s="68"/>
      <c r="FKE113" s="68"/>
      <c r="FKF113" s="68"/>
      <c r="FKG113" s="68"/>
      <c r="FKH113" s="68"/>
      <c r="FKI113" s="68"/>
      <c r="FKJ113" s="68"/>
      <c r="FKK113" s="68"/>
      <c r="FKL113" s="68"/>
      <c r="FKM113" s="68"/>
      <c r="FKN113" s="68"/>
      <c r="FKO113" s="68"/>
      <c r="FKP113" s="68"/>
      <c r="FKQ113" s="68"/>
      <c r="FKR113" s="68"/>
      <c r="FKS113" s="68"/>
      <c r="FKT113" s="68"/>
      <c r="FKU113" s="68"/>
      <c r="FKV113" s="68"/>
      <c r="FKW113" s="68"/>
      <c r="FKX113" s="68"/>
      <c r="FKY113" s="68"/>
      <c r="FKZ113" s="68"/>
      <c r="FLA113" s="68"/>
      <c r="FLB113" s="68"/>
      <c r="FLC113" s="68"/>
      <c r="FLD113" s="68"/>
      <c r="FLE113" s="68"/>
      <c r="FLF113" s="68"/>
      <c r="FLG113" s="68"/>
      <c r="FLH113" s="68"/>
      <c r="FLI113" s="68"/>
      <c r="FLJ113" s="68"/>
      <c r="FLK113" s="68"/>
      <c r="FLL113" s="68"/>
      <c r="FLM113" s="68"/>
      <c r="FLN113" s="68"/>
      <c r="FLO113" s="68"/>
      <c r="FLP113" s="68"/>
      <c r="FLQ113" s="68"/>
      <c r="FLR113" s="68"/>
      <c r="FLS113" s="68"/>
      <c r="FLT113" s="68"/>
      <c r="FLU113" s="68"/>
      <c r="FLV113" s="68"/>
      <c r="FLW113" s="68"/>
      <c r="FLX113" s="68"/>
      <c r="FLY113" s="68"/>
      <c r="FLZ113" s="68"/>
      <c r="FMA113" s="68"/>
      <c r="FMB113" s="68"/>
      <c r="FMC113" s="68"/>
      <c r="FMD113" s="68"/>
      <c r="FME113" s="68"/>
      <c r="FMF113" s="68"/>
      <c r="FMG113" s="68"/>
      <c r="FMH113" s="68"/>
      <c r="FMI113" s="68"/>
      <c r="FMJ113" s="68"/>
      <c r="FMK113" s="68"/>
      <c r="FML113" s="68"/>
      <c r="FMM113" s="68"/>
      <c r="FMN113" s="68"/>
      <c r="FMO113" s="68"/>
      <c r="FMP113" s="68"/>
      <c r="FMQ113" s="68"/>
      <c r="FMR113" s="68"/>
      <c r="FMS113" s="68"/>
      <c r="FMT113" s="68"/>
      <c r="FMU113" s="68"/>
      <c r="FMV113" s="68"/>
      <c r="FMW113" s="68"/>
      <c r="FMX113" s="68"/>
      <c r="FMY113" s="68"/>
      <c r="FMZ113" s="68"/>
      <c r="FNA113" s="68"/>
      <c r="FNB113" s="68"/>
      <c r="FNC113" s="68"/>
      <c r="FND113" s="68"/>
      <c r="FNE113" s="68"/>
      <c r="FNF113" s="68"/>
      <c r="FNG113" s="68"/>
      <c r="FNH113" s="68"/>
      <c r="FNI113" s="68"/>
      <c r="FNJ113" s="68"/>
      <c r="FNK113" s="68"/>
      <c r="FNL113" s="68"/>
      <c r="FNM113" s="68"/>
      <c r="FNN113" s="68"/>
      <c r="FNO113" s="68"/>
      <c r="FNP113" s="68"/>
      <c r="FNQ113" s="68"/>
      <c r="FNR113" s="68"/>
      <c r="FNS113" s="68"/>
      <c r="FNT113" s="68"/>
      <c r="FNU113" s="68"/>
      <c r="FNV113" s="68"/>
      <c r="FNW113" s="68"/>
      <c r="FNX113" s="68"/>
      <c r="FNY113" s="68"/>
      <c r="FNZ113" s="68"/>
      <c r="FOA113" s="68"/>
      <c r="FOB113" s="68"/>
      <c r="FOC113" s="68"/>
      <c r="FOD113" s="68"/>
      <c r="FOE113" s="68"/>
      <c r="FOF113" s="68"/>
      <c r="FOG113" s="68"/>
      <c r="FOH113" s="68"/>
      <c r="FOI113" s="68"/>
      <c r="FOJ113" s="68"/>
      <c r="FOK113" s="68"/>
      <c r="FOL113" s="68"/>
      <c r="FOM113" s="68"/>
      <c r="FON113" s="68"/>
      <c r="FOO113" s="68"/>
      <c r="FOP113" s="68"/>
      <c r="FOQ113" s="68"/>
      <c r="FOR113" s="68"/>
      <c r="FOS113" s="68"/>
      <c r="FOT113" s="68"/>
      <c r="FOU113" s="68"/>
      <c r="FOV113" s="68"/>
      <c r="FOW113" s="68"/>
      <c r="FOX113" s="68"/>
      <c r="FOY113" s="68"/>
      <c r="FOZ113" s="68"/>
      <c r="FPA113" s="68"/>
      <c r="FPB113" s="68"/>
      <c r="FPC113" s="68"/>
      <c r="FPD113" s="68"/>
      <c r="FPE113" s="68"/>
      <c r="FPF113" s="68"/>
      <c r="FPG113" s="68"/>
      <c r="FPH113" s="68"/>
      <c r="FPI113" s="68"/>
      <c r="FPJ113" s="68"/>
      <c r="FPK113" s="68"/>
      <c r="FPL113" s="68"/>
      <c r="FPM113" s="68"/>
      <c r="FPN113" s="68"/>
      <c r="FPO113" s="68"/>
      <c r="FPP113" s="68"/>
      <c r="FPQ113" s="68"/>
      <c r="FPR113" s="68"/>
      <c r="FPS113" s="68"/>
      <c r="FPT113" s="68"/>
      <c r="FPU113" s="68"/>
      <c r="FPV113" s="68"/>
      <c r="FPW113" s="68"/>
      <c r="FPX113" s="68"/>
      <c r="FPY113" s="68"/>
      <c r="FPZ113" s="68"/>
      <c r="FQA113" s="68"/>
      <c r="FQB113" s="68"/>
      <c r="FQC113" s="68"/>
      <c r="FQD113" s="68"/>
      <c r="FQE113" s="68"/>
      <c r="FQF113" s="68"/>
      <c r="FQG113" s="68"/>
      <c r="FQH113" s="68"/>
      <c r="FQI113" s="68"/>
      <c r="FQJ113" s="68"/>
      <c r="FQK113" s="68"/>
      <c r="FQL113" s="68"/>
      <c r="FQM113" s="68"/>
      <c r="FQN113" s="68"/>
      <c r="FQO113" s="68"/>
      <c r="FQP113" s="68"/>
      <c r="FQQ113" s="68"/>
      <c r="FQR113" s="68"/>
      <c r="FQS113" s="68"/>
      <c r="FQT113" s="68"/>
      <c r="FQU113" s="68"/>
      <c r="FQV113" s="68"/>
      <c r="FQW113" s="68"/>
      <c r="FQX113" s="68"/>
      <c r="FQY113" s="68"/>
      <c r="FQZ113" s="68"/>
      <c r="FRA113" s="68"/>
      <c r="FRB113" s="68"/>
      <c r="FRC113" s="68"/>
      <c r="FRD113" s="68"/>
      <c r="FRE113" s="68"/>
      <c r="FRF113" s="68"/>
      <c r="FRG113" s="68"/>
      <c r="FRH113" s="68"/>
      <c r="FRI113" s="68"/>
      <c r="FRJ113" s="68"/>
      <c r="FRK113" s="68"/>
      <c r="FRL113" s="68"/>
      <c r="FRM113" s="68"/>
      <c r="FRN113" s="68"/>
      <c r="FRO113" s="68"/>
      <c r="FRP113" s="68"/>
      <c r="FRQ113" s="68"/>
      <c r="FRR113" s="68"/>
      <c r="FRS113" s="68"/>
      <c r="FRT113" s="68"/>
      <c r="FRU113" s="68"/>
      <c r="FRV113" s="68"/>
      <c r="FRW113" s="68"/>
      <c r="FRX113" s="68"/>
      <c r="FRY113" s="68"/>
      <c r="FRZ113" s="68"/>
      <c r="FSA113" s="68"/>
      <c r="FSB113" s="68"/>
      <c r="FSC113" s="68"/>
      <c r="FSD113" s="68"/>
      <c r="FSE113" s="68"/>
      <c r="FSF113" s="68"/>
      <c r="FSG113" s="68"/>
      <c r="FSH113" s="68"/>
      <c r="FSI113" s="68"/>
      <c r="FSJ113" s="68"/>
      <c r="FSK113" s="68"/>
      <c r="FSL113" s="68"/>
      <c r="FSM113" s="68"/>
      <c r="FSN113" s="68"/>
      <c r="FSO113" s="68"/>
      <c r="FSP113" s="68"/>
      <c r="FSQ113" s="68"/>
      <c r="FSR113" s="68"/>
      <c r="FSS113" s="68"/>
      <c r="FST113" s="68"/>
      <c r="FSU113" s="68"/>
      <c r="FSV113" s="68"/>
      <c r="FSW113" s="68"/>
      <c r="FSX113" s="68"/>
      <c r="FSY113" s="68"/>
      <c r="FSZ113" s="68"/>
      <c r="FTA113" s="68"/>
      <c r="FTB113" s="68"/>
      <c r="FTC113" s="68"/>
      <c r="FTD113" s="68"/>
      <c r="FTE113" s="68"/>
      <c r="FTF113" s="68"/>
      <c r="FTG113" s="68"/>
      <c r="FTH113" s="68"/>
      <c r="FTI113" s="68"/>
      <c r="FTJ113" s="68"/>
      <c r="FTK113" s="68"/>
      <c r="FTL113" s="68"/>
      <c r="FTM113" s="68"/>
      <c r="FTN113" s="68"/>
      <c r="FTO113" s="68"/>
      <c r="FTP113" s="68"/>
      <c r="FTQ113" s="68"/>
      <c r="FTR113" s="68"/>
      <c r="FTS113" s="68"/>
      <c r="FTT113" s="68"/>
      <c r="FTU113" s="68"/>
      <c r="FTV113" s="68"/>
      <c r="FTW113" s="68"/>
      <c r="FTX113" s="68"/>
      <c r="FTY113" s="68"/>
      <c r="FTZ113" s="68"/>
      <c r="FUA113" s="68"/>
      <c r="FUB113" s="68"/>
      <c r="FUC113" s="68"/>
      <c r="FUD113" s="68"/>
      <c r="FUE113" s="68"/>
      <c r="FUF113" s="68"/>
      <c r="FUG113" s="68"/>
      <c r="FUH113" s="68"/>
      <c r="FUI113" s="68"/>
      <c r="FUJ113" s="68"/>
      <c r="FUK113" s="68"/>
      <c r="FUL113" s="68"/>
      <c r="FUM113" s="68"/>
      <c r="FUN113" s="68"/>
      <c r="FUO113" s="68"/>
      <c r="FUP113" s="68"/>
      <c r="FUQ113" s="68"/>
      <c r="FUR113" s="68"/>
      <c r="FUS113" s="68"/>
      <c r="FUT113" s="68"/>
      <c r="FUU113" s="68"/>
      <c r="FUV113" s="68"/>
      <c r="FUW113" s="68"/>
      <c r="FUX113" s="68"/>
      <c r="FUY113" s="68"/>
      <c r="FUZ113" s="68"/>
      <c r="FVA113" s="68"/>
      <c r="FVB113" s="68"/>
      <c r="FVC113" s="68"/>
      <c r="FVD113" s="68"/>
      <c r="FVE113" s="68"/>
      <c r="FVF113" s="68"/>
      <c r="FVG113" s="68"/>
      <c r="FVH113" s="68"/>
      <c r="FVI113" s="68"/>
      <c r="FVJ113" s="68"/>
      <c r="FVK113" s="68"/>
      <c r="FVL113" s="68"/>
      <c r="FVM113" s="68"/>
      <c r="FVN113" s="68"/>
      <c r="FVO113" s="68"/>
      <c r="FVP113" s="68"/>
      <c r="FVQ113" s="68"/>
      <c r="FVR113" s="68"/>
      <c r="FVS113" s="68"/>
      <c r="FVT113" s="68"/>
      <c r="FVU113" s="68"/>
      <c r="FVV113" s="68"/>
      <c r="FVW113" s="68"/>
      <c r="FVX113" s="68"/>
      <c r="FVY113" s="68"/>
      <c r="FVZ113" s="68"/>
      <c r="FWA113" s="68"/>
      <c r="FWB113" s="68"/>
      <c r="FWC113" s="68"/>
      <c r="FWD113" s="68"/>
      <c r="FWE113" s="68"/>
      <c r="FWF113" s="68"/>
      <c r="FWG113" s="68"/>
      <c r="FWH113" s="68"/>
      <c r="FWI113" s="68"/>
      <c r="FWJ113" s="68"/>
      <c r="FWK113" s="68"/>
      <c r="FWL113" s="68"/>
      <c r="FWM113" s="68"/>
      <c r="FWN113" s="68"/>
      <c r="FWO113" s="68"/>
      <c r="FWP113" s="68"/>
      <c r="FWQ113" s="68"/>
      <c r="FWR113" s="68"/>
      <c r="FWS113" s="68"/>
      <c r="FWT113" s="68"/>
      <c r="FWU113" s="68"/>
      <c r="FWV113" s="68"/>
      <c r="FWW113" s="68"/>
      <c r="FWX113" s="68"/>
      <c r="FWY113" s="68"/>
      <c r="FWZ113" s="68"/>
      <c r="FXA113" s="68"/>
      <c r="FXB113" s="68"/>
      <c r="FXC113" s="68"/>
      <c r="FXD113" s="68"/>
      <c r="FXE113" s="68"/>
      <c r="FXF113" s="68"/>
      <c r="FXG113" s="68"/>
      <c r="FXH113" s="68"/>
      <c r="FXI113" s="68"/>
      <c r="FXJ113" s="68"/>
      <c r="FXK113" s="68"/>
      <c r="FXL113" s="68"/>
      <c r="FXM113" s="68"/>
      <c r="FXN113" s="68"/>
      <c r="FXO113" s="68"/>
      <c r="FXP113" s="68"/>
      <c r="FXQ113" s="68"/>
      <c r="FXR113" s="68"/>
      <c r="FXS113" s="68"/>
      <c r="FXT113" s="68"/>
      <c r="FXU113" s="68"/>
      <c r="FXV113" s="68"/>
      <c r="FXW113" s="68"/>
      <c r="FXX113" s="68"/>
      <c r="FXY113" s="68"/>
      <c r="FXZ113" s="68"/>
      <c r="FYA113" s="68"/>
      <c r="FYB113" s="68"/>
      <c r="FYC113" s="68"/>
      <c r="FYD113" s="68"/>
      <c r="FYE113" s="68"/>
      <c r="FYF113" s="68"/>
      <c r="FYG113" s="68"/>
      <c r="FYH113" s="68"/>
      <c r="FYI113" s="68"/>
      <c r="FYJ113" s="68"/>
      <c r="FYK113" s="68"/>
      <c r="FYL113" s="68"/>
      <c r="FYM113" s="68"/>
      <c r="FYN113" s="68"/>
      <c r="FYO113" s="68"/>
      <c r="FYP113" s="68"/>
      <c r="FYQ113" s="68"/>
      <c r="FYR113" s="68"/>
      <c r="FYS113" s="68"/>
      <c r="FYT113" s="68"/>
      <c r="FYU113" s="68"/>
      <c r="FYV113" s="68"/>
      <c r="FYW113" s="68"/>
      <c r="FYX113" s="68"/>
      <c r="FYY113" s="68"/>
      <c r="FYZ113" s="68"/>
      <c r="FZA113" s="68"/>
      <c r="FZB113" s="68"/>
      <c r="FZC113" s="68"/>
      <c r="FZD113" s="68"/>
      <c r="FZE113" s="68"/>
      <c r="FZF113" s="68"/>
      <c r="FZG113" s="68"/>
      <c r="FZH113" s="68"/>
      <c r="FZI113" s="68"/>
      <c r="FZJ113" s="68"/>
      <c r="FZK113" s="68"/>
      <c r="FZL113" s="68"/>
      <c r="FZM113" s="68"/>
      <c r="FZN113" s="68"/>
      <c r="FZO113" s="68"/>
      <c r="FZP113" s="68"/>
      <c r="FZQ113" s="68"/>
      <c r="FZR113" s="68"/>
      <c r="FZS113" s="68"/>
      <c r="FZT113" s="68"/>
      <c r="FZU113" s="68"/>
      <c r="FZV113" s="68"/>
      <c r="FZW113" s="68"/>
      <c r="FZX113" s="68"/>
      <c r="FZY113" s="68"/>
      <c r="FZZ113" s="68"/>
      <c r="GAA113" s="68"/>
      <c r="GAB113" s="68"/>
      <c r="GAC113" s="68"/>
      <c r="GAD113" s="68"/>
      <c r="GAE113" s="68"/>
      <c r="GAF113" s="68"/>
      <c r="GAG113" s="68"/>
      <c r="GAH113" s="68"/>
      <c r="GAI113" s="68"/>
      <c r="GAJ113" s="68"/>
      <c r="GAK113" s="68"/>
      <c r="GAL113" s="68"/>
      <c r="GAM113" s="68"/>
      <c r="GAN113" s="68"/>
      <c r="GAO113" s="68"/>
      <c r="GAP113" s="68"/>
      <c r="GAQ113" s="68"/>
      <c r="GAR113" s="68"/>
      <c r="GAS113" s="68"/>
      <c r="GAT113" s="68"/>
      <c r="GAU113" s="68"/>
      <c r="GAV113" s="68"/>
      <c r="GAW113" s="68"/>
      <c r="GAX113" s="68"/>
      <c r="GAY113" s="68"/>
      <c r="GAZ113" s="68"/>
      <c r="GBA113" s="68"/>
      <c r="GBB113" s="68"/>
      <c r="GBC113" s="68"/>
      <c r="GBD113" s="68"/>
      <c r="GBE113" s="68"/>
      <c r="GBF113" s="68"/>
      <c r="GBG113" s="68"/>
      <c r="GBH113" s="68"/>
      <c r="GBI113" s="68"/>
      <c r="GBJ113" s="68"/>
      <c r="GBK113" s="68"/>
      <c r="GBL113" s="68"/>
      <c r="GBM113" s="68"/>
      <c r="GBN113" s="68"/>
      <c r="GBO113" s="68"/>
      <c r="GBP113" s="68"/>
      <c r="GBQ113" s="68"/>
      <c r="GBR113" s="68"/>
      <c r="GBS113" s="68"/>
      <c r="GBT113" s="68"/>
      <c r="GBU113" s="68"/>
      <c r="GBV113" s="68"/>
      <c r="GBW113" s="68"/>
      <c r="GBX113" s="68"/>
      <c r="GBY113" s="68"/>
      <c r="GBZ113" s="68"/>
      <c r="GCA113" s="68"/>
      <c r="GCB113" s="68"/>
      <c r="GCC113" s="68"/>
      <c r="GCD113" s="68"/>
      <c r="GCE113" s="68"/>
      <c r="GCF113" s="68"/>
      <c r="GCG113" s="68"/>
      <c r="GCH113" s="68"/>
      <c r="GCI113" s="68"/>
      <c r="GCJ113" s="68"/>
      <c r="GCK113" s="68"/>
      <c r="GCL113" s="68"/>
      <c r="GCM113" s="68"/>
      <c r="GCN113" s="68"/>
      <c r="GCO113" s="68"/>
      <c r="GCP113" s="68"/>
      <c r="GCQ113" s="68"/>
      <c r="GCR113" s="68"/>
      <c r="GCS113" s="68"/>
      <c r="GCT113" s="68"/>
      <c r="GCU113" s="68"/>
      <c r="GCV113" s="68"/>
      <c r="GCW113" s="68"/>
      <c r="GCX113" s="68"/>
      <c r="GCY113" s="68"/>
      <c r="GCZ113" s="68"/>
      <c r="GDA113" s="68"/>
      <c r="GDB113" s="68"/>
      <c r="GDC113" s="68"/>
      <c r="GDD113" s="68"/>
      <c r="GDE113" s="68"/>
      <c r="GDF113" s="68"/>
      <c r="GDG113" s="68"/>
      <c r="GDH113" s="68"/>
      <c r="GDI113" s="68"/>
      <c r="GDJ113" s="68"/>
      <c r="GDK113" s="68"/>
      <c r="GDL113" s="68"/>
      <c r="GDM113" s="68"/>
      <c r="GDN113" s="68"/>
      <c r="GDO113" s="68"/>
      <c r="GDP113" s="68"/>
      <c r="GDQ113" s="68"/>
      <c r="GDR113" s="68"/>
      <c r="GDS113" s="68"/>
      <c r="GDT113" s="68"/>
      <c r="GDU113" s="68"/>
      <c r="GDV113" s="68"/>
      <c r="GDW113" s="68"/>
      <c r="GDX113" s="68"/>
      <c r="GDY113" s="68"/>
      <c r="GDZ113" s="68"/>
      <c r="GEA113" s="68"/>
      <c r="GEB113" s="68"/>
      <c r="GEC113" s="68"/>
      <c r="GED113" s="68"/>
      <c r="GEE113" s="68"/>
      <c r="GEF113" s="68"/>
      <c r="GEG113" s="68"/>
      <c r="GEH113" s="68"/>
      <c r="GEI113" s="68"/>
      <c r="GEJ113" s="68"/>
      <c r="GEK113" s="68"/>
      <c r="GEL113" s="68"/>
      <c r="GEM113" s="68"/>
      <c r="GEN113" s="68"/>
      <c r="GEO113" s="68"/>
      <c r="GEP113" s="68"/>
      <c r="GEQ113" s="68"/>
      <c r="GER113" s="68"/>
      <c r="GES113" s="68"/>
      <c r="GET113" s="68"/>
      <c r="GEU113" s="68"/>
      <c r="GEV113" s="68"/>
      <c r="GEW113" s="68"/>
      <c r="GEX113" s="68"/>
      <c r="GEY113" s="68"/>
      <c r="GEZ113" s="68"/>
      <c r="GFA113" s="68"/>
      <c r="GFB113" s="68"/>
      <c r="GFC113" s="68"/>
      <c r="GFD113" s="68"/>
      <c r="GFE113" s="68"/>
      <c r="GFF113" s="68"/>
      <c r="GFG113" s="68"/>
      <c r="GFH113" s="68"/>
      <c r="GFI113" s="68"/>
      <c r="GFJ113" s="68"/>
      <c r="GFK113" s="68"/>
      <c r="GFL113" s="68"/>
      <c r="GFM113" s="68"/>
      <c r="GFN113" s="68"/>
      <c r="GFO113" s="68"/>
      <c r="GFP113" s="68"/>
      <c r="GFQ113" s="68"/>
      <c r="GFR113" s="68"/>
      <c r="GFS113" s="68"/>
      <c r="GFT113" s="68"/>
      <c r="GFU113" s="68"/>
      <c r="GFV113" s="68"/>
      <c r="GFW113" s="68"/>
      <c r="GFX113" s="68"/>
      <c r="GFY113" s="68"/>
      <c r="GFZ113" s="68"/>
      <c r="GGA113" s="68"/>
      <c r="GGB113" s="68"/>
      <c r="GGC113" s="68"/>
      <c r="GGD113" s="68"/>
      <c r="GGE113" s="68"/>
      <c r="GGF113" s="68"/>
      <c r="GGG113" s="68"/>
      <c r="GGH113" s="68"/>
      <c r="GGI113" s="68"/>
      <c r="GGJ113" s="68"/>
      <c r="GGK113" s="68"/>
      <c r="GGL113" s="68"/>
      <c r="GGM113" s="68"/>
      <c r="GGN113" s="68"/>
      <c r="GGO113" s="68"/>
      <c r="GGP113" s="68"/>
      <c r="GGQ113" s="68"/>
      <c r="GGR113" s="68"/>
      <c r="GGS113" s="68"/>
      <c r="GGT113" s="68"/>
      <c r="GGU113" s="68"/>
      <c r="GGV113" s="68"/>
      <c r="GGW113" s="68"/>
      <c r="GGX113" s="68"/>
      <c r="GGY113" s="68"/>
      <c r="GGZ113" s="68"/>
      <c r="GHA113" s="68"/>
      <c r="GHB113" s="68"/>
      <c r="GHC113" s="68"/>
      <c r="GHD113" s="68"/>
      <c r="GHE113" s="68"/>
      <c r="GHF113" s="68"/>
      <c r="GHG113" s="68"/>
      <c r="GHH113" s="68"/>
      <c r="GHI113" s="68"/>
      <c r="GHJ113" s="68"/>
      <c r="GHK113" s="68"/>
      <c r="GHL113" s="68"/>
      <c r="GHM113" s="68"/>
      <c r="GHN113" s="68"/>
      <c r="GHO113" s="68"/>
      <c r="GHP113" s="68"/>
      <c r="GHQ113" s="68"/>
      <c r="GHR113" s="68"/>
      <c r="GHS113" s="68"/>
      <c r="GHT113" s="68"/>
      <c r="GHU113" s="68"/>
      <c r="GHV113" s="68"/>
      <c r="GHW113" s="68"/>
      <c r="GHX113" s="68"/>
      <c r="GHY113" s="68"/>
      <c r="GHZ113" s="68"/>
      <c r="GIA113" s="68"/>
      <c r="GIB113" s="68"/>
      <c r="GIC113" s="68"/>
      <c r="GID113" s="68"/>
      <c r="GIE113" s="68"/>
      <c r="GIF113" s="68"/>
      <c r="GIG113" s="68"/>
      <c r="GIH113" s="68"/>
      <c r="GII113" s="68"/>
      <c r="GIJ113" s="68"/>
      <c r="GIK113" s="68"/>
      <c r="GIL113" s="68"/>
      <c r="GIM113" s="68"/>
      <c r="GIN113" s="68"/>
      <c r="GIO113" s="68"/>
      <c r="GIP113" s="68"/>
      <c r="GIQ113" s="68"/>
      <c r="GIR113" s="68"/>
      <c r="GIS113" s="68"/>
      <c r="GIT113" s="68"/>
      <c r="GIU113" s="68"/>
      <c r="GIV113" s="68"/>
      <c r="GIW113" s="68"/>
      <c r="GIX113" s="68"/>
      <c r="GIY113" s="68"/>
      <c r="GIZ113" s="68"/>
      <c r="GJA113" s="68"/>
      <c r="GJB113" s="68"/>
      <c r="GJC113" s="68"/>
      <c r="GJD113" s="68"/>
      <c r="GJE113" s="68"/>
      <c r="GJF113" s="68"/>
      <c r="GJG113" s="68"/>
      <c r="GJH113" s="68"/>
      <c r="GJI113" s="68"/>
      <c r="GJJ113" s="68"/>
      <c r="GJK113" s="68"/>
      <c r="GJL113" s="68"/>
      <c r="GJM113" s="68"/>
      <c r="GJN113" s="68"/>
      <c r="GJO113" s="68"/>
      <c r="GJP113" s="68"/>
      <c r="GJQ113" s="68"/>
      <c r="GJR113" s="68"/>
      <c r="GJS113" s="68"/>
      <c r="GJT113" s="68"/>
      <c r="GJU113" s="68"/>
      <c r="GJV113" s="68"/>
      <c r="GJW113" s="68"/>
      <c r="GJX113" s="68"/>
      <c r="GJY113" s="68"/>
      <c r="GJZ113" s="68"/>
      <c r="GKA113" s="68"/>
      <c r="GKB113" s="68"/>
      <c r="GKC113" s="68"/>
      <c r="GKD113" s="68"/>
      <c r="GKE113" s="68"/>
      <c r="GKF113" s="68"/>
      <c r="GKG113" s="68"/>
      <c r="GKH113" s="68"/>
      <c r="GKI113" s="68"/>
      <c r="GKJ113" s="68"/>
      <c r="GKK113" s="68"/>
      <c r="GKL113" s="68"/>
      <c r="GKM113" s="68"/>
      <c r="GKN113" s="68"/>
      <c r="GKO113" s="68"/>
      <c r="GKP113" s="68"/>
      <c r="GKQ113" s="68"/>
      <c r="GKR113" s="68"/>
      <c r="GKS113" s="68"/>
      <c r="GKT113" s="68"/>
      <c r="GKU113" s="68"/>
      <c r="GKV113" s="68"/>
      <c r="GKW113" s="68"/>
      <c r="GKX113" s="68"/>
      <c r="GKY113" s="68"/>
      <c r="GKZ113" s="68"/>
      <c r="GLA113" s="68"/>
      <c r="GLB113" s="68"/>
      <c r="GLC113" s="68"/>
      <c r="GLD113" s="68"/>
      <c r="GLE113" s="68"/>
      <c r="GLF113" s="68"/>
      <c r="GLG113" s="68"/>
      <c r="GLH113" s="68"/>
      <c r="GLI113" s="68"/>
      <c r="GLJ113" s="68"/>
      <c r="GLK113" s="68"/>
      <c r="GLL113" s="68"/>
      <c r="GLM113" s="68"/>
      <c r="GLN113" s="68"/>
      <c r="GLO113" s="68"/>
      <c r="GLP113" s="68"/>
      <c r="GLQ113" s="68"/>
      <c r="GLR113" s="68"/>
      <c r="GLS113" s="68"/>
      <c r="GLT113" s="68"/>
      <c r="GLU113" s="68"/>
      <c r="GLV113" s="68"/>
      <c r="GLW113" s="68"/>
      <c r="GLX113" s="68"/>
      <c r="GLY113" s="68"/>
      <c r="GLZ113" s="68"/>
      <c r="GMA113" s="68"/>
      <c r="GMB113" s="68"/>
      <c r="GMC113" s="68"/>
      <c r="GMD113" s="68"/>
      <c r="GME113" s="68"/>
      <c r="GMF113" s="68"/>
      <c r="GMG113" s="68"/>
      <c r="GMH113" s="68"/>
      <c r="GMI113" s="68"/>
      <c r="GMJ113" s="68"/>
      <c r="GMK113" s="68"/>
      <c r="GML113" s="68"/>
      <c r="GMM113" s="68"/>
      <c r="GMN113" s="68"/>
      <c r="GMO113" s="68"/>
      <c r="GMP113" s="68"/>
      <c r="GMQ113" s="68"/>
      <c r="GMR113" s="68"/>
      <c r="GMS113" s="68"/>
      <c r="GMT113" s="68"/>
      <c r="GMU113" s="68"/>
      <c r="GMV113" s="68"/>
      <c r="GMW113" s="68"/>
      <c r="GMX113" s="68"/>
      <c r="GMY113" s="68"/>
      <c r="GMZ113" s="68"/>
      <c r="GNA113" s="68"/>
      <c r="GNB113" s="68"/>
      <c r="GNC113" s="68"/>
      <c r="GND113" s="68"/>
      <c r="GNE113" s="68"/>
      <c r="GNF113" s="68"/>
      <c r="GNG113" s="68"/>
      <c r="GNH113" s="68"/>
      <c r="GNI113" s="68"/>
      <c r="GNJ113" s="68"/>
      <c r="GNK113" s="68"/>
      <c r="GNL113" s="68"/>
      <c r="GNM113" s="68"/>
      <c r="GNN113" s="68"/>
      <c r="GNO113" s="68"/>
      <c r="GNP113" s="68"/>
      <c r="GNQ113" s="68"/>
      <c r="GNR113" s="68"/>
      <c r="GNS113" s="68"/>
      <c r="GNT113" s="68"/>
      <c r="GNU113" s="68"/>
      <c r="GNV113" s="68"/>
      <c r="GNW113" s="68"/>
      <c r="GNX113" s="68"/>
      <c r="GNY113" s="68"/>
      <c r="GNZ113" s="68"/>
      <c r="GOA113" s="68"/>
      <c r="GOB113" s="68"/>
      <c r="GOC113" s="68"/>
      <c r="GOD113" s="68"/>
      <c r="GOE113" s="68"/>
      <c r="GOF113" s="68"/>
      <c r="GOG113" s="68"/>
      <c r="GOH113" s="68"/>
      <c r="GOI113" s="68"/>
      <c r="GOJ113" s="68"/>
      <c r="GOK113" s="68"/>
      <c r="GOL113" s="68"/>
      <c r="GOM113" s="68"/>
      <c r="GON113" s="68"/>
      <c r="GOO113" s="68"/>
      <c r="GOP113" s="68"/>
      <c r="GOQ113" s="68"/>
      <c r="GOR113" s="68"/>
      <c r="GOS113" s="68"/>
      <c r="GOT113" s="68"/>
      <c r="GOU113" s="68"/>
      <c r="GOV113" s="68"/>
      <c r="GOW113" s="68"/>
      <c r="GOX113" s="68"/>
      <c r="GOY113" s="68"/>
      <c r="GOZ113" s="68"/>
      <c r="GPA113" s="68"/>
      <c r="GPB113" s="68"/>
      <c r="GPC113" s="68"/>
      <c r="GPD113" s="68"/>
      <c r="GPE113" s="68"/>
      <c r="GPF113" s="68"/>
      <c r="GPG113" s="68"/>
      <c r="GPH113" s="68"/>
      <c r="GPI113" s="68"/>
      <c r="GPJ113" s="68"/>
      <c r="GPK113" s="68"/>
      <c r="GPL113" s="68"/>
      <c r="GPM113" s="68"/>
      <c r="GPN113" s="68"/>
      <c r="GPO113" s="68"/>
      <c r="GPP113" s="68"/>
      <c r="GPQ113" s="68"/>
      <c r="GPR113" s="68"/>
      <c r="GPS113" s="68"/>
      <c r="GPT113" s="68"/>
      <c r="GPU113" s="68"/>
      <c r="GPV113" s="68"/>
      <c r="GPW113" s="68"/>
      <c r="GPX113" s="68"/>
      <c r="GPY113" s="68"/>
      <c r="GPZ113" s="68"/>
      <c r="GQA113" s="68"/>
      <c r="GQB113" s="68"/>
      <c r="GQC113" s="68"/>
      <c r="GQD113" s="68"/>
      <c r="GQE113" s="68"/>
      <c r="GQF113" s="68"/>
      <c r="GQG113" s="68"/>
      <c r="GQH113" s="68"/>
      <c r="GQI113" s="68"/>
      <c r="GQJ113" s="68"/>
      <c r="GQK113" s="68"/>
      <c r="GQL113" s="68"/>
      <c r="GQM113" s="68"/>
      <c r="GQN113" s="68"/>
      <c r="GQO113" s="68"/>
      <c r="GQP113" s="68"/>
      <c r="GQQ113" s="68"/>
      <c r="GQR113" s="68"/>
      <c r="GQS113" s="68"/>
      <c r="GQT113" s="68"/>
      <c r="GQU113" s="68"/>
      <c r="GQV113" s="68"/>
      <c r="GQW113" s="68"/>
      <c r="GQX113" s="68"/>
      <c r="GQY113" s="68"/>
      <c r="GQZ113" s="68"/>
      <c r="GRA113" s="68"/>
      <c r="GRB113" s="68"/>
      <c r="GRC113" s="68"/>
      <c r="GRD113" s="68"/>
      <c r="GRE113" s="68"/>
      <c r="GRF113" s="68"/>
      <c r="GRG113" s="68"/>
      <c r="GRH113" s="68"/>
      <c r="GRI113" s="68"/>
      <c r="GRJ113" s="68"/>
      <c r="GRK113" s="68"/>
      <c r="GRL113" s="68"/>
      <c r="GRM113" s="68"/>
      <c r="GRN113" s="68"/>
      <c r="GRO113" s="68"/>
      <c r="GRP113" s="68"/>
      <c r="GRQ113" s="68"/>
      <c r="GRR113" s="68"/>
      <c r="GRS113" s="68"/>
      <c r="GRT113" s="68"/>
      <c r="GRU113" s="68"/>
      <c r="GRV113" s="68"/>
      <c r="GRW113" s="68"/>
      <c r="GRX113" s="68"/>
      <c r="GRY113" s="68"/>
      <c r="GRZ113" s="68"/>
      <c r="GSA113" s="68"/>
      <c r="GSB113" s="68"/>
      <c r="GSC113" s="68"/>
      <c r="GSD113" s="68"/>
      <c r="GSE113" s="68"/>
      <c r="GSF113" s="68"/>
      <c r="GSG113" s="68"/>
      <c r="GSH113" s="68"/>
      <c r="GSI113" s="68"/>
      <c r="GSJ113" s="68"/>
      <c r="GSK113" s="68"/>
      <c r="GSL113" s="68"/>
      <c r="GSM113" s="68"/>
      <c r="GSN113" s="68"/>
      <c r="GSO113" s="68"/>
      <c r="GSP113" s="68"/>
      <c r="GSQ113" s="68"/>
      <c r="GSR113" s="68"/>
      <c r="GSS113" s="68"/>
      <c r="GST113" s="68"/>
      <c r="GSU113" s="68"/>
      <c r="GSV113" s="68"/>
      <c r="GSW113" s="68"/>
      <c r="GSX113" s="68"/>
      <c r="GSY113" s="68"/>
      <c r="GSZ113" s="68"/>
      <c r="GTA113" s="68"/>
      <c r="GTB113" s="68"/>
      <c r="GTC113" s="68"/>
      <c r="GTD113" s="68"/>
      <c r="GTE113" s="68"/>
      <c r="GTF113" s="68"/>
      <c r="GTG113" s="68"/>
      <c r="GTH113" s="68"/>
      <c r="GTI113" s="68"/>
      <c r="GTJ113" s="68"/>
      <c r="GTK113" s="68"/>
      <c r="GTL113" s="68"/>
      <c r="GTM113" s="68"/>
      <c r="GTN113" s="68"/>
      <c r="GTO113" s="68"/>
      <c r="GTP113" s="68"/>
      <c r="GTQ113" s="68"/>
      <c r="GTR113" s="68"/>
      <c r="GTS113" s="68"/>
      <c r="GTT113" s="68"/>
      <c r="GTU113" s="68"/>
      <c r="GTV113" s="68"/>
      <c r="GTW113" s="68"/>
      <c r="GTX113" s="68"/>
      <c r="GTY113" s="68"/>
      <c r="GTZ113" s="68"/>
      <c r="GUA113" s="68"/>
      <c r="GUB113" s="68"/>
      <c r="GUC113" s="68"/>
      <c r="GUD113" s="68"/>
      <c r="GUE113" s="68"/>
      <c r="GUF113" s="68"/>
      <c r="GUG113" s="68"/>
      <c r="GUH113" s="68"/>
      <c r="GUI113" s="68"/>
      <c r="GUJ113" s="68"/>
      <c r="GUK113" s="68"/>
      <c r="GUL113" s="68"/>
      <c r="GUM113" s="68"/>
      <c r="GUN113" s="68"/>
      <c r="GUO113" s="68"/>
      <c r="GUP113" s="68"/>
      <c r="GUQ113" s="68"/>
      <c r="GUR113" s="68"/>
      <c r="GUS113" s="68"/>
      <c r="GUT113" s="68"/>
      <c r="GUU113" s="68"/>
      <c r="GUV113" s="68"/>
      <c r="GUW113" s="68"/>
      <c r="GUX113" s="68"/>
      <c r="GUY113" s="68"/>
      <c r="GUZ113" s="68"/>
      <c r="GVA113" s="68"/>
      <c r="GVB113" s="68"/>
      <c r="GVC113" s="68"/>
      <c r="GVD113" s="68"/>
      <c r="GVE113" s="68"/>
      <c r="GVF113" s="68"/>
      <c r="GVG113" s="68"/>
      <c r="GVH113" s="68"/>
      <c r="GVI113" s="68"/>
      <c r="GVJ113" s="68"/>
      <c r="GVK113" s="68"/>
      <c r="GVL113" s="68"/>
      <c r="GVM113" s="68"/>
      <c r="GVN113" s="68"/>
      <c r="GVO113" s="68"/>
      <c r="GVP113" s="68"/>
      <c r="GVQ113" s="68"/>
      <c r="GVR113" s="68"/>
      <c r="GVS113" s="68"/>
      <c r="GVT113" s="68"/>
      <c r="GVU113" s="68"/>
      <c r="GVV113" s="68"/>
      <c r="GVW113" s="68"/>
      <c r="GVX113" s="68"/>
      <c r="GVY113" s="68"/>
      <c r="GVZ113" s="68"/>
      <c r="GWA113" s="68"/>
      <c r="GWB113" s="68"/>
      <c r="GWC113" s="68"/>
      <c r="GWD113" s="68"/>
      <c r="GWE113" s="68"/>
      <c r="GWF113" s="68"/>
      <c r="GWG113" s="68"/>
      <c r="GWH113" s="68"/>
      <c r="GWI113" s="68"/>
      <c r="GWJ113" s="68"/>
      <c r="GWK113" s="68"/>
      <c r="GWL113" s="68"/>
      <c r="GWM113" s="68"/>
      <c r="GWN113" s="68"/>
      <c r="GWO113" s="68"/>
      <c r="GWP113" s="68"/>
      <c r="GWQ113" s="68"/>
      <c r="GWR113" s="68"/>
      <c r="GWS113" s="68"/>
      <c r="GWT113" s="68"/>
      <c r="GWU113" s="68"/>
      <c r="GWV113" s="68"/>
      <c r="GWW113" s="68"/>
      <c r="GWX113" s="68"/>
      <c r="GWY113" s="68"/>
      <c r="GWZ113" s="68"/>
      <c r="GXA113" s="68"/>
      <c r="GXB113" s="68"/>
      <c r="GXC113" s="68"/>
      <c r="GXD113" s="68"/>
      <c r="GXE113" s="68"/>
      <c r="GXF113" s="68"/>
      <c r="GXG113" s="68"/>
      <c r="GXH113" s="68"/>
      <c r="GXI113" s="68"/>
      <c r="GXJ113" s="68"/>
      <c r="GXK113" s="68"/>
      <c r="GXL113" s="68"/>
      <c r="GXM113" s="68"/>
      <c r="GXN113" s="68"/>
      <c r="GXO113" s="68"/>
      <c r="GXP113" s="68"/>
      <c r="GXQ113" s="68"/>
      <c r="GXR113" s="68"/>
      <c r="GXS113" s="68"/>
      <c r="GXT113" s="68"/>
      <c r="GXU113" s="68"/>
      <c r="GXV113" s="68"/>
      <c r="GXW113" s="68"/>
      <c r="GXX113" s="68"/>
      <c r="GXY113" s="68"/>
      <c r="GXZ113" s="68"/>
      <c r="GYA113" s="68"/>
      <c r="GYB113" s="68"/>
      <c r="GYC113" s="68"/>
      <c r="GYD113" s="68"/>
      <c r="GYE113" s="68"/>
      <c r="GYF113" s="68"/>
      <c r="GYG113" s="68"/>
      <c r="GYH113" s="68"/>
      <c r="GYI113" s="68"/>
      <c r="GYJ113" s="68"/>
      <c r="GYK113" s="68"/>
      <c r="GYL113" s="68"/>
      <c r="GYM113" s="68"/>
      <c r="GYN113" s="68"/>
      <c r="GYO113" s="68"/>
      <c r="GYP113" s="68"/>
      <c r="GYQ113" s="68"/>
      <c r="GYR113" s="68"/>
      <c r="GYS113" s="68"/>
      <c r="GYT113" s="68"/>
      <c r="GYU113" s="68"/>
      <c r="GYV113" s="68"/>
      <c r="GYW113" s="68"/>
      <c r="GYX113" s="68"/>
      <c r="GYY113" s="68"/>
      <c r="GYZ113" s="68"/>
      <c r="GZA113" s="68"/>
      <c r="GZB113" s="68"/>
      <c r="GZC113" s="68"/>
      <c r="GZD113" s="68"/>
      <c r="GZE113" s="68"/>
      <c r="GZF113" s="68"/>
      <c r="GZG113" s="68"/>
      <c r="GZH113" s="68"/>
      <c r="GZI113" s="68"/>
      <c r="GZJ113" s="68"/>
      <c r="GZK113" s="68"/>
      <c r="GZL113" s="68"/>
      <c r="GZM113" s="68"/>
      <c r="GZN113" s="68"/>
      <c r="GZO113" s="68"/>
      <c r="GZP113" s="68"/>
      <c r="GZQ113" s="68"/>
      <c r="GZR113" s="68"/>
      <c r="GZS113" s="68"/>
      <c r="GZT113" s="68"/>
      <c r="GZU113" s="68"/>
      <c r="GZV113" s="68"/>
      <c r="GZW113" s="68"/>
      <c r="GZX113" s="68"/>
      <c r="GZY113" s="68"/>
      <c r="GZZ113" s="68"/>
      <c r="HAA113" s="68"/>
      <c r="HAB113" s="68"/>
      <c r="HAC113" s="68"/>
      <c r="HAD113" s="68"/>
      <c r="HAE113" s="68"/>
      <c r="HAF113" s="68"/>
      <c r="HAG113" s="68"/>
      <c r="HAH113" s="68"/>
      <c r="HAI113" s="68"/>
      <c r="HAJ113" s="68"/>
      <c r="HAK113" s="68"/>
      <c r="HAL113" s="68"/>
      <c r="HAM113" s="68"/>
      <c r="HAN113" s="68"/>
      <c r="HAO113" s="68"/>
      <c r="HAP113" s="68"/>
      <c r="HAQ113" s="68"/>
      <c r="HAR113" s="68"/>
      <c r="HAS113" s="68"/>
      <c r="HAT113" s="68"/>
      <c r="HAU113" s="68"/>
      <c r="HAV113" s="68"/>
      <c r="HAW113" s="68"/>
      <c r="HAX113" s="68"/>
      <c r="HAY113" s="68"/>
      <c r="HAZ113" s="68"/>
      <c r="HBA113" s="68"/>
      <c r="HBB113" s="68"/>
      <c r="HBC113" s="68"/>
      <c r="HBD113" s="68"/>
      <c r="HBE113" s="68"/>
      <c r="HBF113" s="68"/>
      <c r="HBG113" s="68"/>
      <c r="HBH113" s="68"/>
      <c r="HBI113" s="68"/>
      <c r="HBJ113" s="68"/>
      <c r="HBK113" s="68"/>
      <c r="HBL113" s="68"/>
      <c r="HBM113" s="68"/>
      <c r="HBN113" s="68"/>
      <c r="HBO113" s="68"/>
      <c r="HBP113" s="68"/>
      <c r="HBQ113" s="68"/>
      <c r="HBR113" s="68"/>
      <c r="HBS113" s="68"/>
      <c r="HBT113" s="68"/>
      <c r="HBU113" s="68"/>
      <c r="HBV113" s="68"/>
      <c r="HBW113" s="68"/>
      <c r="HBX113" s="68"/>
      <c r="HBY113" s="68"/>
      <c r="HBZ113" s="68"/>
      <c r="HCA113" s="68"/>
      <c r="HCB113" s="68"/>
      <c r="HCC113" s="68"/>
      <c r="HCD113" s="68"/>
      <c r="HCE113" s="68"/>
      <c r="HCF113" s="68"/>
      <c r="HCG113" s="68"/>
      <c r="HCH113" s="68"/>
      <c r="HCI113" s="68"/>
      <c r="HCJ113" s="68"/>
      <c r="HCK113" s="68"/>
      <c r="HCL113" s="68"/>
      <c r="HCM113" s="68"/>
      <c r="HCN113" s="68"/>
      <c r="HCO113" s="68"/>
      <c r="HCP113" s="68"/>
      <c r="HCQ113" s="68"/>
      <c r="HCR113" s="68"/>
      <c r="HCS113" s="68"/>
      <c r="HCT113" s="68"/>
      <c r="HCU113" s="68"/>
      <c r="HCV113" s="68"/>
      <c r="HCW113" s="68"/>
      <c r="HCX113" s="68"/>
      <c r="HCY113" s="68"/>
      <c r="HCZ113" s="68"/>
      <c r="HDA113" s="68"/>
      <c r="HDB113" s="68"/>
      <c r="HDC113" s="68"/>
      <c r="HDD113" s="68"/>
      <c r="HDE113" s="68"/>
      <c r="HDF113" s="68"/>
      <c r="HDG113" s="68"/>
      <c r="HDH113" s="68"/>
      <c r="HDI113" s="68"/>
      <c r="HDJ113" s="68"/>
      <c r="HDK113" s="68"/>
      <c r="HDL113" s="68"/>
      <c r="HDM113" s="68"/>
      <c r="HDN113" s="68"/>
      <c r="HDO113" s="68"/>
      <c r="HDP113" s="68"/>
      <c r="HDQ113" s="68"/>
      <c r="HDR113" s="68"/>
      <c r="HDS113" s="68"/>
      <c r="HDT113" s="68"/>
      <c r="HDU113" s="68"/>
      <c r="HDV113" s="68"/>
      <c r="HDW113" s="68"/>
      <c r="HDX113" s="68"/>
      <c r="HDY113" s="68"/>
      <c r="HDZ113" s="68"/>
      <c r="HEA113" s="68"/>
      <c r="HEB113" s="68"/>
      <c r="HEC113" s="68"/>
      <c r="HED113" s="68"/>
      <c r="HEE113" s="68"/>
      <c r="HEF113" s="68"/>
      <c r="HEG113" s="68"/>
      <c r="HEH113" s="68"/>
      <c r="HEI113" s="68"/>
      <c r="HEJ113" s="68"/>
      <c r="HEK113" s="68"/>
      <c r="HEL113" s="68"/>
      <c r="HEM113" s="68"/>
      <c r="HEN113" s="68"/>
      <c r="HEO113" s="68"/>
      <c r="HEP113" s="68"/>
      <c r="HEQ113" s="68"/>
      <c r="HER113" s="68"/>
      <c r="HES113" s="68"/>
      <c r="HET113" s="68"/>
      <c r="HEU113" s="68"/>
      <c r="HEV113" s="68"/>
      <c r="HEW113" s="68"/>
      <c r="HEX113" s="68"/>
      <c r="HEY113" s="68"/>
      <c r="HEZ113" s="68"/>
      <c r="HFA113" s="68"/>
      <c r="HFB113" s="68"/>
      <c r="HFC113" s="68"/>
      <c r="HFD113" s="68"/>
      <c r="HFE113" s="68"/>
      <c r="HFF113" s="68"/>
      <c r="HFG113" s="68"/>
      <c r="HFH113" s="68"/>
      <c r="HFI113" s="68"/>
      <c r="HFJ113" s="68"/>
      <c r="HFK113" s="68"/>
      <c r="HFL113" s="68"/>
      <c r="HFM113" s="68"/>
      <c r="HFN113" s="68"/>
      <c r="HFO113" s="68"/>
      <c r="HFP113" s="68"/>
      <c r="HFQ113" s="68"/>
      <c r="HFR113" s="68"/>
      <c r="HFS113" s="68"/>
      <c r="HFT113" s="68"/>
      <c r="HFU113" s="68"/>
      <c r="HFV113" s="68"/>
      <c r="HFW113" s="68"/>
      <c r="HFX113" s="68"/>
      <c r="HFY113" s="68"/>
      <c r="HFZ113" s="68"/>
      <c r="HGA113" s="68"/>
      <c r="HGB113" s="68"/>
      <c r="HGC113" s="68"/>
      <c r="HGD113" s="68"/>
      <c r="HGE113" s="68"/>
      <c r="HGF113" s="68"/>
      <c r="HGG113" s="68"/>
      <c r="HGH113" s="68"/>
      <c r="HGI113" s="68"/>
      <c r="HGJ113" s="68"/>
      <c r="HGK113" s="68"/>
      <c r="HGL113" s="68"/>
      <c r="HGM113" s="68"/>
      <c r="HGN113" s="68"/>
      <c r="HGO113" s="68"/>
      <c r="HGP113" s="68"/>
      <c r="HGQ113" s="68"/>
      <c r="HGR113" s="68"/>
      <c r="HGS113" s="68"/>
      <c r="HGT113" s="68"/>
      <c r="HGU113" s="68"/>
      <c r="HGV113" s="68"/>
      <c r="HGW113" s="68"/>
      <c r="HGX113" s="68"/>
      <c r="HGY113" s="68"/>
      <c r="HGZ113" s="68"/>
      <c r="HHA113" s="68"/>
      <c r="HHB113" s="68"/>
      <c r="HHC113" s="68"/>
      <c r="HHD113" s="68"/>
      <c r="HHE113" s="68"/>
      <c r="HHF113" s="68"/>
      <c r="HHG113" s="68"/>
      <c r="HHH113" s="68"/>
      <c r="HHI113" s="68"/>
      <c r="HHJ113" s="68"/>
      <c r="HHK113" s="68"/>
      <c r="HHL113" s="68"/>
      <c r="HHM113" s="68"/>
      <c r="HHN113" s="68"/>
      <c r="HHO113" s="68"/>
      <c r="HHP113" s="68"/>
      <c r="HHQ113" s="68"/>
      <c r="HHR113" s="68"/>
      <c r="HHS113" s="68"/>
      <c r="HHT113" s="68"/>
      <c r="HHU113" s="68"/>
      <c r="HHV113" s="68"/>
      <c r="HHW113" s="68"/>
      <c r="HHX113" s="68"/>
      <c r="HHY113" s="68"/>
      <c r="HHZ113" s="68"/>
      <c r="HIA113" s="68"/>
      <c r="HIB113" s="68"/>
      <c r="HIC113" s="68"/>
      <c r="HID113" s="68"/>
      <c r="HIE113" s="68"/>
      <c r="HIF113" s="68"/>
      <c r="HIG113" s="68"/>
      <c r="HIH113" s="68"/>
      <c r="HII113" s="68"/>
      <c r="HIJ113" s="68"/>
      <c r="HIK113" s="68"/>
      <c r="HIL113" s="68"/>
      <c r="HIM113" s="68"/>
      <c r="HIN113" s="68"/>
      <c r="HIO113" s="68"/>
      <c r="HIP113" s="68"/>
      <c r="HIQ113" s="68"/>
      <c r="HIR113" s="68"/>
      <c r="HIS113" s="68"/>
      <c r="HIT113" s="68"/>
      <c r="HIU113" s="68"/>
      <c r="HIV113" s="68"/>
      <c r="HIW113" s="68"/>
      <c r="HIX113" s="68"/>
      <c r="HIY113" s="68"/>
      <c r="HIZ113" s="68"/>
      <c r="HJA113" s="68"/>
      <c r="HJB113" s="68"/>
      <c r="HJC113" s="68"/>
      <c r="HJD113" s="68"/>
      <c r="HJE113" s="68"/>
      <c r="HJF113" s="68"/>
      <c r="HJG113" s="68"/>
      <c r="HJH113" s="68"/>
      <c r="HJI113" s="68"/>
      <c r="HJJ113" s="68"/>
      <c r="HJK113" s="68"/>
      <c r="HJL113" s="68"/>
      <c r="HJM113" s="68"/>
      <c r="HJN113" s="68"/>
      <c r="HJO113" s="68"/>
      <c r="HJP113" s="68"/>
      <c r="HJQ113" s="68"/>
      <c r="HJR113" s="68"/>
      <c r="HJS113" s="68"/>
      <c r="HJT113" s="68"/>
      <c r="HJU113" s="68"/>
      <c r="HJV113" s="68"/>
      <c r="HJW113" s="68"/>
      <c r="HJX113" s="68"/>
      <c r="HJY113" s="68"/>
      <c r="HJZ113" s="68"/>
      <c r="HKA113" s="68"/>
      <c r="HKB113" s="68"/>
      <c r="HKC113" s="68"/>
      <c r="HKD113" s="68"/>
      <c r="HKE113" s="68"/>
      <c r="HKF113" s="68"/>
      <c r="HKG113" s="68"/>
      <c r="HKH113" s="68"/>
      <c r="HKI113" s="68"/>
      <c r="HKJ113" s="68"/>
      <c r="HKK113" s="68"/>
      <c r="HKL113" s="68"/>
      <c r="HKM113" s="68"/>
      <c r="HKN113" s="68"/>
      <c r="HKO113" s="68"/>
      <c r="HKP113" s="68"/>
      <c r="HKQ113" s="68"/>
      <c r="HKR113" s="68"/>
      <c r="HKS113" s="68"/>
      <c r="HKT113" s="68"/>
      <c r="HKU113" s="68"/>
      <c r="HKV113" s="68"/>
      <c r="HKW113" s="68"/>
      <c r="HKX113" s="68"/>
      <c r="HKY113" s="68"/>
      <c r="HKZ113" s="68"/>
      <c r="HLA113" s="68"/>
      <c r="HLB113" s="68"/>
      <c r="HLC113" s="68"/>
      <c r="HLD113" s="68"/>
      <c r="HLE113" s="68"/>
      <c r="HLF113" s="68"/>
      <c r="HLG113" s="68"/>
      <c r="HLH113" s="68"/>
      <c r="HLI113" s="68"/>
      <c r="HLJ113" s="68"/>
      <c r="HLK113" s="68"/>
      <c r="HLL113" s="68"/>
      <c r="HLM113" s="68"/>
      <c r="HLN113" s="68"/>
      <c r="HLO113" s="68"/>
      <c r="HLP113" s="68"/>
      <c r="HLQ113" s="68"/>
      <c r="HLR113" s="68"/>
      <c r="HLS113" s="68"/>
      <c r="HLT113" s="68"/>
      <c r="HLU113" s="68"/>
      <c r="HLV113" s="68"/>
      <c r="HLW113" s="68"/>
      <c r="HLX113" s="68"/>
      <c r="HLY113" s="68"/>
      <c r="HLZ113" s="68"/>
      <c r="HMA113" s="68"/>
      <c r="HMB113" s="68"/>
      <c r="HMC113" s="68"/>
      <c r="HMD113" s="68"/>
      <c r="HME113" s="68"/>
      <c r="HMF113" s="68"/>
      <c r="HMG113" s="68"/>
      <c r="HMH113" s="68"/>
      <c r="HMI113" s="68"/>
      <c r="HMJ113" s="68"/>
      <c r="HMK113" s="68"/>
      <c r="HML113" s="68"/>
      <c r="HMM113" s="68"/>
      <c r="HMN113" s="68"/>
      <c r="HMO113" s="68"/>
      <c r="HMP113" s="68"/>
      <c r="HMQ113" s="68"/>
      <c r="HMR113" s="68"/>
      <c r="HMS113" s="68"/>
      <c r="HMT113" s="68"/>
      <c r="HMU113" s="68"/>
      <c r="HMV113" s="68"/>
      <c r="HMW113" s="68"/>
      <c r="HMX113" s="68"/>
      <c r="HMY113" s="68"/>
      <c r="HMZ113" s="68"/>
      <c r="HNA113" s="68"/>
      <c r="HNB113" s="68"/>
      <c r="HNC113" s="68"/>
      <c r="HND113" s="68"/>
      <c r="HNE113" s="68"/>
      <c r="HNF113" s="68"/>
      <c r="HNG113" s="68"/>
      <c r="HNH113" s="68"/>
      <c r="HNI113" s="68"/>
      <c r="HNJ113" s="68"/>
      <c r="HNK113" s="68"/>
      <c r="HNL113" s="68"/>
      <c r="HNM113" s="68"/>
      <c r="HNN113" s="68"/>
      <c r="HNO113" s="68"/>
      <c r="HNP113" s="68"/>
      <c r="HNQ113" s="68"/>
      <c r="HNR113" s="68"/>
      <c r="HNS113" s="68"/>
      <c r="HNT113" s="68"/>
      <c r="HNU113" s="68"/>
      <c r="HNV113" s="68"/>
      <c r="HNW113" s="68"/>
      <c r="HNX113" s="68"/>
      <c r="HNY113" s="68"/>
      <c r="HNZ113" s="68"/>
      <c r="HOA113" s="68"/>
      <c r="HOB113" s="68"/>
      <c r="HOC113" s="68"/>
      <c r="HOD113" s="68"/>
      <c r="HOE113" s="68"/>
      <c r="HOF113" s="68"/>
      <c r="HOG113" s="68"/>
      <c r="HOH113" s="68"/>
      <c r="HOI113" s="68"/>
      <c r="HOJ113" s="68"/>
      <c r="HOK113" s="68"/>
      <c r="HOL113" s="68"/>
      <c r="HOM113" s="68"/>
      <c r="HON113" s="68"/>
      <c r="HOO113" s="68"/>
      <c r="HOP113" s="68"/>
      <c r="HOQ113" s="68"/>
      <c r="HOR113" s="68"/>
      <c r="HOS113" s="68"/>
      <c r="HOT113" s="68"/>
      <c r="HOU113" s="68"/>
      <c r="HOV113" s="68"/>
      <c r="HOW113" s="68"/>
      <c r="HOX113" s="68"/>
      <c r="HOY113" s="68"/>
      <c r="HOZ113" s="68"/>
      <c r="HPA113" s="68"/>
      <c r="HPB113" s="68"/>
      <c r="HPC113" s="68"/>
      <c r="HPD113" s="68"/>
      <c r="HPE113" s="68"/>
      <c r="HPF113" s="68"/>
      <c r="HPG113" s="68"/>
      <c r="HPH113" s="68"/>
      <c r="HPI113" s="68"/>
      <c r="HPJ113" s="68"/>
      <c r="HPK113" s="68"/>
      <c r="HPL113" s="68"/>
      <c r="HPM113" s="68"/>
      <c r="HPN113" s="68"/>
      <c r="HPO113" s="68"/>
      <c r="HPP113" s="68"/>
      <c r="HPQ113" s="68"/>
      <c r="HPR113" s="68"/>
      <c r="HPS113" s="68"/>
      <c r="HPT113" s="68"/>
      <c r="HPU113" s="68"/>
      <c r="HPV113" s="68"/>
      <c r="HPW113" s="68"/>
      <c r="HPX113" s="68"/>
      <c r="HPY113" s="68"/>
      <c r="HPZ113" s="68"/>
      <c r="HQA113" s="68"/>
      <c r="HQB113" s="68"/>
      <c r="HQC113" s="68"/>
      <c r="HQD113" s="68"/>
      <c r="HQE113" s="68"/>
      <c r="HQF113" s="68"/>
      <c r="HQG113" s="68"/>
      <c r="HQH113" s="68"/>
      <c r="HQI113" s="68"/>
      <c r="HQJ113" s="68"/>
      <c r="HQK113" s="68"/>
      <c r="HQL113" s="68"/>
      <c r="HQM113" s="68"/>
      <c r="HQN113" s="68"/>
      <c r="HQO113" s="68"/>
      <c r="HQP113" s="68"/>
      <c r="HQQ113" s="68"/>
      <c r="HQR113" s="68"/>
      <c r="HQS113" s="68"/>
      <c r="HQT113" s="68"/>
      <c r="HQU113" s="68"/>
      <c r="HQV113" s="68"/>
      <c r="HQW113" s="68"/>
      <c r="HQX113" s="68"/>
      <c r="HQY113" s="68"/>
      <c r="HQZ113" s="68"/>
      <c r="HRA113" s="68"/>
      <c r="HRB113" s="68"/>
      <c r="HRC113" s="68"/>
      <c r="HRD113" s="68"/>
      <c r="HRE113" s="68"/>
      <c r="HRF113" s="68"/>
      <c r="HRG113" s="68"/>
      <c r="HRH113" s="68"/>
      <c r="HRI113" s="68"/>
      <c r="HRJ113" s="68"/>
      <c r="HRK113" s="68"/>
      <c r="HRL113" s="68"/>
      <c r="HRM113" s="68"/>
      <c r="HRN113" s="68"/>
      <c r="HRO113" s="68"/>
      <c r="HRP113" s="68"/>
      <c r="HRQ113" s="68"/>
      <c r="HRR113" s="68"/>
      <c r="HRS113" s="68"/>
      <c r="HRT113" s="68"/>
      <c r="HRU113" s="68"/>
      <c r="HRV113" s="68"/>
      <c r="HRW113" s="68"/>
      <c r="HRX113" s="68"/>
      <c r="HRY113" s="68"/>
      <c r="HRZ113" s="68"/>
      <c r="HSA113" s="68"/>
      <c r="HSB113" s="68"/>
      <c r="HSC113" s="68"/>
      <c r="HSD113" s="68"/>
      <c r="HSE113" s="68"/>
      <c r="HSF113" s="68"/>
      <c r="HSG113" s="68"/>
      <c r="HSH113" s="68"/>
      <c r="HSI113" s="68"/>
      <c r="HSJ113" s="68"/>
      <c r="HSK113" s="68"/>
      <c r="HSL113" s="68"/>
      <c r="HSM113" s="68"/>
      <c r="HSN113" s="68"/>
      <c r="HSO113" s="68"/>
      <c r="HSP113" s="68"/>
      <c r="HSQ113" s="68"/>
      <c r="HSR113" s="68"/>
      <c r="HSS113" s="68"/>
      <c r="HST113" s="68"/>
      <c r="HSU113" s="68"/>
      <c r="HSV113" s="68"/>
      <c r="HSW113" s="68"/>
      <c r="HSX113" s="68"/>
      <c r="HSY113" s="68"/>
      <c r="HSZ113" s="68"/>
      <c r="HTA113" s="68"/>
      <c r="HTB113" s="68"/>
      <c r="HTC113" s="68"/>
      <c r="HTD113" s="68"/>
      <c r="HTE113" s="68"/>
      <c r="HTF113" s="68"/>
      <c r="HTG113" s="68"/>
      <c r="HTH113" s="68"/>
      <c r="HTI113" s="68"/>
      <c r="HTJ113" s="68"/>
      <c r="HTK113" s="68"/>
      <c r="HTL113" s="68"/>
      <c r="HTM113" s="68"/>
      <c r="HTN113" s="68"/>
      <c r="HTO113" s="68"/>
      <c r="HTP113" s="68"/>
      <c r="HTQ113" s="68"/>
      <c r="HTR113" s="68"/>
      <c r="HTS113" s="68"/>
      <c r="HTT113" s="68"/>
      <c r="HTU113" s="68"/>
      <c r="HTV113" s="68"/>
      <c r="HTW113" s="68"/>
      <c r="HTX113" s="68"/>
      <c r="HTY113" s="68"/>
      <c r="HTZ113" s="68"/>
      <c r="HUA113" s="68"/>
      <c r="HUB113" s="68"/>
      <c r="HUC113" s="68"/>
      <c r="HUD113" s="68"/>
      <c r="HUE113" s="68"/>
      <c r="HUF113" s="68"/>
      <c r="HUG113" s="68"/>
      <c r="HUH113" s="68"/>
      <c r="HUI113" s="68"/>
      <c r="HUJ113" s="68"/>
      <c r="HUK113" s="68"/>
      <c r="HUL113" s="68"/>
      <c r="HUM113" s="68"/>
      <c r="HUN113" s="68"/>
      <c r="HUO113" s="68"/>
      <c r="HUP113" s="68"/>
      <c r="HUQ113" s="68"/>
      <c r="HUR113" s="68"/>
      <c r="HUS113" s="68"/>
      <c r="HUT113" s="68"/>
      <c r="HUU113" s="68"/>
      <c r="HUV113" s="68"/>
      <c r="HUW113" s="68"/>
      <c r="HUX113" s="68"/>
      <c r="HUY113" s="68"/>
      <c r="HUZ113" s="68"/>
      <c r="HVA113" s="68"/>
      <c r="HVB113" s="68"/>
      <c r="HVC113" s="68"/>
      <c r="HVD113" s="68"/>
      <c r="HVE113" s="68"/>
      <c r="HVF113" s="68"/>
      <c r="HVG113" s="68"/>
      <c r="HVH113" s="68"/>
      <c r="HVI113" s="68"/>
      <c r="HVJ113" s="68"/>
      <c r="HVK113" s="68"/>
      <c r="HVL113" s="68"/>
      <c r="HVM113" s="68"/>
      <c r="HVN113" s="68"/>
      <c r="HVO113" s="68"/>
      <c r="HVP113" s="68"/>
      <c r="HVQ113" s="68"/>
      <c r="HVR113" s="68"/>
      <c r="HVS113" s="68"/>
      <c r="HVT113" s="68"/>
      <c r="HVU113" s="68"/>
      <c r="HVV113" s="68"/>
      <c r="HVW113" s="68"/>
      <c r="HVX113" s="68"/>
      <c r="HVY113" s="68"/>
      <c r="HVZ113" s="68"/>
      <c r="HWA113" s="68"/>
      <c r="HWB113" s="68"/>
      <c r="HWC113" s="68"/>
      <c r="HWD113" s="68"/>
      <c r="HWE113" s="68"/>
      <c r="HWF113" s="68"/>
      <c r="HWG113" s="68"/>
      <c r="HWH113" s="68"/>
      <c r="HWI113" s="68"/>
      <c r="HWJ113" s="68"/>
      <c r="HWK113" s="68"/>
      <c r="HWL113" s="68"/>
      <c r="HWM113" s="68"/>
      <c r="HWN113" s="68"/>
      <c r="HWO113" s="68"/>
      <c r="HWP113" s="68"/>
      <c r="HWQ113" s="68"/>
      <c r="HWR113" s="68"/>
      <c r="HWS113" s="68"/>
      <c r="HWT113" s="68"/>
      <c r="HWU113" s="68"/>
      <c r="HWV113" s="68"/>
      <c r="HWW113" s="68"/>
      <c r="HWX113" s="68"/>
      <c r="HWY113" s="68"/>
      <c r="HWZ113" s="68"/>
      <c r="HXA113" s="68"/>
      <c r="HXB113" s="68"/>
      <c r="HXC113" s="68"/>
      <c r="HXD113" s="68"/>
      <c r="HXE113" s="68"/>
      <c r="HXF113" s="68"/>
      <c r="HXG113" s="68"/>
      <c r="HXH113" s="68"/>
      <c r="HXI113" s="68"/>
      <c r="HXJ113" s="68"/>
      <c r="HXK113" s="68"/>
      <c r="HXL113" s="68"/>
      <c r="HXM113" s="68"/>
      <c r="HXN113" s="68"/>
      <c r="HXO113" s="68"/>
      <c r="HXP113" s="68"/>
      <c r="HXQ113" s="68"/>
      <c r="HXR113" s="68"/>
      <c r="HXS113" s="68"/>
      <c r="HXT113" s="68"/>
      <c r="HXU113" s="68"/>
      <c r="HXV113" s="68"/>
      <c r="HXW113" s="68"/>
      <c r="HXX113" s="68"/>
      <c r="HXY113" s="68"/>
      <c r="HXZ113" s="68"/>
      <c r="HYA113" s="68"/>
      <c r="HYB113" s="68"/>
      <c r="HYC113" s="68"/>
      <c r="HYD113" s="68"/>
      <c r="HYE113" s="68"/>
      <c r="HYF113" s="68"/>
      <c r="HYG113" s="68"/>
      <c r="HYH113" s="68"/>
      <c r="HYI113" s="68"/>
      <c r="HYJ113" s="68"/>
      <c r="HYK113" s="68"/>
      <c r="HYL113" s="68"/>
      <c r="HYM113" s="68"/>
      <c r="HYN113" s="68"/>
      <c r="HYO113" s="68"/>
      <c r="HYP113" s="68"/>
      <c r="HYQ113" s="68"/>
      <c r="HYR113" s="68"/>
      <c r="HYS113" s="68"/>
      <c r="HYT113" s="68"/>
      <c r="HYU113" s="68"/>
      <c r="HYV113" s="68"/>
      <c r="HYW113" s="68"/>
      <c r="HYX113" s="68"/>
      <c r="HYY113" s="68"/>
      <c r="HYZ113" s="68"/>
      <c r="HZA113" s="68"/>
      <c r="HZB113" s="68"/>
      <c r="HZC113" s="68"/>
      <c r="HZD113" s="68"/>
      <c r="HZE113" s="68"/>
      <c r="HZF113" s="68"/>
      <c r="HZG113" s="68"/>
      <c r="HZH113" s="68"/>
      <c r="HZI113" s="68"/>
      <c r="HZJ113" s="68"/>
      <c r="HZK113" s="68"/>
      <c r="HZL113" s="68"/>
      <c r="HZM113" s="68"/>
      <c r="HZN113" s="68"/>
      <c r="HZO113" s="68"/>
      <c r="HZP113" s="68"/>
      <c r="HZQ113" s="68"/>
      <c r="HZR113" s="68"/>
      <c r="HZS113" s="68"/>
      <c r="HZT113" s="68"/>
      <c r="HZU113" s="68"/>
      <c r="HZV113" s="68"/>
      <c r="HZW113" s="68"/>
      <c r="HZX113" s="68"/>
      <c r="HZY113" s="68"/>
      <c r="HZZ113" s="68"/>
      <c r="IAA113" s="68"/>
      <c r="IAB113" s="68"/>
      <c r="IAC113" s="68"/>
      <c r="IAD113" s="68"/>
      <c r="IAE113" s="68"/>
      <c r="IAF113" s="68"/>
      <c r="IAG113" s="68"/>
      <c r="IAH113" s="68"/>
      <c r="IAI113" s="68"/>
      <c r="IAJ113" s="68"/>
      <c r="IAK113" s="68"/>
      <c r="IAL113" s="68"/>
      <c r="IAM113" s="68"/>
      <c r="IAN113" s="68"/>
      <c r="IAO113" s="68"/>
      <c r="IAP113" s="68"/>
      <c r="IAQ113" s="68"/>
      <c r="IAR113" s="68"/>
      <c r="IAS113" s="68"/>
      <c r="IAT113" s="68"/>
      <c r="IAU113" s="68"/>
      <c r="IAV113" s="68"/>
      <c r="IAW113" s="68"/>
      <c r="IAX113" s="68"/>
      <c r="IAY113" s="68"/>
      <c r="IAZ113" s="68"/>
      <c r="IBA113" s="68"/>
      <c r="IBB113" s="68"/>
      <c r="IBC113" s="68"/>
      <c r="IBD113" s="68"/>
      <c r="IBE113" s="68"/>
      <c r="IBF113" s="68"/>
      <c r="IBG113" s="68"/>
      <c r="IBH113" s="68"/>
      <c r="IBI113" s="68"/>
      <c r="IBJ113" s="68"/>
      <c r="IBK113" s="68"/>
      <c r="IBL113" s="68"/>
      <c r="IBM113" s="68"/>
      <c r="IBN113" s="68"/>
      <c r="IBO113" s="68"/>
      <c r="IBP113" s="68"/>
      <c r="IBQ113" s="68"/>
      <c r="IBR113" s="68"/>
      <c r="IBS113" s="68"/>
      <c r="IBT113" s="68"/>
      <c r="IBU113" s="68"/>
      <c r="IBV113" s="68"/>
      <c r="IBW113" s="68"/>
      <c r="IBX113" s="68"/>
      <c r="IBY113" s="68"/>
      <c r="IBZ113" s="68"/>
      <c r="ICA113" s="68"/>
      <c r="ICB113" s="68"/>
      <c r="ICC113" s="68"/>
      <c r="ICD113" s="68"/>
      <c r="ICE113" s="68"/>
      <c r="ICF113" s="68"/>
      <c r="ICG113" s="68"/>
      <c r="ICH113" s="68"/>
      <c r="ICI113" s="68"/>
      <c r="ICJ113" s="68"/>
      <c r="ICK113" s="68"/>
      <c r="ICL113" s="68"/>
      <c r="ICM113" s="68"/>
      <c r="ICN113" s="68"/>
      <c r="ICO113" s="68"/>
      <c r="ICP113" s="68"/>
      <c r="ICQ113" s="68"/>
      <c r="ICR113" s="68"/>
      <c r="ICS113" s="68"/>
      <c r="ICT113" s="68"/>
      <c r="ICU113" s="68"/>
      <c r="ICV113" s="68"/>
      <c r="ICW113" s="68"/>
      <c r="ICX113" s="68"/>
      <c r="ICY113" s="68"/>
      <c r="ICZ113" s="68"/>
      <c r="IDA113" s="68"/>
      <c r="IDB113" s="68"/>
      <c r="IDC113" s="68"/>
      <c r="IDD113" s="68"/>
      <c r="IDE113" s="68"/>
      <c r="IDF113" s="68"/>
      <c r="IDG113" s="68"/>
      <c r="IDH113" s="68"/>
      <c r="IDI113" s="68"/>
      <c r="IDJ113" s="68"/>
      <c r="IDK113" s="68"/>
      <c r="IDL113" s="68"/>
      <c r="IDM113" s="68"/>
      <c r="IDN113" s="68"/>
      <c r="IDO113" s="68"/>
      <c r="IDP113" s="68"/>
      <c r="IDQ113" s="68"/>
      <c r="IDR113" s="68"/>
      <c r="IDS113" s="68"/>
      <c r="IDT113" s="68"/>
      <c r="IDU113" s="68"/>
      <c r="IDV113" s="68"/>
      <c r="IDW113" s="68"/>
      <c r="IDX113" s="68"/>
      <c r="IDY113" s="68"/>
      <c r="IDZ113" s="68"/>
      <c r="IEA113" s="68"/>
      <c r="IEB113" s="68"/>
      <c r="IEC113" s="68"/>
      <c r="IED113" s="68"/>
      <c r="IEE113" s="68"/>
      <c r="IEF113" s="68"/>
      <c r="IEG113" s="68"/>
      <c r="IEH113" s="68"/>
      <c r="IEI113" s="68"/>
      <c r="IEJ113" s="68"/>
      <c r="IEK113" s="68"/>
      <c r="IEL113" s="68"/>
      <c r="IEM113" s="68"/>
      <c r="IEN113" s="68"/>
      <c r="IEO113" s="68"/>
      <c r="IEP113" s="68"/>
      <c r="IEQ113" s="68"/>
      <c r="IER113" s="68"/>
      <c r="IES113" s="68"/>
      <c r="IET113" s="68"/>
      <c r="IEU113" s="68"/>
      <c r="IEV113" s="68"/>
      <c r="IEW113" s="68"/>
      <c r="IEX113" s="68"/>
      <c r="IEY113" s="68"/>
      <c r="IEZ113" s="68"/>
      <c r="IFA113" s="68"/>
      <c r="IFB113" s="68"/>
      <c r="IFC113" s="68"/>
      <c r="IFD113" s="68"/>
      <c r="IFE113" s="68"/>
      <c r="IFF113" s="68"/>
      <c r="IFG113" s="68"/>
      <c r="IFH113" s="68"/>
      <c r="IFI113" s="68"/>
      <c r="IFJ113" s="68"/>
      <c r="IFK113" s="68"/>
      <c r="IFL113" s="68"/>
      <c r="IFM113" s="68"/>
      <c r="IFN113" s="68"/>
      <c r="IFO113" s="68"/>
      <c r="IFP113" s="68"/>
      <c r="IFQ113" s="68"/>
      <c r="IFR113" s="68"/>
      <c r="IFS113" s="68"/>
      <c r="IFT113" s="68"/>
      <c r="IFU113" s="68"/>
      <c r="IFV113" s="68"/>
      <c r="IFW113" s="68"/>
      <c r="IFX113" s="68"/>
      <c r="IFY113" s="68"/>
      <c r="IFZ113" s="68"/>
      <c r="IGA113" s="68"/>
      <c r="IGB113" s="68"/>
      <c r="IGC113" s="68"/>
      <c r="IGD113" s="68"/>
      <c r="IGE113" s="68"/>
      <c r="IGF113" s="68"/>
      <c r="IGG113" s="68"/>
      <c r="IGH113" s="68"/>
      <c r="IGI113" s="68"/>
      <c r="IGJ113" s="68"/>
      <c r="IGK113" s="68"/>
      <c r="IGL113" s="68"/>
      <c r="IGM113" s="68"/>
      <c r="IGN113" s="68"/>
      <c r="IGO113" s="68"/>
      <c r="IGP113" s="68"/>
      <c r="IGQ113" s="68"/>
      <c r="IGR113" s="68"/>
      <c r="IGS113" s="68"/>
      <c r="IGT113" s="68"/>
      <c r="IGU113" s="68"/>
      <c r="IGV113" s="68"/>
      <c r="IGW113" s="68"/>
      <c r="IGX113" s="68"/>
      <c r="IGY113" s="68"/>
      <c r="IGZ113" s="68"/>
      <c r="IHA113" s="68"/>
      <c r="IHB113" s="68"/>
      <c r="IHC113" s="68"/>
      <c r="IHD113" s="68"/>
      <c r="IHE113" s="68"/>
      <c r="IHF113" s="68"/>
      <c r="IHG113" s="68"/>
      <c r="IHH113" s="68"/>
      <c r="IHI113" s="68"/>
      <c r="IHJ113" s="68"/>
      <c r="IHK113" s="68"/>
      <c r="IHL113" s="68"/>
      <c r="IHM113" s="68"/>
      <c r="IHN113" s="68"/>
      <c r="IHO113" s="68"/>
      <c r="IHP113" s="68"/>
      <c r="IHQ113" s="68"/>
      <c r="IHR113" s="68"/>
      <c r="IHS113" s="68"/>
      <c r="IHT113" s="68"/>
      <c r="IHU113" s="68"/>
      <c r="IHV113" s="68"/>
      <c r="IHW113" s="68"/>
      <c r="IHX113" s="68"/>
      <c r="IHY113" s="68"/>
      <c r="IHZ113" s="68"/>
      <c r="IIA113" s="68"/>
      <c r="IIB113" s="68"/>
      <c r="IIC113" s="68"/>
      <c r="IID113" s="68"/>
      <c r="IIE113" s="68"/>
      <c r="IIF113" s="68"/>
      <c r="IIG113" s="68"/>
      <c r="IIH113" s="68"/>
      <c r="III113" s="68"/>
      <c r="IIJ113" s="68"/>
      <c r="IIK113" s="68"/>
      <c r="IIL113" s="68"/>
      <c r="IIM113" s="68"/>
      <c r="IIN113" s="68"/>
      <c r="IIO113" s="68"/>
      <c r="IIP113" s="68"/>
      <c r="IIQ113" s="68"/>
      <c r="IIR113" s="68"/>
      <c r="IIS113" s="68"/>
      <c r="IIT113" s="68"/>
      <c r="IIU113" s="68"/>
      <c r="IIV113" s="68"/>
      <c r="IIW113" s="68"/>
      <c r="IIX113" s="68"/>
      <c r="IIY113" s="68"/>
      <c r="IIZ113" s="68"/>
      <c r="IJA113" s="68"/>
      <c r="IJB113" s="68"/>
      <c r="IJC113" s="68"/>
      <c r="IJD113" s="68"/>
      <c r="IJE113" s="68"/>
      <c r="IJF113" s="68"/>
      <c r="IJG113" s="68"/>
      <c r="IJH113" s="68"/>
      <c r="IJI113" s="68"/>
      <c r="IJJ113" s="68"/>
      <c r="IJK113" s="68"/>
      <c r="IJL113" s="68"/>
      <c r="IJM113" s="68"/>
      <c r="IJN113" s="68"/>
      <c r="IJO113" s="68"/>
      <c r="IJP113" s="68"/>
      <c r="IJQ113" s="68"/>
      <c r="IJR113" s="68"/>
      <c r="IJS113" s="68"/>
      <c r="IJT113" s="68"/>
      <c r="IJU113" s="68"/>
      <c r="IJV113" s="68"/>
      <c r="IJW113" s="68"/>
      <c r="IJX113" s="68"/>
      <c r="IJY113" s="68"/>
      <c r="IJZ113" s="68"/>
      <c r="IKA113" s="68"/>
      <c r="IKB113" s="68"/>
      <c r="IKC113" s="68"/>
      <c r="IKD113" s="68"/>
      <c r="IKE113" s="68"/>
      <c r="IKF113" s="68"/>
      <c r="IKG113" s="68"/>
      <c r="IKH113" s="68"/>
      <c r="IKI113" s="68"/>
      <c r="IKJ113" s="68"/>
      <c r="IKK113" s="68"/>
      <c r="IKL113" s="68"/>
      <c r="IKM113" s="68"/>
      <c r="IKN113" s="68"/>
      <c r="IKO113" s="68"/>
      <c r="IKP113" s="68"/>
      <c r="IKQ113" s="68"/>
      <c r="IKR113" s="68"/>
      <c r="IKS113" s="68"/>
      <c r="IKT113" s="68"/>
      <c r="IKU113" s="68"/>
      <c r="IKV113" s="68"/>
      <c r="IKW113" s="68"/>
      <c r="IKX113" s="68"/>
      <c r="IKY113" s="68"/>
      <c r="IKZ113" s="68"/>
      <c r="ILA113" s="68"/>
      <c r="ILB113" s="68"/>
      <c r="ILC113" s="68"/>
      <c r="ILD113" s="68"/>
      <c r="ILE113" s="68"/>
      <c r="ILF113" s="68"/>
      <c r="ILG113" s="68"/>
      <c r="ILH113" s="68"/>
      <c r="ILI113" s="68"/>
      <c r="ILJ113" s="68"/>
      <c r="ILK113" s="68"/>
      <c r="ILL113" s="68"/>
      <c r="ILM113" s="68"/>
      <c r="ILN113" s="68"/>
      <c r="ILO113" s="68"/>
      <c r="ILP113" s="68"/>
      <c r="ILQ113" s="68"/>
      <c r="ILR113" s="68"/>
      <c r="ILS113" s="68"/>
      <c r="ILT113" s="68"/>
      <c r="ILU113" s="68"/>
      <c r="ILV113" s="68"/>
      <c r="ILW113" s="68"/>
      <c r="ILX113" s="68"/>
      <c r="ILY113" s="68"/>
      <c r="ILZ113" s="68"/>
      <c r="IMA113" s="68"/>
      <c r="IMB113" s="68"/>
      <c r="IMC113" s="68"/>
      <c r="IMD113" s="68"/>
      <c r="IME113" s="68"/>
      <c r="IMF113" s="68"/>
      <c r="IMG113" s="68"/>
      <c r="IMH113" s="68"/>
      <c r="IMI113" s="68"/>
      <c r="IMJ113" s="68"/>
      <c r="IMK113" s="68"/>
      <c r="IML113" s="68"/>
      <c r="IMM113" s="68"/>
      <c r="IMN113" s="68"/>
      <c r="IMO113" s="68"/>
      <c r="IMP113" s="68"/>
      <c r="IMQ113" s="68"/>
      <c r="IMR113" s="68"/>
      <c r="IMS113" s="68"/>
      <c r="IMT113" s="68"/>
      <c r="IMU113" s="68"/>
      <c r="IMV113" s="68"/>
      <c r="IMW113" s="68"/>
      <c r="IMX113" s="68"/>
      <c r="IMY113" s="68"/>
      <c r="IMZ113" s="68"/>
      <c r="INA113" s="68"/>
      <c r="INB113" s="68"/>
      <c r="INC113" s="68"/>
      <c r="IND113" s="68"/>
      <c r="INE113" s="68"/>
      <c r="INF113" s="68"/>
      <c r="ING113" s="68"/>
      <c r="INH113" s="68"/>
      <c r="INI113" s="68"/>
      <c r="INJ113" s="68"/>
      <c r="INK113" s="68"/>
      <c r="INL113" s="68"/>
      <c r="INM113" s="68"/>
      <c r="INN113" s="68"/>
      <c r="INO113" s="68"/>
      <c r="INP113" s="68"/>
      <c r="INQ113" s="68"/>
      <c r="INR113" s="68"/>
      <c r="INS113" s="68"/>
      <c r="INT113" s="68"/>
      <c r="INU113" s="68"/>
      <c r="INV113" s="68"/>
      <c r="INW113" s="68"/>
      <c r="INX113" s="68"/>
      <c r="INY113" s="68"/>
      <c r="INZ113" s="68"/>
      <c r="IOA113" s="68"/>
      <c r="IOB113" s="68"/>
      <c r="IOC113" s="68"/>
      <c r="IOD113" s="68"/>
      <c r="IOE113" s="68"/>
      <c r="IOF113" s="68"/>
      <c r="IOG113" s="68"/>
      <c r="IOH113" s="68"/>
      <c r="IOI113" s="68"/>
      <c r="IOJ113" s="68"/>
      <c r="IOK113" s="68"/>
      <c r="IOL113" s="68"/>
      <c r="IOM113" s="68"/>
      <c r="ION113" s="68"/>
      <c r="IOO113" s="68"/>
      <c r="IOP113" s="68"/>
      <c r="IOQ113" s="68"/>
      <c r="IOR113" s="68"/>
      <c r="IOS113" s="68"/>
      <c r="IOT113" s="68"/>
      <c r="IOU113" s="68"/>
      <c r="IOV113" s="68"/>
      <c r="IOW113" s="68"/>
      <c r="IOX113" s="68"/>
      <c r="IOY113" s="68"/>
      <c r="IOZ113" s="68"/>
      <c r="IPA113" s="68"/>
      <c r="IPB113" s="68"/>
      <c r="IPC113" s="68"/>
      <c r="IPD113" s="68"/>
      <c r="IPE113" s="68"/>
      <c r="IPF113" s="68"/>
      <c r="IPG113" s="68"/>
      <c r="IPH113" s="68"/>
      <c r="IPI113" s="68"/>
      <c r="IPJ113" s="68"/>
      <c r="IPK113" s="68"/>
      <c r="IPL113" s="68"/>
      <c r="IPM113" s="68"/>
      <c r="IPN113" s="68"/>
      <c r="IPO113" s="68"/>
      <c r="IPP113" s="68"/>
      <c r="IPQ113" s="68"/>
      <c r="IPR113" s="68"/>
      <c r="IPS113" s="68"/>
      <c r="IPT113" s="68"/>
      <c r="IPU113" s="68"/>
      <c r="IPV113" s="68"/>
      <c r="IPW113" s="68"/>
      <c r="IPX113" s="68"/>
      <c r="IPY113" s="68"/>
      <c r="IPZ113" s="68"/>
      <c r="IQA113" s="68"/>
      <c r="IQB113" s="68"/>
      <c r="IQC113" s="68"/>
      <c r="IQD113" s="68"/>
      <c r="IQE113" s="68"/>
      <c r="IQF113" s="68"/>
      <c r="IQG113" s="68"/>
      <c r="IQH113" s="68"/>
      <c r="IQI113" s="68"/>
      <c r="IQJ113" s="68"/>
      <c r="IQK113" s="68"/>
      <c r="IQL113" s="68"/>
      <c r="IQM113" s="68"/>
      <c r="IQN113" s="68"/>
      <c r="IQO113" s="68"/>
      <c r="IQP113" s="68"/>
      <c r="IQQ113" s="68"/>
      <c r="IQR113" s="68"/>
      <c r="IQS113" s="68"/>
      <c r="IQT113" s="68"/>
      <c r="IQU113" s="68"/>
      <c r="IQV113" s="68"/>
      <c r="IQW113" s="68"/>
      <c r="IQX113" s="68"/>
      <c r="IQY113" s="68"/>
      <c r="IQZ113" s="68"/>
      <c r="IRA113" s="68"/>
      <c r="IRB113" s="68"/>
      <c r="IRC113" s="68"/>
      <c r="IRD113" s="68"/>
      <c r="IRE113" s="68"/>
      <c r="IRF113" s="68"/>
      <c r="IRG113" s="68"/>
      <c r="IRH113" s="68"/>
      <c r="IRI113" s="68"/>
      <c r="IRJ113" s="68"/>
      <c r="IRK113" s="68"/>
      <c r="IRL113" s="68"/>
      <c r="IRM113" s="68"/>
      <c r="IRN113" s="68"/>
      <c r="IRO113" s="68"/>
      <c r="IRP113" s="68"/>
      <c r="IRQ113" s="68"/>
      <c r="IRR113" s="68"/>
      <c r="IRS113" s="68"/>
      <c r="IRT113" s="68"/>
      <c r="IRU113" s="68"/>
      <c r="IRV113" s="68"/>
      <c r="IRW113" s="68"/>
      <c r="IRX113" s="68"/>
      <c r="IRY113" s="68"/>
      <c r="IRZ113" s="68"/>
      <c r="ISA113" s="68"/>
      <c r="ISB113" s="68"/>
      <c r="ISC113" s="68"/>
      <c r="ISD113" s="68"/>
      <c r="ISE113" s="68"/>
      <c r="ISF113" s="68"/>
      <c r="ISG113" s="68"/>
      <c r="ISH113" s="68"/>
      <c r="ISI113" s="68"/>
      <c r="ISJ113" s="68"/>
      <c r="ISK113" s="68"/>
      <c r="ISL113" s="68"/>
      <c r="ISM113" s="68"/>
      <c r="ISN113" s="68"/>
      <c r="ISO113" s="68"/>
      <c r="ISP113" s="68"/>
      <c r="ISQ113" s="68"/>
      <c r="ISR113" s="68"/>
      <c r="ISS113" s="68"/>
      <c r="IST113" s="68"/>
      <c r="ISU113" s="68"/>
      <c r="ISV113" s="68"/>
      <c r="ISW113" s="68"/>
      <c r="ISX113" s="68"/>
      <c r="ISY113" s="68"/>
      <c r="ISZ113" s="68"/>
      <c r="ITA113" s="68"/>
      <c r="ITB113" s="68"/>
      <c r="ITC113" s="68"/>
      <c r="ITD113" s="68"/>
      <c r="ITE113" s="68"/>
      <c r="ITF113" s="68"/>
      <c r="ITG113" s="68"/>
      <c r="ITH113" s="68"/>
      <c r="ITI113" s="68"/>
      <c r="ITJ113" s="68"/>
      <c r="ITK113" s="68"/>
      <c r="ITL113" s="68"/>
      <c r="ITM113" s="68"/>
      <c r="ITN113" s="68"/>
      <c r="ITO113" s="68"/>
      <c r="ITP113" s="68"/>
      <c r="ITQ113" s="68"/>
      <c r="ITR113" s="68"/>
      <c r="ITS113" s="68"/>
      <c r="ITT113" s="68"/>
      <c r="ITU113" s="68"/>
      <c r="ITV113" s="68"/>
      <c r="ITW113" s="68"/>
      <c r="ITX113" s="68"/>
      <c r="ITY113" s="68"/>
      <c r="ITZ113" s="68"/>
      <c r="IUA113" s="68"/>
      <c r="IUB113" s="68"/>
      <c r="IUC113" s="68"/>
      <c r="IUD113" s="68"/>
      <c r="IUE113" s="68"/>
      <c r="IUF113" s="68"/>
      <c r="IUG113" s="68"/>
      <c r="IUH113" s="68"/>
      <c r="IUI113" s="68"/>
      <c r="IUJ113" s="68"/>
      <c r="IUK113" s="68"/>
      <c r="IUL113" s="68"/>
      <c r="IUM113" s="68"/>
      <c r="IUN113" s="68"/>
      <c r="IUO113" s="68"/>
      <c r="IUP113" s="68"/>
      <c r="IUQ113" s="68"/>
      <c r="IUR113" s="68"/>
      <c r="IUS113" s="68"/>
      <c r="IUT113" s="68"/>
      <c r="IUU113" s="68"/>
      <c r="IUV113" s="68"/>
      <c r="IUW113" s="68"/>
      <c r="IUX113" s="68"/>
      <c r="IUY113" s="68"/>
      <c r="IUZ113" s="68"/>
      <c r="IVA113" s="68"/>
      <c r="IVB113" s="68"/>
      <c r="IVC113" s="68"/>
      <c r="IVD113" s="68"/>
      <c r="IVE113" s="68"/>
      <c r="IVF113" s="68"/>
      <c r="IVG113" s="68"/>
      <c r="IVH113" s="68"/>
      <c r="IVI113" s="68"/>
      <c r="IVJ113" s="68"/>
      <c r="IVK113" s="68"/>
      <c r="IVL113" s="68"/>
      <c r="IVM113" s="68"/>
      <c r="IVN113" s="68"/>
      <c r="IVO113" s="68"/>
      <c r="IVP113" s="68"/>
      <c r="IVQ113" s="68"/>
      <c r="IVR113" s="68"/>
      <c r="IVS113" s="68"/>
      <c r="IVT113" s="68"/>
      <c r="IVU113" s="68"/>
      <c r="IVV113" s="68"/>
      <c r="IVW113" s="68"/>
      <c r="IVX113" s="68"/>
      <c r="IVY113" s="68"/>
      <c r="IVZ113" s="68"/>
      <c r="IWA113" s="68"/>
      <c r="IWB113" s="68"/>
      <c r="IWC113" s="68"/>
      <c r="IWD113" s="68"/>
      <c r="IWE113" s="68"/>
      <c r="IWF113" s="68"/>
      <c r="IWG113" s="68"/>
      <c r="IWH113" s="68"/>
      <c r="IWI113" s="68"/>
      <c r="IWJ113" s="68"/>
      <c r="IWK113" s="68"/>
      <c r="IWL113" s="68"/>
      <c r="IWM113" s="68"/>
      <c r="IWN113" s="68"/>
      <c r="IWO113" s="68"/>
      <c r="IWP113" s="68"/>
      <c r="IWQ113" s="68"/>
      <c r="IWR113" s="68"/>
      <c r="IWS113" s="68"/>
      <c r="IWT113" s="68"/>
      <c r="IWU113" s="68"/>
      <c r="IWV113" s="68"/>
      <c r="IWW113" s="68"/>
      <c r="IWX113" s="68"/>
      <c r="IWY113" s="68"/>
      <c r="IWZ113" s="68"/>
      <c r="IXA113" s="68"/>
      <c r="IXB113" s="68"/>
      <c r="IXC113" s="68"/>
      <c r="IXD113" s="68"/>
      <c r="IXE113" s="68"/>
      <c r="IXF113" s="68"/>
      <c r="IXG113" s="68"/>
      <c r="IXH113" s="68"/>
      <c r="IXI113" s="68"/>
      <c r="IXJ113" s="68"/>
      <c r="IXK113" s="68"/>
      <c r="IXL113" s="68"/>
      <c r="IXM113" s="68"/>
      <c r="IXN113" s="68"/>
      <c r="IXO113" s="68"/>
      <c r="IXP113" s="68"/>
      <c r="IXQ113" s="68"/>
      <c r="IXR113" s="68"/>
      <c r="IXS113" s="68"/>
      <c r="IXT113" s="68"/>
      <c r="IXU113" s="68"/>
      <c r="IXV113" s="68"/>
      <c r="IXW113" s="68"/>
      <c r="IXX113" s="68"/>
      <c r="IXY113" s="68"/>
      <c r="IXZ113" s="68"/>
      <c r="IYA113" s="68"/>
      <c r="IYB113" s="68"/>
      <c r="IYC113" s="68"/>
      <c r="IYD113" s="68"/>
      <c r="IYE113" s="68"/>
      <c r="IYF113" s="68"/>
      <c r="IYG113" s="68"/>
      <c r="IYH113" s="68"/>
      <c r="IYI113" s="68"/>
      <c r="IYJ113" s="68"/>
      <c r="IYK113" s="68"/>
      <c r="IYL113" s="68"/>
      <c r="IYM113" s="68"/>
      <c r="IYN113" s="68"/>
      <c r="IYO113" s="68"/>
      <c r="IYP113" s="68"/>
      <c r="IYQ113" s="68"/>
      <c r="IYR113" s="68"/>
      <c r="IYS113" s="68"/>
      <c r="IYT113" s="68"/>
      <c r="IYU113" s="68"/>
      <c r="IYV113" s="68"/>
      <c r="IYW113" s="68"/>
      <c r="IYX113" s="68"/>
      <c r="IYY113" s="68"/>
      <c r="IYZ113" s="68"/>
      <c r="IZA113" s="68"/>
      <c r="IZB113" s="68"/>
      <c r="IZC113" s="68"/>
      <c r="IZD113" s="68"/>
      <c r="IZE113" s="68"/>
      <c r="IZF113" s="68"/>
      <c r="IZG113" s="68"/>
      <c r="IZH113" s="68"/>
      <c r="IZI113" s="68"/>
      <c r="IZJ113" s="68"/>
      <c r="IZK113" s="68"/>
      <c r="IZL113" s="68"/>
      <c r="IZM113" s="68"/>
      <c r="IZN113" s="68"/>
      <c r="IZO113" s="68"/>
      <c r="IZP113" s="68"/>
      <c r="IZQ113" s="68"/>
      <c r="IZR113" s="68"/>
      <c r="IZS113" s="68"/>
      <c r="IZT113" s="68"/>
      <c r="IZU113" s="68"/>
      <c r="IZV113" s="68"/>
      <c r="IZW113" s="68"/>
      <c r="IZX113" s="68"/>
      <c r="IZY113" s="68"/>
      <c r="IZZ113" s="68"/>
      <c r="JAA113" s="68"/>
      <c r="JAB113" s="68"/>
      <c r="JAC113" s="68"/>
      <c r="JAD113" s="68"/>
      <c r="JAE113" s="68"/>
      <c r="JAF113" s="68"/>
      <c r="JAG113" s="68"/>
      <c r="JAH113" s="68"/>
      <c r="JAI113" s="68"/>
      <c r="JAJ113" s="68"/>
      <c r="JAK113" s="68"/>
      <c r="JAL113" s="68"/>
      <c r="JAM113" s="68"/>
      <c r="JAN113" s="68"/>
      <c r="JAO113" s="68"/>
      <c r="JAP113" s="68"/>
      <c r="JAQ113" s="68"/>
      <c r="JAR113" s="68"/>
      <c r="JAS113" s="68"/>
      <c r="JAT113" s="68"/>
      <c r="JAU113" s="68"/>
      <c r="JAV113" s="68"/>
      <c r="JAW113" s="68"/>
      <c r="JAX113" s="68"/>
      <c r="JAY113" s="68"/>
      <c r="JAZ113" s="68"/>
      <c r="JBA113" s="68"/>
      <c r="JBB113" s="68"/>
      <c r="JBC113" s="68"/>
      <c r="JBD113" s="68"/>
      <c r="JBE113" s="68"/>
      <c r="JBF113" s="68"/>
      <c r="JBG113" s="68"/>
      <c r="JBH113" s="68"/>
      <c r="JBI113" s="68"/>
      <c r="JBJ113" s="68"/>
      <c r="JBK113" s="68"/>
      <c r="JBL113" s="68"/>
      <c r="JBM113" s="68"/>
      <c r="JBN113" s="68"/>
      <c r="JBO113" s="68"/>
      <c r="JBP113" s="68"/>
      <c r="JBQ113" s="68"/>
      <c r="JBR113" s="68"/>
      <c r="JBS113" s="68"/>
      <c r="JBT113" s="68"/>
      <c r="JBU113" s="68"/>
      <c r="JBV113" s="68"/>
      <c r="JBW113" s="68"/>
      <c r="JBX113" s="68"/>
      <c r="JBY113" s="68"/>
      <c r="JBZ113" s="68"/>
      <c r="JCA113" s="68"/>
      <c r="JCB113" s="68"/>
      <c r="JCC113" s="68"/>
      <c r="JCD113" s="68"/>
      <c r="JCE113" s="68"/>
      <c r="JCF113" s="68"/>
      <c r="JCG113" s="68"/>
      <c r="JCH113" s="68"/>
      <c r="JCI113" s="68"/>
      <c r="JCJ113" s="68"/>
      <c r="JCK113" s="68"/>
      <c r="JCL113" s="68"/>
      <c r="JCM113" s="68"/>
      <c r="JCN113" s="68"/>
      <c r="JCO113" s="68"/>
      <c r="JCP113" s="68"/>
      <c r="JCQ113" s="68"/>
      <c r="JCR113" s="68"/>
      <c r="JCS113" s="68"/>
      <c r="JCT113" s="68"/>
      <c r="JCU113" s="68"/>
      <c r="JCV113" s="68"/>
      <c r="JCW113" s="68"/>
      <c r="JCX113" s="68"/>
      <c r="JCY113" s="68"/>
      <c r="JCZ113" s="68"/>
      <c r="JDA113" s="68"/>
      <c r="JDB113" s="68"/>
      <c r="JDC113" s="68"/>
      <c r="JDD113" s="68"/>
      <c r="JDE113" s="68"/>
      <c r="JDF113" s="68"/>
      <c r="JDG113" s="68"/>
      <c r="JDH113" s="68"/>
      <c r="JDI113" s="68"/>
      <c r="JDJ113" s="68"/>
      <c r="JDK113" s="68"/>
      <c r="JDL113" s="68"/>
      <c r="JDM113" s="68"/>
      <c r="JDN113" s="68"/>
      <c r="JDO113" s="68"/>
      <c r="JDP113" s="68"/>
      <c r="JDQ113" s="68"/>
      <c r="JDR113" s="68"/>
      <c r="JDS113" s="68"/>
      <c r="JDT113" s="68"/>
      <c r="JDU113" s="68"/>
      <c r="JDV113" s="68"/>
      <c r="JDW113" s="68"/>
      <c r="JDX113" s="68"/>
      <c r="JDY113" s="68"/>
      <c r="JDZ113" s="68"/>
      <c r="JEA113" s="68"/>
      <c r="JEB113" s="68"/>
      <c r="JEC113" s="68"/>
      <c r="JED113" s="68"/>
      <c r="JEE113" s="68"/>
      <c r="JEF113" s="68"/>
      <c r="JEG113" s="68"/>
      <c r="JEH113" s="68"/>
      <c r="JEI113" s="68"/>
      <c r="JEJ113" s="68"/>
      <c r="JEK113" s="68"/>
      <c r="JEL113" s="68"/>
      <c r="JEM113" s="68"/>
      <c r="JEN113" s="68"/>
      <c r="JEO113" s="68"/>
      <c r="JEP113" s="68"/>
      <c r="JEQ113" s="68"/>
      <c r="JER113" s="68"/>
      <c r="JES113" s="68"/>
      <c r="JET113" s="68"/>
      <c r="JEU113" s="68"/>
      <c r="JEV113" s="68"/>
      <c r="JEW113" s="68"/>
      <c r="JEX113" s="68"/>
      <c r="JEY113" s="68"/>
      <c r="JEZ113" s="68"/>
      <c r="JFA113" s="68"/>
      <c r="JFB113" s="68"/>
      <c r="JFC113" s="68"/>
      <c r="JFD113" s="68"/>
      <c r="JFE113" s="68"/>
      <c r="JFF113" s="68"/>
      <c r="JFG113" s="68"/>
      <c r="JFH113" s="68"/>
      <c r="JFI113" s="68"/>
      <c r="JFJ113" s="68"/>
      <c r="JFK113" s="68"/>
      <c r="JFL113" s="68"/>
      <c r="JFM113" s="68"/>
      <c r="JFN113" s="68"/>
      <c r="JFO113" s="68"/>
      <c r="JFP113" s="68"/>
      <c r="JFQ113" s="68"/>
      <c r="JFR113" s="68"/>
      <c r="JFS113" s="68"/>
      <c r="JFT113" s="68"/>
      <c r="JFU113" s="68"/>
      <c r="JFV113" s="68"/>
      <c r="JFW113" s="68"/>
      <c r="JFX113" s="68"/>
      <c r="JFY113" s="68"/>
      <c r="JFZ113" s="68"/>
      <c r="JGA113" s="68"/>
      <c r="JGB113" s="68"/>
      <c r="JGC113" s="68"/>
      <c r="JGD113" s="68"/>
      <c r="JGE113" s="68"/>
      <c r="JGF113" s="68"/>
      <c r="JGG113" s="68"/>
      <c r="JGH113" s="68"/>
      <c r="JGI113" s="68"/>
      <c r="JGJ113" s="68"/>
      <c r="JGK113" s="68"/>
      <c r="JGL113" s="68"/>
      <c r="JGM113" s="68"/>
      <c r="JGN113" s="68"/>
      <c r="JGO113" s="68"/>
      <c r="JGP113" s="68"/>
      <c r="JGQ113" s="68"/>
      <c r="JGR113" s="68"/>
      <c r="JGS113" s="68"/>
      <c r="JGT113" s="68"/>
      <c r="JGU113" s="68"/>
      <c r="JGV113" s="68"/>
      <c r="JGW113" s="68"/>
      <c r="JGX113" s="68"/>
      <c r="JGY113" s="68"/>
      <c r="JGZ113" s="68"/>
      <c r="JHA113" s="68"/>
      <c r="JHB113" s="68"/>
      <c r="JHC113" s="68"/>
      <c r="JHD113" s="68"/>
      <c r="JHE113" s="68"/>
      <c r="JHF113" s="68"/>
      <c r="JHG113" s="68"/>
      <c r="JHH113" s="68"/>
      <c r="JHI113" s="68"/>
      <c r="JHJ113" s="68"/>
      <c r="JHK113" s="68"/>
      <c r="JHL113" s="68"/>
      <c r="JHM113" s="68"/>
      <c r="JHN113" s="68"/>
      <c r="JHO113" s="68"/>
      <c r="JHP113" s="68"/>
      <c r="JHQ113" s="68"/>
      <c r="JHR113" s="68"/>
      <c r="JHS113" s="68"/>
      <c r="JHT113" s="68"/>
      <c r="JHU113" s="68"/>
      <c r="JHV113" s="68"/>
      <c r="JHW113" s="68"/>
      <c r="JHX113" s="68"/>
      <c r="JHY113" s="68"/>
      <c r="JHZ113" s="68"/>
      <c r="JIA113" s="68"/>
      <c r="JIB113" s="68"/>
      <c r="JIC113" s="68"/>
      <c r="JID113" s="68"/>
      <c r="JIE113" s="68"/>
      <c r="JIF113" s="68"/>
      <c r="JIG113" s="68"/>
      <c r="JIH113" s="68"/>
      <c r="JII113" s="68"/>
      <c r="JIJ113" s="68"/>
      <c r="JIK113" s="68"/>
      <c r="JIL113" s="68"/>
      <c r="JIM113" s="68"/>
      <c r="JIN113" s="68"/>
      <c r="JIO113" s="68"/>
      <c r="JIP113" s="68"/>
      <c r="JIQ113" s="68"/>
      <c r="JIR113" s="68"/>
      <c r="JIS113" s="68"/>
      <c r="JIT113" s="68"/>
      <c r="JIU113" s="68"/>
      <c r="JIV113" s="68"/>
      <c r="JIW113" s="68"/>
      <c r="JIX113" s="68"/>
      <c r="JIY113" s="68"/>
      <c r="JIZ113" s="68"/>
      <c r="JJA113" s="68"/>
      <c r="JJB113" s="68"/>
      <c r="JJC113" s="68"/>
      <c r="JJD113" s="68"/>
      <c r="JJE113" s="68"/>
      <c r="JJF113" s="68"/>
      <c r="JJG113" s="68"/>
      <c r="JJH113" s="68"/>
      <c r="JJI113" s="68"/>
      <c r="JJJ113" s="68"/>
      <c r="JJK113" s="68"/>
      <c r="JJL113" s="68"/>
      <c r="JJM113" s="68"/>
      <c r="JJN113" s="68"/>
      <c r="JJO113" s="68"/>
      <c r="JJP113" s="68"/>
      <c r="JJQ113" s="68"/>
      <c r="JJR113" s="68"/>
      <c r="JJS113" s="68"/>
      <c r="JJT113" s="68"/>
      <c r="JJU113" s="68"/>
      <c r="JJV113" s="68"/>
      <c r="JJW113" s="68"/>
      <c r="JJX113" s="68"/>
      <c r="JJY113" s="68"/>
      <c r="JJZ113" s="68"/>
      <c r="JKA113" s="68"/>
      <c r="JKB113" s="68"/>
      <c r="JKC113" s="68"/>
      <c r="JKD113" s="68"/>
      <c r="JKE113" s="68"/>
      <c r="JKF113" s="68"/>
      <c r="JKG113" s="68"/>
      <c r="JKH113" s="68"/>
      <c r="JKI113" s="68"/>
      <c r="JKJ113" s="68"/>
      <c r="JKK113" s="68"/>
      <c r="JKL113" s="68"/>
      <c r="JKM113" s="68"/>
      <c r="JKN113" s="68"/>
      <c r="JKO113" s="68"/>
      <c r="JKP113" s="68"/>
      <c r="JKQ113" s="68"/>
      <c r="JKR113" s="68"/>
      <c r="JKS113" s="68"/>
      <c r="JKT113" s="68"/>
      <c r="JKU113" s="68"/>
      <c r="JKV113" s="68"/>
      <c r="JKW113" s="68"/>
      <c r="JKX113" s="68"/>
      <c r="JKY113" s="68"/>
      <c r="JKZ113" s="68"/>
      <c r="JLA113" s="68"/>
      <c r="JLB113" s="68"/>
      <c r="JLC113" s="68"/>
      <c r="JLD113" s="68"/>
      <c r="JLE113" s="68"/>
      <c r="JLF113" s="68"/>
      <c r="JLG113" s="68"/>
      <c r="JLH113" s="68"/>
      <c r="JLI113" s="68"/>
      <c r="JLJ113" s="68"/>
      <c r="JLK113" s="68"/>
      <c r="JLL113" s="68"/>
      <c r="JLM113" s="68"/>
      <c r="JLN113" s="68"/>
      <c r="JLO113" s="68"/>
      <c r="JLP113" s="68"/>
      <c r="JLQ113" s="68"/>
      <c r="JLR113" s="68"/>
      <c r="JLS113" s="68"/>
      <c r="JLT113" s="68"/>
      <c r="JLU113" s="68"/>
      <c r="JLV113" s="68"/>
      <c r="JLW113" s="68"/>
      <c r="JLX113" s="68"/>
      <c r="JLY113" s="68"/>
      <c r="JLZ113" s="68"/>
      <c r="JMA113" s="68"/>
      <c r="JMB113" s="68"/>
      <c r="JMC113" s="68"/>
      <c r="JMD113" s="68"/>
      <c r="JME113" s="68"/>
      <c r="JMF113" s="68"/>
      <c r="JMG113" s="68"/>
      <c r="JMH113" s="68"/>
      <c r="JMI113" s="68"/>
      <c r="JMJ113" s="68"/>
      <c r="JMK113" s="68"/>
      <c r="JML113" s="68"/>
      <c r="JMM113" s="68"/>
      <c r="JMN113" s="68"/>
      <c r="JMO113" s="68"/>
      <c r="JMP113" s="68"/>
      <c r="JMQ113" s="68"/>
      <c r="JMR113" s="68"/>
      <c r="JMS113" s="68"/>
      <c r="JMT113" s="68"/>
      <c r="JMU113" s="68"/>
      <c r="JMV113" s="68"/>
      <c r="JMW113" s="68"/>
      <c r="JMX113" s="68"/>
      <c r="JMY113" s="68"/>
      <c r="JMZ113" s="68"/>
      <c r="JNA113" s="68"/>
      <c r="JNB113" s="68"/>
      <c r="JNC113" s="68"/>
      <c r="JND113" s="68"/>
      <c r="JNE113" s="68"/>
      <c r="JNF113" s="68"/>
      <c r="JNG113" s="68"/>
      <c r="JNH113" s="68"/>
      <c r="JNI113" s="68"/>
      <c r="JNJ113" s="68"/>
      <c r="JNK113" s="68"/>
      <c r="JNL113" s="68"/>
      <c r="JNM113" s="68"/>
      <c r="JNN113" s="68"/>
      <c r="JNO113" s="68"/>
      <c r="JNP113" s="68"/>
      <c r="JNQ113" s="68"/>
      <c r="JNR113" s="68"/>
      <c r="JNS113" s="68"/>
      <c r="JNT113" s="68"/>
      <c r="JNU113" s="68"/>
      <c r="JNV113" s="68"/>
      <c r="JNW113" s="68"/>
      <c r="JNX113" s="68"/>
      <c r="JNY113" s="68"/>
      <c r="JNZ113" s="68"/>
      <c r="JOA113" s="68"/>
      <c r="JOB113" s="68"/>
      <c r="JOC113" s="68"/>
      <c r="JOD113" s="68"/>
      <c r="JOE113" s="68"/>
      <c r="JOF113" s="68"/>
      <c r="JOG113" s="68"/>
      <c r="JOH113" s="68"/>
      <c r="JOI113" s="68"/>
      <c r="JOJ113" s="68"/>
      <c r="JOK113" s="68"/>
      <c r="JOL113" s="68"/>
      <c r="JOM113" s="68"/>
      <c r="JON113" s="68"/>
      <c r="JOO113" s="68"/>
      <c r="JOP113" s="68"/>
      <c r="JOQ113" s="68"/>
      <c r="JOR113" s="68"/>
      <c r="JOS113" s="68"/>
      <c r="JOT113" s="68"/>
      <c r="JOU113" s="68"/>
      <c r="JOV113" s="68"/>
      <c r="JOW113" s="68"/>
      <c r="JOX113" s="68"/>
      <c r="JOY113" s="68"/>
      <c r="JOZ113" s="68"/>
      <c r="JPA113" s="68"/>
      <c r="JPB113" s="68"/>
      <c r="JPC113" s="68"/>
      <c r="JPD113" s="68"/>
      <c r="JPE113" s="68"/>
      <c r="JPF113" s="68"/>
      <c r="JPG113" s="68"/>
      <c r="JPH113" s="68"/>
      <c r="JPI113" s="68"/>
      <c r="JPJ113" s="68"/>
      <c r="JPK113" s="68"/>
      <c r="JPL113" s="68"/>
      <c r="JPM113" s="68"/>
      <c r="JPN113" s="68"/>
      <c r="JPO113" s="68"/>
      <c r="JPP113" s="68"/>
      <c r="JPQ113" s="68"/>
      <c r="JPR113" s="68"/>
      <c r="JPS113" s="68"/>
      <c r="JPT113" s="68"/>
      <c r="JPU113" s="68"/>
      <c r="JPV113" s="68"/>
      <c r="JPW113" s="68"/>
      <c r="JPX113" s="68"/>
      <c r="JPY113" s="68"/>
      <c r="JPZ113" s="68"/>
      <c r="JQA113" s="68"/>
      <c r="JQB113" s="68"/>
      <c r="JQC113" s="68"/>
      <c r="JQD113" s="68"/>
      <c r="JQE113" s="68"/>
      <c r="JQF113" s="68"/>
      <c r="JQG113" s="68"/>
      <c r="JQH113" s="68"/>
      <c r="JQI113" s="68"/>
      <c r="JQJ113" s="68"/>
      <c r="JQK113" s="68"/>
      <c r="JQL113" s="68"/>
      <c r="JQM113" s="68"/>
      <c r="JQN113" s="68"/>
      <c r="JQO113" s="68"/>
      <c r="JQP113" s="68"/>
      <c r="JQQ113" s="68"/>
      <c r="JQR113" s="68"/>
      <c r="JQS113" s="68"/>
      <c r="JQT113" s="68"/>
      <c r="JQU113" s="68"/>
      <c r="JQV113" s="68"/>
      <c r="JQW113" s="68"/>
      <c r="JQX113" s="68"/>
      <c r="JQY113" s="68"/>
      <c r="JQZ113" s="68"/>
      <c r="JRA113" s="68"/>
      <c r="JRB113" s="68"/>
      <c r="JRC113" s="68"/>
      <c r="JRD113" s="68"/>
      <c r="JRE113" s="68"/>
      <c r="JRF113" s="68"/>
      <c r="JRG113" s="68"/>
      <c r="JRH113" s="68"/>
      <c r="JRI113" s="68"/>
      <c r="JRJ113" s="68"/>
      <c r="JRK113" s="68"/>
      <c r="JRL113" s="68"/>
      <c r="JRM113" s="68"/>
      <c r="JRN113" s="68"/>
      <c r="JRO113" s="68"/>
      <c r="JRP113" s="68"/>
      <c r="JRQ113" s="68"/>
      <c r="JRR113" s="68"/>
      <c r="JRS113" s="68"/>
      <c r="JRT113" s="68"/>
      <c r="JRU113" s="68"/>
      <c r="JRV113" s="68"/>
      <c r="JRW113" s="68"/>
      <c r="JRX113" s="68"/>
      <c r="JRY113" s="68"/>
      <c r="JRZ113" s="68"/>
      <c r="JSA113" s="68"/>
      <c r="JSB113" s="68"/>
      <c r="JSC113" s="68"/>
      <c r="JSD113" s="68"/>
      <c r="JSE113" s="68"/>
      <c r="JSF113" s="68"/>
      <c r="JSG113" s="68"/>
      <c r="JSH113" s="68"/>
      <c r="JSI113" s="68"/>
      <c r="JSJ113" s="68"/>
      <c r="JSK113" s="68"/>
      <c r="JSL113" s="68"/>
      <c r="JSM113" s="68"/>
      <c r="JSN113" s="68"/>
      <c r="JSO113" s="68"/>
      <c r="JSP113" s="68"/>
      <c r="JSQ113" s="68"/>
      <c r="JSR113" s="68"/>
      <c r="JSS113" s="68"/>
      <c r="JST113" s="68"/>
      <c r="JSU113" s="68"/>
      <c r="JSV113" s="68"/>
      <c r="JSW113" s="68"/>
      <c r="JSX113" s="68"/>
      <c r="JSY113" s="68"/>
      <c r="JSZ113" s="68"/>
      <c r="JTA113" s="68"/>
      <c r="JTB113" s="68"/>
      <c r="JTC113" s="68"/>
      <c r="JTD113" s="68"/>
      <c r="JTE113" s="68"/>
      <c r="JTF113" s="68"/>
      <c r="JTG113" s="68"/>
      <c r="JTH113" s="68"/>
      <c r="JTI113" s="68"/>
      <c r="JTJ113" s="68"/>
      <c r="JTK113" s="68"/>
      <c r="JTL113" s="68"/>
      <c r="JTM113" s="68"/>
      <c r="JTN113" s="68"/>
      <c r="JTO113" s="68"/>
      <c r="JTP113" s="68"/>
      <c r="JTQ113" s="68"/>
      <c r="JTR113" s="68"/>
      <c r="JTS113" s="68"/>
      <c r="JTT113" s="68"/>
      <c r="JTU113" s="68"/>
      <c r="JTV113" s="68"/>
      <c r="JTW113" s="68"/>
      <c r="JTX113" s="68"/>
      <c r="JTY113" s="68"/>
      <c r="JTZ113" s="68"/>
      <c r="JUA113" s="68"/>
      <c r="JUB113" s="68"/>
      <c r="JUC113" s="68"/>
      <c r="JUD113" s="68"/>
      <c r="JUE113" s="68"/>
      <c r="JUF113" s="68"/>
      <c r="JUG113" s="68"/>
      <c r="JUH113" s="68"/>
      <c r="JUI113" s="68"/>
      <c r="JUJ113" s="68"/>
      <c r="JUK113" s="68"/>
      <c r="JUL113" s="68"/>
      <c r="JUM113" s="68"/>
      <c r="JUN113" s="68"/>
      <c r="JUO113" s="68"/>
      <c r="JUP113" s="68"/>
      <c r="JUQ113" s="68"/>
      <c r="JUR113" s="68"/>
      <c r="JUS113" s="68"/>
      <c r="JUT113" s="68"/>
      <c r="JUU113" s="68"/>
      <c r="JUV113" s="68"/>
      <c r="JUW113" s="68"/>
      <c r="JUX113" s="68"/>
      <c r="JUY113" s="68"/>
      <c r="JUZ113" s="68"/>
      <c r="JVA113" s="68"/>
      <c r="JVB113" s="68"/>
      <c r="JVC113" s="68"/>
      <c r="JVD113" s="68"/>
      <c r="JVE113" s="68"/>
      <c r="JVF113" s="68"/>
      <c r="JVG113" s="68"/>
      <c r="JVH113" s="68"/>
      <c r="JVI113" s="68"/>
      <c r="JVJ113" s="68"/>
      <c r="JVK113" s="68"/>
      <c r="JVL113" s="68"/>
      <c r="JVM113" s="68"/>
      <c r="JVN113" s="68"/>
      <c r="JVO113" s="68"/>
      <c r="JVP113" s="68"/>
      <c r="JVQ113" s="68"/>
      <c r="JVR113" s="68"/>
      <c r="JVS113" s="68"/>
      <c r="JVT113" s="68"/>
      <c r="JVU113" s="68"/>
      <c r="JVV113" s="68"/>
      <c r="JVW113" s="68"/>
      <c r="JVX113" s="68"/>
      <c r="JVY113" s="68"/>
      <c r="JVZ113" s="68"/>
      <c r="JWA113" s="68"/>
      <c r="JWB113" s="68"/>
      <c r="JWC113" s="68"/>
      <c r="JWD113" s="68"/>
      <c r="JWE113" s="68"/>
      <c r="JWF113" s="68"/>
      <c r="JWG113" s="68"/>
      <c r="JWH113" s="68"/>
      <c r="JWI113" s="68"/>
      <c r="JWJ113" s="68"/>
      <c r="JWK113" s="68"/>
      <c r="JWL113" s="68"/>
      <c r="JWM113" s="68"/>
      <c r="JWN113" s="68"/>
      <c r="JWO113" s="68"/>
      <c r="JWP113" s="68"/>
      <c r="JWQ113" s="68"/>
      <c r="JWR113" s="68"/>
      <c r="JWS113" s="68"/>
      <c r="JWT113" s="68"/>
      <c r="JWU113" s="68"/>
      <c r="JWV113" s="68"/>
      <c r="JWW113" s="68"/>
      <c r="JWX113" s="68"/>
      <c r="JWY113" s="68"/>
      <c r="JWZ113" s="68"/>
      <c r="JXA113" s="68"/>
      <c r="JXB113" s="68"/>
      <c r="JXC113" s="68"/>
      <c r="JXD113" s="68"/>
      <c r="JXE113" s="68"/>
      <c r="JXF113" s="68"/>
      <c r="JXG113" s="68"/>
      <c r="JXH113" s="68"/>
      <c r="JXI113" s="68"/>
      <c r="JXJ113" s="68"/>
      <c r="JXK113" s="68"/>
      <c r="JXL113" s="68"/>
      <c r="JXM113" s="68"/>
      <c r="JXN113" s="68"/>
      <c r="JXO113" s="68"/>
      <c r="JXP113" s="68"/>
      <c r="JXQ113" s="68"/>
      <c r="JXR113" s="68"/>
      <c r="JXS113" s="68"/>
      <c r="JXT113" s="68"/>
      <c r="JXU113" s="68"/>
      <c r="JXV113" s="68"/>
      <c r="JXW113" s="68"/>
      <c r="JXX113" s="68"/>
      <c r="JXY113" s="68"/>
      <c r="JXZ113" s="68"/>
      <c r="JYA113" s="68"/>
      <c r="JYB113" s="68"/>
      <c r="JYC113" s="68"/>
      <c r="JYD113" s="68"/>
      <c r="JYE113" s="68"/>
      <c r="JYF113" s="68"/>
      <c r="JYG113" s="68"/>
      <c r="JYH113" s="68"/>
      <c r="JYI113" s="68"/>
      <c r="JYJ113" s="68"/>
      <c r="JYK113" s="68"/>
      <c r="JYL113" s="68"/>
      <c r="JYM113" s="68"/>
      <c r="JYN113" s="68"/>
      <c r="JYO113" s="68"/>
      <c r="JYP113" s="68"/>
      <c r="JYQ113" s="68"/>
      <c r="JYR113" s="68"/>
      <c r="JYS113" s="68"/>
      <c r="JYT113" s="68"/>
      <c r="JYU113" s="68"/>
      <c r="JYV113" s="68"/>
      <c r="JYW113" s="68"/>
      <c r="JYX113" s="68"/>
      <c r="JYY113" s="68"/>
      <c r="JYZ113" s="68"/>
      <c r="JZA113" s="68"/>
      <c r="JZB113" s="68"/>
      <c r="JZC113" s="68"/>
      <c r="JZD113" s="68"/>
      <c r="JZE113" s="68"/>
      <c r="JZF113" s="68"/>
      <c r="JZG113" s="68"/>
      <c r="JZH113" s="68"/>
      <c r="JZI113" s="68"/>
      <c r="JZJ113" s="68"/>
      <c r="JZK113" s="68"/>
      <c r="JZL113" s="68"/>
      <c r="JZM113" s="68"/>
      <c r="JZN113" s="68"/>
      <c r="JZO113" s="68"/>
      <c r="JZP113" s="68"/>
      <c r="JZQ113" s="68"/>
      <c r="JZR113" s="68"/>
      <c r="JZS113" s="68"/>
      <c r="JZT113" s="68"/>
      <c r="JZU113" s="68"/>
      <c r="JZV113" s="68"/>
      <c r="JZW113" s="68"/>
      <c r="JZX113" s="68"/>
      <c r="JZY113" s="68"/>
      <c r="JZZ113" s="68"/>
      <c r="KAA113" s="68"/>
      <c r="KAB113" s="68"/>
      <c r="KAC113" s="68"/>
      <c r="KAD113" s="68"/>
      <c r="KAE113" s="68"/>
      <c r="KAF113" s="68"/>
      <c r="KAG113" s="68"/>
      <c r="KAH113" s="68"/>
      <c r="KAI113" s="68"/>
      <c r="KAJ113" s="68"/>
      <c r="KAK113" s="68"/>
      <c r="KAL113" s="68"/>
      <c r="KAM113" s="68"/>
      <c r="KAN113" s="68"/>
      <c r="KAO113" s="68"/>
      <c r="KAP113" s="68"/>
      <c r="KAQ113" s="68"/>
      <c r="KAR113" s="68"/>
      <c r="KAS113" s="68"/>
      <c r="KAT113" s="68"/>
      <c r="KAU113" s="68"/>
      <c r="KAV113" s="68"/>
      <c r="KAW113" s="68"/>
      <c r="KAX113" s="68"/>
      <c r="KAY113" s="68"/>
      <c r="KAZ113" s="68"/>
      <c r="KBA113" s="68"/>
      <c r="KBB113" s="68"/>
      <c r="KBC113" s="68"/>
      <c r="KBD113" s="68"/>
      <c r="KBE113" s="68"/>
      <c r="KBF113" s="68"/>
      <c r="KBG113" s="68"/>
      <c r="KBH113" s="68"/>
      <c r="KBI113" s="68"/>
      <c r="KBJ113" s="68"/>
      <c r="KBK113" s="68"/>
      <c r="KBL113" s="68"/>
      <c r="KBM113" s="68"/>
      <c r="KBN113" s="68"/>
      <c r="KBO113" s="68"/>
      <c r="KBP113" s="68"/>
      <c r="KBQ113" s="68"/>
      <c r="KBR113" s="68"/>
      <c r="KBS113" s="68"/>
      <c r="KBT113" s="68"/>
      <c r="KBU113" s="68"/>
      <c r="KBV113" s="68"/>
      <c r="KBW113" s="68"/>
      <c r="KBX113" s="68"/>
      <c r="KBY113" s="68"/>
      <c r="KBZ113" s="68"/>
      <c r="KCA113" s="68"/>
      <c r="KCB113" s="68"/>
      <c r="KCC113" s="68"/>
      <c r="KCD113" s="68"/>
      <c r="KCE113" s="68"/>
      <c r="KCF113" s="68"/>
      <c r="KCG113" s="68"/>
      <c r="KCH113" s="68"/>
      <c r="KCI113" s="68"/>
      <c r="KCJ113" s="68"/>
      <c r="KCK113" s="68"/>
      <c r="KCL113" s="68"/>
      <c r="KCM113" s="68"/>
      <c r="KCN113" s="68"/>
      <c r="KCO113" s="68"/>
      <c r="KCP113" s="68"/>
      <c r="KCQ113" s="68"/>
      <c r="KCR113" s="68"/>
      <c r="KCS113" s="68"/>
      <c r="KCT113" s="68"/>
      <c r="KCU113" s="68"/>
      <c r="KCV113" s="68"/>
      <c r="KCW113" s="68"/>
      <c r="KCX113" s="68"/>
      <c r="KCY113" s="68"/>
      <c r="KCZ113" s="68"/>
      <c r="KDA113" s="68"/>
      <c r="KDB113" s="68"/>
      <c r="KDC113" s="68"/>
      <c r="KDD113" s="68"/>
      <c r="KDE113" s="68"/>
      <c r="KDF113" s="68"/>
      <c r="KDG113" s="68"/>
      <c r="KDH113" s="68"/>
      <c r="KDI113" s="68"/>
      <c r="KDJ113" s="68"/>
      <c r="KDK113" s="68"/>
      <c r="KDL113" s="68"/>
      <c r="KDM113" s="68"/>
      <c r="KDN113" s="68"/>
      <c r="KDO113" s="68"/>
      <c r="KDP113" s="68"/>
      <c r="KDQ113" s="68"/>
      <c r="KDR113" s="68"/>
      <c r="KDS113" s="68"/>
      <c r="KDT113" s="68"/>
      <c r="KDU113" s="68"/>
      <c r="KDV113" s="68"/>
      <c r="KDW113" s="68"/>
      <c r="KDX113" s="68"/>
      <c r="KDY113" s="68"/>
      <c r="KDZ113" s="68"/>
      <c r="KEA113" s="68"/>
      <c r="KEB113" s="68"/>
      <c r="KEC113" s="68"/>
      <c r="KED113" s="68"/>
      <c r="KEE113" s="68"/>
      <c r="KEF113" s="68"/>
      <c r="KEG113" s="68"/>
      <c r="KEH113" s="68"/>
      <c r="KEI113" s="68"/>
      <c r="KEJ113" s="68"/>
      <c r="KEK113" s="68"/>
      <c r="KEL113" s="68"/>
      <c r="KEM113" s="68"/>
      <c r="KEN113" s="68"/>
      <c r="KEO113" s="68"/>
      <c r="KEP113" s="68"/>
      <c r="KEQ113" s="68"/>
      <c r="KER113" s="68"/>
      <c r="KES113" s="68"/>
      <c r="KET113" s="68"/>
      <c r="KEU113" s="68"/>
      <c r="KEV113" s="68"/>
      <c r="KEW113" s="68"/>
      <c r="KEX113" s="68"/>
      <c r="KEY113" s="68"/>
      <c r="KEZ113" s="68"/>
      <c r="KFA113" s="68"/>
      <c r="KFB113" s="68"/>
      <c r="KFC113" s="68"/>
      <c r="KFD113" s="68"/>
      <c r="KFE113" s="68"/>
      <c r="KFF113" s="68"/>
      <c r="KFG113" s="68"/>
      <c r="KFH113" s="68"/>
      <c r="KFI113" s="68"/>
      <c r="KFJ113" s="68"/>
      <c r="KFK113" s="68"/>
      <c r="KFL113" s="68"/>
      <c r="KFM113" s="68"/>
      <c r="KFN113" s="68"/>
      <c r="KFO113" s="68"/>
      <c r="KFP113" s="68"/>
      <c r="KFQ113" s="68"/>
      <c r="KFR113" s="68"/>
      <c r="KFS113" s="68"/>
      <c r="KFT113" s="68"/>
      <c r="KFU113" s="68"/>
      <c r="KFV113" s="68"/>
      <c r="KFW113" s="68"/>
      <c r="KFX113" s="68"/>
      <c r="KFY113" s="68"/>
      <c r="KFZ113" s="68"/>
      <c r="KGA113" s="68"/>
      <c r="KGB113" s="68"/>
      <c r="KGC113" s="68"/>
      <c r="KGD113" s="68"/>
      <c r="KGE113" s="68"/>
      <c r="KGF113" s="68"/>
      <c r="KGG113" s="68"/>
      <c r="KGH113" s="68"/>
      <c r="KGI113" s="68"/>
      <c r="KGJ113" s="68"/>
      <c r="KGK113" s="68"/>
      <c r="KGL113" s="68"/>
      <c r="KGM113" s="68"/>
      <c r="KGN113" s="68"/>
      <c r="KGO113" s="68"/>
      <c r="KGP113" s="68"/>
      <c r="KGQ113" s="68"/>
      <c r="KGR113" s="68"/>
      <c r="KGS113" s="68"/>
      <c r="KGT113" s="68"/>
      <c r="KGU113" s="68"/>
      <c r="KGV113" s="68"/>
      <c r="KGW113" s="68"/>
      <c r="KGX113" s="68"/>
      <c r="KGY113" s="68"/>
      <c r="KGZ113" s="68"/>
      <c r="KHA113" s="68"/>
      <c r="KHB113" s="68"/>
      <c r="KHC113" s="68"/>
      <c r="KHD113" s="68"/>
      <c r="KHE113" s="68"/>
      <c r="KHF113" s="68"/>
      <c r="KHG113" s="68"/>
      <c r="KHH113" s="68"/>
      <c r="KHI113" s="68"/>
      <c r="KHJ113" s="68"/>
      <c r="KHK113" s="68"/>
      <c r="KHL113" s="68"/>
      <c r="KHM113" s="68"/>
      <c r="KHN113" s="68"/>
      <c r="KHO113" s="68"/>
      <c r="KHP113" s="68"/>
      <c r="KHQ113" s="68"/>
      <c r="KHR113" s="68"/>
      <c r="KHS113" s="68"/>
      <c r="KHT113" s="68"/>
      <c r="KHU113" s="68"/>
      <c r="KHV113" s="68"/>
      <c r="KHW113" s="68"/>
      <c r="KHX113" s="68"/>
      <c r="KHY113" s="68"/>
      <c r="KHZ113" s="68"/>
      <c r="KIA113" s="68"/>
      <c r="KIB113" s="68"/>
      <c r="KIC113" s="68"/>
      <c r="KID113" s="68"/>
      <c r="KIE113" s="68"/>
      <c r="KIF113" s="68"/>
      <c r="KIG113" s="68"/>
      <c r="KIH113" s="68"/>
      <c r="KII113" s="68"/>
      <c r="KIJ113" s="68"/>
      <c r="KIK113" s="68"/>
      <c r="KIL113" s="68"/>
      <c r="KIM113" s="68"/>
      <c r="KIN113" s="68"/>
      <c r="KIO113" s="68"/>
      <c r="KIP113" s="68"/>
      <c r="KIQ113" s="68"/>
      <c r="KIR113" s="68"/>
      <c r="KIS113" s="68"/>
      <c r="KIT113" s="68"/>
      <c r="KIU113" s="68"/>
      <c r="KIV113" s="68"/>
      <c r="KIW113" s="68"/>
      <c r="KIX113" s="68"/>
      <c r="KIY113" s="68"/>
      <c r="KIZ113" s="68"/>
      <c r="KJA113" s="68"/>
      <c r="KJB113" s="68"/>
      <c r="KJC113" s="68"/>
      <c r="KJD113" s="68"/>
      <c r="KJE113" s="68"/>
      <c r="KJF113" s="68"/>
      <c r="KJG113" s="68"/>
      <c r="KJH113" s="68"/>
      <c r="KJI113" s="68"/>
      <c r="KJJ113" s="68"/>
      <c r="KJK113" s="68"/>
      <c r="KJL113" s="68"/>
      <c r="KJM113" s="68"/>
      <c r="KJN113" s="68"/>
      <c r="KJO113" s="68"/>
      <c r="KJP113" s="68"/>
      <c r="KJQ113" s="68"/>
      <c r="KJR113" s="68"/>
      <c r="KJS113" s="68"/>
      <c r="KJT113" s="68"/>
      <c r="KJU113" s="68"/>
      <c r="KJV113" s="68"/>
      <c r="KJW113" s="68"/>
      <c r="KJX113" s="68"/>
      <c r="KJY113" s="68"/>
      <c r="KJZ113" s="68"/>
      <c r="KKA113" s="68"/>
      <c r="KKB113" s="68"/>
      <c r="KKC113" s="68"/>
      <c r="KKD113" s="68"/>
      <c r="KKE113" s="68"/>
      <c r="KKF113" s="68"/>
      <c r="KKG113" s="68"/>
      <c r="KKH113" s="68"/>
      <c r="KKI113" s="68"/>
      <c r="KKJ113" s="68"/>
      <c r="KKK113" s="68"/>
      <c r="KKL113" s="68"/>
      <c r="KKM113" s="68"/>
      <c r="KKN113" s="68"/>
      <c r="KKO113" s="68"/>
      <c r="KKP113" s="68"/>
      <c r="KKQ113" s="68"/>
      <c r="KKR113" s="68"/>
      <c r="KKS113" s="68"/>
      <c r="KKT113" s="68"/>
      <c r="KKU113" s="68"/>
      <c r="KKV113" s="68"/>
      <c r="KKW113" s="68"/>
      <c r="KKX113" s="68"/>
      <c r="KKY113" s="68"/>
      <c r="KKZ113" s="68"/>
      <c r="KLA113" s="68"/>
      <c r="KLB113" s="68"/>
      <c r="KLC113" s="68"/>
      <c r="KLD113" s="68"/>
      <c r="KLE113" s="68"/>
      <c r="KLF113" s="68"/>
      <c r="KLG113" s="68"/>
      <c r="KLH113" s="68"/>
      <c r="KLI113" s="68"/>
      <c r="KLJ113" s="68"/>
      <c r="KLK113" s="68"/>
      <c r="KLL113" s="68"/>
      <c r="KLM113" s="68"/>
      <c r="KLN113" s="68"/>
      <c r="KLO113" s="68"/>
      <c r="KLP113" s="68"/>
      <c r="KLQ113" s="68"/>
      <c r="KLR113" s="68"/>
      <c r="KLS113" s="68"/>
      <c r="KLT113" s="68"/>
      <c r="KLU113" s="68"/>
      <c r="KLV113" s="68"/>
      <c r="KLW113" s="68"/>
      <c r="KLX113" s="68"/>
      <c r="KLY113" s="68"/>
      <c r="KLZ113" s="68"/>
      <c r="KMA113" s="68"/>
      <c r="KMB113" s="68"/>
      <c r="KMC113" s="68"/>
      <c r="KMD113" s="68"/>
      <c r="KME113" s="68"/>
      <c r="KMF113" s="68"/>
      <c r="KMG113" s="68"/>
      <c r="KMH113" s="68"/>
      <c r="KMI113" s="68"/>
      <c r="KMJ113" s="68"/>
      <c r="KMK113" s="68"/>
      <c r="KML113" s="68"/>
      <c r="KMM113" s="68"/>
      <c r="KMN113" s="68"/>
      <c r="KMO113" s="68"/>
      <c r="KMP113" s="68"/>
      <c r="KMQ113" s="68"/>
      <c r="KMR113" s="68"/>
      <c r="KMS113" s="68"/>
      <c r="KMT113" s="68"/>
      <c r="KMU113" s="68"/>
      <c r="KMV113" s="68"/>
      <c r="KMW113" s="68"/>
      <c r="KMX113" s="68"/>
      <c r="KMY113" s="68"/>
      <c r="KMZ113" s="68"/>
      <c r="KNA113" s="68"/>
      <c r="KNB113" s="68"/>
      <c r="KNC113" s="68"/>
      <c r="KND113" s="68"/>
      <c r="KNE113" s="68"/>
      <c r="KNF113" s="68"/>
      <c r="KNG113" s="68"/>
      <c r="KNH113" s="68"/>
      <c r="KNI113" s="68"/>
      <c r="KNJ113" s="68"/>
      <c r="KNK113" s="68"/>
      <c r="KNL113" s="68"/>
      <c r="KNM113" s="68"/>
      <c r="KNN113" s="68"/>
      <c r="KNO113" s="68"/>
      <c r="KNP113" s="68"/>
      <c r="KNQ113" s="68"/>
      <c r="KNR113" s="68"/>
      <c r="KNS113" s="68"/>
      <c r="KNT113" s="68"/>
      <c r="KNU113" s="68"/>
      <c r="KNV113" s="68"/>
      <c r="KNW113" s="68"/>
      <c r="KNX113" s="68"/>
      <c r="KNY113" s="68"/>
      <c r="KNZ113" s="68"/>
      <c r="KOA113" s="68"/>
      <c r="KOB113" s="68"/>
      <c r="KOC113" s="68"/>
      <c r="KOD113" s="68"/>
      <c r="KOE113" s="68"/>
      <c r="KOF113" s="68"/>
      <c r="KOG113" s="68"/>
      <c r="KOH113" s="68"/>
      <c r="KOI113" s="68"/>
      <c r="KOJ113" s="68"/>
      <c r="KOK113" s="68"/>
      <c r="KOL113" s="68"/>
      <c r="KOM113" s="68"/>
      <c r="KON113" s="68"/>
      <c r="KOO113" s="68"/>
      <c r="KOP113" s="68"/>
      <c r="KOQ113" s="68"/>
      <c r="KOR113" s="68"/>
      <c r="KOS113" s="68"/>
      <c r="KOT113" s="68"/>
      <c r="KOU113" s="68"/>
      <c r="KOV113" s="68"/>
      <c r="KOW113" s="68"/>
      <c r="KOX113" s="68"/>
      <c r="KOY113" s="68"/>
      <c r="KOZ113" s="68"/>
      <c r="KPA113" s="68"/>
      <c r="KPB113" s="68"/>
      <c r="KPC113" s="68"/>
      <c r="KPD113" s="68"/>
      <c r="KPE113" s="68"/>
      <c r="KPF113" s="68"/>
      <c r="KPG113" s="68"/>
      <c r="KPH113" s="68"/>
      <c r="KPI113" s="68"/>
      <c r="KPJ113" s="68"/>
      <c r="KPK113" s="68"/>
      <c r="KPL113" s="68"/>
      <c r="KPM113" s="68"/>
      <c r="KPN113" s="68"/>
      <c r="KPO113" s="68"/>
      <c r="KPP113" s="68"/>
      <c r="KPQ113" s="68"/>
      <c r="KPR113" s="68"/>
      <c r="KPS113" s="68"/>
      <c r="KPT113" s="68"/>
      <c r="KPU113" s="68"/>
      <c r="KPV113" s="68"/>
      <c r="KPW113" s="68"/>
      <c r="KPX113" s="68"/>
      <c r="KPY113" s="68"/>
      <c r="KPZ113" s="68"/>
      <c r="KQA113" s="68"/>
      <c r="KQB113" s="68"/>
      <c r="KQC113" s="68"/>
      <c r="KQD113" s="68"/>
      <c r="KQE113" s="68"/>
      <c r="KQF113" s="68"/>
      <c r="KQG113" s="68"/>
      <c r="KQH113" s="68"/>
      <c r="KQI113" s="68"/>
      <c r="KQJ113" s="68"/>
      <c r="KQK113" s="68"/>
      <c r="KQL113" s="68"/>
      <c r="KQM113" s="68"/>
      <c r="KQN113" s="68"/>
      <c r="KQO113" s="68"/>
      <c r="KQP113" s="68"/>
      <c r="KQQ113" s="68"/>
      <c r="KQR113" s="68"/>
      <c r="KQS113" s="68"/>
      <c r="KQT113" s="68"/>
      <c r="KQU113" s="68"/>
      <c r="KQV113" s="68"/>
      <c r="KQW113" s="68"/>
      <c r="KQX113" s="68"/>
      <c r="KQY113" s="68"/>
      <c r="KQZ113" s="68"/>
      <c r="KRA113" s="68"/>
      <c r="KRB113" s="68"/>
      <c r="KRC113" s="68"/>
      <c r="KRD113" s="68"/>
      <c r="KRE113" s="68"/>
      <c r="KRF113" s="68"/>
      <c r="KRG113" s="68"/>
      <c r="KRH113" s="68"/>
      <c r="KRI113" s="68"/>
      <c r="KRJ113" s="68"/>
      <c r="KRK113" s="68"/>
      <c r="KRL113" s="68"/>
      <c r="KRM113" s="68"/>
      <c r="KRN113" s="68"/>
      <c r="KRO113" s="68"/>
      <c r="KRP113" s="68"/>
      <c r="KRQ113" s="68"/>
      <c r="KRR113" s="68"/>
      <c r="KRS113" s="68"/>
      <c r="KRT113" s="68"/>
      <c r="KRU113" s="68"/>
      <c r="KRV113" s="68"/>
      <c r="KRW113" s="68"/>
      <c r="KRX113" s="68"/>
      <c r="KRY113" s="68"/>
      <c r="KRZ113" s="68"/>
      <c r="KSA113" s="68"/>
      <c r="KSB113" s="68"/>
      <c r="KSC113" s="68"/>
      <c r="KSD113" s="68"/>
      <c r="KSE113" s="68"/>
      <c r="KSF113" s="68"/>
      <c r="KSG113" s="68"/>
      <c r="KSH113" s="68"/>
      <c r="KSI113" s="68"/>
      <c r="KSJ113" s="68"/>
      <c r="KSK113" s="68"/>
      <c r="KSL113" s="68"/>
      <c r="KSM113" s="68"/>
      <c r="KSN113" s="68"/>
      <c r="KSO113" s="68"/>
      <c r="KSP113" s="68"/>
      <c r="KSQ113" s="68"/>
      <c r="KSR113" s="68"/>
      <c r="KSS113" s="68"/>
      <c r="KST113" s="68"/>
      <c r="KSU113" s="68"/>
      <c r="KSV113" s="68"/>
      <c r="KSW113" s="68"/>
      <c r="KSX113" s="68"/>
      <c r="KSY113" s="68"/>
      <c r="KSZ113" s="68"/>
      <c r="KTA113" s="68"/>
      <c r="KTB113" s="68"/>
      <c r="KTC113" s="68"/>
      <c r="KTD113" s="68"/>
      <c r="KTE113" s="68"/>
      <c r="KTF113" s="68"/>
      <c r="KTG113" s="68"/>
      <c r="KTH113" s="68"/>
      <c r="KTI113" s="68"/>
      <c r="KTJ113" s="68"/>
      <c r="KTK113" s="68"/>
      <c r="KTL113" s="68"/>
      <c r="KTM113" s="68"/>
      <c r="KTN113" s="68"/>
      <c r="KTO113" s="68"/>
      <c r="KTP113" s="68"/>
      <c r="KTQ113" s="68"/>
      <c r="KTR113" s="68"/>
      <c r="KTS113" s="68"/>
      <c r="KTT113" s="68"/>
      <c r="KTU113" s="68"/>
      <c r="KTV113" s="68"/>
      <c r="KTW113" s="68"/>
      <c r="KTX113" s="68"/>
      <c r="KTY113" s="68"/>
      <c r="KTZ113" s="68"/>
      <c r="KUA113" s="68"/>
      <c r="KUB113" s="68"/>
      <c r="KUC113" s="68"/>
      <c r="KUD113" s="68"/>
      <c r="KUE113" s="68"/>
      <c r="KUF113" s="68"/>
      <c r="KUG113" s="68"/>
      <c r="KUH113" s="68"/>
      <c r="KUI113" s="68"/>
      <c r="KUJ113" s="68"/>
      <c r="KUK113" s="68"/>
      <c r="KUL113" s="68"/>
      <c r="KUM113" s="68"/>
      <c r="KUN113" s="68"/>
      <c r="KUO113" s="68"/>
      <c r="KUP113" s="68"/>
      <c r="KUQ113" s="68"/>
      <c r="KUR113" s="68"/>
      <c r="KUS113" s="68"/>
      <c r="KUT113" s="68"/>
      <c r="KUU113" s="68"/>
      <c r="KUV113" s="68"/>
      <c r="KUW113" s="68"/>
      <c r="KUX113" s="68"/>
      <c r="KUY113" s="68"/>
      <c r="KUZ113" s="68"/>
      <c r="KVA113" s="68"/>
      <c r="KVB113" s="68"/>
      <c r="KVC113" s="68"/>
      <c r="KVD113" s="68"/>
      <c r="KVE113" s="68"/>
      <c r="KVF113" s="68"/>
      <c r="KVG113" s="68"/>
      <c r="KVH113" s="68"/>
      <c r="KVI113" s="68"/>
      <c r="KVJ113" s="68"/>
      <c r="KVK113" s="68"/>
      <c r="KVL113" s="68"/>
      <c r="KVM113" s="68"/>
      <c r="KVN113" s="68"/>
      <c r="KVO113" s="68"/>
      <c r="KVP113" s="68"/>
      <c r="KVQ113" s="68"/>
      <c r="KVR113" s="68"/>
      <c r="KVS113" s="68"/>
      <c r="KVT113" s="68"/>
      <c r="KVU113" s="68"/>
      <c r="KVV113" s="68"/>
      <c r="KVW113" s="68"/>
      <c r="KVX113" s="68"/>
      <c r="KVY113" s="68"/>
      <c r="KVZ113" s="68"/>
      <c r="KWA113" s="68"/>
      <c r="KWB113" s="68"/>
      <c r="KWC113" s="68"/>
      <c r="KWD113" s="68"/>
      <c r="KWE113" s="68"/>
      <c r="KWF113" s="68"/>
      <c r="KWG113" s="68"/>
      <c r="KWH113" s="68"/>
      <c r="KWI113" s="68"/>
      <c r="KWJ113" s="68"/>
      <c r="KWK113" s="68"/>
      <c r="KWL113" s="68"/>
      <c r="KWM113" s="68"/>
      <c r="KWN113" s="68"/>
      <c r="KWO113" s="68"/>
      <c r="KWP113" s="68"/>
      <c r="KWQ113" s="68"/>
      <c r="KWR113" s="68"/>
      <c r="KWS113" s="68"/>
      <c r="KWT113" s="68"/>
      <c r="KWU113" s="68"/>
      <c r="KWV113" s="68"/>
      <c r="KWW113" s="68"/>
      <c r="KWX113" s="68"/>
      <c r="KWY113" s="68"/>
      <c r="KWZ113" s="68"/>
      <c r="KXA113" s="68"/>
      <c r="KXB113" s="68"/>
      <c r="KXC113" s="68"/>
      <c r="KXD113" s="68"/>
      <c r="KXE113" s="68"/>
      <c r="KXF113" s="68"/>
      <c r="KXG113" s="68"/>
      <c r="KXH113" s="68"/>
      <c r="KXI113" s="68"/>
      <c r="KXJ113" s="68"/>
      <c r="KXK113" s="68"/>
      <c r="KXL113" s="68"/>
      <c r="KXM113" s="68"/>
      <c r="KXN113" s="68"/>
      <c r="KXO113" s="68"/>
      <c r="KXP113" s="68"/>
      <c r="KXQ113" s="68"/>
      <c r="KXR113" s="68"/>
      <c r="KXS113" s="68"/>
      <c r="KXT113" s="68"/>
      <c r="KXU113" s="68"/>
      <c r="KXV113" s="68"/>
      <c r="KXW113" s="68"/>
      <c r="KXX113" s="68"/>
      <c r="KXY113" s="68"/>
      <c r="KXZ113" s="68"/>
      <c r="KYA113" s="68"/>
      <c r="KYB113" s="68"/>
      <c r="KYC113" s="68"/>
      <c r="KYD113" s="68"/>
      <c r="KYE113" s="68"/>
      <c r="KYF113" s="68"/>
      <c r="KYG113" s="68"/>
      <c r="KYH113" s="68"/>
      <c r="KYI113" s="68"/>
      <c r="KYJ113" s="68"/>
      <c r="KYK113" s="68"/>
      <c r="KYL113" s="68"/>
      <c r="KYM113" s="68"/>
      <c r="KYN113" s="68"/>
      <c r="KYO113" s="68"/>
      <c r="KYP113" s="68"/>
      <c r="KYQ113" s="68"/>
      <c r="KYR113" s="68"/>
      <c r="KYS113" s="68"/>
      <c r="KYT113" s="68"/>
      <c r="KYU113" s="68"/>
      <c r="KYV113" s="68"/>
      <c r="KYW113" s="68"/>
      <c r="KYX113" s="68"/>
      <c r="KYY113" s="68"/>
      <c r="KYZ113" s="68"/>
      <c r="KZA113" s="68"/>
      <c r="KZB113" s="68"/>
      <c r="KZC113" s="68"/>
      <c r="KZD113" s="68"/>
      <c r="KZE113" s="68"/>
      <c r="KZF113" s="68"/>
      <c r="KZG113" s="68"/>
      <c r="KZH113" s="68"/>
      <c r="KZI113" s="68"/>
      <c r="KZJ113" s="68"/>
      <c r="KZK113" s="68"/>
      <c r="KZL113" s="68"/>
      <c r="KZM113" s="68"/>
      <c r="KZN113" s="68"/>
      <c r="KZO113" s="68"/>
      <c r="KZP113" s="68"/>
      <c r="KZQ113" s="68"/>
      <c r="KZR113" s="68"/>
      <c r="KZS113" s="68"/>
      <c r="KZT113" s="68"/>
      <c r="KZU113" s="68"/>
      <c r="KZV113" s="68"/>
      <c r="KZW113" s="68"/>
      <c r="KZX113" s="68"/>
      <c r="KZY113" s="68"/>
      <c r="KZZ113" s="68"/>
      <c r="LAA113" s="68"/>
      <c r="LAB113" s="68"/>
      <c r="LAC113" s="68"/>
      <c r="LAD113" s="68"/>
      <c r="LAE113" s="68"/>
      <c r="LAF113" s="68"/>
      <c r="LAG113" s="68"/>
      <c r="LAH113" s="68"/>
      <c r="LAI113" s="68"/>
      <c r="LAJ113" s="68"/>
      <c r="LAK113" s="68"/>
      <c r="LAL113" s="68"/>
      <c r="LAM113" s="68"/>
      <c r="LAN113" s="68"/>
      <c r="LAO113" s="68"/>
      <c r="LAP113" s="68"/>
      <c r="LAQ113" s="68"/>
      <c r="LAR113" s="68"/>
      <c r="LAS113" s="68"/>
      <c r="LAT113" s="68"/>
      <c r="LAU113" s="68"/>
      <c r="LAV113" s="68"/>
      <c r="LAW113" s="68"/>
      <c r="LAX113" s="68"/>
      <c r="LAY113" s="68"/>
      <c r="LAZ113" s="68"/>
      <c r="LBA113" s="68"/>
      <c r="LBB113" s="68"/>
      <c r="LBC113" s="68"/>
      <c r="LBD113" s="68"/>
      <c r="LBE113" s="68"/>
      <c r="LBF113" s="68"/>
      <c r="LBG113" s="68"/>
      <c r="LBH113" s="68"/>
      <c r="LBI113" s="68"/>
      <c r="LBJ113" s="68"/>
      <c r="LBK113" s="68"/>
      <c r="LBL113" s="68"/>
      <c r="LBM113" s="68"/>
      <c r="LBN113" s="68"/>
      <c r="LBO113" s="68"/>
      <c r="LBP113" s="68"/>
      <c r="LBQ113" s="68"/>
      <c r="LBR113" s="68"/>
      <c r="LBS113" s="68"/>
      <c r="LBT113" s="68"/>
      <c r="LBU113" s="68"/>
      <c r="LBV113" s="68"/>
      <c r="LBW113" s="68"/>
      <c r="LBX113" s="68"/>
      <c r="LBY113" s="68"/>
      <c r="LBZ113" s="68"/>
      <c r="LCA113" s="68"/>
      <c r="LCB113" s="68"/>
      <c r="LCC113" s="68"/>
      <c r="LCD113" s="68"/>
      <c r="LCE113" s="68"/>
      <c r="LCF113" s="68"/>
      <c r="LCG113" s="68"/>
      <c r="LCH113" s="68"/>
      <c r="LCI113" s="68"/>
      <c r="LCJ113" s="68"/>
      <c r="LCK113" s="68"/>
      <c r="LCL113" s="68"/>
      <c r="LCM113" s="68"/>
      <c r="LCN113" s="68"/>
      <c r="LCO113" s="68"/>
      <c r="LCP113" s="68"/>
      <c r="LCQ113" s="68"/>
      <c r="LCR113" s="68"/>
      <c r="LCS113" s="68"/>
      <c r="LCT113" s="68"/>
      <c r="LCU113" s="68"/>
      <c r="LCV113" s="68"/>
      <c r="LCW113" s="68"/>
      <c r="LCX113" s="68"/>
      <c r="LCY113" s="68"/>
      <c r="LCZ113" s="68"/>
      <c r="LDA113" s="68"/>
      <c r="LDB113" s="68"/>
      <c r="LDC113" s="68"/>
      <c r="LDD113" s="68"/>
      <c r="LDE113" s="68"/>
      <c r="LDF113" s="68"/>
      <c r="LDG113" s="68"/>
      <c r="LDH113" s="68"/>
      <c r="LDI113" s="68"/>
      <c r="LDJ113" s="68"/>
      <c r="LDK113" s="68"/>
      <c r="LDL113" s="68"/>
      <c r="LDM113" s="68"/>
      <c r="LDN113" s="68"/>
      <c r="LDO113" s="68"/>
      <c r="LDP113" s="68"/>
      <c r="LDQ113" s="68"/>
      <c r="LDR113" s="68"/>
      <c r="LDS113" s="68"/>
      <c r="LDT113" s="68"/>
      <c r="LDU113" s="68"/>
      <c r="LDV113" s="68"/>
      <c r="LDW113" s="68"/>
      <c r="LDX113" s="68"/>
      <c r="LDY113" s="68"/>
      <c r="LDZ113" s="68"/>
      <c r="LEA113" s="68"/>
      <c r="LEB113" s="68"/>
      <c r="LEC113" s="68"/>
      <c r="LED113" s="68"/>
      <c r="LEE113" s="68"/>
      <c r="LEF113" s="68"/>
      <c r="LEG113" s="68"/>
      <c r="LEH113" s="68"/>
      <c r="LEI113" s="68"/>
      <c r="LEJ113" s="68"/>
      <c r="LEK113" s="68"/>
      <c r="LEL113" s="68"/>
      <c r="LEM113" s="68"/>
      <c r="LEN113" s="68"/>
      <c r="LEO113" s="68"/>
      <c r="LEP113" s="68"/>
      <c r="LEQ113" s="68"/>
      <c r="LER113" s="68"/>
      <c r="LES113" s="68"/>
      <c r="LET113" s="68"/>
      <c r="LEU113" s="68"/>
      <c r="LEV113" s="68"/>
      <c r="LEW113" s="68"/>
      <c r="LEX113" s="68"/>
      <c r="LEY113" s="68"/>
      <c r="LEZ113" s="68"/>
      <c r="LFA113" s="68"/>
      <c r="LFB113" s="68"/>
      <c r="LFC113" s="68"/>
      <c r="LFD113" s="68"/>
      <c r="LFE113" s="68"/>
      <c r="LFF113" s="68"/>
      <c r="LFG113" s="68"/>
      <c r="LFH113" s="68"/>
      <c r="LFI113" s="68"/>
      <c r="LFJ113" s="68"/>
      <c r="LFK113" s="68"/>
      <c r="LFL113" s="68"/>
      <c r="LFM113" s="68"/>
      <c r="LFN113" s="68"/>
      <c r="LFO113" s="68"/>
      <c r="LFP113" s="68"/>
      <c r="LFQ113" s="68"/>
      <c r="LFR113" s="68"/>
      <c r="LFS113" s="68"/>
      <c r="LFT113" s="68"/>
      <c r="LFU113" s="68"/>
      <c r="LFV113" s="68"/>
      <c r="LFW113" s="68"/>
      <c r="LFX113" s="68"/>
      <c r="LFY113" s="68"/>
      <c r="LFZ113" s="68"/>
      <c r="LGA113" s="68"/>
      <c r="LGB113" s="68"/>
      <c r="LGC113" s="68"/>
      <c r="LGD113" s="68"/>
      <c r="LGE113" s="68"/>
      <c r="LGF113" s="68"/>
      <c r="LGG113" s="68"/>
      <c r="LGH113" s="68"/>
      <c r="LGI113" s="68"/>
      <c r="LGJ113" s="68"/>
      <c r="LGK113" s="68"/>
      <c r="LGL113" s="68"/>
      <c r="LGM113" s="68"/>
      <c r="LGN113" s="68"/>
      <c r="LGO113" s="68"/>
      <c r="LGP113" s="68"/>
      <c r="LGQ113" s="68"/>
      <c r="LGR113" s="68"/>
      <c r="LGS113" s="68"/>
      <c r="LGT113" s="68"/>
      <c r="LGU113" s="68"/>
      <c r="LGV113" s="68"/>
      <c r="LGW113" s="68"/>
      <c r="LGX113" s="68"/>
      <c r="LGY113" s="68"/>
      <c r="LGZ113" s="68"/>
      <c r="LHA113" s="68"/>
      <c r="LHB113" s="68"/>
      <c r="LHC113" s="68"/>
      <c r="LHD113" s="68"/>
      <c r="LHE113" s="68"/>
      <c r="LHF113" s="68"/>
      <c r="LHG113" s="68"/>
      <c r="LHH113" s="68"/>
      <c r="LHI113" s="68"/>
      <c r="LHJ113" s="68"/>
      <c r="LHK113" s="68"/>
      <c r="LHL113" s="68"/>
      <c r="LHM113" s="68"/>
      <c r="LHN113" s="68"/>
      <c r="LHO113" s="68"/>
      <c r="LHP113" s="68"/>
      <c r="LHQ113" s="68"/>
      <c r="LHR113" s="68"/>
      <c r="LHS113" s="68"/>
      <c r="LHT113" s="68"/>
      <c r="LHU113" s="68"/>
      <c r="LHV113" s="68"/>
      <c r="LHW113" s="68"/>
      <c r="LHX113" s="68"/>
      <c r="LHY113" s="68"/>
      <c r="LHZ113" s="68"/>
      <c r="LIA113" s="68"/>
      <c r="LIB113" s="68"/>
      <c r="LIC113" s="68"/>
      <c r="LID113" s="68"/>
      <c r="LIE113" s="68"/>
      <c r="LIF113" s="68"/>
      <c r="LIG113" s="68"/>
      <c r="LIH113" s="68"/>
      <c r="LII113" s="68"/>
      <c r="LIJ113" s="68"/>
      <c r="LIK113" s="68"/>
      <c r="LIL113" s="68"/>
      <c r="LIM113" s="68"/>
      <c r="LIN113" s="68"/>
      <c r="LIO113" s="68"/>
      <c r="LIP113" s="68"/>
      <c r="LIQ113" s="68"/>
      <c r="LIR113" s="68"/>
      <c r="LIS113" s="68"/>
      <c r="LIT113" s="68"/>
      <c r="LIU113" s="68"/>
      <c r="LIV113" s="68"/>
      <c r="LIW113" s="68"/>
      <c r="LIX113" s="68"/>
      <c r="LIY113" s="68"/>
      <c r="LIZ113" s="68"/>
      <c r="LJA113" s="68"/>
      <c r="LJB113" s="68"/>
      <c r="LJC113" s="68"/>
      <c r="LJD113" s="68"/>
      <c r="LJE113" s="68"/>
      <c r="LJF113" s="68"/>
      <c r="LJG113" s="68"/>
      <c r="LJH113" s="68"/>
      <c r="LJI113" s="68"/>
      <c r="LJJ113" s="68"/>
      <c r="LJK113" s="68"/>
      <c r="LJL113" s="68"/>
      <c r="LJM113" s="68"/>
      <c r="LJN113" s="68"/>
      <c r="LJO113" s="68"/>
      <c r="LJP113" s="68"/>
      <c r="LJQ113" s="68"/>
      <c r="LJR113" s="68"/>
      <c r="LJS113" s="68"/>
      <c r="LJT113" s="68"/>
      <c r="LJU113" s="68"/>
      <c r="LJV113" s="68"/>
      <c r="LJW113" s="68"/>
      <c r="LJX113" s="68"/>
      <c r="LJY113" s="68"/>
      <c r="LJZ113" s="68"/>
      <c r="LKA113" s="68"/>
      <c r="LKB113" s="68"/>
      <c r="LKC113" s="68"/>
      <c r="LKD113" s="68"/>
      <c r="LKE113" s="68"/>
      <c r="LKF113" s="68"/>
      <c r="LKG113" s="68"/>
      <c r="LKH113" s="68"/>
      <c r="LKI113" s="68"/>
      <c r="LKJ113" s="68"/>
      <c r="LKK113" s="68"/>
      <c r="LKL113" s="68"/>
      <c r="LKM113" s="68"/>
      <c r="LKN113" s="68"/>
      <c r="LKO113" s="68"/>
      <c r="LKP113" s="68"/>
      <c r="LKQ113" s="68"/>
      <c r="LKR113" s="68"/>
      <c r="LKS113" s="68"/>
      <c r="LKT113" s="68"/>
      <c r="LKU113" s="68"/>
      <c r="LKV113" s="68"/>
      <c r="LKW113" s="68"/>
      <c r="LKX113" s="68"/>
      <c r="LKY113" s="68"/>
      <c r="LKZ113" s="68"/>
      <c r="LLA113" s="68"/>
      <c r="LLB113" s="68"/>
      <c r="LLC113" s="68"/>
      <c r="LLD113" s="68"/>
      <c r="LLE113" s="68"/>
      <c r="LLF113" s="68"/>
      <c r="LLG113" s="68"/>
      <c r="LLH113" s="68"/>
      <c r="LLI113" s="68"/>
      <c r="LLJ113" s="68"/>
      <c r="LLK113" s="68"/>
      <c r="LLL113" s="68"/>
      <c r="LLM113" s="68"/>
      <c r="LLN113" s="68"/>
      <c r="LLO113" s="68"/>
      <c r="LLP113" s="68"/>
      <c r="LLQ113" s="68"/>
      <c r="LLR113" s="68"/>
      <c r="LLS113" s="68"/>
      <c r="LLT113" s="68"/>
      <c r="LLU113" s="68"/>
      <c r="LLV113" s="68"/>
      <c r="LLW113" s="68"/>
      <c r="LLX113" s="68"/>
      <c r="LLY113" s="68"/>
      <c r="LLZ113" s="68"/>
      <c r="LMA113" s="68"/>
      <c r="LMB113" s="68"/>
      <c r="LMC113" s="68"/>
      <c r="LMD113" s="68"/>
      <c r="LME113" s="68"/>
      <c r="LMF113" s="68"/>
      <c r="LMG113" s="68"/>
      <c r="LMH113" s="68"/>
      <c r="LMI113" s="68"/>
      <c r="LMJ113" s="68"/>
      <c r="LMK113" s="68"/>
      <c r="LML113" s="68"/>
      <c r="LMM113" s="68"/>
      <c r="LMN113" s="68"/>
      <c r="LMO113" s="68"/>
      <c r="LMP113" s="68"/>
      <c r="LMQ113" s="68"/>
      <c r="LMR113" s="68"/>
      <c r="LMS113" s="68"/>
      <c r="LMT113" s="68"/>
      <c r="LMU113" s="68"/>
      <c r="LMV113" s="68"/>
      <c r="LMW113" s="68"/>
      <c r="LMX113" s="68"/>
      <c r="LMY113" s="68"/>
      <c r="LMZ113" s="68"/>
      <c r="LNA113" s="68"/>
      <c r="LNB113" s="68"/>
      <c r="LNC113" s="68"/>
      <c r="LND113" s="68"/>
      <c r="LNE113" s="68"/>
      <c r="LNF113" s="68"/>
      <c r="LNG113" s="68"/>
      <c r="LNH113" s="68"/>
      <c r="LNI113" s="68"/>
      <c r="LNJ113" s="68"/>
      <c r="LNK113" s="68"/>
      <c r="LNL113" s="68"/>
      <c r="LNM113" s="68"/>
      <c r="LNN113" s="68"/>
      <c r="LNO113" s="68"/>
      <c r="LNP113" s="68"/>
      <c r="LNQ113" s="68"/>
      <c r="LNR113" s="68"/>
      <c r="LNS113" s="68"/>
      <c r="LNT113" s="68"/>
      <c r="LNU113" s="68"/>
      <c r="LNV113" s="68"/>
      <c r="LNW113" s="68"/>
      <c r="LNX113" s="68"/>
      <c r="LNY113" s="68"/>
      <c r="LNZ113" s="68"/>
      <c r="LOA113" s="68"/>
      <c r="LOB113" s="68"/>
      <c r="LOC113" s="68"/>
      <c r="LOD113" s="68"/>
      <c r="LOE113" s="68"/>
      <c r="LOF113" s="68"/>
      <c r="LOG113" s="68"/>
      <c r="LOH113" s="68"/>
      <c r="LOI113" s="68"/>
      <c r="LOJ113" s="68"/>
      <c r="LOK113" s="68"/>
      <c r="LOL113" s="68"/>
      <c r="LOM113" s="68"/>
      <c r="LON113" s="68"/>
      <c r="LOO113" s="68"/>
      <c r="LOP113" s="68"/>
      <c r="LOQ113" s="68"/>
      <c r="LOR113" s="68"/>
      <c r="LOS113" s="68"/>
      <c r="LOT113" s="68"/>
      <c r="LOU113" s="68"/>
      <c r="LOV113" s="68"/>
      <c r="LOW113" s="68"/>
      <c r="LOX113" s="68"/>
      <c r="LOY113" s="68"/>
      <c r="LOZ113" s="68"/>
      <c r="LPA113" s="68"/>
      <c r="LPB113" s="68"/>
      <c r="LPC113" s="68"/>
      <c r="LPD113" s="68"/>
      <c r="LPE113" s="68"/>
      <c r="LPF113" s="68"/>
      <c r="LPG113" s="68"/>
      <c r="LPH113" s="68"/>
      <c r="LPI113" s="68"/>
      <c r="LPJ113" s="68"/>
      <c r="LPK113" s="68"/>
      <c r="LPL113" s="68"/>
      <c r="LPM113" s="68"/>
      <c r="LPN113" s="68"/>
      <c r="LPO113" s="68"/>
      <c r="LPP113" s="68"/>
      <c r="LPQ113" s="68"/>
      <c r="LPR113" s="68"/>
      <c r="LPS113" s="68"/>
      <c r="LPT113" s="68"/>
      <c r="LPU113" s="68"/>
      <c r="LPV113" s="68"/>
      <c r="LPW113" s="68"/>
      <c r="LPX113" s="68"/>
      <c r="LPY113" s="68"/>
      <c r="LPZ113" s="68"/>
      <c r="LQA113" s="68"/>
      <c r="LQB113" s="68"/>
      <c r="LQC113" s="68"/>
      <c r="LQD113" s="68"/>
      <c r="LQE113" s="68"/>
      <c r="LQF113" s="68"/>
      <c r="LQG113" s="68"/>
      <c r="LQH113" s="68"/>
      <c r="LQI113" s="68"/>
      <c r="LQJ113" s="68"/>
      <c r="LQK113" s="68"/>
      <c r="LQL113" s="68"/>
      <c r="LQM113" s="68"/>
      <c r="LQN113" s="68"/>
      <c r="LQO113" s="68"/>
      <c r="LQP113" s="68"/>
      <c r="LQQ113" s="68"/>
      <c r="LQR113" s="68"/>
      <c r="LQS113" s="68"/>
      <c r="LQT113" s="68"/>
      <c r="LQU113" s="68"/>
      <c r="LQV113" s="68"/>
      <c r="LQW113" s="68"/>
      <c r="LQX113" s="68"/>
      <c r="LQY113" s="68"/>
      <c r="LQZ113" s="68"/>
      <c r="LRA113" s="68"/>
      <c r="LRB113" s="68"/>
      <c r="LRC113" s="68"/>
      <c r="LRD113" s="68"/>
      <c r="LRE113" s="68"/>
      <c r="LRF113" s="68"/>
      <c r="LRG113" s="68"/>
      <c r="LRH113" s="68"/>
      <c r="LRI113" s="68"/>
      <c r="LRJ113" s="68"/>
      <c r="LRK113" s="68"/>
      <c r="LRL113" s="68"/>
      <c r="LRM113" s="68"/>
      <c r="LRN113" s="68"/>
      <c r="LRO113" s="68"/>
      <c r="LRP113" s="68"/>
      <c r="LRQ113" s="68"/>
      <c r="LRR113" s="68"/>
      <c r="LRS113" s="68"/>
      <c r="LRT113" s="68"/>
      <c r="LRU113" s="68"/>
      <c r="LRV113" s="68"/>
      <c r="LRW113" s="68"/>
      <c r="LRX113" s="68"/>
      <c r="LRY113" s="68"/>
      <c r="LRZ113" s="68"/>
      <c r="LSA113" s="68"/>
      <c r="LSB113" s="68"/>
      <c r="LSC113" s="68"/>
      <c r="LSD113" s="68"/>
      <c r="LSE113" s="68"/>
      <c r="LSF113" s="68"/>
      <c r="LSG113" s="68"/>
      <c r="LSH113" s="68"/>
      <c r="LSI113" s="68"/>
      <c r="LSJ113" s="68"/>
      <c r="LSK113" s="68"/>
      <c r="LSL113" s="68"/>
      <c r="LSM113" s="68"/>
      <c r="LSN113" s="68"/>
      <c r="LSO113" s="68"/>
      <c r="LSP113" s="68"/>
      <c r="LSQ113" s="68"/>
      <c r="LSR113" s="68"/>
      <c r="LSS113" s="68"/>
      <c r="LST113" s="68"/>
      <c r="LSU113" s="68"/>
      <c r="LSV113" s="68"/>
      <c r="LSW113" s="68"/>
      <c r="LSX113" s="68"/>
      <c r="LSY113" s="68"/>
      <c r="LSZ113" s="68"/>
      <c r="LTA113" s="68"/>
      <c r="LTB113" s="68"/>
      <c r="LTC113" s="68"/>
      <c r="LTD113" s="68"/>
      <c r="LTE113" s="68"/>
      <c r="LTF113" s="68"/>
      <c r="LTG113" s="68"/>
      <c r="LTH113" s="68"/>
      <c r="LTI113" s="68"/>
      <c r="LTJ113" s="68"/>
      <c r="LTK113" s="68"/>
      <c r="LTL113" s="68"/>
      <c r="LTM113" s="68"/>
      <c r="LTN113" s="68"/>
      <c r="LTO113" s="68"/>
      <c r="LTP113" s="68"/>
      <c r="LTQ113" s="68"/>
      <c r="LTR113" s="68"/>
      <c r="LTS113" s="68"/>
      <c r="LTT113" s="68"/>
      <c r="LTU113" s="68"/>
      <c r="LTV113" s="68"/>
      <c r="LTW113" s="68"/>
      <c r="LTX113" s="68"/>
      <c r="LTY113" s="68"/>
      <c r="LTZ113" s="68"/>
      <c r="LUA113" s="68"/>
      <c r="LUB113" s="68"/>
      <c r="LUC113" s="68"/>
      <c r="LUD113" s="68"/>
      <c r="LUE113" s="68"/>
      <c r="LUF113" s="68"/>
      <c r="LUG113" s="68"/>
      <c r="LUH113" s="68"/>
      <c r="LUI113" s="68"/>
      <c r="LUJ113" s="68"/>
      <c r="LUK113" s="68"/>
      <c r="LUL113" s="68"/>
      <c r="LUM113" s="68"/>
      <c r="LUN113" s="68"/>
      <c r="LUO113" s="68"/>
      <c r="LUP113" s="68"/>
      <c r="LUQ113" s="68"/>
      <c r="LUR113" s="68"/>
      <c r="LUS113" s="68"/>
      <c r="LUT113" s="68"/>
      <c r="LUU113" s="68"/>
      <c r="LUV113" s="68"/>
      <c r="LUW113" s="68"/>
      <c r="LUX113" s="68"/>
      <c r="LUY113" s="68"/>
      <c r="LUZ113" s="68"/>
      <c r="LVA113" s="68"/>
      <c r="LVB113" s="68"/>
      <c r="LVC113" s="68"/>
      <c r="LVD113" s="68"/>
      <c r="LVE113" s="68"/>
      <c r="LVF113" s="68"/>
      <c r="LVG113" s="68"/>
      <c r="LVH113" s="68"/>
      <c r="LVI113" s="68"/>
      <c r="LVJ113" s="68"/>
      <c r="LVK113" s="68"/>
      <c r="LVL113" s="68"/>
      <c r="LVM113" s="68"/>
      <c r="LVN113" s="68"/>
      <c r="LVO113" s="68"/>
      <c r="LVP113" s="68"/>
      <c r="LVQ113" s="68"/>
      <c r="LVR113" s="68"/>
      <c r="LVS113" s="68"/>
      <c r="LVT113" s="68"/>
      <c r="LVU113" s="68"/>
      <c r="LVV113" s="68"/>
      <c r="LVW113" s="68"/>
      <c r="LVX113" s="68"/>
      <c r="LVY113" s="68"/>
      <c r="LVZ113" s="68"/>
      <c r="LWA113" s="68"/>
      <c r="LWB113" s="68"/>
      <c r="LWC113" s="68"/>
      <c r="LWD113" s="68"/>
      <c r="LWE113" s="68"/>
      <c r="LWF113" s="68"/>
      <c r="LWG113" s="68"/>
      <c r="LWH113" s="68"/>
      <c r="LWI113" s="68"/>
      <c r="LWJ113" s="68"/>
      <c r="LWK113" s="68"/>
      <c r="LWL113" s="68"/>
      <c r="LWM113" s="68"/>
      <c r="LWN113" s="68"/>
      <c r="LWO113" s="68"/>
      <c r="LWP113" s="68"/>
      <c r="LWQ113" s="68"/>
      <c r="LWR113" s="68"/>
      <c r="LWS113" s="68"/>
      <c r="LWT113" s="68"/>
      <c r="LWU113" s="68"/>
      <c r="LWV113" s="68"/>
      <c r="LWW113" s="68"/>
      <c r="LWX113" s="68"/>
      <c r="LWY113" s="68"/>
      <c r="LWZ113" s="68"/>
      <c r="LXA113" s="68"/>
      <c r="LXB113" s="68"/>
      <c r="LXC113" s="68"/>
      <c r="LXD113" s="68"/>
      <c r="LXE113" s="68"/>
      <c r="LXF113" s="68"/>
      <c r="LXG113" s="68"/>
      <c r="LXH113" s="68"/>
      <c r="LXI113" s="68"/>
      <c r="LXJ113" s="68"/>
      <c r="LXK113" s="68"/>
      <c r="LXL113" s="68"/>
      <c r="LXM113" s="68"/>
      <c r="LXN113" s="68"/>
      <c r="LXO113" s="68"/>
      <c r="LXP113" s="68"/>
      <c r="LXQ113" s="68"/>
      <c r="LXR113" s="68"/>
      <c r="LXS113" s="68"/>
      <c r="LXT113" s="68"/>
      <c r="LXU113" s="68"/>
      <c r="LXV113" s="68"/>
      <c r="LXW113" s="68"/>
      <c r="LXX113" s="68"/>
      <c r="LXY113" s="68"/>
      <c r="LXZ113" s="68"/>
      <c r="LYA113" s="68"/>
      <c r="LYB113" s="68"/>
      <c r="LYC113" s="68"/>
      <c r="LYD113" s="68"/>
      <c r="LYE113" s="68"/>
      <c r="LYF113" s="68"/>
      <c r="LYG113" s="68"/>
      <c r="LYH113" s="68"/>
      <c r="LYI113" s="68"/>
      <c r="LYJ113" s="68"/>
      <c r="LYK113" s="68"/>
      <c r="LYL113" s="68"/>
      <c r="LYM113" s="68"/>
      <c r="LYN113" s="68"/>
      <c r="LYO113" s="68"/>
      <c r="LYP113" s="68"/>
      <c r="LYQ113" s="68"/>
      <c r="LYR113" s="68"/>
      <c r="LYS113" s="68"/>
      <c r="LYT113" s="68"/>
      <c r="LYU113" s="68"/>
      <c r="LYV113" s="68"/>
      <c r="LYW113" s="68"/>
      <c r="LYX113" s="68"/>
      <c r="LYY113" s="68"/>
      <c r="LYZ113" s="68"/>
      <c r="LZA113" s="68"/>
      <c r="LZB113" s="68"/>
      <c r="LZC113" s="68"/>
      <c r="LZD113" s="68"/>
      <c r="LZE113" s="68"/>
      <c r="LZF113" s="68"/>
      <c r="LZG113" s="68"/>
      <c r="LZH113" s="68"/>
      <c r="LZI113" s="68"/>
      <c r="LZJ113" s="68"/>
      <c r="LZK113" s="68"/>
      <c r="LZL113" s="68"/>
      <c r="LZM113" s="68"/>
      <c r="LZN113" s="68"/>
      <c r="LZO113" s="68"/>
      <c r="LZP113" s="68"/>
      <c r="LZQ113" s="68"/>
      <c r="LZR113" s="68"/>
      <c r="LZS113" s="68"/>
      <c r="LZT113" s="68"/>
      <c r="LZU113" s="68"/>
      <c r="LZV113" s="68"/>
      <c r="LZW113" s="68"/>
      <c r="LZX113" s="68"/>
      <c r="LZY113" s="68"/>
      <c r="LZZ113" s="68"/>
      <c r="MAA113" s="68"/>
      <c r="MAB113" s="68"/>
      <c r="MAC113" s="68"/>
      <c r="MAD113" s="68"/>
      <c r="MAE113" s="68"/>
      <c r="MAF113" s="68"/>
      <c r="MAG113" s="68"/>
      <c r="MAH113" s="68"/>
      <c r="MAI113" s="68"/>
      <c r="MAJ113" s="68"/>
      <c r="MAK113" s="68"/>
      <c r="MAL113" s="68"/>
      <c r="MAM113" s="68"/>
      <c r="MAN113" s="68"/>
      <c r="MAO113" s="68"/>
      <c r="MAP113" s="68"/>
      <c r="MAQ113" s="68"/>
      <c r="MAR113" s="68"/>
      <c r="MAS113" s="68"/>
      <c r="MAT113" s="68"/>
      <c r="MAU113" s="68"/>
      <c r="MAV113" s="68"/>
      <c r="MAW113" s="68"/>
      <c r="MAX113" s="68"/>
      <c r="MAY113" s="68"/>
      <c r="MAZ113" s="68"/>
      <c r="MBA113" s="68"/>
      <c r="MBB113" s="68"/>
      <c r="MBC113" s="68"/>
      <c r="MBD113" s="68"/>
      <c r="MBE113" s="68"/>
      <c r="MBF113" s="68"/>
      <c r="MBG113" s="68"/>
      <c r="MBH113" s="68"/>
      <c r="MBI113" s="68"/>
      <c r="MBJ113" s="68"/>
      <c r="MBK113" s="68"/>
      <c r="MBL113" s="68"/>
      <c r="MBM113" s="68"/>
      <c r="MBN113" s="68"/>
      <c r="MBO113" s="68"/>
      <c r="MBP113" s="68"/>
      <c r="MBQ113" s="68"/>
      <c r="MBR113" s="68"/>
      <c r="MBS113" s="68"/>
      <c r="MBT113" s="68"/>
      <c r="MBU113" s="68"/>
      <c r="MBV113" s="68"/>
      <c r="MBW113" s="68"/>
      <c r="MBX113" s="68"/>
      <c r="MBY113" s="68"/>
      <c r="MBZ113" s="68"/>
      <c r="MCA113" s="68"/>
      <c r="MCB113" s="68"/>
      <c r="MCC113" s="68"/>
      <c r="MCD113" s="68"/>
      <c r="MCE113" s="68"/>
      <c r="MCF113" s="68"/>
      <c r="MCG113" s="68"/>
      <c r="MCH113" s="68"/>
      <c r="MCI113" s="68"/>
      <c r="MCJ113" s="68"/>
      <c r="MCK113" s="68"/>
      <c r="MCL113" s="68"/>
      <c r="MCM113" s="68"/>
      <c r="MCN113" s="68"/>
      <c r="MCO113" s="68"/>
      <c r="MCP113" s="68"/>
      <c r="MCQ113" s="68"/>
      <c r="MCR113" s="68"/>
      <c r="MCS113" s="68"/>
      <c r="MCT113" s="68"/>
      <c r="MCU113" s="68"/>
      <c r="MCV113" s="68"/>
      <c r="MCW113" s="68"/>
      <c r="MCX113" s="68"/>
      <c r="MCY113" s="68"/>
      <c r="MCZ113" s="68"/>
      <c r="MDA113" s="68"/>
      <c r="MDB113" s="68"/>
      <c r="MDC113" s="68"/>
      <c r="MDD113" s="68"/>
      <c r="MDE113" s="68"/>
      <c r="MDF113" s="68"/>
      <c r="MDG113" s="68"/>
      <c r="MDH113" s="68"/>
      <c r="MDI113" s="68"/>
      <c r="MDJ113" s="68"/>
      <c r="MDK113" s="68"/>
      <c r="MDL113" s="68"/>
      <c r="MDM113" s="68"/>
      <c r="MDN113" s="68"/>
      <c r="MDO113" s="68"/>
      <c r="MDP113" s="68"/>
      <c r="MDQ113" s="68"/>
      <c r="MDR113" s="68"/>
      <c r="MDS113" s="68"/>
      <c r="MDT113" s="68"/>
      <c r="MDU113" s="68"/>
      <c r="MDV113" s="68"/>
      <c r="MDW113" s="68"/>
      <c r="MDX113" s="68"/>
      <c r="MDY113" s="68"/>
      <c r="MDZ113" s="68"/>
      <c r="MEA113" s="68"/>
      <c r="MEB113" s="68"/>
      <c r="MEC113" s="68"/>
      <c r="MED113" s="68"/>
      <c r="MEE113" s="68"/>
      <c r="MEF113" s="68"/>
      <c r="MEG113" s="68"/>
      <c r="MEH113" s="68"/>
      <c r="MEI113" s="68"/>
      <c r="MEJ113" s="68"/>
      <c r="MEK113" s="68"/>
      <c r="MEL113" s="68"/>
      <c r="MEM113" s="68"/>
      <c r="MEN113" s="68"/>
      <c r="MEO113" s="68"/>
      <c r="MEP113" s="68"/>
      <c r="MEQ113" s="68"/>
      <c r="MER113" s="68"/>
      <c r="MES113" s="68"/>
      <c r="MET113" s="68"/>
      <c r="MEU113" s="68"/>
      <c r="MEV113" s="68"/>
      <c r="MEW113" s="68"/>
      <c r="MEX113" s="68"/>
      <c r="MEY113" s="68"/>
      <c r="MEZ113" s="68"/>
      <c r="MFA113" s="68"/>
      <c r="MFB113" s="68"/>
      <c r="MFC113" s="68"/>
      <c r="MFD113" s="68"/>
      <c r="MFE113" s="68"/>
      <c r="MFF113" s="68"/>
      <c r="MFG113" s="68"/>
      <c r="MFH113" s="68"/>
      <c r="MFI113" s="68"/>
      <c r="MFJ113" s="68"/>
      <c r="MFK113" s="68"/>
      <c r="MFL113" s="68"/>
      <c r="MFM113" s="68"/>
      <c r="MFN113" s="68"/>
      <c r="MFO113" s="68"/>
      <c r="MFP113" s="68"/>
      <c r="MFQ113" s="68"/>
      <c r="MFR113" s="68"/>
      <c r="MFS113" s="68"/>
      <c r="MFT113" s="68"/>
      <c r="MFU113" s="68"/>
      <c r="MFV113" s="68"/>
      <c r="MFW113" s="68"/>
      <c r="MFX113" s="68"/>
      <c r="MFY113" s="68"/>
      <c r="MFZ113" s="68"/>
      <c r="MGA113" s="68"/>
      <c r="MGB113" s="68"/>
      <c r="MGC113" s="68"/>
      <c r="MGD113" s="68"/>
      <c r="MGE113" s="68"/>
      <c r="MGF113" s="68"/>
      <c r="MGG113" s="68"/>
      <c r="MGH113" s="68"/>
      <c r="MGI113" s="68"/>
      <c r="MGJ113" s="68"/>
      <c r="MGK113" s="68"/>
      <c r="MGL113" s="68"/>
      <c r="MGM113" s="68"/>
      <c r="MGN113" s="68"/>
      <c r="MGO113" s="68"/>
      <c r="MGP113" s="68"/>
      <c r="MGQ113" s="68"/>
      <c r="MGR113" s="68"/>
      <c r="MGS113" s="68"/>
      <c r="MGT113" s="68"/>
      <c r="MGU113" s="68"/>
      <c r="MGV113" s="68"/>
      <c r="MGW113" s="68"/>
      <c r="MGX113" s="68"/>
      <c r="MGY113" s="68"/>
      <c r="MGZ113" s="68"/>
      <c r="MHA113" s="68"/>
      <c r="MHB113" s="68"/>
      <c r="MHC113" s="68"/>
      <c r="MHD113" s="68"/>
      <c r="MHE113" s="68"/>
      <c r="MHF113" s="68"/>
      <c r="MHG113" s="68"/>
      <c r="MHH113" s="68"/>
      <c r="MHI113" s="68"/>
      <c r="MHJ113" s="68"/>
      <c r="MHK113" s="68"/>
      <c r="MHL113" s="68"/>
      <c r="MHM113" s="68"/>
      <c r="MHN113" s="68"/>
      <c r="MHO113" s="68"/>
      <c r="MHP113" s="68"/>
      <c r="MHQ113" s="68"/>
      <c r="MHR113" s="68"/>
      <c r="MHS113" s="68"/>
      <c r="MHT113" s="68"/>
      <c r="MHU113" s="68"/>
      <c r="MHV113" s="68"/>
      <c r="MHW113" s="68"/>
      <c r="MHX113" s="68"/>
      <c r="MHY113" s="68"/>
      <c r="MHZ113" s="68"/>
      <c r="MIA113" s="68"/>
      <c r="MIB113" s="68"/>
      <c r="MIC113" s="68"/>
      <c r="MID113" s="68"/>
      <c r="MIE113" s="68"/>
      <c r="MIF113" s="68"/>
      <c r="MIG113" s="68"/>
      <c r="MIH113" s="68"/>
      <c r="MII113" s="68"/>
      <c r="MIJ113" s="68"/>
      <c r="MIK113" s="68"/>
      <c r="MIL113" s="68"/>
      <c r="MIM113" s="68"/>
      <c r="MIN113" s="68"/>
      <c r="MIO113" s="68"/>
      <c r="MIP113" s="68"/>
      <c r="MIQ113" s="68"/>
      <c r="MIR113" s="68"/>
      <c r="MIS113" s="68"/>
      <c r="MIT113" s="68"/>
      <c r="MIU113" s="68"/>
      <c r="MIV113" s="68"/>
      <c r="MIW113" s="68"/>
      <c r="MIX113" s="68"/>
      <c r="MIY113" s="68"/>
      <c r="MIZ113" s="68"/>
      <c r="MJA113" s="68"/>
      <c r="MJB113" s="68"/>
      <c r="MJC113" s="68"/>
      <c r="MJD113" s="68"/>
      <c r="MJE113" s="68"/>
      <c r="MJF113" s="68"/>
      <c r="MJG113" s="68"/>
      <c r="MJH113" s="68"/>
      <c r="MJI113" s="68"/>
      <c r="MJJ113" s="68"/>
      <c r="MJK113" s="68"/>
      <c r="MJL113" s="68"/>
      <c r="MJM113" s="68"/>
      <c r="MJN113" s="68"/>
      <c r="MJO113" s="68"/>
      <c r="MJP113" s="68"/>
      <c r="MJQ113" s="68"/>
      <c r="MJR113" s="68"/>
      <c r="MJS113" s="68"/>
      <c r="MJT113" s="68"/>
      <c r="MJU113" s="68"/>
      <c r="MJV113" s="68"/>
      <c r="MJW113" s="68"/>
      <c r="MJX113" s="68"/>
      <c r="MJY113" s="68"/>
      <c r="MJZ113" s="68"/>
      <c r="MKA113" s="68"/>
      <c r="MKB113" s="68"/>
      <c r="MKC113" s="68"/>
      <c r="MKD113" s="68"/>
      <c r="MKE113" s="68"/>
      <c r="MKF113" s="68"/>
      <c r="MKG113" s="68"/>
      <c r="MKH113" s="68"/>
      <c r="MKI113" s="68"/>
      <c r="MKJ113" s="68"/>
      <c r="MKK113" s="68"/>
      <c r="MKL113" s="68"/>
      <c r="MKM113" s="68"/>
      <c r="MKN113" s="68"/>
      <c r="MKO113" s="68"/>
      <c r="MKP113" s="68"/>
      <c r="MKQ113" s="68"/>
      <c r="MKR113" s="68"/>
      <c r="MKS113" s="68"/>
      <c r="MKT113" s="68"/>
      <c r="MKU113" s="68"/>
      <c r="MKV113" s="68"/>
      <c r="MKW113" s="68"/>
      <c r="MKX113" s="68"/>
      <c r="MKY113" s="68"/>
      <c r="MKZ113" s="68"/>
      <c r="MLA113" s="68"/>
      <c r="MLB113" s="68"/>
      <c r="MLC113" s="68"/>
      <c r="MLD113" s="68"/>
      <c r="MLE113" s="68"/>
      <c r="MLF113" s="68"/>
      <c r="MLG113" s="68"/>
      <c r="MLH113" s="68"/>
      <c r="MLI113" s="68"/>
      <c r="MLJ113" s="68"/>
      <c r="MLK113" s="68"/>
      <c r="MLL113" s="68"/>
      <c r="MLM113" s="68"/>
      <c r="MLN113" s="68"/>
      <c r="MLO113" s="68"/>
      <c r="MLP113" s="68"/>
      <c r="MLQ113" s="68"/>
      <c r="MLR113" s="68"/>
      <c r="MLS113" s="68"/>
      <c r="MLT113" s="68"/>
      <c r="MLU113" s="68"/>
      <c r="MLV113" s="68"/>
      <c r="MLW113" s="68"/>
      <c r="MLX113" s="68"/>
      <c r="MLY113" s="68"/>
      <c r="MLZ113" s="68"/>
      <c r="MMA113" s="68"/>
      <c r="MMB113" s="68"/>
      <c r="MMC113" s="68"/>
      <c r="MMD113" s="68"/>
      <c r="MME113" s="68"/>
      <c r="MMF113" s="68"/>
      <c r="MMG113" s="68"/>
      <c r="MMH113" s="68"/>
      <c r="MMI113" s="68"/>
      <c r="MMJ113" s="68"/>
      <c r="MMK113" s="68"/>
      <c r="MML113" s="68"/>
      <c r="MMM113" s="68"/>
      <c r="MMN113" s="68"/>
      <c r="MMO113" s="68"/>
      <c r="MMP113" s="68"/>
      <c r="MMQ113" s="68"/>
      <c r="MMR113" s="68"/>
      <c r="MMS113" s="68"/>
      <c r="MMT113" s="68"/>
      <c r="MMU113" s="68"/>
      <c r="MMV113" s="68"/>
      <c r="MMW113" s="68"/>
      <c r="MMX113" s="68"/>
      <c r="MMY113" s="68"/>
      <c r="MMZ113" s="68"/>
      <c r="MNA113" s="68"/>
      <c r="MNB113" s="68"/>
      <c r="MNC113" s="68"/>
      <c r="MND113" s="68"/>
      <c r="MNE113" s="68"/>
      <c r="MNF113" s="68"/>
      <c r="MNG113" s="68"/>
      <c r="MNH113" s="68"/>
      <c r="MNI113" s="68"/>
      <c r="MNJ113" s="68"/>
      <c r="MNK113" s="68"/>
      <c r="MNL113" s="68"/>
      <c r="MNM113" s="68"/>
      <c r="MNN113" s="68"/>
      <c r="MNO113" s="68"/>
      <c r="MNP113" s="68"/>
      <c r="MNQ113" s="68"/>
      <c r="MNR113" s="68"/>
      <c r="MNS113" s="68"/>
      <c r="MNT113" s="68"/>
      <c r="MNU113" s="68"/>
      <c r="MNV113" s="68"/>
      <c r="MNW113" s="68"/>
      <c r="MNX113" s="68"/>
      <c r="MNY113" s="68"/>
      <c r="MNZ113" s="68"/>
      <c r="MOA113" s="68"/>
      <c r="MOB113" s="68"/>
      <c r="MOC113" s="68"/>
      <c r="MOD113" s="68"/>
      <c r="MOE113" s="68"/>
      <c r="MOF113" s="68"/>
      <c r="MOG113" s="68"/>
      <c r="MOH113" s="68"/>
      <c r="MOI113" s="68"/>
      <c r="MOJ113" s="68"/>
      <c r="MOK113" s="68"/>
      <c r="MOL113" s="68"/>
      <c r="MOM113" s="68"/>
      <c r="MON113" s="68"/>
      <c r="MOO113" s="68"/>
      <c r="MOP113" s="68"/>
      <c r="MOQ113" s="68"/>
      <c r="MOR113" s="68"/>
      <c r="MOS113" s="68"/>
      <c r="MOT113" s="68"/>
      <c r="MOU113" s="68"/>
      <c r="MOV113" s="68"/>
      <c r="MOW113" s="68"/>
      <c r="MOX113" s="68"/>
      <c r="MOY113" s="68"/>
      <c r="MOZ113" s="68"/>
      <c r="MPA113" s="68"/>
      <c r="MPB113" s="68"/>
      <c r="MPC113" s="68"/>
      <c r="MPD113" s="68"/>
      <c r="MPE113" s="68"/>
      <c r="MPF113" s="68"/>
      <c r="MPG113" s="68"/>
      <c r="MPH113" s="68"/>
      <c r="MPI113" s="68"/>
      <c r="MPJ113" s="68"/>
      <c r="MPK113" s="68"/>
      <c r="MPL113" s="68"/>
      <c r="MPM113" s="68"/>
      <c r="MPN113" s="68"/>
      <c r="MPO113" s="68"/>
      <c r="MPP113" s="68"/>
      <c r="MPQ113" s="68"/>
      <c r="MPR113" s="68"/>
      <c r="MPS113" s="68"/>
      <c r="MPT113" s="68"/>
      <c r="MPU113" s="68"/>
      <c r="MPV113" s="68"/>
      <c r="MPW113" s="68"/>
      <c r="MPX113" s="68"/>
      <c r="MPY113" s="68"/>
      <c r="MPZ113" s="68"/>
      <c r="MQA113" s="68"/>
      <c r="MQB113" s="68"/>
      <c r="MQC113" s="68"/>
      <c r="MQD113" s="68"/>
      <c r="MQE113" s="68"/>
      <c r="MQF113" s="68"/>
      <c r="MQG113" s="68"/>
      <c r="MQH113" s="68"/>
      <c r="MQI113" s="68"/>
      <c r="MQJ113" s="68"/>
      <c r="MQK113" s="68"/>
      <c r="MQL113" s="68"/>
      <c r="MQM113" s="68"/>
      <c r="MQN113" s="68"/>
      <c r="MQO113" s="68"/>
      <c r="MQP113" s="68"/>
      <c r="MQQ113" s="68"/>
      <c r="MQR113" s="68"/>
      <c r="MQS113" s="68"/>
      <c r="MQT113" s="68"/>
      <c r="MQU113" s="68"/>
      <c r="MQV113" s="68"/>
      <c r="MQW113" s="68"/>
      <c r="MQX113" s="68"/>
      <c r="MQY113" s="68"/>
      <c r="MQZ113" s="68"/>
      <c r="MRA113" s="68"/>
      <c r="MRB113" s="68"/>
      <c r="MRC113" s="68"/>
      <c r="MRD113" s="68"/>
      <c r="MRE113" s="68"/>
      <c r="MRF113" s="68"/>
      <c r="MRG113" s="68"/>
      <c r="MRH113" s="68"/>
      <c r="MRI113" s="68"/>
      <c r="MRJ113" s="68"/>
      <c r="MRK113" s="68"/>
      <c r="MRL113" s="68"/>
      <c r="MRM113" s="68"/>
      <c r="MRN113" s="68"/>
      <c r="MRO113" s="68"/>
      <c r="MRP113" s="68"/>
      <c r="MRQ113" s="68"/>
      <c r="MRR113" s="68"/>
      <c r="MRS113" s="68"/>
      <c r="MRT113" s="68"/>
      <c r="MRU113" s="68"/>
      <c r="MRV113" s="68"/>
      <c r="MRW113" s="68"/>
      <c r="MRX113" s="68"/>
      <c r="MRY113" s="68"/>
      <c r="MRZ113" s="68"/>
      <c r="MSA113" s="68"/>
      <c r="MSB113" s="68"/>
      <c r="MSC113" s="68"/>
      <c r="MSD113" s="68"/>
      <c r="MSE113" s="68"/>
      <c r="MSF113" s="68"/>
      <c r="MSG113" s="68"/>
      <c r="MSH113" s="68"/>
      <c r="MSI113" s="68"/>
      <c r="MSJ113" s="68"/>
      <c r="MSK113" s="68"/>
      <c r="MSL113" s="68"/>
      <c r="MSM113" s="68"/>
      <c r="MSN113" s="68"/>
      <c r="MSO113" s="68"/>
      <c r="MSP113" s="68"/>
      <c r="MSQ113" s="68"/>
      <c r="MSR113" s="68"/>
      <c r="MSS113" s="68"/>
      <c r="MST113" s="68"/>
      <c r="MSU113" s="68"/>
      <c r="MSV113" s="68"/>
      <c r="MSW113" s="68"/>
      <c r="MSX113" s="68"/>
      <c r="MSY113" s="68"/>
      <c r="MSZ113" s="68"/>
      <c r="MTA113" s="68"/>
      <c r="MTB113" s="68"/>
      <c r="MTC113" s="68"/>
      <c r="MTD113" s="68"/>
      <c r="MTE113" s="68"/>
      <c r="MTF113" s="68"/>
      <c r="MTG113" s="68"/>
      <c r="MTH113" s="68"/>
      <c r="MTI113" s="68"/>
      <c r="MTJ113" s="68"/>
      <c r="MTK113" s="68"/>
      <c r="MTL113" s="68"/>
      <c r="MTM113" s="68"/>
      <c r="MTN113" s="68"/>
      <c r="MTO113" s="68"/>
      <c r="MTP113" s="68"/>
      <c r="MTQ113" s="68"/>
      <c r="MTR113" s="68"/>
      <c r="MTS113" s="68"/>
      <c r="MTT113" s="68"/>
      <c r="MTU113" s="68"/>
      <c r="MTV113" s="68"/>
      <c r="MTW113" s="68"/>
      <c r="MTX113" s="68"/>
      <c r="MTY113" s="68"/>
      <c r="MTZ113" s="68"/>
      <c r="MUA113" s="68"/>
      <c r="MUB113" s="68"/>
      <c r="MUC113" s="68"/>
      <c r="MUD113" s="68"/>
      <c r="MUE113" s="68"/>
      <c r="MUF113" s="68"/>
      <c r="MUG113" s="68"/>
      <c r="MUH113" s="68"/>
      <c r="MUI113" s="68"/>
      <c r="MUJ113" s="68"/>
      <c r="MUK113" s="68"/>
      <c r="MUL113" s="68"/>
      <c r="MUM113" s="68"/>
      <c r="MUN113" s="68"/>
      <c r="MUO113" s="68"/>
      <c r="MUP113" s="68"/>
      <c r="MUQ113" s="68"/>
      <c r="MUR113" s="68"/>
      <c r="MUS113" s="68"/>
      <c r="MUT113" s="68"/>
      <c r="MUU113" s="68"/>
      <c r="MUV113" s="68"/>
      <c r="MUW113" s="68"/>
      <c r="MUX113" s="68"/>
      <c r="MUY113" s="68"/>
      <c r="MUZ113" s="68"/>
      <c r="MVA113" s="68"/>
      <c r="MVB113" s="68"/>
      <c r="MVC113" s="68"/>
      <c r="MVD113" s="68"/>
      <c r="MVE113" s="68"/>
      <c r="MVF113" s="68"/>
      <c r="MVG113" s="68"/>
      <c r="MVH113" s="68"/>
      <c r="MVI113" s="68"/>
      <c r="MVJ113" s="68"/>
      <c r="MVK113" s="68"/>
      <c r="MVL113" s="68"/>
      <c r="MVM113" s="68"/>
      <c r="MVN113" s="68"/>
      <c r="MVO113" s="68"/>
      <c r="MVP113" s="68"/>
      <c r="MVQ113" s="68"/>
      <c r="MVR113" s="68"/>
      <c r="MVS113" s="68"/>
      <c r="MVT113" s="68"/>
      <c r="MVU113" s="68"/>
      <c r="MVV113" s="68"/>
      <c r="MVW113" s="68"/>
      <c r="MVX113" s="68"/>
      <c r="MVY113" s="68"/>
      <c r="MVZ113" s="68"/>
      <c r="MWA113" s="68"/>
      <c r="MWB113" s="68"/>
      <c r="MWC113" s="68"/>
      <c r="MWD113" s="68"/>
      <c r="MWE113" s="68"/>
      <c r="MWF113" s="68"/>
      <c r="MWG113" s="68"/>
      <c r="MWH113" s="68"/>
      <c r="MWI113" s="68"/>
      <c r="MWJ113" s="68"/>
      <c r="MWK113" s="68"/>
      <c r="MWL113" s="68"/>
      <c r="MWM113" s="68"/>
      <c r="MWN113" s="68"/>
      <c r="MWO113" s="68"/>
      <c r="MWP113" s="68"/>
      <c r="MWQ113" s="68"/>
      <c r="MWR113" s="68"/>
      <c r="MWS113" s="68"/>
      <c r="MWT113" s="68"/>
      <c r="MWU113" s="68"/>
      <c r="MWV113" s="68"/>
      <c r="MWW113" s="68"/>
      <c r="MWX113" s="68"/>
      <c r="MWY113" s="68"/>
      <c r="MWZ113" s="68"/>
      <c r="MXA113" s="68"/>
      <c r="MXB113" s="68"/>
      <c r="MXC113" s="68"/>
      <c r="MXD113" s="68"/>
      <c r="MXE113" s="68"/>
      <c r="MXF113" s="68"/>
      <c r="MXG113" s="68"/>
      <c r="MXH113" s="68"/>
      <c r="MXI113" s="68"/>
      <c r="MXJ113" s="68"/>
      <c r="MXK113" s="68"/>
      <c r="MXL113" s="68"/>
      <c r="MXM113" s="68"/>
      <c r="MXN113" s="68"/>
      <c r="MXO113" s="68"/>
      <c r="MXP113" s="68"/>
      <c r="MXQ113" s="68"/>
      <c r="MXR113" s="68"/>
      <c r="MXS113" s="68"/>
      <c r="MXT113" s="68"/>
      <c r="MXU113" s="68"/>
      <c r="MXV113" s="68"/>
      <c r="MXW113" s="68"/>
      <c r="MXX113" s="68"/>
      <c r="MXY113" s="68"/>
      <c r="MXZ113" s="68"/>
      <c r="MYA113" s="68"/>
      <c r="MYB113" s="68"/>
      <c r="MYC113" s="68"/>
      <c r="MYD113" s="68"/>
      <c r="MYE113" s="68"/>
      <c r="MYF113" s="68"/>
      <c r="MYG113" s="68"/>
      <c r="MYH113" s="68"/>
      <c r="MYI113" s="68"/>
      <c r="MYJ113" s="68"/>
      <c r="MYK113" s="68"/>
      <c r="MYL113" s="68"/>
      <c r="MYM113" s="68"/>
      <c r="MYN113" s="68"/>
      <c r="MYO113" s="68"/>
      <c r="MYP113" s="68"/>
      <c r="MYQ113" s="68"/>
      <c r="MYR113" s="68"/>
      <c r="MYS113" s="68"/>
      <c r="MYT113" s="68"/>
      <c r="MYU113" s="68"/>
      <c r="MYV113" s="68"/>
      <c r="MYW113" s="68"/>
      <c r="MYX113" s="68"/>
      <c r="MYY113" s="68"/>
      <c r="MYZ113" s="68"/>
      <c r="MZA113" s="68"/>
      <c r="MZB113" s="68"/>
      <c r="MZC113" s="68"/>
      <c r="MZD113" s="68"/>
      <c r="MZE113" s="68"/>
      <c r="MZF113" s="68"/>
      <c r="MZG113" s="68"/>
      <c r="MZH113" s="68"/>
      <c r="MZI113" s="68"/>
      <c r="MZJ113" s="68"/>
      <c r="MZK113" s="68"/>
      <c r="MZL113" s="68"/>
      <c r="MZM113" s="68"/>
      <c r="MZN113" s="68"/>
      <c r="MZO113" s="68"/>
      <c r="MZP113" s="68"/>
      <c r="MZQ113" s="68"/>
      <c r="MZR113" s="68"/>
      <c r="MZS113" s="68"/>
      <c r="MZT113" s="68"/>
      <c r="MZU113" s="68"/>
      <c r="MZV113" s="68"/>
      <c r="MZW113" s="68"/>
      <c r="MZX113" s="68"/>
      <c r="MZY113" s="68"/>
      <c r="MZZ113" s="68"/>
      <c r="NAA113" s="68"/>
      <c r="NAB113" s="68"/>
      <c r="NAC113" s="68"/>
      <c r="NAD113" s="68"/>
      <c r="NAE113" s="68"/>
      <c r="NAF113" s="68"/>
      <c r="NAG113" s="68"/>
      <c r="NAH113" s="68"/>
      <c r="NAI113" s="68"/>
      <c r="NAJ113" s="68"/>
      <c r="NAK113" s="68"/>
      <c r="NAL113" s="68"/>
      <c r="NAM113" s="68"/>
      <c r="NAN113" s="68"/>
      <c r="NAO113" s="68"/>
      <c r="NAP113" s="68"/>
      <c r="NAQ113" s="68"/>
      <c r="NAR113" s="68"/>
      <c r="NAS113" s="68"/>
      <c r="NAT113" s="68"/>
      <c r="NAU113" s="68"/>
      <c r="NAV113" s="68"/>
      <c r="NAW113" s="68"/>
      <c r="NAX113" s="68"/>
      <c r="NAY113" s="68"/>
      <c r="NAZ113" s="68"/>
      <c r="NBA113" s="68"/>
      <c r="NBB113" s="68"/>
      <c r="NBC113" s="68"/>
      <c r="NBD113" s="68"/>
      <c r="NBE113" s="68"/>
      <c r="NBF113" s="68"/>
      <c r="NBG113" s="68"/>
      <c r="NBH113" s="68"/>
      <c r="NBI113" s="68"/>
      <c r="NBJ113" s="68"/>
      <c r="NBK113" s="68"/>
      <c r="NBL113" s="68"/>
      <c r="NBM113" s="68"/>
      <c r="NBN113" s="68"/>
      <c r="NBO113" s="68"/>
      <c r="NBP113" s="68"/>
      <c r="NBQ113" s="68"/>
      <c r="NBR113" s="68"/>
      <c r="NBS113" s="68"/>
      <c r="NBT113" s="68"/>
      <c r="NBU113" s="68"/>
      <c r="NBV113" s="68"/>
      <c r="NBW113" s="68"/>
      <c r="NBX113" s="68"/>
      <c r="NBY113" s="68"/>
      <c r="NBZ113" s="68"/>
      <c r="NCA113" s="68"/>
      <c r="NCB113" s="68"/>
      <c r="NCC113" s="68"/>
      <c r="NCD113" s="68"/>
      <c r="NCE113" s="68"/>
      <c r="NCF113" s="68"/>
      <c r="NCG113" s="68"/>
      <c r="NCH113" s="68"/>
      <c r="NCI113" s="68"/>
      <c r="NCJ113" s="68"/>
      <c r="NCK113" s="68"/>
      <c r="NCL113" s="68"/>
      <c r="NCM113" s="68"/>
      <c r="NCN113" s="68"/>
      <c r="NCO113" s="68"/>
      <c r="NCP113" s="68"/>
      <c r="NCQ113" s="68"/>
      <c r="NCR113" s="68"/>
      <c r="NCS113" s="68"/>
      <c r="NCT113" s="68"/>
      <c r="NCU113" s="68"/>
      <c r="NCV113" s="68"/>
      <c r="NCW113" s="68"/>
      <c r="NCX113" s="68"/>
      <c r="NCY113" s="68"/>
      <c r="NCZ113" s="68"/>
      <c r="NDA113" s="68"/>
      <c r="NDB113" s="68"/>
      <c r="NDC113" s="68"/>
      <c r="NDD113" s="68"/>
      <c r="NDE113" s="68"/>
      <c r="NDF113" s="68"/>
      <c r="NDG113" s="68"/>
      <c r="NDH113" s="68"/>
      <c r="NDI113" s="68"/>
      <c r="NDJ113" s="68"/>
      <c r="NDK113" s="68"/>
      <c r="NDL113" s="68"/>
      <c r="NDM113" s="68"/>
      <c r="NDN113" s="68"/>
      <c r="NDO113" s="68"/>
      <c r="NDP113" s="68"/>
      <c r="NDQ113" s="68"/>
      <c r="NDR113" s="68"/>
      <c r="NDS113" s="68"/>
      <c r="NDT113" s="68"/>
      <c r="NDU113" s="68"/>
      <c r="NDV113" s="68"/>
      <c r="NDW113" s="68"/>
      <c r="NDX113" s="68"/>
      <c r="NDY113" s="68"/>
      <c r="NDZ113" s="68"/>
      <c r="NEA113" s="68"/>
      <c r="NEB113" s="68"/>
      <c r="NEC113" s="68"/>
      <c r="NED113" s="68"/>
      <c r="NEE113" s="68"/>
      <c r="NEF113" s="68"/>
      <c r="NEG113" s="68"/>
      <c r="NEH113" s="68"/>
      <c r="NEI113" s="68"/>
      <c r="NEJ113" s="68"/>
      <c r="NEK113" s="68"/>
      <c r="NEL113" s="68"/>
      <c r="NEM113" s="68"/>
      <c r="NEN113" s="68"/>
      <c r="NEO113" s="68"/>
      <c r="NEP113" s="68"/>
      <c r="NEQ113" s="68"/>
      <c r="NER113" s="68"/>
      <c r="NES113" s="68"/>
      <c r="NET113" s="68"/>
      <c r="NEU113" s="68"/>
      <c r="NEV113" s="68"/>
      <c r="NEW113" s="68"/>
      <c r="NEX113" s="68"/>
      <c r="NEY113" s="68"/>
      <c r="NEZ113" s="68"/>
      <c r="NFA113" s="68"/>
      <c r="NFB113" s="68"/>
      <c r="NFC113" s="68"/>
      <c r="NFD113" s="68"/>
      <c r="NFE113" s="68"/>
      <c r="NFF113" s="68"/>
      <c r="NFG113" s="68"/>
      <c r="NFH113" s="68"/>
      <c r="NFI113" s="68"/>
      <c r="NFJ113" s="68"/>
      <c r="NFK113" s="68"/>
      <c r="NFL113" s="68"/>
      <c r="NFM113" s="68"/>
      <c r="NFN113" s="68"/>
      <c r="NFO113" s="68"/>
      <c r="NFP113" s="68"/>
      <c r="NFQ113" s="68"/>
      <c r="NFR113" s="68"/>
      <c r="NFS113" s="68"/>
      <c r="NFT113" s="68"/>
      <c r="NFU113" s="68"/>
      <c r="NFV113" s="68"/>
      <c r="NFW113" s="68"/>
      <c r="NFX113" s="68"/>
      <c r="NFY113" s="68"/>
      <c r="NFZ113" s="68"/>
      <c r="NGA113" s="68"/>
      <c r="NGB113" s="68"/>
      <c r="NGC113" s="68"/>
      <c r="NGD113" s="68"/>
      <c r="NGE113" s="68"/>
      <c r="NGF113" s="68"/>
      <c r="NGG113" s="68"/>
      <c r="NGH113" s="68"/>
      <c r="NGI113" s="68"/>
      <c r="NGJ113" s="68"/>
      <c r="NGK113" s="68"/>
      <c r="NGL113" s="68"/>
      <c r="NGM113" s="68"/>
      <c r="NGN113" s="68"/>
      <c r="NGO113" s="68"/>
      <c r="NGP113" s="68"/>
      <c r="NGQ113" s="68"/>
      <c r="NGR113" s="68"/>
      <c r="NGS113" s="68"/>
      <c r="NGT113" s="68"/>
      <c r="NGU113" s="68"/>
      <c r="NGV113" s="68"/>
      <c r="NGW113" s="68"/>
      <c r="NGX113" s="68"/>
      <c r="NGY113" s="68"/>
      <c r="NGZ113" s="68"/>
      <c r="NHA113" s="68"/>
      <c r="NHB113" s="68"/>
      <c r="NHC113" s="68"/>
      <c r="NHD113" s="68"/>
      <c r="NHE113" s="68"/>
      <c r="NHF113" s="68"/>
      <c r="NHG113" s="68"/>
      <c r="NHH113" s="68"/>
      <c r="NHI113" s="68"/>
      <c r="NHJ113" s="68"/>
      <c r="NHK113" s="68"/>
      <c r="NHL113" s="68"/>
      <c r="NHM113" s="68"/>
      <c r="NHN113" s="68"/>
      <c r="NHO113" s="68"/>
      <c r="NHP113" s="68"/>
      <c r="NHQ113" s="68"/>
      <c r="NHR113" s="68"/>
      <c r="NHS113" s="68"/>
      <c r="NHT113" s="68"/>
      <c r="NHU113" s="68"/>
      <c r="NHV113" s="68"/>
      <c r="NHW113" s="68"/>
      <c r="NHX113" s="68"/>
      <c r="NHY113" s="68"/>
      <c r="NHZ113" s="68"/>
      <c r="NIA113" s="68"/>
      <c r="NIB113" s="68"/>
      <c r="NIC113" s="68"/>
      <c r="NID113" s="68"/>
      <c r="NIE113" s="68"/>
      <c r="NIF113" s="68"/>
      <c r="NIG113" s="68"/>
      <c r="NIH113" s="68"/>
      <c r="NII113" s="68"/>
      <c r="NIJ113" s="68"/>
      <c r="NIK113" s="68"/>
      <c r="NIL113" s="68"/>
      <c r="NIM113" s="68"/>
      <c r="NIN113" s="68"/>
      <c r="NIO113" s="68"/>
      <c r="NIP113" s="68"/>
      <c r="NIQ113" s="68"/>
      <c r="NIR113" s="68"/>
      <c r="NIS113" s="68"/>
      <c r="NIT113" s="68"/>
      <c r="NIU113" s="68"/>
      <c r="NIV113" s="68"/>
      <c r="NIW113" s="68"/>
      <c r="NIX113" s="68"/>
      <c r="NIY113" s="68"/>
      <c r="NIZ113" s="68"/>
      <c r="NJA113" s="68"/>
      <c r="NJB113" s="68"/>
      <c r="NJC113" s="68"/>
      <c r="NJD113" s="68"/>
      <c r="NJE113" s="68"/>
      <c r="NJF113" s="68"/>
      <c r="NJG113" s="68"/>
      <c r="NJH113" s="68"/>
      <c r="NJI113" s="68"/>
      <c r="NJJ113" s="68"/>
      <c r="NJK113" s="68"/>
      <c r="NJL113" s="68"/>
      <c r="NJM113" s="68"/>
      <c r="NJN113" s="68"/>
      <c r="NJO113" s="68"/>
      <c r="NJP113" s="68"/>
      <c r="NJQ113" s="68"/>
      <c r="NJR113" s="68"/>
      <c r="NJS113" s="68"/>
      <c r="NJT113" s="68"/>
      <c r="NJU113" s="68"/>
      <c r="NJV113" s="68"/>
      <c r="NJW113" s="68"/>
      <c r="NJX113" s="68"/>
      <c r="NJY113" s="68"/>
      <c r="NJZ113" s="68"/>
      <c r="NKA113" s="68"/>
      <c r="NKB113" s="68"/>
      <c r="NKC113" s="68"/>
      <c r="NKD113" s="68"/>
      <c r="NKE113" s="68"/>
      <c r="NKF113" s="68"/>
      <c r="NKG113" s="68"/>
      <c r="NKH113" s="68"/>
      <c r="NKI113" s="68"/>
      <c r="NKJ113" s="68"/>
      <c r="NKK113" s="68"/>
      <c r="NKL113" s="68"/>
      <c r="NKM113" s="68"/>
      <c r="NKN113" s="68"/>
      <c r="NKO113" s="68"/>
      <c r="NKP113" s="68"/>
      <c r="NKQ113" s="68"/>
      <c r="NKR113" s="68"/>
      <c r="NKS113" s="68"/>
      <c r="NKT113" s="68"/>
      <c r="NKU113" s="68"/>
      <c r="NKV113" s="68"/>
      <c r="NKW113" s="68"/>
      <c r="NKX113" s="68"/>
      <c r="NKY113" s="68"/>
      <c r="NKZ113" s="68"/>
      <c r="NLA113" s="68"/>
      <c r="NLB113" s="68"/>
      <c r="NLC113" s="68"/>
      <c r="NLD113" s="68"/>
      <c r="NLE113" s="68"/>
      <c r="NLF113" s="68"/>
      <c r="NLG113" s="68"/>
      <c r="NLH113" s="68"/>
      <c r="NLI113" s="68"/>
      <c r="NLJ113" s="68"/>
      <c r="NLK113" s="68"/>
      <c r="NLL113" s="68"/>
      <c r="NLM113" s="68"/>
      <c r="NLN113" s="68"/>
      <c r="NLO113" s="68"/>
      <c r="NLP113" s="68"/>
      <c r="NLQ113" s="68"/>
      <c r="NLR113" s="68"/>
      <c r="NLS113" s="68"/>
      <c r="NLT113" s="68"/>
      <c r="NLU113" s="68"/>
      <c r="NLV113" s="68"/>
      <c r="NLW113" s="68"/>
      <c r="NLX113" s="68"/>
      <c r="NLY113" s="68"/>
      <c r="NLZ113" s="68"/>
      <c r="NMA113" s="68"/>
      <c r="NMB113" s="68"/>
      <c r="NMC113" s="68"/>
      <c r="NMD113" s="68"/>
      <c r="NME113" s="68"/>
      <c r="NMF113" s="68"/>
      <c r="NMG113" s="68"/>
      <c r="NMH113" s="68"/>
      <c r="NMI113" s="68"/>
      <c r="NMJ113" s="68"/>
      <c r="NMK113" s="68"/>
      <c r="NML113" s="68"/>
      <c r="NMM113" s="68"/>
      <c r="NMN113" s="68"/>
      <c r="NMO113" s="68"/>
      <c r="NMP113" s="68"/>
      <c r="NMQ113" s="68"/>
      <c r="NMR113" s="68"/>
      <c r="NMS113" s="68"/>
      <c r="NMT113" s="68"/>
      <c r="NMU113" s="68"/>
      <c r="NMV113" s="68"/>
      <c r="NMW113" s="68"/>
      <c r="NMX113" s="68"/>
      <c r="NMY113" s="68"/>
      <c r="NMZ113" s="68"/>
      <c r="NNA113" s="68"/>
      <c r="NNB113" s="68"/>
      <c r="NNC113" s="68"/>
      <c r="NND113" s="68"/>
      <c r="NNE113" s="68"/>
      <c r="NNF113" s="68"/>
      <c r="NNG113" s="68"/>
      <c r="NNH113" s="68"/>
      <c r="NNI113" s="68"/>
      <c r="NNJ113" s="68"/>
      <c r="NNK113" s="68"/>
      <c r="NNL113" s="68"/>
      <c r="NNM113" s="68"/>
      <c r="NNN113" s="68"/>
      <c r="NNO113" s="68"/>
      <c r="NNP113" s="68"/>
      <c r="NNQ113" s="68"/>
      <c r="NNR113" s="68"/>
      <c r="NNS113" s="68"/>
      <c r="NNT113" s="68"/>
      <c r="NNU113" s="68"/>
      <c r="NNV113" s="68"/>
      <c r="NNW113" s="68"/>
      <c r="NNX113" s="68"/>
      <c r="NNY113" s="68"/>
      <c r="NNZ113" s="68"/>
      <c r="NOA113" s="68"/>
      <c r="NOB113" s="68"/>
      <c r="NOC113" s="68"/>
      <c r="NOD113" s="68"/>
      <c r="NOE113" s="68"/>
      <c r="NOF113" s="68"/>
      <c r="NOG113" s="68"/>
      <c r="NOH113" s="68"/>
      <c r="NOI113" s="68"/>
      <c r="NOJ113" s="68"/>
      <c r="NOK113" s="68"/>
      <c r="NOL113" s="68"/>
      <c r="NOM113" s="68"/>
      <c r="NON113" s="68"/>
      <c r="NOO113" s="68"/>
      <c r="NOP113" s="68"/>
      <c r="NOQ113" s="68"/>
      <c r="NOR113" s="68"/>
      <c r="NOS113" s="68"/>
      <c r="NOT113" s="68"/>
      <c r="NOU113" s="68"/>
      <c r="NOV113" s="68"/>
      <c r="NOW113" s="68"/>
      <c r="NOX113" s="68"/>
      <c r="NOY113" s="68"/>
      <c r="NOZ113" s="68"/>
      <c r="NPA113" s="68"/>
      <c r="NPB113" s="68"/>
      <c r="NPC113" s="68"/>
      <c r="NPD113" s="68"/>
      <c r="NPE113" s="68"/>
      <c r="NPF113" s="68"/>
      <c r="NPG113" s="68"/>
      <c r="NPH113" s="68"/>
      <c r="NPI113" s="68"/>
      <c r="NPJ113" s="68"/>
      <c r="NPK113" s="68"/>
      <c r="NPL113" s="68"/>
      <c r="NPM113" s="68"/>
      <c r="NPN113" s="68"/>
      <c r="NPO113" s="68"/>
      <c r="NPP113" s="68"/>
      <c r="NPQ113" s="68"/>
      <c r="NPR113" s="68"/>
      <c r="NPS113" s="68"/>
      <c r="NPT113" s="68"/>
      <c r="NPU113" s="68"/>
      <c r="NPV113" s="68"/>
      <c r="NPW113" s="68"/>
      <c r="NPX113" s="68"/>
      <c r="NPY113" s="68"/>
      <c r="NPZ113" s="68"/>
      <c r="NQA113" s="68"/>
      <c r="NQB113" s="68"/>
      <c r="NQC113" s="68"/>
      <c r="NQD113" s="68"/>
      <c r="NQE113" s="68"/>
      <c r="NQF113" s="68"/>
      <c r="NQG113" s="68"/>
      <c r="NQH113" s="68"/>
      <c r="NQI113" s="68"/>
      <c r="NQJ113" s="68"/>
      <c r="NQK113" s="68"/>
      <c r="NQL113" s="68"/>
      <c r="NQM113" s="68"/>
      <c r="NQN113" s="68"/>
      <c r="NQO113" s="68"/>
      <c r="NQP113" s="68"/>
      <c r="NQQ113" s="68"/>
      <c r="NQR113" s="68"/>
      <c r="NQS113" s="68"/>
      <c r="NQT113" s="68"/>
      <c r="NQU113" s="68"/>
      <c r="NQV113" s="68"/>
      <c r="NQW113" s="68"/>
      <c r="NQX113" s="68"/>
      <c r="NQY113" s="68"/>
      <c r="NQZ113" s="68"/>
      <c r="NRA113" s="68"/>
      <c r="NRB113" s="68"/>
      <c r="NRC113" s="68"/>
      <c r="NRD113" s="68"/>
      <c r="NRE113" s="68"/>
      <c r="NRF113" s="68"/>
      <c r="NRG113" s="68"/>
      <c r="NRH113" s="68"/>
      <c r="NRI113" s="68"/>
      <c r="NRJ113" s="68"/>
      <c r="NRK113" s="68"/>
      <c r="NRL113" s="68"/>
      <c r="NRM113" s="68"/>
      <c r="NRN113" s="68"/>
      <c r="NRO113" s="68"/>
      <c r="NRP113" s="68"/>
      <c r="NRQ113" s="68"/>
      <c r="NRR113" s="68"/>
      <c r="NRS113" s="68"/>
      <c r="NRT113" s="68"/>
      <c r="NRU113" s="68"/>
      <c r="NRV113" s="68"/>
      <c r="NRW113" s="68"/>
      <c r="NRX113" s="68"/>
      <c r="NRY113" s="68"/>
      <c r="NRZ113" s="68"/>
      <c r="NSA113" s="68"/>
      <c r="NSB113" s="68"/>
      <c r="NSC113" s="68"/>
      <c r="NSD113" s="68"/>
      <c r="NSE113" s="68"/>
      <c r="NSF113" s="68"/>
      <c r="NSG113" s="68"/>
      <c r="NSH113" s="68"/>
      <c r="NSI113" s="68"/>
      <c r="NSJ113" s="68"/>
      <c r="NSK113" s="68"/>
      <c r="NSL113" s="68"/>
      <c r="NSM113" s="68"/>
      <c r="NSN113" s="68"/>
      <c r="NSO113" s="68"/>
      <c r="NSP113" s="68"/>
      <c r="NSQ113" s="68"/>
      <c r="NSR113" s="68"/>
      <c r="NSS113" s="68"/>
      <c r="NST113" s="68"/>
      <c r="NSU113" s="68"/>
      <c r="NSV113" s="68"/>
      <c r="NSW113" s="68"/>
      <c r="NSX113" s="68"/>
      <c r="NSY113" s="68"/>
      <c r="NSZ113" s="68"/>
      <c r="NTA113" s="68"/>
      <c r="NTB113" s="68"/>
      <c r="NTC113" s="68"/>
      <c r="NTD113" s="68"/>
      <c r="NTE113" s="68"/>
      <c r="NTF113" s="68"/>
      <c r="NTG113" s="68"/>
      <c r="NTH113" s="68"/>
      <c r="NTI113" s="68"/>
      <c r="NTJ113" s="68"/>
      <c r="NTK113" s="68"/>
      <c r="NTL113" s="68"/>
      <c r="NTM113" s="68"/>
      <c r="NTN113" s="68"/>
      <c r="NTO113" s="68"/>
      <c r="NTP113" s="68"/>
      <c r="NTQ113" s="68"/>
      <c r="NTR113" s="68"/>
      <c r="NTS113" s="68"/>
      <c r="NTT113" s="68"/>
      <c r="NTU113" s="68"/>
      <c r="NTV113" s="68"/>
      <c r="NTW113" s="68"/>
      <c r="NTX113" s="68"/>
      <c r="NTY113" s="68"/>
      <c r="NTZ113" s="68"/>
      <c r="NUA113" s="68"/>
      <c r="NUB113" s="68"/>
      <c r="NUC113" s="68"/>
      <c r="NUD113" s="68"/>
      <c r="NUE113" s="68"/>
      <c r="NUF113" s="68"/>
      <c r="NUG113" s="68"/>
      <c r="NUH113" s="68"/>
      <c r="NUI113" s="68"/>
      <c r="NUJ113" s="68"/>
      <c r="NUK113" s="68"/>
      <c r="NUL113" s="68"/>
      <c r="NUM113" s="68"/>
      <c r="NUN113" s="68"/>
      <c r="NUO113" s="68"/>
      <c r="NUP113" s="68"/>
      <c r="NUQ113" s="68"/>
      <c r="NUR113" s="68"/>
      <c r="NUS113" s="68"/>
      <c r="NUT113" s="68"/>
      <c r="NUU113" s="68"/>
      <c r="NUV113" s="68"/>
      <c r="NUW113" s="68"/>
      <c r="NUX113" s="68"/>
      <c r="NUY113" s="68"/>
      <c r="NUZ113" s="68"/>
      <c r="NVA113" s="68"/>
      <c r="NVB113" s="68"/>
      <c r="NVC113" s="68"/>
      <c r="NVD113" s="68"/>
      <c r="NVE113" s="68"/>
      <c r="NVF113" s="68"/>
      <c r="NVG113" s="68"/>
      <c r="NVH113" s="68"/>
      <c r="NVI113" s="68"/>
      <c r="NVJ113" s="68"/>
      <c r="NVK113" s="68"/>
      <c r="NVL113" s="68"/>
      <c r="NVM113" s="68"/>
      <c r="NVN113" s="68"/>
      <c r="NVO113" s="68"/>
      <c r="NVP113" s="68"/>
      <c r="NVQ113" s="68"/>
      <c r="NVR113" s="68"/>
      <c r="NVS113" s="68"/>
      <c r="NVT113" s="68"/>
      <c r="NVU113" s="68"/>
      <c r="NVV113" s="68"/>
      <c r="NVW113" s="68"/>
      <c r="NVX113" s="68"/>
      <c r="NVY113" s="68"/>
      <c r="NVZ113" s="68"/>
      <c r="NWA113" s="68"/>
      <c r="NWB113" s="68"/>
      <c r="NWC113" s="68"/>
      <c r="NWD113" s="68"/>
      <c r="NWE113" s="68"/>
      <c r="NWF113" s="68"/>
      <c r="NWG113" s="68"/>
      <c r="NWH113" s="68"/>
      <c r="NWI113" s="68"/>
      <c r="NWJ113" s="68"/>
      <c r="NWK113" s="68"/>
      <c r="NWL113" s="68"/>
      <c r="NWM113" s="68"/>
      <c r="NWN113" s="68"/>
      <c r="NWO113" s="68"/>
      <c r="NWP113" s="68"/>
      <c r="NWQ113" s="68"/>
      <c r="NWR113" s="68"/>
      <c r="NWS113" s="68"/>
      <c r="NWT113" s="68"/>
      <c r="NWU113" s="68"/>
      <c r="NWV113" s="68"/>
      <c r="NWW113" s="68"/>
      <c r="NWX113" s="68"/>
      <c r="NWY113" s="68"/>
      <c r="NWZ113" s="68"/>
      <c r="NXA113" s="68"/>
      <c r="NXB113" s="68"/>
      <c r="NXC113" s="68"/>
      <c r="NXD113" s="68"/>
      <c r="NXE113" s="68"/>
      <c r="NXF113" s="68"/>
      <c r="NXG113" s="68"/>
      <c r="NXH113" s="68"/>
      <c r="NXI113" s="68"/>
      <c r="NXJ113" s="68"/>
      <c r="NXK113" s="68"/>
      <c r="NXL113" s="68"/>
      <c r="NXM113" s="68"/>
      <c r="NXN113" s="68"/>
      <c r="NXO113" s="68"/>
      <c r="NXP113" s="68"/>
      <c r="NXQ113" s="68"/>
      <c r="NXR113" s="68"/>
      <c r="NXS113" s="68"/>
      <c r="NXT113" s="68"/>
      <c r="NXU113" s="68"/>
      <c r="NXV113" s="68"/>
      <c r="NXW113" s="68"/>
      <c r="NXX113" s="68"/>
      <c r="NXY113" s="68"/>
      <c r="NXZ113" s="68"/>
      <c r="NYA113" s="68"/>
      <c r="NYB113" s="68"/>
      <c r="NYC113" s="68"/>
      <c r="NYD113" s="68"/>
      <c r="NYE113" s="68"/>
      <c r="NYF113" s="68"/>
      <c r="NYG113" s="68"/>
      <c r="NYH113" s="68"/>
      <c r="NYI113" s="68"/>
      <c r="NYJ113" s="68"/>
      <c r="NYK113" s="68"/>
      <c r="NYL113" s="68"/>
      <c r="NYM113" s="68"/>
      <c r="NYN113" s="68"/>
      <c r="NYO113" s="68"/>
      <c r="NYP113" s="68"/>
      <c r="NYQ113" s="68"/>
      <c r="NYR113" s="68"/>
      <c r="NYS113" s="68"/>
      <c r="NYT113" s="68"/>
      <c r="NYU113" s="68"/>
      <c r="NYV113" s="68"/>
      <c r="NYW113" s="68"/>
      <c r="NYX113" s="68"/>
      <c r="NYY113" s="68"/>
      <c r="NYZ113" s="68"/>
      <c r="NZA113" s="68"/>
      <c r="NZB113" s="68"/>
      <c r="NZC113" s="68"/>
      <c r="NZD113" s="68"/>
      <c r="NZE113" s="68"/>
      <c r="NZF113" s="68"/>
      <c r="NZG113" s="68"/>
      <c r="NZH113" s="68"/>
      <c r="NZI113" s="68"/>
      <c r="NZJ113" s="68"/>
      <c r="NZK113" s="68"/>
      <c r="NZL113" s="68"/>
      <c r="NZM113" s="68"/>
      <c r="NZN113" s="68"/>
      <c r="NZO113" s="68"/>
      <c r="NZP113" s="68"/>
      <c r="NZQ113" s="68"/>
      <c r="NZR113" s="68"/>
      <c r="NZS113" s="68"/>
      <c r="NZT113" s="68"/>
      <c r="NZU113" s="68"/>
      <c r="NZV113" s="68"/>
      <c r="NZW113" s="68"/>
      <c r="NZX113" s="68"/>
      <c r="NZY113" s="68"/>
      <c r="NZZ113" s="68"/>
      <c r="OAA113" s="68"/>
      <c r="OAB113" s="68"/>
      <c r="OAC113" s="68"/>
      <c r="OAD113" s="68"/>
      <c r="OAE113" s="68"/>
      <c r="OAF113" s="68"/>
      <c r="OAG113" s="68"/>
      <c r="OAH113" s="68"/>
      <c r="OAI113" s="68"/>
      <c r="OAJ113" s="68"/>
      <c r="OAK113" s="68"/>
      <c r="OAL113" s="68"/>
      <c r="OAM113" s="68"/>
      <c r="OAN113" s="68"/>
      <c r="OAO113" s="68"/>
      <c r="OAP113" s="68"/>
      <c r="OAQ113" s="68"/>
      <c r="OAR113" s="68"/>
      <c r="OAS113" s="68"/>
      <c r="OAT113" s="68"/>
      <c r="OAU113" s="68"/>
      <c r="OAV113" s="68"/>
      <c r="OAW113" s="68"/>
      <c r="OAX113" s="68"/>
      <c r="OAY113" s="68"/>
      <c r="OAZ113" s="68"/>
      <c r="OBA113" s="68"/>
      <c r="OBB113" s="68"/>
      <c r="OBC113" s="68"/>
      <c r="OBD113" s="68"/>
      <c r="OBE113" s="68"/>
      <c r="OBF113" s="68"/>
      <c r="OBG113" s="68"/>
      <c r="OBH113" s="68"/>
      <c r="OBI113" s="68"/>
      <c r="OBJ113" s="68"/>
      <c r="OBK113" s="68"/>
      <c r="OBL113" s="68"/>
      <c r="OBM113" s="68"/>
      <c r="OBN113" s="68"/>
      <c r="OBO113" s="68"/>
      <c r="OBP113" s="68"/>
      <c r="OBQ113" s="68"/>
      <c r="OBR113" s="68"/>
      <c r="OBS113" s="68"/>
      <c r="OBT113" s="68"/>
      <c r="OBU113" s="68"/>
      <c r="OBV113" s="68"/>
      <c r="OBW113" s="68"/>
      <c r="OBX113" s="68"/>
      <c r="OBY113" s="68"/>
      <c r="OBZ113" s="68"/>
      <c r="OCA113" s="68"/>
      <c r="OCB113" s="68"/>
      <c r="OCC113" s="68"/>
      <c r="OCD113" s="68"/>
      <c r="OCE113" s="68"/>
      <c r="OCF113" s="68"/>
      <c r="OCG113" s="68"/>
      <c r="OCH113" s="68"/>
      <c r="OCI113" s="68"/>
      <c r="OCJ113" s="68"/>
      <c r="OCK113" s="68"/>
      <c r="OCL113" s="68"/>
      <c r="OCM113" s="68"/>
      <c r="OCN113" s="68"/>
      <c r="OCO113" s="68"/>
      <c r="OCP113" s="68"/>
      <c r="OCQ113" s="68"/>
      <c r="OCR113" s="68"/>
      <c r="OCS113" s="68"/>
      <c r="OCT113" s="68"/>
      <c r="OCU113" s="68"/>
      <c r="OCV113" s="68"/>
      <c r="OCW113" s="68"/>
      <c r="OCX113" s="68"/>
      <c r="OCY113" s="68"/>
      <c r="OCZ113" s="68"/>
      <c r="ODA113" s="68"/>
      <c r="ODB113" s="68"/>
      <c r="ODC113" s="68"/>
      <c r="ODD113" s="68"/>
      <c r="ODE113" s="68"/>
      <c r="ODF113" s="68"/>
      <c r="ODG113" s="68"/>
      <c r="ODH113" s="68"/>
      <c r="ODI113" s="68"/>
      <c r="ODJ113" s="68"/>
      <c r="ODK113" s="68"/>
      <c r="ODL113" s="68"/>
      <c r="ODM113" s="68"/>
      <c r="ODN113" s="68"/>
      <c r="ODO113" s="68"/>
      <c r="ODP113" s="68"/>
      <c r="ODQ113" s="68"/>
      <c r="ODR113" s="68"/>
      <c r="ODS113" s="68"/>
      <c r="ODT113" s="68"/>
      <c r="ODU113" s="68"/>
      <c r="ODV113" s="68"/>
      <c r="ODW113" s="68"/>
      <c r="ODX113" s="68"/>
      <c r="ODY113" s="68"/>
      <c r="ODZ113" s="68"/>
      <c r="OEA113" s="68"/>
      <c r="OEB113" s="68"/>
      <c r="OEC113" s="68"/>
      <c r="OED113" s="68"/>
      <c r="OEE113" s="68"/>
      <c r="OEF113" s="68"/>
      <c r="OEG113" s="68"/>
      <c r="OEH113" s="68"/>
      <c r="OEI113" s="68"/>
      <c r="OEJ113" s="68"/>
      <c r="OEK113" s="68"/>
      <c r="OEL113" s="68"/>
      <c r="OEM113" s="68"/>
      <c r="OEN113" s="68"/>
      <c r="OEO113" s="68"/>
      <c r="OEP113" s="68"/>
      <c r="OEQ113" s="68"/>
      <c r="OER113" s="68"/>
      <c r="OES113" s="68"/>
      <c r="OET113" s="68"/>
      <c r="OEU113" s="68"/>
      <c r="OEV113" s="68"/>
      <c r="OEW113" s="68"/>
      <c r="OEX113" s="68"/>
      <c r="OEY113" s="68"/>
      <c r="OEZ113" s="68"/>
      <c r="OFA113" s="68"/>
      <c r="OFB113" s="68"/>
      <c r="OFC113" s="68"/>
      <c r="OFD113" s="68"/>
      <c r="OFE113" s="68"/>
      <c r="OFF113" s="68"/>
      <c r="OFG113" s="68"/>
      <c r="OFH113" s="68"/>
      <c r="OFI113" s="68"/>
      <c r="OFJ113" s="68"/>
      <c r="OFK113" s="68"/>
      <c r="OFL113" s="68"/>
      <c r="OFM113" s="68"/>
      <c r="OFN113" s="68"/>
      <c r="OFO113" s="68"/>
      <c r="OFP113" s="68"/>
      <c r="OFQ113" s="68"/>
      <c r="OFR113" s="68"/>
      <c r="OFS113" s="68"/>
      <c r="OFT113" s="68"/>
      <c r="OFU113" s="68"/>
      <c r="OFV113" s="68"/>
      <c r="OFW113" s="68"/>
      <c r="OFX113" s="68"/>
      <c r="OFY113" s="68"/>
      <c r="OFZ113" s="68"/>
      <c r="OGA113" s="68"/>
      <c r="OGB113" s="68"/>
      <c r="OGC113" s="68"/>
      <c r="OGD113" s="68"/>
      <c r="OGE113" s="68"/>
      <c r="OGF113" s="68"/>
      <c r="OGG113" s="68"/>
      <c r="OGH113" s="68"/>
      <c r="OGI113" s="68"/>
      <c r="OGJ113" s="68"/>
      <c r="OGK113" s="68"/>
      <c r="OGL113" s="68"/>
      <c r="OGM113" s="68"/>
      <c r="OGN113" s="68"/>
      <c r="OGO113" s="68"/>
      <c r="OGP113" s="68"/>
      <c r="OGQ113" s="68"/>
      <c r="OGR113" s="68"/>
      <c r="OGS113" s="68"/>
      <c r="OGT113" s="68"/>
      <c r="OGU113" s="68"/>
      <c r="OGV113" s="68"/>
      <c r="OGW113" s="68"/>
      <c r="OGX113" s="68"/>
      <c r="OGY113" s="68"/>
      <c r="OGZ113" s="68"/>
      <c r="OHA113" s="68"/>
      <c r="OHB113" s="68"/>
      <c r="OHC113" s="68"/>
      <c r="OHD113" s="68"/>
      <c r="OHE113" s="68"/>
      <c r="OHF113" s="68"/>
      <c r="OHG113" s="68"/>
      <c r="OHH113" s="68"/>
      <c r="OHI113" s="68"/>
      <c r="OHJ113" s="68"/>
      <c r="OHK113" s="68"/>
      <c r="OHL113" s="68"/>
      <c r="OHM113" s="68"/>
      <c r="OHN113" s="68"/>
      <c r="OHO113" s="68"/>
      <c r="OHP113" s="68"/>
      <c r="OHQ113" s="68"/>
      <c r="OHR113" s="68"/>
      <c r="OHS113" s="68"/>
      <c r="OHT113" s="68"/>
      <c r="OHU113" s="68"/>
      <c r="OHV113" s="68"/>
      <c r="OHW113" s="68"/>
      <c r="OHX113" s="68"/>
      <c r="OHY113" s="68"/>
      <c r="OHZ113" s="68"/>
      <c r="OIA113" s="68"/>
      <c r="OIB113" s="68"/>
      <c r="OIC113" s="68"/>
      <c r="OID113" s="68"/>
      <c r="OIE113" s="68"/>
      <c r="OIF113" s="68"/>
      <c r="OIG113" s="68"/>
      <c r="OIH113" s="68"/>
      <c r="OII113" s="68"/>
      <c r="OIJ113" s="68"/>
      <c r="OIK113" s="68"/>
      <c r="OIL113" s="68"/>
      <c r="OIM113" s="68"/>
      <c r="OIN113" s="68"/>
      <c r="OIO113" s="68"/>
      <c r="OIP113" s="68"/>
      <c r="OIQ113" s="68"/>
      <c r="OIR113" s="68"/>
      <c r="OIS113" s="68"/>
      <c r="OIT113" s="68"/>
      <c r="OIU113" s="68"/>
      <c r="OIV113" s="68"/>
      <c r="OIW113" s="68"/>
      <c r="OIX113" s="68"/>
      <c r="OIY113" s="68"/>
      <c r="OIZ113" s="68"/>
      <c r="OJA113" s="68"/>
      <c r="OJB113" s="68"/>
      <c r="OJC113" s="68"/>
      <c r="OJD113" s="68"/>
      <c r="OJE113" s="68"/>
      <c r="OJF113" s="68"/>
      <c r="OJG113" s="68"/>
      <c r="OJH113" s="68"/>
      <c r="OJI113" s="68"/>
      <c r="OJJ113" s="68"/>
      <c r="OJK113" s="68"/>
      <c r="OJL113" s="68"/>
      <c r="OJM113" s="68"/>
      <c r="OJN113" s="68"/>
      <c r="OJO113" s="68"/>
      <c r="OJP113" s="68"/>
      <c r="OJQ113" s="68"/>
      <c r="OJR113" s="68"/>
      <c r="OJS113" s="68"/>
      <c r="OJT113" s="68"/>
      <c r="OJU113" s="68"/>
      <c r="OJV113" s="68"/>
      <c r="OJW113" s="68"/>
      <c r="OJX113" s="68"/>
      <c r="OJY113" s="68"/>
      <c r="OJZ113" s="68"/>
      <c r="OKA113" s="68"/>
      <c r="OKB113" s="68"/>
      <c r="OKC113" s="68"/>
      <c r="OKD113" s="68"/>
      <c r="OKE113" s="68"/>
      <c r="OKF113" s="68"/>
      <c r="OKG113" s="68"/>
      <c r="OKH113" s="68"/>
      <c r="OKI113" s="68"/>
      <c r="OKJ113" s="68"/>
      <c r="OKK113" s="68"/>
      <c r="OKL113" s="68"/>
      <c r="OKM113" s="68"/>
      <c r="OKN113" s="68"/>
      <c r="OKO113" s="68"/>
      <c r="OKP113" s="68"/>
      <c r="OKQ113" s="68"/>
      <c r="OKR113" s="68"/>
      <c r="OKS113" s="68"/>
      <c r="OKT113" s="68"/>
      <c r="OKU113" s="68"/>
      <c r="OKV113" s="68"/>
      <c r="OKW113" s="68"/>
      <c r="OKX113" s="68"/>
      <c r="OKY113" s="68"/>
      <c r="OKZ113" s="68"/>
      <c r="OLA113" s="68"/>
      <c r="OLB113" s="68"/>
      <c r="OLC113" s="68"/>
      <c r="OLD113" s="68"/>
      <c r="OLE113" s="68"/>
      <c r="OLF113" s="68"/>
      <c r="OLG113" s="68"/>
      <c r="OLH113" s="68"/>
      <c r="OLI113" s="68"/>
      <c r="OLJ113" s="68"/>
      <c r="OLK113" s="68"/>
      <c r="OLL113" s="68"/>
      <c r="OLM113" s="68"/>
      <c r="OLN113" s="68"/>
      <c r="OLO113" s="68"/>
      <c r="OLP113" s="68"/>
      <c r="OLQ113" s="68"/>
      <c r="OLR113" s="68"/>
      <c r="OLS113" s="68"/>
      <c r="OLT113" s="68"/>
      <c r="OLU113" s="68"/>
      <c r="OLV113" s="68"/>
      <c r="OLW113" s="68"/>
      <c r="OLX113" s="68"/>
      <c r="OLY113" s="68"/>
      <c r="OLZ113" s="68"/>
      <c r="OMA113" s="68"/>
      <c r="OMB113" s="68"/>
      <c r="OMC113" s="68"/>
      <c r="OMD113" s="68"/>
      <c r="OME113" s="68"/>
      <c r="OMF113" s="68"/>
      <c r="OMG113" s="68"/>
      <c r="OMH113" s="68"/>
      <c r="OMI113" s="68"/>
      <c r="OMJ113" s="68"/>
      <c r="OMK113" s="68"/>
      <c r="OML113" s="68"/>
      <c r="OMM113" s="68"/>
      <c r="OMN113" s="68"/>
      <c r="OMO113" s="68"/>
      <c r="OMP113" s="68"/>
      <c r="OMQ113" s="68"/>
      <c r="OMR113" s="68"/>
      <c r="OMS113" s="68"/>
      <c r="OMT113" s="68"/>
      <c r="OMU113" s="68"/>
      <c r="OMV113" s="68"/>
      <c r="OMW113" s="68"/>
      <c r="OMX113" s="68"/>
      <c r="OMY113" s="68"/>
      <c r="OMZ113" s="68"/>
      <c r="ONA113" s="68"/>
      <c r="ONB113" s="68"/>
      <c r="ONC113" s="68"/>
      <c r="OND113" s="68"/>
      <c r="ONE113" s="68"/>
      <c r="ONF113" s="68"/>
      <c r="ONG113" s="68"/>
      <c r="ONH113" s="68"/>
      <c r="ONI113" s="68"/>
      <c r="ONJ113" s="68"/>
      <c r="ONK113" s="68"/>
      <c r="ONL113" s="68"/>
      <c r="ONM113" s="68"/>
      <c r="ONN113" s="68"/>
      <c r="ONO113" s="68"/>
      <c r="ONP113" s="68"/>
      <c r="ONQ113" s="68"/>
      <c r="ONR113" s="68"/>
      <c r="ONS113" s="68"/>
      <c r="ONT113" s="68"/>
      <c r="ONU113" s="68"/>
      <c r="ONV113" s="68"/>
      <c r="ONW113" s="68"/>
      <c r="ONX113" s="68"/>
      <c r="ONY113" s="68"/>
      <c r="ONZ113" s="68"/>
      <c r="OOA113" s="68"/>
      <c r="OOB113" s="68"/>
      <c r="OOC113" s="68"/>
      <c r="OOD113" s="68"/>
      <c r="OOE113" s="68"/>
      <c r="OOF113" s="68"/>
      <c r="OOG113" s="68"/>
      <c r="OOH113" s="68"/>
      <c r="OOI113" s="68"/>
      <c r="OOJ113" s="68"/>
      <c r="OOK113" s="68"/>
      <c r="OOL113" s="68"/>
      <c r="OOM113" s="68"/>
      <c r="OON113" s="68"/>
      <c r="OOO113" s="68"/>
      <c r="OOP113" s="68"/>
      <c r="OOQ113" s="68"/>
      <c r="OOR113" s="68"/>
      <c r="OOS113" s="68"/>
      <c r="OOT113" s="68"/>
      <c r="OOU113" s="68"/>
      <c r="OOV113" s="68"/>
      <c r="OOW113" s="68"/>
      <c r="OOX113" s="68"/>
      <c r="OOY113" s="68"/>
      <c r="OOZ113" s="68"/>
      <c r="OPA113" s="68"/>
      <c r="OPB113" s="68"/>
      <c r="OPC113" s="68"/>
      <c r="OPD113" s="68"/>
      <c r="OPE113" s="68"/>
      <c r="OPF113" s="68"/>
      <c r="OPG113" s="68"/>
      <c r="OPH113" s="68"/>
      <c r="OPI113" s="68"/>
      <c r="OPJ113" s="68"/>
      <c r="OPK113" s="68"/>
      <c r="OPL113" s="68"/>
      <c r="OPM113" s="68"/>
      <c r="OPN113" s="68"/>
      <c r="OPO113" s="68"/>
      <c r="OPP113" s="68"/>
      <c r="OPQ113" s="68"/>
      <c r="OPR113" s="68"/>
      <c r="OPS113" s="68"/>
      <c r="OPT113" s="68"/>
      <c r="OPU113" s="68"/>
      <c r="OPV113" s="68"/>
      <c r="OPW113" s="68"/>
      <c r="OPX113" s="68"/>
      <c r="OPY113" s="68"/>
      <c r="OPZ113" s="68"/>
      <c r="OQA113" s="68"/>
      <c r="OQB113" s="68"/>
      <c r="OQC113" s="68"/>
      <c r="OQD113" s="68"/>
      <c r="OQE113" s="68"/>
      <c r="OQF113" s="68"/>
      <c r="OQG113" s="68"/>
      <c r="OQH113" s="68"/>
      <c r="OQI113" s="68"/>
      <c r="OQJ113" s="68"/>
      <c r="OQK113" s="68"/>
      <c r="OQL113" s="68"/>
      <c r="OQM113" s="68"/>
      <c r="OQN113" s="68"/>
      <c r="OQO113" s="68"/>
      <c r="OQP113" s="68"/>
      <c r="OQQ113" s="68"/>
      <c r="OQR113" s="68"/>
      <c r="OQS113" s="68"/>
      <c r="OQT113" s="68"/>
      <c r="OQU113" s="68"/>
      <c r="OQV113" s="68"/>
      <c r="OQW113" s="68"/>
      <c r="OQX113" s="68"/>
      <c r="OQY113" s="68"/>
      <c r="OQZ113" s="68"/>
      <c r="ORA113" s="68"/>
      <c r="ORB113" s="68"/>
      <c r="ORC113" s="68"/>
      <c r="ORD113" s="68"/>
      <c r="ORE113" s="68"/>
      <c r="ORF113" s="68"/>
      <c r="ORG113" s="68"/>
      <c r="ORH113" s="68"/>
      <c r="ORI113" s="68"/>
      <c r="ORJ113" s="68"/>
      <c r="ORK113" s="68"/>
      <c r="ORL113" s="68"/>
      <c r="ORM113" s="68"/>
      <c r="ORN113" s="68"/>
      <c r="ORO113" s="68"/>
      <c r="ORP113" s="68"/>
      <c r="ORQ113" s="68"/>
      <c r="ORR113" s="68"/>
      <c r="ORS113" s="68"/>
      <c r="ORT113" s="68"/>
      <c r="ORU113" s="68"/>
      <c r="ORV113" s="68"/>
      <c r="ORW113" s="68"/>
      <c r="ORX113" s="68"/>
      <c r="ORY113" s="68"/>
      <c r="ORZ113" s="68"/>
      <c r="OSA113" s="68"/>
      <c r="OSB113" s="68"/>
      <c r="OSC113" s="68"/>
      <c r="OSD113" s="68"/>
      <c r="OSE113" s="68"/>
      <c r="OSF113" s="68"/>
      <c r="OSG113" s="68"/>
      <c r="OSH113" s="68"/>
      <c r="OSI113" s="68"/>
      <c r="OSJ113" s="68"/>
      <c r="OSK113" s="68"/>
      <c r="OSL113" s="68"/>
      <c r="OSM113" s="68"/>
      <c r="OSN113" s="68"/>
      <c r="OSO113" s="68"/>
      <c r="OSP113" s="68"/>
      <c r="OSQ113" s="68"/>
      <c r="OSR113" s="68"/>
      <c r="OSS113" s="68"/>
      <c r="OST113" s="68"/>
      <c r="OSU113" s="68"/>
      <c r="OSV113" s="68"/>
      <c r="OSW113" s="68"/>
      <c r="OSX113" s="68"/>
      <c r="OSY113" s="68"/>
      <c r="OSZ113" s="68"/>
      <c r="OTA113" s="68"/>
      <c r="OTB113" s="68"/>
      <c r="OTC113" s="68"/>
      <c r="OTD113" s="68"/>
      <c r="OTE113" s="68"/>
      <c r="OTF113" s="68"/>
      <c r="OTG113" s="68"/>
      <c r="OTH113" s="68"/>
      <c r="OTI113" s="68"/>
      <c r="OTJ113" s="68"/>
      <c r="OTK113" s="68"/>
      <c r="OTL113" s="68"/>
      <c r="OTM113" s="68"/>
      <c r="OTN113" s="68"/>
      <c r="OTO113" s="68"/>
      <c r="OTP113" s="68"/>
      <c r="OTQ113" s="68"/>
      <c r="OTR113" s="68"/>
      <c r="OTS113" s="68"/>
      <c r="OTT113" s="68"/>
      <c r="OTU113" s="68"/>
      <c r="OTV113" s="68"/>
      <c r="OTW113" s="68"/>
      <c r="OTX113" s="68"/>
      <c r="OTY113" s="68"/>
      <c r="OTZ113" s="68"/>
      <c r="OUA113" s="68"/>
      <c r="OUB113" s="68"/>
      <c r="OUC113" s="68"/>
      <c r="OUD113" s="68"/>
      <c r="OUE113" s="68"/>
      <c r="OUF113" s="68"/>
      <c r="OUG113" s="68"/>
      <c r="OUH113" s="68"/>
      <c r="OUI113" s="68"/>
      <c r="OUJ113" s="68"/>
      <c r="OUK113" s="68"/>
      <c r="OUL113" s="68"/>
      <c r="OUM113" s="68"/>
      <c r="OUN113" s="68"/>
      <c r="OUO113" s="68"/>
      <c r="OUP113" s="68"/>
      <c r="OUQ113" s="68"/>
      <c r="OUR113" s="68"/>
      <c r="OUS113" s="68"/>
      <c r="OUT113" s="68"/>
      <c r="OUU113" s="68"/>
      <c r="OUV113" s="68"/>
      <c r="OUW113" s="68"/>
      <c r="OUX113" s="68"/>
      <c r="OUY113" s="68"/>
      <c r="OUZ113" s="68"/>
      <c r="OVA113" s="68"/>
      <c r="OVB113" s="68"/>
      <c r="OVC113" s="68"/>
      <c r="OVD113" s="68"/>
      <c r="OVE113" s="68"/>
      <c r="OVF113" s="68"/>
      <c r="OVG113" s="68"/>
      <c r="OVH113" s="68"/>
      <c r="OVI113" s="68"/>
      <c r="OVJ113" s="68"/>
      <c r="OVK113" s="68"/>
      <c r="OVL113" s="68"/>
      <c r="OVM113" s="68"/>
      <c r="OVN113" s="68"/>
      <c r="OVO113" s="68"/>
      <c r="OVP113" s="68"/>
      <c r="OVQ113" s="68"/>
      <c r="OVR113" s="68"/>
      <c r="OVS113" s="68"/>
      <c r="OVT113" s="68"/>
      <c r="OVU113" s="68"/>
      <c r="OVV113" s="68"/>
      <c r="OVW113" s="68"/>
      <c r="OVX113" s="68"/>
      <c r="OVY113" s="68"/>
      <c r="OVZ113" s="68"/>
      <c r="OWA113" s="68"/>
      <c r="OWB113" s="68"/>
      <c r="OWC113" s="68"/>
      <c r="OWD113" s="68"/>
      <c r="OWE113" s="68"/>
      <c r="OWF113" s="68"/>
      <c r="OWG113" s="68"/>
      <c r="OWH113" s="68"/>
      <c r="OWI113" s="68"/>
      <c r="OWJ113" s="68"/>
      <c r="OWK113" s="68"/>
      <c r="OWL113" s="68"/>
      <c r="OWM113" s="68"/>
      <c r="OWN113" s="68"/>
      <c r="OWO113" s="68"/>
      <c r="OWP113" s="68"/>
      <c r="OWQ113" s="68"/>
      <c r="OWR113" s="68"/>
      <c r="OWS113" s="68"/>
      <c r="OWT113" s="68"/>
      <c r="OWU113" s="68"/>
      <c r="OWV113" s="68"/>
      <c r="OWW113" s="68"/>
      <c r="OWX113" s="68"/>
      <c r="OWY113" s="68"/>
      <c r="OWZ113" s="68"/>
      <c r="OXA113" s="68"/>
      <c r="OXB113" s="68"/>
      <c r="OXC113" s="68"/>
      <c r="OXD113" s="68"/>
      <c r="OXE113" s="68"/>
      <c r="OXF113" s="68"/>
      <c r="OXG113" s="68"/>
      <c r="OXH113" s="68"/>
      <c r="OXI113" s="68"/>
      <c r="OXJ113" s="68"/>
      <c r="OXK113" s="68"/>
      <c r="OXL113" s="68"/>
      <c r="OXM113" s="68"/>
      <c r="OXN113" s="68"/>
      <c r="OXO113" s="68"/>
      <c r="OXP113" s="68"/>
      <c r="OXQ113" s="68"/>
      <c r="OXR113" s="68"/>
      <c r="OXS113" s="68"/>
      <c r="OXT113" s="68"/>
      <c r="OXU113" s="68"/>
      <c r="OXV113" s="68"/>
      <c r="OXW113" s="68"/>
      <c r="OXX113" s="68"/>
      <c r="OXY113" s="68"/>
      <c r="OXZ113" s="68"/>
      <c r="OYA113" s="68"/>
      <c r="OYB113" s="68"/>
      <c r="OYC113" s="68"/>
      <c r="OYD113" s="68"/>
      <c r="OYE113" s="68"/>
      <c r="OYF113" s="68"/>
      <c r="OYG113" s="68"/>
      <c r="OYH113" s="68"/>
      <c r="OYI113" s="68"/>
      <c r="OYJ113" s="68"/>
      <c r="OYK113" s="68"/>
      <c r="OYL113" s="68"/>
      <c r="OYM113" s="68"/>
      <c r="OYN113" s="68"/>
      <c r="OYO113" s="68"/>
      <c r="OYP113" s="68"/>
      <c r="OYQ113" s="68"/>
      <c r="OYR113" s="68"/>
      <c r="OYS113" s="68"/>
      <c r="OYT113" s="68"/>
      <c r="OYU113" s="68"/>
      <c r="OYV113" s="68"/>
      <c r="OYW113" s="68"/>
      <c r="OYX113" s="68"/>
      <c r="OYY113" s="68"/>
      <c r="OYZ113" s="68"/>
      <c r="OZA113" s="68"/>
      <c r="OZB113" s="68"/>
      <c r="OZC113" s="68"/>
      <c r="OZD113" s="68"/>
      <c r="OZE113" s="68"/>
      <c r="OZF113" s="68"/>
      <c r="OZG113" s="68"/>
      <c r="OZH113" s="68"/>
      <c r="OZI113" s="68"/>
      <c r="OZJ113" s="68"/>
      <c r="OZK113" s="68"/>
      <c r="OZL113" s="68"/>
      <c r="OZM113" s="68"/>
      <c r="OZN113" s="68"/>
      <c r="OZO113" s="68"/>
      <c r="OZP113" s="68"/>
      <c r="OZQ113" s="68"/>
      <c r="OZR113" s="68"/>
      <c r="OZS113" s="68"/>
      <c r="OZT113" s="68"/>
      <c r="OZU113" s="68"/>
      <c r="OZV113" s="68"/>
      <c r="OZW113" s="68"/>
      <c r="OZX113" s="68"/>
      <c r="OZY113" s="68"/>
      <c r="OZZ113" s="68"/>
      <c r="PAA113" s="68"/>
      <c r="PAB113" s="68"/>
      <c r="PAC113" s="68"/>
      <c r="PAD113" s="68"/>
      <c r="PAE113" s="68"/>
      <c r="PAF113" s="68"/>
      <c r="PAG113" s="68"/>
      <c r="PAH113" s="68"/>
      <c r="PAI113" s="68"/>
      <c r="PAJ113" s="68"/>
      <c r="PAK113" s="68"/>
      <c r="PAL113" s="68"/>
      <c r="PAM113" s="68"/>
      <c r="PAN113" s="68"/>
      <c r="PAO113" s="68"/>
      <c r="PAP113" s="68"/>
      <c r="PAQ113" s="68"/>
      <c r="PAR113" s="68"/>
      <c r="PAS113" s="68"/>
      <c r="PAT113" s="68"/>
      <c r="PAU113" s="68"/>
      <c r="PAV113" s="68"/>
      <c r="PAW113" s="68"/>
      <c r="PAX113" s="68"/>
      <c r="PAY113" s="68"/>
      <c r="PAZ113" s="68"/>
      <c r="PBA113" s="68"/>
      <c r="PBB113" s="68"/>
      <c r="PBC113" s="68"/>
      <c r="PBD113" s="68"/>
      <c r="PBE113" s="68"/>
      <c r="PBF113" s="68"/>
      <c r="PBG113" s="68"/>
      <c r="PBH113" s="68"/>
      <c r="PBI113" s="68"/>
      <c r="PBJ113" s="68"/>
      <c r="PBK113" s="68"/>
      <c r="PBL113" s="68"/>
      <c r="PBM113" s="68"/>
      <c r="PBN113" s="68"/>
      <c r="PBO113" s="68"/>
      <c r="PBP113" s="68"/>
      <c r="PBQ113" s="68"/>
      <c r="PBR113" s="68"/>
      <c r="PBS113" s="68"/>
      <c r="PBT113" s="68"/>
      <c r="PBU113" s="68"/>
      <c r="PBV113" s="68"/>
      <c r="PBW113" s="68"/>
      <c r="PBX113" s="68"/>
      <c r="PBY113" s="68"/>
      <c r="PBZ113" s="68"/>
      <c r="PCA113" s="68"/>
      <c r="PCB113" s="68"/>
      <c r="PCC113" s="68"/>
      <c r="PCD113" s="68"/>
      <c r="PCE113" s="68"/>
      <c r="PCF113" s="68"/>
      <c r="PCG113" s="68"/>
      <c r="PCH113" s="68"/>
      <c r="PCI113" s="68"/>
      <c r="PCJ113" s="68"/>
      <c r="PCK113" s="68"/>
      <c r="PCL113" s="68"/>
      <c r="PCM113" s="68"/>
      <c r="PCN113" s="68"/>
      <c r="PCO113" s="68"/>
      <c r="PCP113" s="68"/>
      <c r="PCQ113" s="68"/>
      <c r="PCR113" s="68"/>
      <c r="PCS113" s="68"/>
      <c r="PCT113" s="68"/>
      <c r="PCU113" s="68"/>
      <c r="PCV113" s="68"/>
      <c r="PCW113" s="68"/>
      <c r="PCX113" s="68"/>
      <c r="PCY113" s="68"/>
      <c r="PCZ113" s="68"/>
      <c r="PDA113" s="68"/>
      <c r="PDB113" s="68"/>
      <c r="PDC113" s="68"/>
      <c r="PDD113" s="68"/>
      <c r="PDE113" s="68"/>
      <c r="PDF113" s="68"/>
      <c r="PDG113" s="68"/>
      <c r="PDH113" s="68"/>
      <c r="PDI113" s="68"/>
      <c r="PDJ113" s="68"/>
      <c r="PDK113" s="68"/>
      <c r="PDL113" s="68"/>
      <c r="PDM113" s="68"/>
      <c r="PDN113" s="68"/>
      <c r="PDO113" s="68"/>
      <c r="PDP113" s="68"/>
      <c r="PDQ113" s="68"/>
      <c r="PDR113" s="68"/>
      <c r="PDS113" s="68"/>
      <c r="PDT113" s="68"/>
      <c r="PDU113" s="68"/>
      <c r="PDV113" s="68"/>
      <c r="PDW113" s="68"/>
      <c r="PDX113" s="68"/>
      <c r="PDY113" s="68"/>
      <c r="PDZ113" s="68"/>
      <c r="PEA113" s="68"/>
      <c r="PEB113" s="68"/>
      <c r="PEC113" s="68"/>
      <c r="PED113" s="68"/>
      <c r="PEE113" s="68"/>
      <c r="PEF113" s="68"/>
      <c r="PEG113" s="68"/>
      <c r="PEH113" s="68"/>
      <c r="PEI113" s="68"/>
      <c r="PEJ113" s="68"/>
      <c r="PEK113" s="68"/>
      <c r="PEL113" s="68"/>
      <c r="PEM113" s="68"/>
      <c r="PEN113" s="68"/>
      <c r="PEO113" s="68"/>
      <c r="PEP113" s="68"/>
      <c r="PEQ113" s="68"/>
      <c r="PER113" s="68"/>
      <c r="PES113" s="68"/>
      <c r="PET113" s="68"/>
      <c r="PEU113" s="68"/>
      <c r="PEV113" s="68"/>
      <c r="PEW113" s="68"/>
      <c r="PEX113" s="68"/>
      <c r="PEY113" s="68"/>
      <c r="PEZ113" s="68"/>
      <c r="PFA113" s="68"/>
      <c r="PFB113" s="68"/>
      <c r="PFC113" s="68"/>
      <c r="PFD113" s="68"/>
      <c r="PFE113" s="68"/>
      <c r="PFF113" s="68"/>
      <c r="PFG113" s="68"/>
      <c r="PFH113" s="68"/>
      <c r="PFI113" s="68"/>
      <c r="PFJ113" s="68"/>
      <c r="PFK113" s="68"/>
      <c r="PFL113" s="68"/>
      <c r="PFM113" s="68"/>
      <c r="PFN113" s="68"/>
      <c r="PFO113" s="68"/>
      <c r="PFP113" s="68"/>
      <c r="PFQ113" s="68"/>
      <c r="PFR113" s="68"/>
      <c r="PFS113" s="68"/>
      <c r="PFT113" s="68"/>
      <c r="PFU113" s="68"/>
      <c r="PFV113" s="68"/>
      <c r="PFW113" s="68"/>
      <c r="PFX113" s="68"/>
      <c r="PFY113" s="68"/>
      <c r="PFZ113" s="68"/>
      <c r="PGA113" s="68"/>
      <c r="PGB113" s="68"/>
      <c r="PGC113" s="68"/>
      <c r="PGD113" s="68"/>
      <c r="PGE113" s="68"/>
      <c r="PGF113" s="68"/>
      <c r="PGG113" s="68"/>
      <c r="PGH113" s="68"/>
      <c r="PGI113" s="68"/>
      <c r="PGJ113" s="68"/>
      <c r="PGK113" s="68"/>
      <c r="PGL113" s="68"/>
      <c r="PGM113" s="68"/>
      <c r="PGN113" s="68"/>
      <c r="PGO113" s="68"/>
      <c r="PGP113" s="68"/>
      <c r="PGQ113" s="68"/>
      <c r="PGR113" s="68"/>
      <c r="PGS113" s="68"/>
      <c r="PGT113" s="68"/>
      <c r="PGU113" s="68"/>
      <c r="PGV113" s="68"/>
      <c r="PGW113" s="68"/>
      <c r="PGX113" s="68"/>
      <c r="PGY113" s="68"/>
      <c r="PGZ113" s="68"/>
      <c r="PHA113" s="68"/>
      <c r="PHB113" s="68"/>
      <c r="PHC113" s="68"/>
      <c r="PHD113" s="68"/>
      <c r="PHE113" s="68"/>
      <c r="PHF113" s="68"/>
      <c r="PHG113" s="68"/>
      <c r="PHH113" s="68"/>
      <c r="PHI113" s="68"/>
      <c r="PHJ113" s="68"/>
      <c r="PHK113" s="68"/>
      <c r="PHL113" s="68"/>
      <c r="PHM113" s="68"/>
      <c r="PHN113" s="68"/>
      <c r="PHO113" s="68"/>
      <c r="PHP113" s="68"/>
      <c r="PHQ113" s="68"/>
      <c r="PHR113" s="68"/>
      <c r="PHS113" s="68"/>
      <c r="PHT113" s="68"/>
      <c r="PHU113" s="68"/>
      <c r="PHV113" s="68"/>
      <c r="PHW113" s="68"/>
      <c r="PHX113" s="68"/>
      <c r="PHY113" s="68"/>
      <c r="PHZ113" s="68"/>
      <c r="PIA113" s="68"/>
      <c r="PIB113" s="68"/>
      <c r="PIC113" s="68"/>
      <c r="PID113" s="68"/>
      <c r="PIE113" s="68"/>
      <c r="PIF113" s="68"/>
      <c r="PIG113" s="68"/>
      <c r="PIH113" s="68"/>
      <c r="PII113" s="68"/>
      <c r="PIJ113" s="68"/>
      <c r="PIK113" s="68"/>
      <c r="PIL113" s="68"/>
      <c r="PIM113" s="68"/>
      <c r="PIN113" s="68"/>
      <c r="PIO113" s="68"/>
      <c r="PIP113" s="68"/>
      <c r="PIQ113" s="68"/>
      <c r="PIR113" s="68"/>
      <c r="PIS113" s="68"/>
      <c r="PIT113" s="68"/>
      <c r="PIU113" s="68"/>
      <c r="PIV113" s="68"/>
      <c r="PIW113" s="68"/>
      <c r="PIX113" s="68"/>
      <c r="PIY113" s="68"/>
      <c r="PIZ113" s="68"/>
      <c r="PJA113" s="68"/>
      <c r="PJB113" s="68"/>
      <c r="PJC113" s="68"/>
      <c r="PJD113" s="68"/>
      <c r="PJE113" s="68"/>
      <c r="PJF113" s="68"/>
      <c r="PJG113" s="68"/>
      <c r="PJH113" s="68"/>
      <c r="PJI113" s="68"/>
      <c r="PJJ113" s="68"/>
      <c r="PJK113" s="68"/>
      <c r="PJL113" s="68"/>
      <c r="PJM113" s="68"/>
      <c r="PJN113" s="68"/>
      <c r="PJO113" s="68"/>
      <c r="PJP113" s="68"/>
      <c r="PJQ113" s="68"/>
      <c r="PJR113" s="68"/>
      <c r="PJS113" s="68"/>
      <c r="PJT113" s="68"/>
      <c r="PJU113" s="68"/>
      <c r="PJV113" s="68"/>
      <c r="PJW113" s="68"/>
      <c r="PJX113" s="68"/>
      <c r="PJY113" s="68"/>
      <c r="PJZ113" s="68"/>
      <c r="PKA113" s="68"/>
      <c r="PKB113" s="68"/>
      <c r="PKC113" s="68"/>
      <c r="PKD113" s="68"/>
      <c r="PKE113" s="68"/>
      <c r="PKF113" s="68"/>
      <c r="PKG113" s="68"/>
      <c r="PKH113" s="68"/>
      <c r="PKI113" s="68"/>
      <c r="PKJ113" s="68"/>
      <c r="PKK113" s="68"/>
      <c r="PKL113" s="68"/>
      <c r="PKM113" s="68"/>
      <c r="PKN113" s="68"/>
      <c r="PKO113" s="68"/>
      <c r="PKP113" s="68"/>
      <c r="PKQ113" s="68"/>
      <c r="PKR113" s="68"/>
      <c r="PKS113" s="68"/>
      <c r="PKT113" s="68"/>
      <c r="PKU113" s="68"/>
      <c r="PKV113" s="68"/>
      <c r="PKW113" s="68"/>
      <c r="PKX113" s="68"/>
      <c r="PKY113" s="68"/>
      <c r="PKZ113" s="68"/>
      <c r="PLA113" s="68"/>
      <c r="PLB113" s="68"/>
      <c r="PLC113" s="68"/>
      <c r="PLD113" s="68"/>
      <c r="PLE113" s="68"/>
      <c r="PLF113" s="68"/>
      <c r="PLG113" s="68"/>
      <c r="PLH113" s="68"/>
      <c r="PLI113" s="68"/>
      <c r="PLJ113" s="68"/>
      <c r="PLK113" s="68"/>
      <c r="PLL113" s="68"/>
      <c r="PLM113" s="68"/>
      <c r="PLN113" s="68"/>
      <c r="PLO113" s="68"/>
      <c r="PLP113" s="68"/>
      <c r="PLQ113" s="68"/>
      <c r="PLR113" s="68"/>
      <c r="PLS113" s="68"/>
      <c r="PLT113" s="68"/>
      <c r="PLU113" s="68"/>
      <c r="PLV113" s="68"/>
      <c r="PLW113" s="68"/>
      <c r="PLX113" s="68"/>
      <c r="PLY113" s="68"/>
      <c r="PLZ113" s="68"/>
      <c r="PMA113" s="68"/>
      <c r="PMB113" s="68"/>
      <c r="PMC113" s="68"/>
      <c r="PMD113" s="68"/>
      <c r="PME113" s="68"/>
      <c r="PMF113" s="68"/>
      <c r="PMG113" s="68"/>
      <c r="PMH113" s="68"/>
      <c r="PMI113" s="68"/>
      <c r="PMJ113" s="68"/>
      <c r="PMK113" s="68"/>
      <c r="PML113" s="68"/>
      <c r="PMM113" s="68"/>
      <c r="PMN113" s="68"/>
      <c r="PMO113" s="68"/>
      <c r="PMP113" s="68"/>
      <c r="PMQ113" s="68"/>
      <c r="PMR113" s="68"/>
      <c r="PMS113" s="68"/>
      <c r="PMT113" s="68"/>
      <c r="PMU113" s="68"/>
      <c r="PMV113" s="68"/>
      <c r="PMW113" s="68"/>
      <c r="PMX113" s="68"/>
      <c r="PMY113" s="68"/>
      <c r="PMZ113" s="68"/>
      <c r="PNA113" s="68"/>
      <c r="PNB113" s="68"/>
      <c r="PNC113" s="68"/>
      <c r="PND113" s="68"/>
      <c r="PNE113" s="68"/>
      <c r="PNF113" s="68"/>
      <c r="PNG113" s="68"/>
      <c r="PNH113" s="68"/>
      <c r="PNI113" s="68"/>
      <c r="PNJ113" s="68"/>
      <c r="PNK113" s="68"/>
      <c r="PNL113" s="68"/>
      <c r="PNM113" s="68"/>
      <c r="PNN113" s="68"/>
      <c r="PNO113" s="68"/>
      <c r="PNP113" s="68"/>
      <c r="PNQ113" s="68"/>
      <c r="PNR113" s="68"/>
      <c r="PNS113" s="68"/>
      <c r="PNT113" s="68"/>
      <c r="PNU113" s="68"/>
      <c r="PNV113" s="68"/>
      <c r="PNW113" s="68"/>
      <c r="PNX113" s="68"/>
      <c r="PNY113" s="68"/>
      <c r="PNZ113" s="68"/>
      <c r="POA113" s="68"/>
      <c r="POB113" s="68"/>
      <c r="POC113" s="68"/>
      <c r="POD113" s="68"/>
      <c r="POE113" s="68"/>
      <c r="POF113" s="68"/>
      <c r="POG113" s="68"/>
      <c r="POH113" s="68"/>
      <c r="POI113" s="68"/>
      <c r="POJ113" s="68"/>
      <c r="POK113" s="68"/>
      <c r="POL113" s="68"/>
      <c r="POM113" s="68"/>
      <c r="PON113" s="68"/>
      <c r="POO113" s="68"/>
      <c r="POP113" s="68"/>
      <c r="POQ113" s="68"/>
      <c r="POR113" s="68"/>
      <c r="POS113" s="68"/>
      <c r="POT113" s="68"/>
      <c r="POU113" s="68"/>
      <c r="POV113" s="68"/>
      <c r="POW113" s="68"/>
      <c r="POX113" s="68"/>
      <c r="POY113" s="68"/>
      <c r="POZ113" s="68"/>
      <c r="PPA113" s="68"/>
      <c r="PPB113" s="68"/>
      <c r="PPC113" s="68"/>
      <c r="PPD113" s="68"/>
      <c r="PPE113" s="68"/>
      <c r="PPF113" s="68"/>
      <c r="PPG113" s="68"/>
      <c r="PPH113" s="68"/>
      <c r="PPI113" s="68"/>
      <c r="PPJ113" s="68"/>
      <c r="PPK113" s="68"/>
      <c r="PPL113" s="68"/>
      <c r="PPM113" s="68"/>
      <c r="PPN113" s="68"/>
      <c r="PPO113" s="68"/>
      <c r="PPP113" s="68"/>
      <c r="PPQ113" s="68"/>
      <c r="PPR113" s="68"/>
      <c r="PPS113" s="68"/>
      <c r="PPT113" s="68"/>
      <c r="PPU113" s="68"/>
      <c r="PPV113" s="68"/>
      <c r="PPW113" s="68"/>
      <c r="PPX113" s="68"/>
      <c r="PPY113" s="68"/>
      <c r="PPZ113" s="68"/>
      <c r="PQA113" s="68"/>
      <c r="PQB113" s="68"/>
      <c r="PQC113" s="68"/>
      <c r="PQD113" s="68"/>
      <c r="PQE113" s="68"/>
      <c r="PQF113" s="68"/>
      <c r="PQG113" s="68"/>
      <c r="PQH113" s="68"/>
      <c r="PQI113" s="68"/>
      <c r="PQJ113" s="68"/>
      <c r="PQK113" s="68"/>
      <c r="PQL113" s="68"/>
      <c r="PQM113" s="68"/>
      <c r="PQN113" s="68"/>
      <c r="PQO113" s="68"/>
      <c r="PQP113" s="68"/>
      <c r="PQQ113" s="68"/>
      <c r="PQR113" s="68"/>
      <c r="PQS113" s="68"/>
      <c r="PQT113" s="68"/>
      <c r="PQU113" s="68"/>
      <c r="PQV113" s="68"/>
      <c r="PQW113" s="68"/>
      <c r="PQX113" s="68"/>
      <c r="PQY113" s="68"/>
      <c r="PQZ113" s="68"/>
      <c r="PRA113" s="68"/>
      <c r="PRB113" s="68"/>
      <c r="PRC113" s="68"/>
      <c r="PRD113" s="68"/>
      <c r="PRE113" s="68"/>
      <c r="PRF113" s="68"/>
      <c r="PRG113" s="68"/>
      <c r="PRH113" s="68"/>
      <c r="PRI113" s="68"/>
      <c r="PRJ113" s="68"/>
      <c r="PRK113" s="68"/>
      <c r="PRL113" s="68"/>
      <c r="PRM113" s="68"/>
      <c r="PRN113" s="68"/>
      <c r="PRO113" s="68"/>
      <c r="PRP113" s="68"/>
      <c r="PRQ113" s="68"/>
      <c r="PRR113" s="68"/>
      <c r="PRS113" s="68"/>
      <c r="PRT113" s="68"/>
      <c r="PRU113" s="68"/>
      <c r="PRV113" s="68"/>
      <c r="PRW113" s="68"/>
      <c r="PRX113" s="68"/>
      <c r="PRY113" s="68"/>
      <c r="PRZ113" s="68"/>
      <c r="PSA113" s="68"/>
      <c r="PSB113" s="68"/>
      <c r="PSC113" s="68"/>
      <c r="PSD113" s="68"/>
      <c r="PSE113" s="68"/>
      <c r="PSF113" s="68"/>
      <c r="PSG113" s="68"/>
      <c r="PSH113" s="68"/>
      <c r="PSI113" s="68"/>
      <c r="PSJ113" s="68"/>
      <c r="PSK113" s="68"/>
      <c r="PSL113" s="68"/>
      <c r="PSM113" s="68"/>
      <c r="PSN113" s="68"/>
      <c r="PSO113" s="68"/>
      <c r="PSP113" s="68"/>
      <c r="PSQ113" s="68"/>
      <c r="PSR113" s="68"/>
      <c r="PSS113" s="68"/>
      <c r="PST113" s="68"/>
      <c r="PSU113" s="68"/>
      <c r="PSV113" s="68"/>
      <c r="PSW113" s="68"/>
      <c r="PSX113" s="68"/>
      <c r="PSY113" s="68"/>
      <c r="PSZ113" s="68"/>
      <c r="PTA113" s="68"/>
      <c r="PTB113" s="68"/>
      <c r="PTC113" s="68"/>
      <c r="PTD113" s="68"/>
      <c r="PTE113" s="68"/>
      <c r="PTF113" s="68"/>
      <c r="PTG113" s="68"/>
      <c r="PTH113" s="68"/>
      <c r="PTI113" s="68"/>
      <c r="PTJ113" s="68"/>
      <c r="PTK113" s="68"/>
      <c r="PTL113" s="68"/>
      <c r="PTM113" s="68"/>
      <c r="PTN113" s="68"/>
      <c r="PTO113" s="68"/>
      <c r="PTP113" s="68"/>
      <c r="PTQ113" s="68"/>
      <c r="PTR113" s="68"/>
      <c r="PTS113" s="68"/>
      <c r="PTT113" s="68"/>
      <c r="PTU113" s="68"/>
      <c r="PTV113" s="68"/>
      <c r="PTW113" s="68"/>
      <c r="PTX113" s="68"/>
      <c r="PTY113" s="68"/>
      <c r="PTZ113" s="68"/>
      <c r="PUA113" s="68"/>
      <c r="PUB113" s="68"/>
      <c r="PUC113" s="68"/>
      <c r="PUD113" s="68"/>
      <c r="PUE113" s="68"/>
      <c r="PUF113" s="68"/>
      <c r="PUG113" s="68"/>
      <c r="PUH113" s="68"/>
      <c r="PUI113" s="68"/>
      <c r="PUJ113" s="68"/>
      <c r="PUK113" s="68"/>
      <c r="PUL113" s="68"/>
      <c r="PUM113" s="68"/>
      <c r="PUN113" s="68"/>
      <c r="PUO113" s="68"/>
      <c r="PUP113" s="68"/>
      <c r="PUQ113" s="68"/>
      <c r="PUR113" s="68"/>
      <c r="PUS113" s="68"/>
      <c r="PUT113" s="68"/>
      <c r="PUU113" s="68"/>
      <c r="PUV113" s="68"/>
      <c r="PUW113" s="68"/>
      <c r="PUX113" s="68"/>
      <c r="PUY113" s="68"/>
      <c r="PUZ113" s="68"/>
      <c r="PVA113" s="68"/>
      <c r="PVB113" s="68"/>
      <c r="PVC113" s="68"/>
      <c r="PVD113" s="68"/>
      <c r="PVE113" s="68"/>
      <c r="PVF113" s="68"/>
      <c r="PVG113" s="68"/>
      <c r="PVH113" s="68"/>
      <c r="PVI113" s="68"/>
      <c r="PVJ113" s="68"/>
      <c r="PVK113" s="68"/>
      <c r="PVL113" s="68"/>
      <c r="PVM113" s="68"/>
      <c r="PVN113" s="68"/>
      <c r="PVO113" s="68"/>
      <c r="PVP113" s="68"/>
      <c r="PVQ113" s="68"/>
      <c r="PVR113" s="68"/>
      <c r="PVS113" s="68"/>
      <c r="PVT113" s="68"/>
      <c r="PVU113" s="68"/>
      <c r="PVV113" s="68"/>
      <c r="PVW113" s="68"/>
      <c r="PVX113" s="68"/>
      <c r="PVY113" s="68"/>
      <c r="PVZ113" s="68"/>
      <c r="PWA113" s="68"/>
      <c r="PWB113" s="68"/>
      <c r="PWC113" s="68"/>
      <c r="PWD113" s="68"/>
      <c r="PWE113" s="68"/>
      <c r="PWF113" s="68"/>
      <c r="PWG113" s="68"/>
      <c r="PWH113" s="68"/>
      <c r="PWI113" s="68"/>
      <c r="PWJ113" s="68"/>
      <c r="PWK113" s="68"/>
      <c r="PWL113" s="68"/>
      <c r="PWM113" s="68"/>
      <c r="PWN113" s="68"/>
      <c r="PWO113" s="68"/>
      <c r="PWP113" s="68"/>
      <c r="PWQ113" s="68"/>
      <c r="PWR113" s="68"/>
      <c r="PWS113" s="68"/>
      <c r="PWT113" s="68"/>
      <c r="PWU113" s="68"/>
      <c r="PWV113" s="68"/>
      <c r="PWW113" s="68"/>
      <c r="PWX113" s="68"/>
      <c r="PWY113" s="68"/>
      <c r="PWZ113" s="68"/>
      <c r="PXA113" s="68"/>
      <c r="PXB113" s="68"/>
      <c r="PXC113" s="68"/>
      <c r="PXD113" s="68"/>
      <c r="PXE113" s="68"/>
      <c r="PXF113" s="68"/>
      <c r="PXG113" s="68"/>
      <c r="PXH113" s="68"/>
      <c r="PXI113" s="68"/>
      <c r="PXJ113" s="68"/>
      <c r="PXK113" s="68"/>
      <c r="PXL113" s="68"/>
      <c r="PXM113" s="68"/>
      <c r="PXN113" s="68"/>
      <c r="PXO113" s="68"/>
      <c r="PXP113" s="68"/>
      <c r="PXQ113" s="68"/>
      <c r="PXR113" s="68"/>
      <c r="PXS113" s="68"/>
      <c r="PXT113" s="68"/>
      <c r="PXU113" s="68"/>
      <c r="PXV113" s="68"/>
      <c r="PXW113" s="68"/>
      <c r="PXX113" s="68"/>
      <c r="PXY113" s="68"/>
      <c r="PXZ113" s="68"/>
      <c r="PYA113" s="68"/>
      <c r="PYB113" s="68"/>
      <c r="PYC113" s="68"/>
      <c r="PYD113" s="68"/>
      <c r="PYE113" s="68"/>
      <c r="PYF113" s="68"/>
      <c r="PYG113" s="68"/>
      <c r="PYH113" s="68"/>
      <c r="PYI113" s="68"/>
      <c r="PYJ113" s="68"/>
      <c r="PYK113" s="68"/>
      <c r="PYL113" s="68"/>
      <c r="PYM113" s="68"/>
      <c r="PYN113" s="68"/>
      <c r="PYO113" s="68"/>
      <c r="PYP113" s="68"/>
      <c r="PYQ113" s="68"/>
      <c r="PYR113" s="68"/>
      <c r="PYS113" s="68"/>
      <c r="PYT113" s="68"/>
      <c r="PYU113" s="68"/>
      <c r="PYV113" s="68"/>
      <c r="PYW113" s="68"/>
      <c r="PYX113" s="68"/>
      <c r="PYY113" s="68"/>
      <c r="PYZ113" s="68"/>
      <c r="PZA113" s="68"/>
      <c r="PZB113" s="68"/>
      <c r="PZC113" s="68"/>
      <c r="PZD113" s="68"/>
      <c r="PZE113" s="68"/>
      <c r="PZF113" s="68"/>
      <c r="PZG113" s="68"/>
      <c r="PZH113" s="68"/>
      <c r="PZI113" s="68"/>
      <c r="PZJ113" s="68"/>
      <c r="PZK113" s="68"/>
      <c r="PZL113" s="68"/>
      <c r="PZM113" s="68"/>
      <c r="PZN113" s="68"/>
      <c r="PZO113" s="68"/>
      <c r="PZP113" s="68"/>
      <c r="PZQ113" s="68"/>
      <c r="PZR113" s="68"/>
      <c r="PZS113" s="68"/>
      <c r="PZT113" s="68"/>
      <c r="PZU113" s="68"/>
      <c r="PZV113" s="68"/>
      <c r="PZW113" s="68"/>
      <c r="PZX113" s="68"/>
      <c r="PZY113" s="68"/>
      <c r="PZZ113" s="68"/>
      <c r="QAA113" s="68"/>
      <c r="QAB113" s="68"/>
      <c r="QAC113" s="68"/>
      <c r="QAD113" s="68"/>
      <c r="QAE113" s="68"/>
      <c r="QAF113" s="68"/>
      <c r="QAG113" s="68"/>
      <c r="QAH113" s="68"/>
      <c r="QAI113" s="68"/>
      <c r="QAJ113" s="68"/>
      <c r="QAK113" s="68"/>
      <c r="QAL113" s="68"/>
      <c r="QAM113" s="68"/>
      <c r="QAN113" s="68"/>
      <c r="QAO113" s="68"/>
      <c r="QAP113" s="68"/>
      <c r="QAQ113" s="68"/>
      <c r="QAR113" s="68"/>
      <c r="QAS113" s="68"/>
      <c r="QAT113" s="68"/>
      <c r="QAU113" s="68"/>
      <c r="QAV113" s="68"/>
      <c r="QAW113" s="68"/>
      <c r="QAX113" s="68"/>
      <c r="QAY113" s="68"/>
      <c r="QAZ113" s="68"/>
      <c r="QBA113" s="68"/>
      <c r="QBB113" s="68"/>
      <c r="QBC113" s="68"/>
      <c r="QBD113" s="68"/>
      <c r="QBE113" s="68"/>
      <c r="QBF113" s="68"/>
      <c r="QBG113" s="68"/>
      <c r="QBH113" s="68"/>
      <c r="QBI113" s="68"/>
      <c r="QBJ113" s="68"/>
      <c r="QBK113" s="68"/>
      <c r="QBL113" s="68"/>
      <c r="QBM113" s="68"/>
      <c r="QBN113" s="68"/>
      <c r="QBO113" s="68"/>
      <c r="QBP113" s="68"/>
      <c r="QBQ113" s="68"/>
      <c r="QBR113" s="68"/>
      <c r="QBS113" s="68"/>
      <c r="QBT113" s="68"/>
      <c r="QBU113" s="68"/>
      <c r="QBV113" s="68"/>
      <c r="QBW113" s="68"/>
      <c r="QBX113" s="68"/>
      <c r="QBY113" s="68"/>
      <c r="QBZ113" s="68"/>
      <c r="QCA113" s="68"/>
      <c r="QCB113" s="68"/>
      <c r="QCC113" s="68"/>
      <c r="QCD113" s="68"/>
      <c r="QCE113" s="68"/>
      <c r="QCF113" s="68"/>
      <c r="QCG113" s="68"/>
      <c r="QCH113" s="68"/>
      <c r="QCI113" s="68"/>
      <c r="QCJ113" s="68"/>
      <c r="QCK113" s="68"/>
      <c r="QCL113" s="68"/>
      <c r="QCM113" s="68"/>
      <c r="QCN113" s="68"/>
      <c r="QCO113" s="68"/>
      <c r="QCP113" s="68"/>
      <c r="QCQ113" s="68"/>
      <c r="QCR113" s="68"/>
      <c r="QCS113" s="68"/>
      <c r="QCT113" s="68"/>
      <c r="QCU113" s="68"/>
      <c r="QCV113" s="68"/>
      <c r="QCW113" s="68"/>
      <c r="QCX113" s="68"/>
      <c r="QCY113" s="68"/>
      <c r="QCZ113" s="68"/>
      <c r="QDA113" s="68"/>
      <c r="QDB113" s="68"/>
      <c r="QDC113" s="68"/>
      <c r="QDD113" s="68"/>
      <c r="QDE113" s="68"/>
      <c r="QDF113" s="68"/>
      <c r="QDG113" s="68"/>
      <c r="QDH113" s="68"/>
      <c r="QDI113" s="68"/>
      <c r="QDJ113" s="68"/>
      <c r="QDK113" s="68"/>
      <c r="QDL113" s="68"/>
      <c r="QDM113" s="68"/>
      <c r="QDN113" s="68"/>
      <c r="QDO113" s="68"/>
      <c r="QDP113" s="68"/>
      <c r="QDQ113" s="68"/>
      <c r="QDR113" s="68"/>
      <c r="QDS113" s="68"/>
      <c r="QDT113" s="68"/>
      <c r="QDU113" s="68"/>
      <c r="QDV113" s="68"/>
      <c r="QDW113" s="68"/>
      <c r="QDX113" s="68"/>
      <c r="QDY113" s="68"/>
      <c r="QDZ113" s="68"/>
      <c r="QEA113" s="68"/>
      <c r="QEB113" s="68"/>
      <c r="QEC113" s="68"/>
      <c r="QED113" s="68"/>
      <c r="QEE113" s="68"/>
      <c r="QEF113" s="68"/>
      <c r="QEG113" s="68"/>
      <c r="QEH113" s="68"/>
      <c r="QEI113" s="68"/>
      <c r="QEJ113" s="68"/>
      <c r="QEK113" s="68"/>
      <c r="QEL113" s="68"/>
      <c r="QEM113" s="68"/>
      <c r="QEN113" s="68"/>
      <c r="QEO113" s="68"/>
      <c r="QEP113" s="68"/>
      <c r="QEQ113" s="68"/>
      <c r="QER113" s="68"/>
      <c r="QES113" s="68"/>
      <c r="QET113" s="68"/>
      <c r="QEU113" s="68"/>
      <c r="QEV113" s="68"/>
      <c r="QEW113" s="68"/>
      <c r="QEX113" s="68"/>
      <c r="QEY113" s="68"/>
      <c r="QEZ113" s="68"/>
      <c r="QFA113" s="68"/>
      <c r="QFB113" s="68"/>
      <c r="QFC113" s="68"/>
      <c r="QFD113" s="68"/>
      <c r="QFE113" s="68"/>
      <c r="QFF113" s="68"/>
      <c r="QFG113" s="68"/>
      <c r="QFH113" s="68"/>
      <c r="QFI113" s="68"/>
      <c r="QFJ113" s="68"/>
      <c r="QFK113" s="68"/>
      <c r="QFL113" s="68"/>
      <c r="QFM113" s="68"/>
      <c r="QFN113" s="68"/>
      <c r="QFO113" s="68"/>
      <c r="QFP113" s="68"/>
      <c r="QFQ113" s="68"/>
      <c r="QFR113" s="68"/>
      <c r="QFS113" s="68"/>
      <c r="QFT113" s="68"/>
      <c r="QFU113" s="68"/>
      <c r="QFV113" s="68"/>
      <c r="QFW113" s="68"/>
      <c r="QFX113" s="68"/>
      <c r="QFY113" s="68"/>
      <c r="QFZ113" s="68"/>
      <c r="QGA113" s="68"/>
      <c r="QGB113" s="68"/>
      <c r="QGC113" s="68"/>
      <c r="QGD113" s="68"/>
      <c r="QGE113" s="68"/>
      <c r="QGF113" s="68"/>
      <c r="QGG113" s="68"/>
      <c r="QGH113" s="68"/>
      <c r="QGI113" s="68"/>
      <c r="QGJ113" s="68"/>
      <c r="QGK113" s="68"/>
      <c r="QGL113" s="68"/>
      <c r="QGM113" s="68"/>
      <c r="QGN113" s="68"/>
      <c r="QGO113" s="68"/>
      <c r="QGP113" s="68"/>
      <c r="QGQ113" s="68"/>
      <c r="QGR113" s="68"/>
      <c r="QGS113" s="68"/>
      <c r="QGT113" s="68"/>
      <c r="QGU113" s="68"/>
      <c r="QGV113" s="68"/>
      <c r="QGW113" s="68"/>
      <c r="QGX113" s="68"/>
      <c r="QGY113" s="68"/>
      <c r="QGZ113" s="68"/>
      <c r="QHA113" s="68"/>
      <c r="QHB113" s="68"/>
      <c r="QHC113" s="68"/>
      <c r="QHD113" s="68"/>
      <c r="QHE113" s="68"/>
      <c r="QHF113" s="68"/>
      <c r="QHG113" s="68"/>
      <c r="QHH113" s="68"/>
      <c r="QHI113" s="68"/>
      <c r="QHJ113" s="68"/>
      <c r="QHK113" s="68"/>
      <c r="QHL113" s="68"/>
      <c r="QHM113" s="68"/>
      <c r="QHN113" s="68"/>
      <c r="QHO113" s="68"/>
      <c r="QHP113" s="68"/>
      <c r="QHQ113" s="68"/>
      <c r="QHR113" s="68"/>
      <c r="QHS113" s="68"/>
      <c r="QHT113" s="68"/>
      <c r="QHU113" s="68"/>
      <c r="QHV113" s="68"/>
      <c r="QHW113" s="68"/>
      <c r="QHX113" s="68"/>
      <c r="QHY113" s="68"/>
      <c r="QHZ113" s="68"/>
      <c r="QIA113" s="68"/>
      <c r="QIB113" s="68"/>
      <c r="QIC113" s="68"/>
      <c r="QID113" s="68"/>
      <c r="QIE113" s="68"/>
      <c r="QIF113" s="68"/>
      <c r="QIG113" s="68"/>
      <c r="QIH113" s="68"/>
      <c r="QII113" s="68"/>
      <c r="QIJ113" s="68"/>
      <c r="QIK113" s="68"/>
      <c r="QIL113" s="68"/>
      <c r="QIM113" s="68"/>
      <c r="QIN113" s="68"/>
      <c r="QIO113" s="68"/>
      <c r="QIP113" s="68"/>
      <c r="QIQ113" s="68"/>
      <c r="QIR113" s="68"/>
      <c r="QIS113" s="68"/>
      <c r="QIT113" s="68"/>
      <c r="QIU113" s="68"/>
      <c r="QIV113" s="68"/>
      <c r="QIW113" s="68"/>
      <c r="QIX113" s="68"/>
      <c r="QIY113" s="68"/>
      <c r="QIZ113" s="68"/>
      <c r="QJA113" s="68"/>
      <c r="QJB113" s="68"/>
      <c r="QJC113" s="68"/>
      <c r="QJD113" s="68"/>
      <c r="QJE113" s="68"/>
      <c r="QJF113" s="68"/>
      <c r="QJG113" s="68"/>
      <c r="QJH113" s="68"/>
      <c r="QJI113" s="68"/>
      <c r="QJJ113" s="68"/>
      <c r="QJK113" s="68"/>
      <c r="QJL113" s="68"/>
      <c r="QJM113" s="68"/>
      <c r="QJN113" s="68"/>
      <c r="QJO113" s="68"/>
      <c r="QJP113" s="68"/>
      <c r="QJQ113" s="68"/>
      <c r="QJR113" s="68"/>
      <c r="QJS113" s="68"/>
      <c r="QJT113" s="68"/>
      <c r="QJU113" s="68"/>
      <c r="QJV113" s="68"/>
      <c r="QJW113" s="68"/>
      <c r="QJX113" s="68"/>
      <c r="QJY113" s="68"/>
      <c r="QJZ113" s="68"/>
      <c r="QKA113" s="68"/>
      <c r="QKB113" s="68"/>
      <c r="QKC113" s="68"/>
      <c r="QKD113" s="68"/>
      <c r="QKE113" s="68"/>
      <c r="QKF113" s="68"/>
      <c r="QKG113" s="68"/>
      <c r="QKH113" s="68"/>
      <c r="QKI113" s="68"/>
      <c r="QKJ113" s="68"/>
      <c r="QKK113" s="68"/>
      <c r="QKL113" s="68"/>
      <c r="QKM113" s="68"/>
      <c r="QKN113" s="68"/>
      <c r="QKO113" s="68"/>
      <c r="QKP113" s="68"/>
      <c r="QKQ113" s="68"/>
      <c r="QKR113" s="68"/>
      <c r="QKS113" s="68"/>
      <c r="QKT113" s="68"/>
      <c r="QKU113" s="68"/>
      <c r="QKV113" s="68"/>
      <c r="QKW113" s="68"/>
      <c r="QKX113" s="68"/>
      <c r="QKY113" s="68"/>
      <c r="QKZ113" s="68"/>
      <c r="QLA113" s="68"/>
      <c r="QLB113" s="68"/>
      <c r="QLC113" s="68"/>
      <c r="QLD113" s="68"/>
      <c r="QLE113" s="68"/>
      <c r="QLF113" s="68"/>
      <c r="QLG113" s="68"/>
      <c r="QLH113" s="68"/>
      <c r="QLI113" s="68"/>
      <c r="QLJ113" s="68"/>
      <c r="QLK113" s="68"/>
      <c r="QLL113" s="68"/>
      <c r="QLM113" s="68"/>
      <c r="QLN113" s="68"/>
      <c r="QLO113" s="68"/>
      <c r="QLP113" s="68"/>
      <c r="QLQ113" s="68"/>
      <c r="QLR113" s="68"/>
      <c r="QLS113" s="68"/>
      <c r="QLT113" s="68"/>
      <c r="QLU113" s="68"/>
      <c r="QLV113" s="68"/>
      <c r="QLW113" s="68"/>
      <c r="QLX113" s="68"/>
      <c r="QLY113" s="68"/>
      <c r="QLZ113" s="68"/>
      <c r="QMA113" s="68"/>
      <c r="QMB113" s="68"/>
      <c r="QMC113" s="68"/>
      <c r="QMD113" s="68"/>
      <c r="QME113" s="68"/>
      <c r="QMF113" s="68"/>
      <c r="QMG113" s="68"/>
      <c r="QMH113" s="68"/>
      <c r="QMI113" s="68"/>
      <c r="QMJ113" s="68"/>
      <c r="QMK113" s="68"/>
      <c r="QML113" s="68"/>
      <c r="QMM113" s="68"/>
      <c r="QMN113" s="68"/>
      <c r="QMO113" s="68"/>
      <c r="QMP113" s="68"/>
      <c r="QMQ113" s="68"/>
      <c r="QMR113" s="68"/>
      <c r="QMS113" s="68"/>
      <c r="QMT113" s="68"/>
      <c r="QMU113" s="68"/>
      <c r="QMV113" s="68"/>
      <c r="QMW113" s="68"/>
      <c r="QMX113" s="68"/>
      <c r="QMY113" s="68"/>
      <c r="QMZ113" s="68"/>
      <c r="QNA113" s="68"/>
      <c r="QNB113" s="68"/>
      <c r="QNC113" s="68"/>
      <c r="QND113" s="68"/>
      <c r="QNE113" s="68"/>
      <c r="QNF113" s="68"/>
      <c r="QNG113" s="68"/>
      <c r="QNH113" s="68"/>
      <c r="QNI113" s="68"/>
      <c r="QNJ113" s="68"/>
      <c r="QNK113" s="68"/>
      <c r="QNL113" s="68"/>
      <c r="QNM113" s="68"/>
      <c r="QNN113" s="68"/>
      <c r="QNO113" s="68"/>
      <c r="QNP113" s="68"/>
      <c r="QNQ113" s="68"/>
      <c r="QNR113" s="68"/>
      <c r="QNS113" s="68"/>
      <c r="QNT113" s="68"/>
      <c r="QNU113" s="68"/>
      <c r="QNV113" s="68"/>
      <c r="QNW113" s="68"/>
      <c r="QNX113" s="68"/>
      <c r="QNY113" s="68"/>
      <c r="QNZ113" s="68"/>
      <c r="QOA113" s="68"/>
      <c r="QOB113" s="68"/>
      <c r="QOC113" s="68"/>
      <c r="QOD113" s="68"/>
      <c r="QOE113" s="68"/>
      <c r="QOF113" s="68"/>
      <c r="QOG113" s="68"/>
      <c r="QOH113" s="68"/>
      <c r="QOI113" s="68"/>
      <c r="QOJ113" s="68"/>
      <c r="QOK113" s="68"/>
      <c r="QOL113" s="68"/>
      <c r="QOM113" s="68"/>
      <c r="QON113" s="68"/>
      <c r="QOO113" s="68"/>
      <c r="QOP113" s="68"/>
      <c r="QOQ113" s="68"/>
      <c r="QOR113" s="68"/>
      <c r="QOS113" s="68"/>
      <c r="QOT113" s="68"/>
      <c r="QOU113" s="68"/>
      <c r="QOV113" s="68"/>
      <c r="QOW113" s="68"/>
      <c r="QOX113" s="68"/>
      <c r="QOY113" s="68"/>
      <c r="QOZ113" s="68"/>
      <c r="QPA113" s="68"/>
      <c r="QPB113" s="68"/>
      <c r="QPC113" s="68"/>
      <c r="QPD113" s="68"/>
      <c r="QPE113" s="68"/>
      <c r="QPF113" s="68"/>
      <c r="QPG113" s="68"/>
      <c r="QPH113" s="68"/>
      <c r="QPI113" s="68"/>
      <c r="QPJ113" s="68"/>
      <c r="QPK113" s="68"/>
      <c r="QPL113" s="68"/>
      <c r="QPM113" s="68"/>
      <c r="QPN113" s="68"/>
      <c r="QPO113" s="68"/>
      <c r="QPP113" s="68"/>
      <c r="QPQ113" s="68"/>
      <c r="QPR113" s="68"/>
      <c r="QPS113" s="68"/>
      <c r="QPT113" s="68"/>
      <c r="QPU113" s="68"/>
      <c r="QPV113" s="68"/>
      <c r="QPW113" s="68"/>
      <c r="QPX113" s="68"/>
      <c r="QPY113" s="68"/>
      <c r="QPZ113" s="68"/>
      <c r="QQA113" s="68"/>
      <c r="QQB113" s="68"/>
      <c r="QQC113" s="68"/>
      <c r="QQD113" s="68"/>
      <c r="QQE113" s="68"/>
      <c r="QQF113" s="68"/>
      <c r="QQG113" s="68"/>
      <c r="QQH113" s="68"/>
      <c r="QQI113" s="68"/>
      <c r="QQJ113" s="68"/>
      <c r="QQK113" s="68"/>
      <c r="QQL113" s="68"/>
      <c r="QQM113" s="68"/>
      <c r="QQN113" s="68"/>
      <c r="QQO113" s="68"/>
      <c r="QQP113" s="68"/>
      <c r="QQQ113" s="68"/>
      <c r="QQR113" s="68"/>
      <c r="QQS113" s="68"/>
      <c r="QQT113" s="68"/>
      <c r="QQU113" s="68"/>
      <c r="QQV113" s="68"/>
      <c r="QQW113" s="68"/>
      <c r="QQX113" s="68"/>
      <c r="QQY113" s="68"/>
      <c r="QQZ113" s="68"/>
      <c r="QRA113" s="68"/>
      <c r="QRB113" s="68"/>
      <c r="QRC113" s="68"/>
      <c r="QRD113" s="68"/>
      <c r="QRE113" s="68"/>
      <c r="QRF113" s="68"/>
      <c r="QRG113" s="68"/>
      <c r="QRH113" s="68"/>
      <c r="QRI113" s="68"/>
      <c r="QRJ113" s="68"/>
      <c r="QRK113" s="68"/>
      <c r="QRL113" s="68"/>
      <c r="QRM113" s="68"/>
      <c r="QRN113" s="68"/>
      <c r="QRO113" s="68"/>
      <c r="QRP113" s="68"/>
      <c r="QRQ113" s="68"/>
      <c r="QRR113" s="68"/>
      <c r="QRS113" s="68"/>
      <c r="QRT113" s="68"/>
      <c r="QRU113" s="68"/>
      <c r="QRV113" s="68"/>
      <c r="QRW113" s="68"/>
      <c r="QRX113" s="68"/>
      <c r="QRY113" s="68"/>
      <c r="QRZ113" s="68"/>
      <c r="QSA113" s="68"/>
      <c r="QSB113" s="68"/>
      <c r="QSC113" s="68"/>
      <c r="QSD113" s="68"/>
      <c r="QSE113" s="68"/>
      <c r="QSF113" s="68"/>
      <c r="QSG113" s="68"/>
      <c r="QSH113" s="68"/>
      <c r="QSI113" s="68"/>
      <c r="QSJ113" s="68"/>
      <c r="QSK113" s="68"/>
      <c r="QSL113" s="68"/>
      <c r="QSM113" s="68"/>
      <c r="QSN113" s="68"/>
      <c r="QSO113" s="68"/>
      <c r="QSP113" s="68"/>
      <c r="QSQ113" s="68"/>
      <c r="QSR113" s="68"/>
      <c r="QSS113" s="68"/>
      <c r="QST113" s="68"/>
      <c r="QSU113" s="68"/>
      <c r="QSV113" s="68"/>
      <c r="QSW113" s="68"/>
      <c r="QSX113" s="68"/>
      <c r="QSY113" s="68"/>
      <c r="QSZ113" s="68"/>
      <c r="QTA113" s="68"/>
      <c r="QTB113" s="68"/>
      <c r="QTC113" s="68"/>
      <c r="QTD113" s="68"/>
      <c r="QTE113" s="68"/>
      <c r="QTF113" s="68"/>
      <c r="QTG113" s="68"/>
      <c r="QTH113" s="68"/>
      <c r="QTI113" s="68"/>
      <c r="QTJ113" s="68"/>
      <c r="QTK113" s="68"/>
      <c r="QTL113" s="68"/>
      <c r="QTM113" s="68"/>
      <c r="QTN113" s="68"/>
      <c r="QTO113" s="68"/>
      <c r="QTP113" s="68"/>
      <c r="QTQ113" s="68"/>
      <c r="QTR113" s="68"/>
      <c r="QTS113" s="68"/>
      <c r="QTT113" s="68"/>
      <c r="QTU113" s="68"/>
      <c r="QTV113" s="68"/>
      <c r="QTW113" s="68"/>
      <c r="QTX113" s="68"/>
      <c r="QTY113" s="68"/>
      <c r="QTZ113" s="68"/>
      <c r="QUA113" s="68"/>
      <c r="QUB113" s="68"/>
      <c r="QUC113" s="68"/>
      <c r="QUD113" s="68"/>
      <c r="QUE113" s="68"/>
      <c r="QUF113" s="68"/>
      <c r="QUG113" s="68"/>
      <c r="QUH113" s="68"/>
      <c r="QUI113" s="68"/>
      <c r="QUJ113" s="68"/>
      <c r="QUK113" s="68"/>
      <c r="QUL113" s="68"/>
      <c r="QUM113" s="68"/>
      <c r="QUN113" s="68"/>
      <c r="QUO113" s="68"/>
      <c r="QUP113" s="68"/>
      <c r="QUQ113" s="68"/>
      <c r="QUR113" s="68"/>
      <c r="QUS113" s="68"/>
      <c r="QUT113" s="68"/>
      <c r="QUU113" s="68"/>
      <c r="QUV113" s="68"/>
      <c r="QUW113" s="68"/>
      <c r="QUX113" s="68"/>
      <c r="QUY113" s="68"/>
      <c r="QUZ113" s="68"/>
      <c r="QVA113" s="68"/>
      <c r="QVB113" s="68"/>
      <c r="QVC113" s="68"/>
      <c r="QVD113" s="68"/>
      <c r="QVE113" s="68"/>
      <c r="QVF113" s="68"/>
      <c r="QVG113" s="68"/>
      <c r="QVH113" s="68"/>
      <c r="QVI113" s="68"/>
      <c r="QVJ113" s="68"/>
      <c r="QVK113" s="68"/>
      <c r="QVL113" s="68"/>
      <c r="QVM113" s="68"/>
      <c r="QVN113" s="68"/>
      <c r="QVO113" s="68"/>
      <c r="QVP113" s="68"/>
      <c r="QVQ113" s="68"/>
      <c r="QVR113" s="68"/>
      <c r="QVS113" s="68"/>
      <c r="QVT113" s="68"/>
      <c r="QVU113" s="68"/>
      <c r="QVV113" s="68"/>
      <c r="QVW113" s="68"/>
      <c r="QVX113" s="68"/>
      <c r="QVY113" s="68"/>
      <c r="QVZ113" s="68"/>
      <c r="QWA113" s="68"/>
      <c r="QWB113" s="68"/>
      <c r="QWC113" s="68"/>
      <c r="QWD113" s="68"/>
      <c r="QWE113" s="68"/>
      <c r="QWF113" s="68"/>
      <c r="QWG113" s="68"/>
      <c r="QWH113" s="68"/>
      <c r="QWI113" s="68"/>
      <c r="QWJ113" s="68"/>
      <c r="QWK113" s="68"/>
      <c r="QWL113" s="68"/>
      <c r="QWM113" s="68"/>
      <c r="QWN113" s="68"/>
      <c r="QWO113" s="68"/>
      <c r="QWP113" s="68"/>
      <c r="QWQ113" s="68"/>
      <c r="QWR113" s="68"/>
      <c r="QWS113" s="68"/>
      <c r="QWT113" s="68"/>
      <c r="QWU113" s="68"/>
      <c r="QWV113" s="68"/>
      <c r="QWW113" s="68"/>
      <c r="QWX113" s="68"/>
      <c r="QWY113" s="68"/>
      <c r="QWZ113" s="68"/>
      <c r="QXA113" s="68"/>
      <c r="QXB113" s="68"/>
      <c r="QXC113" s="68"/>
      <c r="QXD113" s="68"/>
      <c r="QXE113" s="68"/>
      <c r="QXF113" s="68"/>
      <c r="QXG113" s="68"/>
      <c r="QXH113" s="68"/>
      <c r="QXI113" s="68"/>
      <c r="QXJ113" s="68"/>
      <c r="QXK113" s="68"/>
      <c r="QXL113" s="68"/>
      <c r="QXM113" s="68"/>
      <c r="QXN113" s="68"/>
      <c r="QXO113" s="68"/>
      <c r="QXP113" s="68"/>
      <c r="QXQ113" s="68"/>
      <c r="QXR113" s="68"/>
      <c r="QXS113" s="68"/>
      <c r="QXT113" s="68"/>
      <c r="QXU113" s="68"/>
      <c r="QXV113" s="68"/>
      <c r="QXW113" s="68"/>
      <c r="QXX113" s="68"/>
      <c r="QXY113" s="68"/>
      <c r="QXZ113" s="68"/>
      <c r="QYA113" s="68"/>
      <c r="QYB113" s="68"/>
      <c r="QYC113" s="68"/>
      <c r="QYD113" s="68"/>
      <c r="QYE113" s="68"/>
      <c r="QYF113" s="68"/>
      <c r="QYG113" s="68"/>
      <c r="QYH113" s="68"/>
      <c r="QYI113" s="68"/>
      <c r="QYJ113" s="68"/>
      <c r="QYK113" s="68"/>
      <c r="QYL113" s="68"/>
      <c r="QYM113" s="68"/>
      <c r="QYN113" s="68"/>
      <c r="QYO113" s="68"/>
      <c r="QYP113" s="68"/>
      <c r="QYQ113" s="68"/>
      <c r="QYR113" s="68"/>
      <c r="QYS113" s="68"/>
      <c r="QYT113" s="68"/>
      <c r="QYU113" s="68"/>
      <c r="QYV113" s="68"/>
      <c r="QYW113" s="68"/>
      <c r="QYX113" s="68"/>
      <c r="QYY113" s="68"/>
      <c r="QYZ113" s="68"/>
      <c r="QZA113" s="68"/>
      <c r="QZB113" s="68"/>
      <c r="QZC113" s="68"/>
      <c r="QZD113" s="68"/>
      <c r="QZE113" s="68"/>
      <c r="QZF113" s="68"/>
      <c r="QZG113" s="68"/>
      <c r="QZH113" s="68"/>
      <c r="QZI113" s="68"/>
      <c r="QZJ113" s="68"/>
      <c r="QZK113" s="68"/>
      <c r="QZL113" s="68"/>
      <c r="QZM113" s="68"/>
      <c r="QZN113" s="68"/>
      <c r="QZO113" s="68"/>
      <c r="QZP113" s="68"/>
      <c r="QZQ113" s="68"/>
      <c r="QZR113" s="68"/>
      <c r="QZS113" s="68"/>
      <c r="QZT113" s="68"/>
      <c r="QZU113" s="68"/>
      <c r="QZV113" s="68"/>
      <c r="QZW113" s="68"/>
      <c r="QZX113" s="68"/>
      <c r="QZY113" s="68"/>
      <c r="QZZ113" s="68"/>
      <c r="RAA113" s="68"/>
      <c r="RAB113" s="68"/>
      <c r="RAC113" s="68"/>
      <c r="RAD113" s="68"/>
      <c r="RAE113" s="68"/>
      <c r="RAF113" s="68"/>
      <c r="RAG113" s="68"/>
      <c r="RAH113" s="68"/>
      <c r="RAI113" s="68"/>
      <c r="RAJ113" s="68"/>
      <c r="RAK113" s="68"/>
      <c r="RAL113" s="68"/>
      <c r="RAM113" s="68"/>
      <c r="RAN113" s="68"/>
      <c r="RAO113" s="68"/>
      <c r="RAP113" s="68"/>
      <c r="RAQ113" s="68"/>
      <c r="RAR113" s="68"/>
      <c r="RAS113" s="68"/>
      <c r="RAT113" s="68"/>
      <c r="RAU113" s="68"/>
      <c r="RAV113" s="68"/>
      <c r="RAW113" s="68"/>
      <c r="RAX113" s="68"/>
      <c r="RAY113" s="68"/>
      <c r="RAZ113" s="68"/>
      <c r="RBA113" s="68"/>
      <c r="RBB113" s="68"/>
      <c r="RBC113" s="68"/>
      <c r="RBD113" s="68"/>
      <c r="RBE113" s="68"/>
      <c r="RBF113" s="68"/>
      <c r="RBG113" s="68"/>
      <c r="RBH113" s="68"/>
      <c r="RBI113" s="68"/>
      <c r="RBJ113" s="68"/>
      <c r="RBK113" s="68"/>
      <c r="RBL113" s="68"/>
      <c r="RBM113" s="68"/>
      <c r="RBN113" s="68"/>
      <c r="RBO113" s="68"/>
      <c r="RBP113" s="68"/>
      <c r="RBQ113" s="68"/>
      <c r="RBR113" s="68"/>
      <c r="RBS113" s="68"/>
      <c r="RBT113" s="68"/>
      <c r="RBU113" s="68"/>
      <c r="RBV113" s="68"/>
      <c r="RBW113" s="68"/>
      <c r="RBX113" s="68"/>
      <c r="RBY113" s="68"/>
      <c r="RBZ113" s="68"/>
      <c r="RCA113" s="68"/>
      <c r="RCB113" s="68"/>
      <c r="RCC113" s="68"/>
      <c r="RCD113" s="68"/>
      <c r="RCE113" s="68"/>
      <c r="RCF113" s="68"/>
      <c r="RCG113" s="68"/>
      <c r="RCH113" s="68"/>
      <c r="RCI113" s="68"/>
      <c r="RCJ113" s="68"/>
      <c r="RCK113" s="68"/>
      <c r="RCL113" s="68"/>
      <c r="RCM113" s="68"/>
      <c r="RCN113" s="68"/>
      <c r="RCO113" s="68"/>
      <c r="RCP113" s="68"/>
      <c r="RCQ113" s="68"/>
      <c r="RCR113" s="68"/>
      <c r="RCS113" s="68"/>
      <c r="RCT113" s="68"/>
      <c r="RCU113" s="68"/>
      <c r="RCV113" s="68"/>
      <c r="RCW113" s="68"/>
      <c r="RCX113" s="68"/>
      <c r="RCY113" s="68"/>
      <c r="RCZ113" s="68"/>
      <c r="RDA113" s="68"/>
      <c r="RDB113" s="68"/>
      <c r="RDC113" s="68"/>
      <c r="RDD113" s="68"/>
      <c r="RDE113" s="68"/>
      <c r="RDF113" s="68"/>
      <c r="RDG113" s="68"/>
      <c r="RDH113" s="68"/>
      <c r="RDI113" s="68"/>
      <c r="RDJ113" s="68"/>
      <c r="RDK113" s="68"/>
      <c r="RDL113" s="68"/>
      <c r="RDM113" s="68"/>
      <c r="RDN113" s="68"/>
      <c r="RDO113" s="68"/>
      <c r="RDP113" s="68"/>
      <c r="RDQ113" s="68"/>
      <c r="RDR113" s="68"/>
      <c r="RDS113" s="68"/>
      <c r="RDT113" s="68"/>
      <c r="RDU113" s="68"/>
      <c r="RDV113" s="68"/>
      <c r="RDW113" s="68"/>
      <c r="RDX113" s="68"/>
      <c r="RDY113" s="68"/>
      <c r="RDZ113" s="68"/>
      <c r="REA113" s="68"/>
      <c r="REB113" s="68"/>
      <c r="REC113" s="68"/>
      <c r="RED113" s="68"/>
      <c r="REE113" s="68"/>
      <c r="REF113" s="68"/>
      <c r="REG113" s="68"/>
      <c r="REH113" s="68"/>
      <c r="REI113" s="68"/>
      <c r="REJ113" s="68"/>
      <c r="REK113" s="68"/>
      <c r="REL113" s="68"/>
      <c r="REM113" s="68"/>
      <c r="REN113" s="68"/>
      <c r="REO113" s="68"/>
      <c r="REP113" s="68"/>
      <c r="REQ113" s="68"/>
      <c r="RER113" s="68"/>
      <c r="RES113" s="68"/>
      <c r="RET113" s="68"/>
      <c r="REU113" s="68"/>
      <c r="REV113" s="68"/>
      <c r="REW113" s="68"/>
      <c r="REX113" s="68"/>
      <c r="REY113" s="68"/>
      <c r="REZ113" s="68"/>
      <c r="RFA113" s="68"/>
      <c r="RFB113" s="68"/>
      <c r="RFC113" s="68"/>
      <c r="RFD113" s="68"/>
      <c r="RFE113" s="68"/>
      <c r="RFF113" s="68"/>
      <c r="RFG113" s="68"/>
      <c r="RFH113" s="68"/>
      <c r="RFI113" s="68"/>
      <c r="RFJ113" s="68"/>
      <c r="RFK113" s="68"/>
      <c r="RFL113" s="68"/>
      <c r="RFM113" s="68"/>
      <c r="RFN113" s="68"/>
      <c r="RFO113" s="68"/>
      <c r="RFP113" s="68"/>
      <c r="RFQ113" s="68"/>
      <c r="RFR113" s="68"/>
      <c r="RFS113" s="68"/>
      <c r="RFT113" s="68"/>
      <c r="RFU113" s="68"/>
      <c r="RFV113" s="68"/>
      <c r="RFW113" s="68"/>
      <c r="RFX113" s="68"/>
      <c r="RFY113" s="68"/>
      <c r="RFZ113" s="68"/>
      <c r="RGA113" s="68"/>
      <c r="RGB113" s="68"/>
      <c r="RGC113" s="68"/>
      <c r="RGD113" s="68"/>
      <c r="RGE113" s="68"/>
      <c r="RGF113" s="68"/>
      <c r="RGG113" s="68"/>
      <c r="RGH113" s="68"/>
      <c r="RGI113" s="68"/>
      <c r="RGJ113" s="68"/>
      <c r="RGK113" s="68"/>
      <c r="RGL113" s="68"/>
      <c r="RGM113" s="68"/>
      <c r="RGN113" s="68"/>
      <c r="RGO113" s="68"/>
      <c r="RGP113" s="68"/>
      <c r="RGQ113" s="68"/>
      <c r="RGR113" s="68"/>
      <c r="RGS113" s="68"/>
      <c r="RGT113" s="68"/>
      <c r="RGU113" s="68"/>
      <c r="RGV113" s="68"/>
      <c r="RGW113" s="68"/>
      <c r="RGX113" s="68"/>
      <c r="RGY113" s="68"/>
      <c r="RGZ113" s="68"/>
      <c r="RHA113" s="68"/>
      <c r="RHB113" s="68"/>
      <c r="RHC113" s="68"/>
      <c r="RHD113" s="68"/>
      <c r="RHE113" s="68"/>
      <c r="RHF113" s="68"/>
      <c r="RHG113" s="68"/>
      <c r="RHH113" s="68"/>
      <c r="RHI113" s="68"/>
      <c r="RHJ113" s="68"/>
      <c r="RHK113" s="68"/>
      <c r="RHL113" s="68"/>
      <c r="RHM113" s="68"/>
      <c r="RHN113" s="68"/>
      <c r="RHO113" s="68"/>
      <c r="RHP113" s="68"/>
      <c r="RHQ113" s="68"/>
      <c r="RHR113" s="68"/>
      <c r="RHS113" s="68"/>
      <c r="RHT113" s="68"/>
      <c r="RHU113" s="68"/>
      <c r="RHV113" s="68"/>
      <c r="RHW113" s="68"/>
      <c r="RHX113" s="68"/>
      <c r="RHY113" s="68"/>
      <c r="RHZ113" s="68"/>
      <c r="RIA113" s="68"/>
      <c r="RIB113" s="68"/>
      <c r="RIC113" s="68"/>
      <c r="RID113" s="68"/>
      <c r="RIE113" s="68"/>
      <c r="RIF113" s="68"/>
      <c r="RIG113" s="68"/>
      <c r="RIH113" s="68"/>
      <c r="RII113" s="68"/>
      <c r="RIJ113" s="68"/>
      <c r="RIK113" s="68"/>
      <c r="RIL113" s="68"/>
      <c r="RIM113" s="68"/>
      <c r="RIN113" s="68"/>
      <c r="RIO113" s="68"/>
      <c r="RIP113" s="68"/>
      <c r="RIQ113" s="68"/>
      <c r="RIR113" s="68"/>
      <c r="RIS113" s="68"/>
      <c r="RIT113" s="68"/>
      <c r="RIU113" s="68"/>
      <c r="RIV113" s="68"/>
      <c r="RIW113" s="68"/>
      <c r="RIX113" s="68"/>
      <c r="RIY113" s="68"/>
      <c r="RIZ113" s="68"/>
      <c r="RJA113" s="68"/>
      <c r="RJB113" s="68"/>
      <c r="RJC113" s="68"/>
      <c r="RJD113" s="68"/>
      <c r="RJE113" s="68"/>
      <c r="RJF113" s="68"/>
      <c r="RJG113" s="68"/>
      <c r="RJH113" s="68"/>
      <c r="RJI113" s="68"/>
      <c r="RJJ113" s="68"/>
      <c r="RJK113" s="68"/>
      <c r="RJL113" s="68"/>
      <c r="RJM113" s="68"/>
      <c r="RJN113" s="68"/>
      <c r="RJO113" s="68"/>
      <c r="RJP113" s="68"/>
      <c r="RJQ113" s="68"/>
      <c r="RJR113" s="68"/>
      <c r="RJS113" s="68"/>
      <c r="RJT113" s="68"/>
      <c r="RJU113" s="68"/>
      <c r="RJV113" s="68"/>
      <c r="RJW113" s="68"/>
      <c r="RJX113" s="68"/>
      <c r="RJY113" s="68"/>
      <c r="RJZ113" s="68"/>
      <c r="RKA113" s="68"/>
      <c r="RKB113" s="68"/>
      <c r="RKC113" s="68"/>
      <c r="RKD113" s="68"/>
      <c r="RKE113" s="68"/>
      <c r="RKF113" s="68"/>
      <c r="RKG113" s="68"/>
      <c r="RKH113" s="68"/>
      <c r="RKI113" s="68"/>
      <c r="RKJ113" s="68"/>
      <c r="RKK113" s="68"/>
      <c r="RKL113" s="68"/>
      <c r="RKM113" s="68"/>
      <c r="RKN113" s="68"/>
      <c r="RKO113" s="68"/>
      <c r="RKP113" s="68"/>
      <c r="RKQ113" s="68"/>
      <c r="RKR113" s="68"/>
      <c r="RKS113" s="68"/>
      <c r="RKT113" s="68"/>
      <c r="RKU113" s="68"/>
      <c r="RKV113" s="68"/>
      <c r="RKW113" s="68"/>
      <c r="RKX113" s="68"/>
      <c r="RKY113" s="68"/>
      <c r="RKZ113" s="68"/>
      <c r="RLA113" s="68"/>
      <c r="RLB113" s="68"/>
      <c r="RLC113" s="68"/>
      <c r="RLD113" s="68"/>
      <c r="RLE113" s="68"/>
      <c r="RLF113" s="68"/>
      <c r="RLG113" s="68"/>
      <c r="RLH113" s="68"/>
      <c r="RLI113" s="68"/>
      <c r="RLJ113" s="68"/>
      <c r="RLK113" s="68"/>
      <c r="RLL113" s="68"/>
      <c r="RLM113" s="68"/>
      <c r="RLN113" s="68"/>
      <c r="RLO113" s="68"/>
      <c r="RLP113" s="68"/>
      <c r="RLQ113" s="68"/>
      <c r="RLR113" s="68"/>
      <c r="RLS113" s="68"/>
      <c r="RLT113" s="68"/>
      <c r="RLU113" s="68"/>
      <c r="RLV113" s="68"/>
      <c r="RLW113" s="68"/>
      <c r="RLX113" s="68"/>
      <c r="RLY113" s="68"/>
      <c r="RLZ113" s="68"/>
      <c r="RMA113" s="68"/>
      <c r="RMB113" s="68"/>
      <c r="RMC113" s="68"/>
      <c r="RMD113" s="68"/>
      <c r="RME113" s="68"/>
      <c r="RMF113" s="68"/>
      <c r="RMG113" s="68"/>
      <c r="RMH113" s="68"/>
      <c r="RMI113" s="68"/>
      <c r="RMJ113" s="68"/>
      <c r="RMK113" s="68"/>
      <c r="RML113" s="68"/>
      <c r="RMM113" s="68"/>
      <c r="RMN113" s="68"/>
      <c r="RMO113" s="68"/>
      <c r="RMP113" s="68"/>
      <c r="RMQ113" s="68"/>
      <c r="RMR113" s="68"/>
      <c r="RMS113" s="68"/>
      <c r="RMT113" s="68"/>
      <c r="RMU113" s="68"/>
      <c r="RMV113" s="68"/>
      <c r="RMW113" s="68"/>
      <c r="RMX113" s="68"/>
      <c r="RMY113" s="68"/>
      <c r="RMZ113" s="68"/>
      <c r="RNA113" s="68"/>
      <c r="RNB113" s="68"/>
      <c r="RNC113" s="68"/>
      <c r="RND113" s="68"/>
      <c r="RNE113" s="68"/>
      <c r="RNF113" s="68"/>
      <c r="RNG113" s="68"/>
      <c r="RNH113" s="68"/>
      <c r="RNI113" s="68"/>
      <c r="RNJ113" s="68"/>
      <c r="RNK113" s="68"/>
      <c r="RNL113" s="68"/>
      <c r="RNM113" s="68"/>
      <c r="RNN113" s="68"/>
      <c r="RNO113" s="68"/>
      <c r="RNP113" s="68"/>
      <c r="RNQ113" s="68"/>
      <c r="RNR113" s="68"/>
      <c r="RNS113" s="68"/>
      <c r="RNT113" s="68"/>
      <c r="RNU113" s="68"/>
      <c r="RNV113" s="68"/>
      <c r="RNW113" s="68"/>
      <c r="RNX113" s="68"/>
      <c r="RNY113" s="68"/>
      <c r="RNZ113" s="68"/>
      <c r="ROA113" s="68"/>
      <c r="ROB113" s="68"/>
      <c r="ROC113" s="68"/>
      <c r="ROD113" s="68"/>
      <c r="ROE113" s="68"/>
      <c r="ROF113" s="68"/>
      <c r="ROG113" s="68"/>
      <c r="ROH113" s="68"/>
      <c r="ROI113" s="68"/>
      <c r="ROJ113" s="68"/>
      <c r="ROK113" s="68"/>
      <c r="ROL113" s="68"/>
      <c r="ROM113" s="68"/>
      <c r="RON113" s="68"/>
      <c r="ROO113" s="68"/>
      <c r="ROP113" s="68"/>
      <c r="ROQ113" s="68"/>
      <c r="ROR113" s="68"/>
      <c r="ROS113" s="68"/>
      <c r="ROT113" s="68"/>
      <c r="ROU113" s="68"/>
      <c r="ROV113" s="68"/>
      <c r="ROW113" s="68"/>
      <c r="ROX113" s="68"/>
      <c r="ROY113" s="68"/>
      <c r="ROZ113" s="68"/>
      <c r="RPA113" s="68"/>
      <c r="RPB113" s="68"/>
      <c r="RPC113" s="68"/>
      <c r="RPD113" s="68"/>
      <c r="RPE113" s="68"/>
      <c r="RPF113" s="68"/>
      <c r="RPG113" s="68"/>
      <c r="RPH113" s="68"/>
      <c r="RPI113" s="68"/>
      <c r="RPJ113" s="68"/>
      <c r="RPK113" s="68"/>
      <c r="RPL113" s="68"/>
      <c r="RPM113" s="68"/>
      <c r="RPN113" s="68"/>
      <c r="RPO113" s="68"/>
      <c r="RPP113" s="68"/>
      <c r="RPQ113" s="68"/>
      <c r="RPR113" s="68"/>
      <c r="RPS113" s="68"/>
      <c r="RPT113" s="68"/>
      <c r="RPU113" s="68"/>
      <c r="RPV113" s="68"/>
      <c r="RPW113" s="68"/>
      <c r="RPX113" s="68"/>
      <c r="RPY113" s="68"/>
      <c r="RPZ113" s="68"/>
      <c r="RQA113" s="68"/>
      <c r="RQB113" s="68"/>
      <c r="RQC113" s="68"/>
      <c r="RQD113" s="68"/>
      <c r="RQE113" s="68"/>
      <c r="RQF113" s="68"/>
      <c r="RQG113" s="68"/>
      <c r="RQH113" s="68"/>
      <c r="RQI113" s="68"/>
      <c r="RQJ113" s="68"/>
      <c r="RQK113" s="68"/>
      <c r="RQL113" s="68"/>
      <c r="RQM113" s="68"/>
      <c r="RQN113" s="68"/>
      <c r="RQO113" s="68"/>
      <c r="RQP113" s="68"/>
      <c r="RQQ113" s="68"/>
      <c r="RQR113" s="68"/>
      <c r="RQS113" s="68"/>
      <c r="RQT113" s="68"/>
      <c r="RQU113" s="68"/>
      <c r="RQV113" s="68"/>
      <c r="RQW113" s="68"/>
      <c r="RQX113" s="68"/>
      <c r="RQY113" s="68"/>
      <c r="RQZ113" s="68"/>
      <c r="RRA113" s="68"/>
      <c r="RRB113" s="68"/>
      <c r="RRC113" s="68"/>
      <c r="RRD113" s="68"/>
      <c r="RRE113" s="68"/>
      <c r="RRF113" s="68"/>
      <c r="RRG113" s="68"/>
      <c r="RRH113" s="68"/>
      <c r="RRI113" s="68"/>
      <c r="RRJ113" s="68"/>
      <c r="RRK113" s="68"/>
      <c r="RRL113" s="68"/>
      <c r="RRM113" s="68"/>
      <c r="RRN113" s="68"/>
      <c r="RRO113" s="68"/>
      <c r="RRP113" s="68"/>
      <c r="RRQ113" s="68"/>
      <c r="RRR113" s="68"/>
      <c r="RRS113" s="68"/>
      <c r="RRT113" s="68"/>
      <c r="RRU113" s="68"/>
      <c r="RRV113" s="68"/>
      <c r="RRW113" s="68"/>
      <c r="RRX113" s="68"/>
      <c r="RRY113" s="68"/>
      <c r="RRZ113" s="68"/>
      <c r="RSA113" s="68"/>
      <c r="RSB113" s="68"/>
      <c r="RSC113" s="68"/>
      <c r="RSD113" s="68"/>
      <c r="RSE113" s="68"/>
      <c r="RSF113" s="68"/>
      <c r="RSG113" s="68"/>
      <c r="RSH113" s="68"/>
      <c r="RSI113" s="68"/>
      <c r="RSJ113" s="68"/>
      <c r="RSK113" s="68"/>
      <c r="RSL113" s="68"/>
      <c r="RSM113" s="68"/>
      <c r="RSN113" s="68"/>
      <c r="RSO113" s="68"/>
      <c r="RSP113" s="68"/>
      <c r="RSQ113" s="68"/>
      <c r="RSR113" s="68"/>
      <c r="RSS113" s="68"/>
      <c r="RST113" s="68"/>
      <c r="RSU113" s="68"/>
      <c r="RSV113" s="68"/>
      <c r="RSW113" s="68"/>
      <c r="RSX113" s="68"/>
      <c r="RSY113" s="68"/>
      <c r="RSZ113" s="68"/>
      <c r="RTA113" s="68"/>
      <c r="RTB113" s="68"/>
      <c r="RTC113" s="68"/>
      <c r="RTD113" s="68"/>
      <c r="RTE113" s="68"/>
      <c r="RTF113" s="68"/>
      <c r="RTG113" s="68"/>
      <c r="RTH113" s="68"/>
      <c r="RTI113" s="68"/>
      <c r="RTJ113" s="68"/>
      <c r="RTK113" s="68"/>
      <c r="RTL113" s="68"/>
      <c r="RTM113" s="68"/>
      <c r="RTN113" s="68"/>
      <c r="RTO113" s="68"/>
      <c r="RTP113" s="68"/>
      <c r="RTQ113" s="68"/>
      <c r="RTR113" s="68"/>
      <c r="RTS113" s="68"/>
      <c r="RTT113" s="68"/>
      <c r="RTU113" s="68"/>
      <c r="RTV113" s="68"/>
      <c r="RTW113" s="68"/>
      <c r="RTX113" s="68"/>
      <c r="RTY113" s="68"/>
      <c r="RTZ113" s="68"/>
      <c r="RUA113" s="68"/>
      <c r="RUB113" s="68"/>
      <c r="RUC113" s="68"/>
      <c r="RUD113" s="68"/>
      <c r="RUE113" s="68"/>
      <c r="RUF113" s="68"/>
      <c r="RUG113" s="68"/>
      <c r="RUH113" s="68"/>
      <c r="RUI113" s="68"/>
      <c r="RUJ113" s="68"/>
      <c r="RUK113" s="68"/>
      <c r="RUL113" s="68"/>
      <c r="RUM113" s="68"/>
      <c r="RUN113" s="68"/>
      <c r="RUO113" s="68"/>
      <c r="RUP113" s="68"/>
      <c r="RUQ113" s="68"/>
      <c r="RUR113" s="68"/>
      <c r="RUS113" s="68"/>
      <c r="RUT113" s="68"/>
      <c r="RUU113" s="68"/>
      <c r="RUV113" s="68"/>
      <c r="RUW113" s="68"/>
      <c r="RUX113" s="68"/>
      <c r="RUY113" s="68"/>
      <c r="RUZ113" s="68"/>
      <c r="RVA113" s="68"/>
      <c r="RVB113" s="68"/>
      <c r="RVC113" s="68"/>
      <c r="RVD113" s="68"/>
      <c r="RVE113" s="68"/>
      <c r="RVF113" s="68"/>
      <c r="RVG113" s="68"/>
      <c r="RVH113" s="68"/>
      <c r="RVI113" s="68"/>
      <c r="RVJ113" s="68"/>
      <c r="RVK113" s="68"/>
      <c r="RVL113" s="68"/>
      <c r="RVM113" s="68"/>
      <c r="RVN113" s="68"/>
      <c r="RVO113" s="68"/>
      <c r="RVP113" s="68"/>
      <c r="RVQ113" s="68"/>
      <c r="RVR113" s="68"/>
      <c r="RVS113" s="68"/>
      <c r="RVT113" s="68"/>
      <c r="RVU113" s="68"/>
      <c r="RVV113" s="68"/>
      <c r="RVW113" s="68"/>
      <c r="RVX113" s="68"/>
      <c r="RVY113" s="68"/>
      <c r="RVZ113" s="68"/>
      <c r="RWA113" s="68"/>
      <c r="RWB113" s="68"/>
      <c r="RWC113" s="68"/>
      <c r="RWD113" s="68"/>
      <c r="RWE113" s="68"/>
      <c r="RWF113" s="68"/>
      <c r="RWG113" s="68"/>
      <c r="RWH113" s="68"/>
      <c r="RWI113" s="68"/>
      <c r="RWJ113" s="68"/>
      <c r="RWK113" s="68"/>
      <c r="RWL113" s="68"/>
      <c r="RWM113" s="68"/>
      <c r="RWN113" s="68"/>
      <c r="RWO113" s="68"/>
      <c r="RWP113" s="68"/>
      <c r="RWQ113" s="68"/>
      <c r="RWR113" s="68"/>
      <c r="RWS113" s="68"/>
      <c r="RWT113" s="68"/>
      <c r="RWU113" s="68"/>
      <c r="RWV113" s="68"/>
      <c r="RWW113" s="68"/>
      <c r="RWX113" s="68"/>
      <c r="RWY113" s="68"/>
      <c r="RWZ113" s="68"/>
      <c r="RXA113" s="68"/>
      <c r="RXB113" s="68"/>
      <c r="RXC113" s="68"/>
      <c r="RXD113" s="68"/>
      <c r="RXE113" s="68"/>
      <c r="RXF113" s="68"/>
      <c r="RXG113" s="68"/>
      <c r="RXH113" s="68"/>
      <c r="RXI113" s="68"/>
      <c r="RXJ113" s="68"/>
      <c r="RXK113" s="68"/>
      <c r="RXL113" s="68"/>
      <c r="RXM113" s="68"/>
      <c r="RXN113" s="68"/>
      <c r="RXO113" s="68"/>
      <c r="RXP113" s="68"/>
      <c r="RXQ113" s="68"/>
      <c r="RXR113" s="68"/>
      <c r="RXS113" s="68"/>
      <c r="RXT113" s="68"/>
      <c r="RXU113" s="68"/>
      <c r="RXV113" s="68"/>
      <c r="RXW113" s="68"/>
      <c r="RXX113" s="68"/>
      <c r="RXY113" s="68"/>
      <c r="RXZ113" s="68"/>
      <c r="RYA113" s="68"/>
      <c r="RYB113" s="68"/>
      <c r="RYC113" s="68"/>
      <c r="RYD113" s="68"/>
      <c r="RYE113" s="68"/>
      <c r="RYF113" s="68"/>
      <c r="RYG113" s="68"/>
      <c r="RYH113" s="68"/>
      <c r="RYI113" s="68"/>
      <c r="RYJ113" s="68"/>
      <c r="RYK113" s="68"/>
      <c r="RYL113" s="68"/>
      <c r="RYM113" s="68"/>
      <c r="RYN113" s="68"/>
      <c r="RYO113" s="68"/>
      <c r="RYP113" s="68"/>
      <c r="RYQ113" s="68"/>
      <c r="RYR113" s="68"/>
      <c r="RYS113" s="68"/>
      <c r="RYT113" s="68"/>
      <c r="RYU113" s="68"/>
      <c r="RYV113" s="68"/>
      <c r="RYW113" s="68"/>
      <c r="RYX113" s="68"/>
      <c r="RYY113" s="68"/>
      <c r="RYZ113" s="68"/>
      <c r="RZA113" s="68"/>
      <c r="RZB113" s="68"/>
      <c r="RZC113" s="68"/>
      <c r="RZD113" s="68"/>
      <c r="RZE113" s="68"/>
      <c r="RZF113" s="68"/>
      <c r="RZG113" s="68"/>
      <c r="RZH113" s="68"/>
      <c r="RZI113" s="68"/>
      <c r="RZJ113" s="68"/>
      <c r="RZK113" s="68"/>
      <c r="RZL113" s="68"/>
      <c r="RZM113" s="68"/>
      <c r="RZN113" s="68"/>
      <c r="RZO113" s="68"/>
      <c r="RZP113" s="68"/>
      <c r="RZQ113" s="68"/>
      <c r="RZR113" s="68"/>
      <c r="RZS113" s="68"/>
      <c r="RZT113" s="68"/>
      <c r="RZU113" s="68"/>
      <c r="RZV113" s="68"/>
      <c r="RZW113" s="68"/>
      <c r="RZX113" s="68"/>
      <c r="RZY113" s="68"/>
      <c r="RZZ113" s="68"/>
      <c r="SAA113" s="68"/>
      <c r="SAB113" s="68"/>
      <c r="SAC113" s="68"/>
      <c r="SAD113" s="68"/>
      <c r="SAE113" s="68"/>
      <c r="SAF113" s="68"/>
      <c r="SAG113" s="68"/>
      <c r="SAH113" s="68"/>
      <c r="SAI113" s="68"/>
      <c r="SAJ113" s="68"/>
      <c r="SAK113" s="68"/>
      <c r="SAL113" s="68"/>
      <c r="SAM113" s="68"/>
      <c r="SAN113" s="68"/>
      <c r="SAO113" s="68"/>
      <c r="SAP113" s="68"/>
      <c r="SAQ113" s="68"/>
      <c r="SAR113" s="68"/>
      <c r="SAS113" s="68"/>
      <c r="SAT113" s="68"/>
      <c r="SAU113" s="68"/>
      <c r="SAV113" s="68"/>
      <c r="SAW113" s="68"/>
      <c r="SAX113" s="68"/>
      <c r="SAY113" s="68"/>
      <c r="SAZ113" s="68"/>
      <c r="SBA113" s="68"/>
      <c r="SBB113" s="68"/>
      <c r="SBC113" s="68"/>
      <c r="SBD113" s="68"/>
      <c r="SBE113" s="68"/>
      <c r="SBF113" s="68"/>
      <c r="SBG113" s="68"/>
      <c r="SBH113" s="68"/>
      <c r="SBI113" s="68"/>
      <c r="SBJ113" s="68"/>
      <c r="SBK113" s="68"/>
      <c r="SBL113" s="68"/>
      <c r="SBM113" s="68"/>
      <c r="SBN113" s="68"/>
      <c r="SBO113" s="68"/>
      <c r="SBP113" s="68"/>
      <c r="SBQ113" s="68"/>
      <c r="SBR113" s="68"/>
      <c r="SBS113" s="68"/>
      <c r="SBT113" s="68"/>
      <c r="SBU113" s="68"/>
      <c r="SBV113" s="68"/>
      <c r="SBW113" s="68"/>
      <c r="SBX113" s="68"/>
      <c r="SBY113" s="68"/>
      <c r="SBZ113" s="68"/>
      <c r="SCA113" s="68"/>
      <c r="SCB113" s="68"/>
      <c r="SCC113" s="68"/>
      <c r="SCD113" s="68"/>
      <c r="SCE113" s="68"/>
      <c r="SCF113" s="68"/>
      <c r="SCG113" s="68"/>
      <c r="SCH113" s="68"/>
      <c r="SCI113" s="68"/>
      <c r="SCJ113" s="68"/>
      <c r="SCK113" s="68"/>
      <c r="SCL113" s="68"/>
      <c r="SCM113" s="68"/>
      <c r="SCN113" s="68"/>
      <c r="SCO113" s="68"/>
      <c r="SCP113" s="68"/>
      <c r="SCQ113" s="68"/>
      <c r="SCR113" s="68"/>
      <c r="SCS113" s="68"/>
      <c r="SCT113" s="68"/>
      <c r="SCU113" s="68"/>
      <c r="SCV113" s="68"/>
      <c r="SCW113" s="68"/>
      <c r="SCX113" s="68"/>
      <c r="SCY113" s="68"/>
      <c r="SCZ113" s="68"/>
      <c r="SDA113" s="68"/>
      <c r="SDB113" s="68"/>
      <c r="SDC113" s="68"/>
      <c r="SDD113" s="68"/>
      <c r="SDE113" s="68"/>
      <c r="SDF113" s="68"/>
      <c r="SDG113" s="68"/>
      <c r="SDH113" s="68"/>
      <c r="SDI113" s="68"/>
      <c r="SDJ113" s="68"/>
      <c r="SDK113" s="68"/>
      <c r="SDL113" s="68"/>
      <c r="SDM113" s="68"/>
      <c r="SDN113" s="68"/>
      <c r="SDO113" s="68"/>
      <c r="SDP113" s="68"/>
      <c r="SDQ113" s="68"/>
      <c r="SDR113" s="68"/>
      <c r="SDS113" s="68"/>
      <c r="SDT113" s="68"/>
      <c r="SDU113" s="68"/>
      <c r="SDV113" s="68"/>
      <c r="SDW113" s="68"/>
      <c r="SDX113" s="68"/>
      <c r="SDY113" s="68"/>
      <c r="SDZ113" s="68"/>
      <c r="SEA113" s="68"/>
      <c r="SEB113" s="68"/>
      <c r="SEC113" s="68"/>
      <c r="SED113" s="68"/>
      <c r="SEE113" s="68"/>
      <c r="SEF113" s="68"/>
      <c r="SEG113" s="68"/>
      <c r="SEH113" s="68"/>
      <c r="SEI113" s="68"/>
      <c r="SEJ113" s="68"/>
      <c r="SEK113" s="68"/>
      <c r="SEL113" s="68"/>
      <c r="SEM113" s="68"/>
      <c r="SEN113" s="68"/>
      <c r="SEO113" s="68"/>
      <c r="SEP113" s="68"/>
      <c r="SEQ113" s="68"/>
      <c r="SER113" s="68"/>
      <c r="SES113" s="68"/>
      <c r="SET113" s="68"/>
      <c r="SEU113" s="68"/>
      <c r="SEV113" s="68"/>
      <c r="SEW113" s="68"/>
      <c r="SEX113" s="68"/>
      <c r="SEY113" s="68"/>
      <c r="SEZ113" s="68"/>
      <c r="SFA113" s="68"/>
      <c r="SFB113" s="68"/>
      <c r="SFC113" s="68"/>
      <c r="SFD113" s="68"/>
      <c r="SFE113" s="68"/>
      <c r="SFF113" s="68"/>
      <c r="SFG113" s="68"/>
      <c r="SFH113" s="68"/>
      <c r="SFI113" s="68"/>
      <c r="SFJ113" s="68"/>
      <c r="SFK113" s="68"/>
      <c r="SFL113" s="68"/>
      <c r="SFM113" s="68"/>
      <c r="SFN113" s="68"/>
      <c r="SFO113" s="68"/>
      <c r="SFP113" s="68"/>
      <c r="SFQ113" s="68"/>
      <c r="SFR113" s="68"/>
      <c r="SFS113" s="68"/>
      <c r="SFT113" s="68"/>
      <c r="SFU113" s="68"/>
      <c r="SFV113" s="68"/>
      <c r="SFW113" s="68"/>
      <c r="SFX113" s="68"/>
      <c r="SFY113" s="68"/>
      <c r="SFZ113" s="68"/>
      <c r="SGA113" s="68"/>
      <c r="SGB113" s="68"/>
      <c r="SGC113" s="68"/>
      <c r="SGD113" s="68"/>
      <c r="SGE113" s="68"/>
      <c r="SGF113" s="68"/>
      <c r="SGG113" s="68"/>
      <c r="SGH113" s="68"/>
      <c r="SGI113" s="68"/>
      <c r="SGJ113" s="68"/>
      <c r="SGK113" s="68"/>
      <c r="SGL113" s="68"/>
      <c r="SGM113" s="68"/>
      <c r="SGN113" s="68"/>
      <c r="SGO113" s="68"/>
      <c r="SGP113" s="68"/>
      <c r="SGQ113" s="68"/>
      <c r="SGR113" s="68"/>
      <c r="SGS113" s="68"/>
      <c r="SGT113" s="68"/>
      <c r="SGU113" s="68"/>
      <c r="SGV113" s="68"/>
      <c r="SGW113" s="68"/>
      <c r="SGX113" s="68"/>
      <c r="SGY113" s="68"/>
      <c r="SGZ113" s="68"/>
      <c r="SHA113" s="68"/>
      <c r="SHB113" s="68"/>
      <c r="SHC113" s="68"/>
      <c r="SHD113" s="68"/>
      <c r="SHE113" s="68"/>
      <c r="SHF113" s="68"/>
      <c r="SHG113" s="68"/>
      <c r="SHH113" s="68"/>
      <c r="SHI113" s="68"/>
      <c r="SHJ113" s="68"/>
      <c r="SHK113" s="68"/>
      <c r="SHL113" s="68"/>
      <c r="SHM113" s="68"/>
      <c r="SHN113" s="68"/>
      <c r="SHO113" s="68"/>
      <c r="SHP113" s="68"/>
      <c r="SHQ113" s="68"/>
      <c r="SHR113" s="68"/>
      <c r="SHS113" s="68"/>
      <c r="SHT113" s="68"/>
      <c r="SHU113" s="68"/>
      <c r="SHV113" s="68"/>
      <c r="SHW113" s="68"/>
      <c r="SHX113" s="68"/>
      <c r="SHY113" s="68"/>
      <c r="SHZ113" s="68"/>
      <c r="SIA113" s="68"/>
      <c r="SIB113" s="68"/>
      <c r="SIC113" s="68"/>
      <c r="SID113" s="68"/>
      <c r="SIE113" s="68"/>
      <c r="SIF113" s="68"/>
      <c r="SIG113" s="68"/>
      <c r="SIH113" s="68"/>
      <c r="SII113" s="68"/>
      <c r="SIJ113" s="68"/>
      <c r="SIK113" s="68"/>
      <c r="SIL113" s="68"/>
      <c r="SIM113" s="68"/>
      <c r="SIN113" s="68"/>
      <c r="SIO113" s="68"/>
      <c r="SIP113" s="68"/>
      <c r="SIQ113" s="68"/>
      <c r="SIR113" s="68"/>
      <c r="SIS113" s="68"/>
      <c r="SIT113" s="68"/>
      <c r="SIU113" s="68"/>
      <c r="SIV113" s="68"/>
      <c r="SIW113" s="68"/>
      <c r="SIX113" s="68"/>
      <c r="SIY113" s="68"/>
      <c r="SIZ113" s="68"/>
      <c r="SJA113" s="68"/>
      <c r="SJB113" s="68"/>
      <c r="SJC113" s="68"/>
      <c r="SJD113" s="68"/>
      <c r="SJE113" s="68"/>
      <c r="SJF113" s="68"/>
      <c r="SJG113" s="68"/>
      <c r="SJH113" s="68"/>
      <c r="SJI113" s="68"/>
      <c r="SJJ113" s="68"/>
      <c r="SJK113" s="68"/>
      <c r="SJL113" s="68"/>
      <c r="SJM113" s="68"/>
      <c r="SJN113" s="68"/>
      <c r="SJO113" s="68"/>
      <c r="SJP113" s="68"/>
      <c r="SJQ113" s="68"/>
      <c r="SJR113" s="68"/>
      <c r="SJS113" s="68"/>
      <c r="SJT113" s="68"/>
      <c r="SJU113" s="68"/>
      <c r="SJV113" s="68"/>
      <c r="SJW113" s="68"/>
      <c r="SJX113" s="68"/>
      <c r="SJY113" s="68"/>
      <c r="SJZ113" s="68"/>
      <c r="SKA113" s="68"/>
      <c r="SKB113" s="68"/>
      <c r="SKC113" s="68"/>
      <c r="SKD113" s="68"/>
      <c r="SKE113" s="68"/>
      <c r="SKF113" s="68"/>
      <c r="SKG113" s="68"/>
      <c r="SKH113" s="68"/>
      <c r="SKI113" s="68"/>
      <c r="SKJ113" s="68"/>
      <c r="SKK113" s="68"/>
      <c r="SKL113" s="68"/>
      <c r="SKM113" s="68"/>
      <c r="SKN113" s="68"/>
      <c r="SKO113" s="68"/>
      <c r="SKP113" s="68"/>
      <c r="SKQ113" s="68"/>
      <c r="SKR113" s="68"/>
      <c r="SKS113" s="68"/>
      <c r="SKT113" s="68"/>
      <c r="SKU113" s="68"/>
      <c r="SKV113" s="68"/>
      <c r="SKW113" s="68"/>
      <c r="SKX113" s="68"/>
      <c r="SKY113" s="68"/>
      <c r="SKZ113" s="68"/>
      <c r="SLA113" s="68"/>
      <c r="SLB113" s="68"/>
      <c r="SLC113" s="68"/>
      <c r="SLD113" s="68"/>
      <c r="SLE113" s="68"/>
      <c r="SLF113" s="68"/>
      <c r="SLG113" s="68"/>
      <c r="SLH113" s="68"/>
      <c r="SLI113" s="68"/>
      <c r="SLJ113" s="68"/>
      <c r="SLK113" s="68"/>
      <c r="SLL113" s="68"/>
      <c r="SLM113" s="68"/>
      <c r="SLN113" s="68"/>
      <c r="SLO113" s="68"/>
      <c r="SLP113" s="68"/>
      <c r="SLQ113" s="68"/>
      <c r="SLR113" s="68"/>
      <c r="SLS113" s="68"/>
      <c r="SLT113" s="68"/>
      <c r="SLU113" s="68"/>
      <c r="SLV113" s="68"/>
      <c r="SLW113" s="68"/>
      <c r="SLX113" s="68"/>
      <c r="SLY113" s="68"/>
      <c r="SLZ113" s="68"/>
      <c r="SMA113" s="68"/>
      <c r="SMB113" s="68"/>
      <c r="SMC113" s="68"/>
      <c r="SMD113" s="68"/>
      <c r="SME113" s="68"/>
      <c r="SMF113" s="68"/>
      <c r="SMG113" s="68"/>
      <c r="SMH113" s="68"/>
      <c r="SMI113" s="68"/>
      <c r="SMJ113" s="68"/>
      <c r="SMK113" s="68"/>
      <c r="SML113" s="68"/>
      <c r="SMM113" s="68"/>
      <c r="SMN113" s="68"/>
      <c r="SMO113" s="68"/>
      <c r="SMP113" s="68"/>
      <c r="SMQ113" s="68"/>
      <c r="SMR113" s="68"/>
      <c r="SMS113" s="68"/>
      <c r="SMT113" s="68"/>
      <c r="SMU113" s="68"/>
      <c r="SMV113" s="68"/>
      <c r="SMW113" s="68"/>
      <c r="SMX113" s="68"/>
      <c r="SMY113" s="68"/>
      <c r="SMZ113" s="68"/>
      <c r="SNA113" s="68"/>
      <c r="SNB113" s="68"/>
      <c r="SNC113" s="68"/>
      <c r="SND113" s="68"/>
      <c r="SNE113" s="68"/>
      <c r="SNF113" s="68"/>
      <c r="SNG113" s="68"/>
      <c r="SNH113" s="68"/>
      <c r="SNI113" s="68"/>
      <c r="SNJ113" s="68"/>
      <c r="SNK113" s="68"/>
      <c r="SNL113" s="68"/>
      <c r="SNM113" s="68"/>
      <c r="SNN113" s="68"/>
      <c r="SNO113" s="68"/>
      <c r="SNP113" s="68"/>
      <c r="SNQ113" s="68"/>
      <c r="SNR113" s="68"/>
      <c r="SNS113" s="68"/>
      <c r="SNT113" s="68"/>
      <c r="SNU113" s="68"/>
      <c r="SNV113" s="68"/>
      <c r="SNW113" s="68"/>
      <c r="SNX113" s="68"/>
      <c r="SNY113" s="68"/>
      <c r="SNZ113" s="68"/>
      <c r="SOA113" s="68"/>
      <c r="SOB113" s="68"/>
      <c r="SOC113" s="68"/>
      <c r="SOD113" s="68"/>
      <c r="SOE113" s="68"/>
      <c r="SOF113" s="68"/>
      <c r="SOG113" s="68"/>
      <c r="SOH113" s="68"/>
      <c r="SOI113" s="68"/>
      <c r="SOJ113" s="68"/>
      <c r="SOK113" s="68"/>
      <c r="SOL113" s="68"/>
      <c r="SOM113" s="68"/>
      <c r="SON113" s="68"/>
      <c r="SOO113" s="68"/>
      <c r="SOP113" s="68"/>
      <c r="SOQ113" s="68"/>
      <c r="SOR113" s="68"/>
      <c r="SOS113" s="68"/>
      <c r="SOT113" s="68"/>
      <c r="SOU113" s="68"/>
      <c r="SOV113" s="68"/>
      <c r="SOW113" s="68"/>
      <c r="SOX113" s="68"/>
      <c r="SOY113" s="68"/>
      <c r="SOZ113" s="68"/>
      <c r="SPA113" s="68"/>
      <c r="SPB113" s="68"/>
      <c r="SPC113" s="68"/>
      <c r="SPD113" s="68"/>
      <c r="SPE113" s="68"/>
      <c r="SPF113" s="68"/>
      <c r="SPG113" s="68"/>
      <c r="SPH113" s="68"/>
      <c r="SPI113" s="68"/>
      <c r="SPJ113" s="68"/>
      <c r="SPK113" s="68"/>
      <c r="SPL113" s="68"/>
      <c r="SPM113" s="68"/>
      <c r="SPN113" s="68"/>
      <c r="SPO113" s="68"/>
      <c r="SPP113" s="68"/>
      <c r="SPQ113" s="68"/>
      <c r="SPR113" s="68"/>
      <c r="SPS113" s="68"/>
      <c r="SPT113" s="68"/>
      <c r="SPU113" s="68"/>
      <c r="SPV113" s="68"/>
      <c r="SPW113" s="68"/>
      <c r="SPX113" s="68"/>
      <c r="SPY113" s="68"/>
      <c r="SPZ113" s="68"/>
      <c r="SQA113" s="68"/>
      <c r="SQB113" s="68"/>
      <c r="SQC113" s="68"/>
      <c r="SQD113" s="68"/>
      <c r="SQE113" s="68"/>
      <c r="SQF113" s="68"/>
      <c r="SQG113" s="68"/>
      <c r="SQH113" s="68"/>
      <c r="SQI113" s="68"/>
      <c r="SQJ113" s="68"/>
      <c r="SQK113" s="68"/>
      <c r="SQL113" s="68"/>
      <c r="SQM113" s="68"/>
      <c r="SQN113" s="68"/>
      <c r="SQO113" s="68"/>
      <c r="SQP113" s="68"/>
      <c r="SQQ113" s="68"/>
      <c r="SQR113" s="68"/>
      <c r="SQS113" s="68"/>
      <c r="SQT113" s="68"/>
      <c r="SQU113" s="68"/>
      <c r="SQV113" s="68"/>
      <c r="SQW113" s="68"/>
      <c r="SQX113" s="68"/>
      <c r="SQY113" s="68"/>
      <c r="SQZ113" s="68"/>
      <c r="SRA113" s="68"/>
      <c r="SRB113" s="68"/>
      <c r="SRC113" s="68"/>
      <c r="SRD113" s="68"/>
      <c r="SRE113" s="68"/>
      <c r="SRF113" s="68"/>
      <c r="SRG113" s="68"/>
      <c r="SRH113" s="68"/>
      <c r="SRI113" s="68"/>
      <c r="SRJ113" s="68"/>
      <c r="SRK113" s="68"/>
      <c r="SRL113" s="68"/>
      <c r="SRM113" s="68"/>
      <c r="SRN113" s="68"/>
      <c r="SRO113" s="68"/>
      <c r="SRP113" s="68"/>
      <c r="SRQ113" s="68"/>
      <c r="SRR113" s="68"/>
      <c r="SRS113" s="68"/>
      <c r="SRT113" s="68"/>
      <c r="SRU113" s="68"/>
      <c r="SRV113" s="68"/>
      <c r="SRW113" s="68"/>
      <c r="SRX113" s="68"/>
      <c r="SRY113" s="68"/>
      <c r="SRZ113" s="68"/>
      <c r="SSA113" s="68"/>
      <c r="SSB113" s="68"/>
      <c r="SSC113" s="68"/>
      <c r="SSD113" s="68"/>
      <c r="SSE113" s="68"/>
      <c r="SSF113" s="68"/>
      <c r="SSG113" s="68"/>
      <c r="SSH113" s="68"/>
      <c r="SSI113" s="68"/>
      <c r="SSJ113" s="68"/>
      <c r="SSK113" s="68"/>
      <c r="SSL113" s="68"/>
      <c r="SSM113" s="68"/>
      <c r="SSN113" s="68"/>
      <c r="SSO113" s="68"/>
      <c r="SSP113" s="68"/>
      <c r="SSQ113" s="68"/>
      <c r="SSR113" s="68"/>
      <c r="SSS113" s="68"/>
      <c r="SST113" s="68"/>
      <c r="SSU113" s="68"/>
      <c r="SSV113" s="68"/>
      <c r="SSW113" s="68"/>
      <c r="SSX113" s="68"/>
      <c r="SSY113" s="68"/>
      <c r="SSZ113" s="68"/>
      <c r="STA113" s="68"/>
      <c r="STB113" s="68"/>
      <c r="STC113" s="68"/>
      <c r="STD113" s="68"/>
      <c r="STE113" s="68"/>
      <c r="STF113" s="68"/>
      <c r="STG113" s="68"/>
      <c r="STH113" s="68"/>
      <c r="STI113" s="68"/>
      <c r="STJ113" s="68"/>
      <c r="STK113" s="68"/>
      <c r="STL113" s="68"/>
      <c r="STM113" s="68"/>
      <c r="STN113" s="68"/>
      <c r="STO113" s="68"/>
      <c r="STP113" s="68"/>
      <c r="STQ113" s="68"/>
      <c r="STR113" s="68"/>
      <c r="STS113" s="68"/>
      <c r="STT113" s="68"/>
      <c r="STU113" s="68"/>
      <c r="STV113" s="68"/>
      <c r="STW113" s="68"/>
      <c r="STX113" s="68"/>
      <c r="STY113" s="68"/>
      <c r="STZ113" s="68"/>
      <c r="SUA113" s="68"/>
      <c r="SUB113" s="68"/>
      <c r="SUC113" s="68"/>
      <c r="SUD113" s="68"/>
      <c r="SUE113" s="68"/>
      <c r="SUF113" s="68"/>
      <c r="SUG113" s="68"/>
      <c r="SUH113" s="68"/>
      <c r="SUI113" s="68"/>
      <c r="SUJ113" s="68"/>
      <c r="SUK113" s="68"/>
      <c r="SUL113" s="68"/>
      <c r="SUM113" s="68"/>
      <c r="SUN113" s="68"/>
      <c r="SUO113" s="68"/>
      <c r="SUP113" s="68"/>
      <c r="SUQ113" s="68"/>
      <c r="SUR113" s="68"/>
      <c r="SUS113" s="68"/>
      <c r="SUT113" s="68"/>
      <c r="SUU113" s="68"/>
      <c r="SUV113" s="68"/>
      <c r="SUW113" s="68"/>
      <c r="SUX113" s="68"/>
      <c r="SUY113" s="68"/>
      <c r="SUZ113" s="68"/>
      <c r="SVA113" s="68"/>
      <c r="SVB113" s="68"/>
      <c r="SVC113" s="68"/>
      <c r="SVD113" s="68"/>
      <c r="SVE113" s="68"/>
      <c r="SVF113" s="68"/>
      <c r="SVG113" s="68"/>
      <c r="SVH113" s="68"/>
      <c r="SVI113" s="68"/>
      <c r="SVJ113" s="68"/>
      <c r="SVK113" s="68"/>
      <c r="SVL113" s="68"/>
      <c r="SVM113" s="68"/>
      <c r="SVN113" s="68"/>
      <c r="SVO113" s="68"/>
      <c r="SVP113" s="68"/>
      <c r="SVQ113" s="68"/>
      <c r="SVR113" s="68"/>
      <c r="SVS113" s="68"/>
      <c r="SVT113" s="68"/>
      <c r="SVU113" s="68"/>
      <c r="SVV113" s="68"/>
      <c r="SVW113" s="68"/>
      <c r="SVX113" s="68"/>
      <c r="SVY113" s="68"/>
      <c r="SVZ113" s="68"/>
      <c r="SWA113" s="68"/>
      <c r="SWB113" s="68"/>
      <c r="SWC113" s="68"/>
      <c r="SWD113" s="68"/>
      <c r="SWE113" s="68"/>
      <c r="SWF113" s="68"/>
      <c r="SWG113" s="68"/>
      <c r="SWH113" s="68"/>
      <c r="SWI113" s="68"/>
      <c r="SWJ113" s="68"/>
      <c r="SWK113" s="68"/>
      <c r="SWL113" s="68"/>
      <c r="SWM113" s="68"/>
      <c r="SWN113" s="68"/>
      <c r="SWO113" s="68"/>
      <c r="SWP113" s="68"/>
      <c r="SWQ113" s="68"/>
      <c r="SWR113" s="68"/>
      <c r="SWS113" s="68"/>
      <c r="SWT113" s="68"/>
      <c r="SWU113" s="68"/>
      <c r="SWV113" s="68"/>
      <c r="SWW113" s="68"/>
      <c r="SWX113" s="68"/>
      <c r="SWY113" s="68"/>
      <c r="SWZ113" s="68"/>
      <c r="SXA113" s="68"/>
      <c r="SXB113" s="68"/>
      <c r="SXC113" s="68"/>
      <c r="SXD113" s="68"/>
      <c r="SXE113" s="68"/>
      <c r="SXF113" s="68"/>
      <c r="SXG113" s="68"/>
      <c r="SXH113" s="68"/>
      <c r="SXI113" s="68"/>
      <c r="SXJ113" s="68"/>
      <c r="SXK113" s="68"/>
      <c r="SXL113" s="68"/>
      <c r="SXM113" s="68"/>
      <c r="SXN113" s="68"/>
      <c r="SXO113" s="68"/>
      <c r="SXP113" s="68"/>
      <c r="SXQ113" s="68"/>
      <c r="SXR113" s="68"/>
      <c r="SXS113" s="68"/>
      <c r="SXT113" s="68"/>
      <c r="SXU113" s="68"/>
      <c r="SXV113" s="68"/>
      <c r="SXW113" s="68"/>
      <c r="SXX113" s="68"/>
      <c r="SXY113" s="68"/>
      <c r="SXZ113" s="68"/>
      <c r="SYA113" s="68"/>
      <c r="SYB113" s="68"/>
      <c r="SYC113" s="68"/>
      <c r="SYD113" s="68"/>
      <c r="SYE113" s="68"/>
      <c r="SYF113" s="68"/>
      <c r="SYG113" s="68"/>
      <c r="SYH113" s="68"/>
      <c r="SYI113" s="68"/>
      <c r="SYJ113" s="68"/>
      <c r="SYK113" s="68"/>
      <c r="SYL113" s="68"/>
      <c r="SYM113" s="68"/>
      <c r="SYN113" s="68"/>
      <c r="SYO113" s="68"/>
      <c r="SYP113" s="68"/>
      <c r="SYQ113" s="68"/>
      <c r="SYR113" s="68"/>
      <c r="SYS113" s="68"/>
      <c r="SYT113" s="68"/>
      <c r="SYU113" s="68"/>
      <c r="SYV113" s="68"/>
      <c r="SYW113" s="68"/>
      <c r="SYX113" s="68"/>
      <c r="SYY113" s="68"/>
      <c r="SYZ113" s="68"/>
      <c r="SZA113" s="68"/>
      <c r="SZB113" s="68"/>
      <c r="SZC113" s="68"/>
      <c r="SZD113" s="68"/>
      <c r="SZE113" s="68"/>
      <c r="SZF113" s="68"/>
      <c r="SZG113" s="68"/>
      <c r="SZH113" s="68"/>
      <c r="SZI113" s="68"/>
      <c r="SZJ113" s="68"/>
      <c r="SZK113" s="68"/>
      <c r="SZL113" s="68"/>
      <c r="SZM113" s="68"/>
      <c r="SZN113" s="68"/>
      <c r="SZO113" s="68"/>
      <c r="SZP113" s="68"/>
      <c r="SZQ113" s="68"/>
      <c r="SZR113" s="68"/>
      <c r="SZS113" s="68"/>
      <c r="SZT113" s="68"/>
      <c r="SZU113" s="68"/>
      <c r="SZV113" s="68"/>
      <c r="SZW113" s="68"/>
      <c r="SZX113" s="68"/>
      <c r="SZY113" s="68"/>
      <c r="SZZ113" s="68"/>
      <c r="TAA113" s="68"/>
      <c r="TAB113" s="68"/>
      <c r="TAC113" s="68"/>
      <c r="TAD113" s="68"/>
      <c r="TAE113" s="68"/>
      <c r="TAF113" s="68"/>
      <c r="TAG113" s="68"/>
      <c r="TAH113" s="68"/>
      <c r="TAI113" s="68"/>
      <c r="TAJ113" s="68"/>
      <c r="TAK113" s="68"/>
      <c r="TAL113" s="68"/>
      <c r="TAM113" s="68"/>
      <c r="TAN113" s="68"/>
      <c r="TAO113" s="68"/>
      <c r="TAP113" s="68"/>
      <c r="TAQ113" s="68"/>
      <c r="TAR113" s="68"/>
      <c r="TAS113" s="68"/>
      <c r="TAT113" s="68"/>
      <c r="TAU113" s="68"/>
      <c r="TAV113" s="68"/>
      <c r="TAW113" s="68"/>
      <c r="TAX113" s="68"/>
      <c r="TAY113" s="68"/>
      <c r="TAZ113" s="68"/>
      <c r="TBA113" s="68"/>
      <c r="TBB113" s="68"/>
      <c r="TBC113" s="68"/>
      <c r="TBD113" s="68"/>
      <c r="TBE113" s="68"/>
      <c r="TBF113" s="68"/>
      <c r="TBG113" s="68"/>
      <c r="TBH113" s="68"/>
      <c r="TBI113" s="68"/>
      <c r="TBJ113" s="68"/>
      <c r="TBK113" s="68"/>
      <c r="TBL113" s="68"/>
      <c r="TBM113" s="68"/>
      <c r="TBN113" s="68"/>
      <c r="TBO113" s="68"/>
      <c r="TBP113" s="68"/>
      <c r="TBQ113" s="68"/>
      <c r="TBR113" s="68"/>
      <c r="TBS113" s="68"/>
      <c r="TBT113" s="68"/>
      <c r="TBU113" s="68"/>
      <c r="TBV113" s="68"/>
      <c r="TBW113" s="68"/>
      <c r="TBX113" s="68"/>
      <c r="TBY113" s="68"/>
      <c r="TBZ113" s="68"/>
      <c r="TCA113" s="68"/>
      <c r="TCB113" s="68"/>
      <c r="TCC113" s="68"/>
      <c r="TCD113" s="68"/>
      <c r="TCE113" s="68"/>
      <c r="TCF113" s="68"/>
      <c r="TCG113" s="68"/>
      <c r="TCH113" s="68"/>
      <c r="TCI113" s="68"/>
      <c r="TCJ113" s="68"/>
      <c r="TCK113" s="68"/>
      <c r="TCL113" s="68"/>
      <c r="TCM113" s="68"/>
      <c r="TCN113" s="68"/>
      <c r="TCO113" s="68"/>
      <c r="TCP113" s="68"/>
      <c r="TCQ113" s="68"/>
      <c r="TCR113" s="68"/>
      <c r="TCS113" s="68"/>
      <c r="TCT113" s="68"/>
      <c r="TCU113" s="68"/>
      <c r="TCV113" s="68"/>
      <c r="TCW113" s="68"/>
      <c r="TCX113" s="68"/>
      <c r="TCY113" s="68"/>
      <c r="TCZ113" s="68"/>
      <c r="TDA113" s="68"/>
      <c r="TDB113" s="68"/>
      <c r="TDC113" s="68"/>
      <c r="TDD113" s="68"/>
      <c r="TDE113" s="68"/>
      <c r="TDF113" s="68"/>
      <c r="TDG113" s="68"/>
      <c r="TDH113" s="68"/>
      <c r="TDI113" s="68"/>
      <c r="TDJ113" s="68"/>
      <c r="TDK113" s="68"/>
      <c r="TDL113" s="68"/>
      <c r="TDM113" s="68"/>
      <c r="TDN113" s="68"/>
      <c r="TDO113" s="68"/>
      <c r="TDP113" s="68"/>
      <c r="TDQ113" s="68"/>
      <c r="TDR113" s="68"/>
      <c r="TDS113" s="68"/>
      <c r="TDT113" s="68"/>
      <c r="TDU113" s="68"/>
      <c r="TDV113" s="68"/>
      <c r="TDW113" s="68"/>
      <c r="TDX113" s="68"/>
      <c r="TDY113" s="68"/>
      <c r="TDZ113" s="68"/>
      <c r="TEA113" s="68"/>
      <c r="TEB113" s="68"/>
      <c r="TEC113" s="68"/>
      <c r="TED113" s="68"/>
      <c r="TEE113" s="68"/>
      <c r="TEF113" s="68"/>
      <c r="TEG113" s="68"/>
      <c r="TEH113" s="68"/>
      <c r="TEI113" s="68"/>
      <c r="TEJ113" s="68"/>
      <c r="TEK113" s="68"/>
      <c r="TEL113" s="68"/>
      <c r="TEM113" s="68"/>
      <c r="TEN113" s="68"/>
      <c r="TEO113" s="68"/>
      <c r="TEP113" s="68"/>
      <c r="TEQ113" s="68"/>
      <c r="TER113" s="68"/>
      <c r="TES113" s="68"/>
      <c r="TET113" s="68"/>
      <c r="TEU113" s="68"/>
      <c r="TEV113" s="68"/>
      <c r="TEW113" s="68"/>
      <c r="TEX113" s="68"/>
      <c r="TEY113" s="68"/>
      <c r="TEZ113" s="68"/>
      <c r="TFA113" s="68"/>
      <c r="TFB113" s="68"/>
      <c r="TFC113" s="68"/>
      <c r="TFD113" s="68"/>
      <c r="TFE113" s="68"/>
      <c r="TFF113" s="68"/>
      <c r="TFG113" s="68"/>
      <c r="TFH113" s="68"/>
      <c r="TFI113" s="68"/>
      <c r="TFJ113" s="68"/>
      <c r="TFK113" s="68"/>
      <c r="TFL113" s="68"/>
      <c r="TFM113" s="68"/>
      <c r="TFN113" s="68"/>
      <c r="TFO113" s="68"/>
      <c r="TFP113" s="68"/>
      <c r="TFQ113" s="68"/>
      <c r="TFR113" s="68"/>
      <c r="TFS113" s="68"/>
      <c r="TFT113" s="68"/>
      <c r="TFU113" s="68"/>
      <c r="TFV113" s="68"/>
      <c r="TFW113" s="68"/>
      <c r="TFX113" s="68"/>
      <c r="TFY113" s="68"/>
      <c r="TFZ113" s="68"/>
      <c r="TGA113" s="68"/>
      <c r="TGB113" s="68"/>
      <c r="TGC113" s="68"/>
      <c r="TGD113" s="68"/>
      <c r="TGE113" s="68"/>
      <c r="TGF113" s="68"/>
      <c r="TGG113" s="68"/>
      <c r="TGH113" s="68"/>
      <c r="TGI113" s="68"/>
      <c r="TGJ113" s="68"/>
      <c r="TGK113" s="68"/>
      <c r="TGL113" s="68"/>
      <c r="TGM113" s="68"/>
      <c r="TGN113" s="68"/>
      <c r="TGO113" s="68"/>
      <c r="TGP113" s="68"/>
      <c r="TGQ113" s="68"/>
      <c r="TGR113" s="68"/>
      <c r="TGS113" s="68"/>
      <c r="TGT113" s="68"/>
      <c r="TGU113" s="68"/>
      <c r="TGV113" s="68"/>
      <c r="TGW113" s="68"/>
      <c r="TGX113" s="68"/>
      <c r="TGY113" s="68"/>
      <c r="TGZ113" s="68"/>
      <c r="THA113" s="68"/>
      <c r="THB113" s="68"/>
      <c r="THC113" s="68"/>
      <c r="THD113" s="68"/>
      <c r="THE113" s="68"/>
      <c r="THF113" s="68"/>
      <c r="THG113" s="68"/>
      <c r="THH113" s="68"/>
      <c r="THI113" s="68"/>
      <c r="THJ113" s="68"/>
      <c r="THK113" s="68"/>
      <c r="THL113" s="68"/>
      <c r="THM113" s="68"/>
      <c r="THN113" s="68"/>
      <c r="THO113" s="68"/>
      <c r="THP113" s="68"/>
      <c r="THQ113" s="68"/>
      <c r="THR113" s="68"/>
      <c r="THS113" s="68"/>
      <c r="THT113" s="68"/>
      <c r="THU113" s="68"/>
      <c r="THV113" s="68"/>
      <c r="THW113" s="68"/>
      <c r="THX113" s="68"/>
      <c r="THY113" s="68"/>
      <c r="THZ113" s="68"/>
      <c r="TIA113" s="68"/>
      <c r="TIB113" s="68"/>
      <c r="TIC113" s="68"/>
      <c r="TID113" s="68"/>
      <c r="TIE113" s="68"/>
      <c r="TIF113" s="68"/>
      <c r="TIG113" s="68"/>
      <c r="TIH113" s="68"/>
      <c r="TII113" s="68"/>
      <c r="TIJ113" s="68"/>
      <c r="TIK113" s="68"/>
      <c r="TIL113" s="68"/>
      <c r="TIM113" s="68"/>
      <c r="TIN113" s="68"/>
      <c r="TIO113" s="68"/>
      <c r="TIP113" s="68"/>
      <c r="TIQ113" s="68"/>
      <c r="TIR113" s="68"/>
      <c r="TIS113" s="68"/>
      <c r="TIT113" s="68"/>
      <c r="TIU113" s="68"/>
      <c r="TIV113" s="68"/>
      <c r="TIW113" s="68"/>
      <c r="TIX113" s="68"/>
      <c r="TIY113" s="68"/>
      <c r="TIZ113" s="68"/>
      <c r="TJA113" s="68"/>
      <c r="TJB113" s="68"/>
      <c r="TJC113" s="68"/>
      <c r="TJD113" s="68"/>
      <c r="TJE113" s="68"/>
      <c r="TJF113" s="68"/>
      <c r="TJG113" s="68"/>
      <c r="TJH113" s="68"/>
      <c r="TJI113" s="68"/>
      <c r="TJJ113" s="68"/>
      <c r="TJK113" s="68"/>
      <c r="TJL113" s="68"/>
      <c r="TJM113" s="68"/>
      <c r="TJN113" s="68"/>
      <c r="TJO113" s="68"/>
      <c r="TJP113" s="68"/>
      <c r="TJQ113" s="68"/>
      <c r="TJR113" s="68"/>
      <c r="TJS113" s="68"/>
      <c r="TJT113" s="68"/>
      <c r="TJU113" s="68"/>
      <c r="TJV113" s="68"/>
      <c r="TJW113" s="68"/>
      <c r="TJX113" s="68"/>
      <c r="TJY113" s="68"/>
      <c r="TJZ113" s="68"/>
      <c r="TKA113" s="68"/>
      <c r="TKB113" s="68"/>
      <c r="TKC113" s="68"/>
      <c r="TKD113" s="68"/>
      <c r="TKE113" s="68"/>
      <c r="TKF113" s="68"/>
      <c r="TKG113" s="68"/>
      <c r="TKH113" s="68"/>
      <c r="TKI113" s="68"/>
      <c r="TKJ113" s="68"/>
      <c r="TKK113" s="68"/>
      <c r="TKL113" s="68"/>
      <c r="TKM113" s="68"/>
      <c r="TKN113" s="68"/>
      <c r="TKO113" s="68"/>
      <c r="TKP113" s="68"/>
      <c r="TKQ113" s="68"/>
      <c r="TKR113" s="68"/>
      <c r="TKS113" s="68"/>
      <c r="TKT113" s="68"/>
      <c r="TKU113" s="68"/>
      <c r="TKV113" s="68"/>
      <c r="TKW113" s="68"/>
      <c r="TKX113" s="68"/>
      <c r="TKY113" s="68"/>
      <c r="TKZ113" s="68"/>
      <c r="TLA113" s="68"/>
      <c r="TLB113" s="68"/>
      <c r="TLC113" s="68"/>
      <c r="TLD113" s="68"/>
      <c r="TLE113" s="68"/>
      <c r="TLF113" s="68"/>
      <c r="TLG113" s="68"/>
      <c r="TLH113" s="68"/>
      <c r="TLI113" s="68"/>
      <c r="TLJ113" s="68"/>
      <c r="TLK113" s="68"/>
      <c r="TLL113" s="68"/>
      <c r="TLM113" s="68"/>
      <c r="TLN113" s="68"/>
      <c r="TLO113" s="68"/>
      <c r="TLP113" s="68"/>
      <c r="TLQ113" s="68"/>
      <c r="TLR113" s="68"/>
      <c r="TLS113" s="68"/>
      <c r="TLT113" s="68"/>
      <c r="TLU113" s="68"/>
      <c r="TLV113" s="68"/>
      <c r="TLW113" s="68"/>
      <c r="TLX113" s="68"/>
      <c r="TLY113" s="68"/>
      <c r="TLZ113" s="68"/>
      <c r="TMA113" s="68"/>
      <c r="TMB113" s="68"/>
      <c r="TMC113" s="68"/>
      <c r="TMD113" s="68"/>
      <c r="TME113" s="68"/>
      <c r="TMF113" s="68"/>
      <c r="TMG113" s="68"/>
      <c r="TMH113" s="68"/>
      <c r="TMI113" s="68"/>
      <c r="TMJ113" s="68"/>
      <c r="TMK113" s="68"/>
      <c r="TML113" s="68"/>
      <c r="TMM113" s="68"/>
      <c r="TMN113" s="68"/>
      <c r="TMO113" s="68"/>
      <c r="TMP113" s="68"/>
      <c r="TMQ113" s="68"/>
      <c r="TMR113" s="68"/>
      <c r="TMS113" s="68"/>
      <c r="TMT113" s="68"/>
      <c r="TMU113" s="68"/>
      <c r="TMV113" s="68"/>
      <c r="TMW113" s="68"/>
      <c r="TMX113" s="68"/>
      <c r="TMY113" s="68"/>
      <c r="TMZ113" s="68"/>
      <c r="TNA113" s="68"/>
      <c r="TNB113" s="68"/>
      <c r="TNC113" s="68"/>
      <c r="TND113" s="68"/>
      <c r="TNE113" s="68"/>
      <c r="TNF113" s="68"/>
      <c r="TNG113" s="68"/>
      <c r="TNH113" s="68"/>
      <c r="TNI113" s="68"/>
      <c r="TNJ113" s="68"/>
      <c r="TNK113" s="68"/>
      <c r="TNL113" s="68"/>
      <c r="TNM113" s="68"/>
      <c r="TNN113" s="68"/>
      <c r="TNO113" s="68"/>
      <c r="TNP113" s="68"/>
      <c r="TNQ113" s="68"/>
      <c r="TNR113" s="68"/>
      <c r="TNS113" s="68"/>
      <c r="TNT113" s="68"/>
      <c r="TNU113" s="68"/>
      <c r="TNV113" s="68"/>
      <c r="TNW113" s="68"/>
      <c r="TNX113" s="68"/>
      <c r="TNY113" s="68"/>
      <c r="TNZ113" s="68"/>
      <c r="TOA113" s="68"/>
      <c r="TOB113" s="68"/>
      <c r="TOC113" s="68"/>
      <c r="TOD113" s="68"/>
      <c r="TOE113" s="68"/>
      <c r="TOF113" s="68"/>
      <c r="TOG113" s="68"/>
      <c r="TOH113" s="68"/>
      <c r="TOI113" s="68"/>
      <c r="TOJ113" s="68"/>
      <c r="TOK113" s="68"/>
      <c r="TOL113" s="68"/>
      <c r="TOM113" s="68"/>
      <c r="TON113" s="68"/>
      <c r="TOO113" s="68"/>
      <c r="TOP113" s="68"/>
      <c r="TOQ113" s="68"/>
      <c r="TOR113" s="68"/>
      <c r="TOS113" s="68"/>
      <c r="TOT113" s="68"/>
      <c r="TOU113" s="68"/>
      <c r="TOV113" s="68"/>
      <c r="TOW113" s="68"/>
      <c r="TOX113" s="68"/>
      <c r="TOY113" s="68"/>
      <c r="TOZ113" s="68"/>
      <c r="TPA113" s="68"/>
      <c r="TPB113" s="68"/>
      <c r="TPC113" s="68"/>
      <c r="TPD113" s="68"/>
      <c r="TPE113" s="68"/>
      <c r="TPF113" s="68"/>
      <c r="TPG113" s="68"/>
      <c r="TPH113" s="68"/>
      <c r="TPI113" s="68"/>
      <c r="TPJ113" s="68"/>
      <c r="TPK113" s="68"/>
      <c r="TPL113" s="68"/>
      <c r="TPM113" s="68"/>
      <c r="TPN113" s="68"/>
      <c r="TPO113" s="68"/>
      <c r="TPP113" s="68"/>
      <c r="TPQ113" s="68"/>
      <c r="TPR113" s="68"/>
      <c r="TPS113" s="68"/>
      <c r="TPT113" s="68"/>
      <c r="TPU113" s="68"/>
      <c r="TPV113" s="68"/>
      <c r="TPW113" s="68"/>
      <c r="TPX113" s="68"/>
      <c r="TPY113" s="68"/>
      <c r="TPZ113" s="68"/>
      <c r="TQA113" s="68"/>
      <c r="TQB113" s="68"/>
      <c r="TQC113" s="68"/>
      <c r="TQD113" s="68"/>
      <c r="TQE113" s="68"/>
      <c r="TQF113" s="68"/>
      <c r="TQG113" s="68"/>
      <c r="TQH113" s="68"/>
      <c r="TQI113" s="68"/>
      <c r="TQJ113" s="68"/>
      <c r="TQK113" s="68"/>
      <c r="TQL113" s="68"/>
      <c r="TQM113" s="68"/>
      <c r="TQN113" s="68"/>
      <c r="TQO113" s="68"/>
      <c r="TQP113" s="68"/>
      <c r="TQQ113" s="68"/>
      <c r="TQR113" s="68"/>
      <c r="TQS113" s="68"/>
      <c r="TQT113" s="68"/>
      <c r="TQU113" s="68"/>
      <c r="TQV113" s="68"/>
      <c r="TQW113" s="68"/>
      <c r="TQX113" s="68"/>
      <c r="TQY113" s="68"/>
      <c r="TQZ113" s="68"/>
      <c r="TRA113" s="68"/>
      <c r="TRB113" s="68"/>
      <c r="TRC113" s="68"/>
      <c r="TRD113" s="68"/>
      <c r="TRE113" s="68"/>
      <c r="TRF113" s="68"/>
      <c r="TRG113" s="68"/>
      <c r="TRH113" s="68"/>
      <c r="TRI113" s="68"/>
      <c r="TRJ113" s="68"/>
      <c r="TRK113" s="68"/>
      <c r="TRL113" s="68"/>
      <c r="TRM113" s="68"/>
      <c r="TRN113" s="68"/>
      <c r="TRO113" s="68"/>
      <c r="TRP113" s="68"/>
      <c r="TRQ113" s="68"/>
      <c r="TRR113" s="68"/>
      <c r="TRS113" s="68"/>
      <c r="TRT113" s="68"/>
      <c r="TRU113" s="68"/>
      <c r="TRV113" s="68"/>
      <c r="TRW113" s="68"/>
      <c r="TRX113" s="68"/>
      <c r="TRY113" s="68"/>
      <c r="TRZ113" s="68"/>
      <c r="TSA113" s="68"/>
      <c r="TSB113" s="68"/>
      <c r="TSC113" s="68"/>
      <c r="TSD113" s="68"/>
      <c r="TSE113" s="68"/>
      <c r="TSF113" s="68"/>
      <c r="TSG113" s="68"/>
      <c r="TSH113" s="68"/>
      <c r="TSI113" s="68"/>
      <c r="TSJ113" s="68"/>
      <c r="TSK113" s="68"/>
      <c r="TSL113" s="68"/>
      <c r="TSM113" s="68"/>
      <c r="TSN113" s="68"/>
      <c r="TSO113" s="68"/>
      <c r="TSP113" s="68"/>
      <c r="TSQ113" s="68"/>
      <c r="TSR113" s="68"/>
      <c r="TSS113" s="68"/>
      <c r="TST113" s="68"/>
      <c r="TSU113" s="68"/>
      <c r="TSV113" s="68"/>
      <c r="TSW113" s="68"/>
      <c r="TSX113" s="68"/>
      <c r="TSY113" s="68"/>
      <c r="TSZ113" s="68"/>
      <c r="TTA113" s="68"/>
      <c r="TTB113" s="68"/>
      <c r="TTC113" s="68"/>
      <c r="TTD113" s="68"/>
      <c r="TTE113" s="68"/>
      <c r="TTF113" s="68"/>
      <c r="TTG113" s="68"/>
      <c r="TTH113" s="68"/>
      <c r="TTI113" s="68"/>
      <c r="TTJ113" s="68"/>
      <c r="TTK113" s="68"/>
      <c r="TTL113" s="68"/>
      <c r="TTM113" s="68"/>
      <c r="TTN113" s="68"/>
      <c r="TTO113" s="68"/>
      <c r="TTP113" s="68"/>
      <c r="TTQ113" s="68"/>
      <c r="TTR113" s="68"/>
      <c r="TTS113" s="68"/>
      <c r="TTT113" s="68"/>
      <c r="TTU113" s="68"/>
      <c r="TTV113" s="68"/>
      <c r="TTW113" s="68"/>
      <c r="TTX113" s="68"/>
      <c r="TTY113" s="68"/>
      <c r="TTZ113" s="68"/>
      <c r="TUA113" s="68"/>
      <c r="TUB113" s="68"/>
      <c r="TUC113" s="68"/>
      <c r="TUD113" s="68"/>
      <c r="TUE113" s="68"/>
      <c r="TUF113" s="68"/>
      <c r="TUG113" s="68"/>
      <c r="TUH113" s="68"/>
      <c r="TUI113" s="68"/>
      <c r="TUJ113" s="68"/>
      <c r="TUK113" s="68"/>
      <c r="TUL113" s="68"/>
      <c r="TUM113" s="68"/>
      <c r="TUN113" s="68"/>
      <c r="TUO113" s="68"/>
      <c r="TUP113" s="68"/>
      <c r="TUQ113" s="68"/>
      <c r="TUR113" s="68"/>
      <c r="TUS113" s="68"/>
      <c r="TUT113" s="68"/>
      <c r="TUU113" s="68"/>
      <c r="TUV113" s="68"/>
      <c r="TUW113" s="68"/>
      <c r="TUX113" s="68"/>
      <c r="TUY113" s="68"/>
      <c r="TUZ113" s="68"/>
      <c r="TVA113" s="68"/>
      <c r="TVB113" s="68"/>
      <c r="TVC113" s="68"/>
      <c r="TVD113" s="68"/>
      <c r="TVE113" s="68"/>
      <c r="TVF113" s="68"/>
      <c r="TVG113" s="68"/>
      <c r="TVH113" s="68"/>
      <c r="TVI113" s="68"/>
      <c r="TVJ113" s="68"/>
      <c r="TVK113" s="68"/>
      <c r="TVL113" s="68"/>
      <c r="TVM113" s="68"/>
      <c r="TVN113" s="68"/>
      <c r="TVO113" s="68"/>
      <c r="TVP113" s="68"/>
      <c r="TVQ113" s="68"/>
      <c r="TVR113" s="68"/>
      <c r="TVS113" s="68"/>
      <c r="TVT113" s="68"/>
      <c r="TVU113" s="68"/>
      <c r="TVV113" s="68"/>
      <c r="TVW113" s="68"/>
      <c r="TVX113" s="68"/>
      <c r="TVY113" s="68"/>
      <c r="TVZ113" s="68"/>
      <c r="TWA113" s="68"/>
      <c r="TWB113" s="68"/>
      <c r="TWC113" s="68"/>
      <c r="TWD113" s="68"/>
      <c r="TWE113" s="68"/>
      <c r="TWF113" s="68"/>
      <c r="TWG113" s="68"/>
      <c r="TWH113" s="68"/>
      <c r="TWI113" s="68"/>
      <c r="TWJ113" s="68"/>
      <c r="TWK113" s="68"/>
      <c r="TWL113" s="68"/>
      <c r="TWM113" s="68"/>
      <c r="TWN113" s="68"/>
      <c r="TWO113" s="68"/>
      <c r="TWP113" s="68"/>
      <c r="TWQ113" s="68"/>
      <c r="TWR113" s="68"/>
      <c r="TWS113" s="68"/>
      <c r="TWT113" s="68"/>
      <c r="TWU113" s="68"/>
      <c r="TWV113" s="68"/>
      <c r="TWW113" s="68"/>
      <c r="TWX113" s="68"/>
      <c r="TWY113" s="68"/>
      <c r="TWZ113" s="68"/>
      <c r="TXA113" s="68"/>
      <c r="TXB113" s="68"/>
      <c r="TXC113" s="68"/>
      <c r="TXD113" s="68"/>
      <c r="TXE113" s="68"/>
      <c r="TXF113" s="68"/>
      <c r="TXG113" s="68"/>
      <c r="TXH113" s="68"/>
      <c r="TXI113" s="68"/>
      <c r="TXJ113" s="68"/>
      <c r="TXK113" s="68"/>
      <c r="TXL113" s="68"/>
      <c r="TXM113" s="68"/>
      <c r="TXN113" s="68"/>
      <c r="TXO113" s="68"/>
      <c r="TXP113" s="68"/>
      <c r="TXQ113" s="68"/>
      <c r="TXR113" s="68"/>
      <c r="TXS113" s="68"/>
      <c r="TXT113" s="68"/>
      <c r="TXU113" s="68"/>
      <c r="TXV113" s="68"/>
      <c r="TXW113" s="68"/>
      <c r="TXX113" s="68"/>
      <c r="TXY113" s="68"/>
      <c r="TXZ113" s="68"/>
      <c r="TYA113" s="68"/>
      <c r="TYB113" s="68"/>
      <c r="TYC113" s="68"/>
      <c r="TYD113" s="68"/>
      <c r="TYE113" s="68"/>
      <c r="TYF113" s="68"/>
      <c r="TYG113" s="68"/>
      <c r="TYH113" s="68"/>
      <c r="TYI113" s="68"/>
      <c r="TYJ113" s="68"/>
      <c r="TYK113" s="68"/>
      <c r="TYL113" s="68"/>
      <c r="TYM113" s="68"/>
      <c r="TYN113" s="68"/>
      <c r="TYO113" s="68"/>
      <c r="TYP113" s="68"/>
      <c r="TYQ113" s="68"/>
      <c r="TYR113" s="68"/>
      <c r="TYS113" s="68"/>
      <c r="TYT113" s="68"/>
      <c r="TYU113" s="68"/>
      <c r="TYV113" s="68"/>
      <c r="TYW113" s="68"/>
      <c r="TYX113" s="68"/>
      <c r="TYY113" s="68"/>
      <c r="TYZ113" s="68"/>
      <c r="TZA113" s="68"/>
      <c r="TZB113" s="68"/>
      <c r="TZC113" s="68"/>
      <c r="TZD113" s="68"/>
      <c r="TZE113" s="68"/>
      <c r="TZF113" s="68"/>
      <c r="TZG113" s="68"/>
      <c r="TZH113" s="68"/>
      <c r="TZI113" s="68"/>
      <c r="TZJ113" s="68"/>
      <c r="TZK113" s="68"/>
      <c r="TZL113" s="68"/>
      <c r="TZM113" s="68"/>
      <c r="TZN113" s="68"/>
      <c r="TZO113" s="68"/>
      <c r="TZP113" s="68"/>
      <c r="TZQ113" s="68"/>
      <c r="TZR113" s="68"/>
      <c r="TZS113" s="68"/>
      <c r="TZT113" s="68"/>
      <c r="TZU113" s="68"/>
      <c r="TZV113" s="68"/>
      <c r="TZW113" s="68"/>
      <c r="TZX113" s="68"/>
      <c r="TZY113" s="68"/>
      <c r="TZZ113" s="68"/>
      <c r="UAA113" s="68"/>
      <c r="UAB113" s="68"/>
      <c r="UAC113" s="68"/>
      <c r="UAD113" s="68"/>
      <c r="UAE113" s="68"/>
      <c r="UAF113" s="68"/>
      <c r="UAG113" s="68"/>
      <c r="UAH113" s="68"/>
      <c r="UAI113" s="68"/>
      <c r="UAJ113" s="68"/>
      <c r="UAK113" s="68"/>
      <c r="UAL113" s="68"/>
      <c r="UAM113" s="68"/>
      <c r="UAN113" s="68"/>
      <c r="UAO113" s="68"/>
      <c r="UAP113" s="68"/>
      <c r="UAQ113" s="68"/>
      <c r="UAR113" s="68"/>
      <c r="UAS113" s="68"/>
      <c r="UAT113" s="68"/>
      <c r="UAU113" s="68"/>
      <c r="UAV113" s="68"/>
      <c r="UAW113" s="68"/>
      <c r="UAX113" s="68"/>
      <c r="UAY113" s="68"/>
      <c r="UAZ113" s="68"/>
      <c r="UBA113" s="68"/>
      <c r="UBB113" s="68"/>
      <c r="UBC113" s="68"/>
      <c r="UBD113" s="68"/>
      <c r="UBE113" s="68"/>
      <c r="UBF113" s="68"/>
      <c r="UBG113" s="68"/>
      <c r="UBH113" s="68"/>
      <c r="UBI113" s="68"/>
      <c r="UBJ113" s="68"/>
      <c r="UBK113" s="68"/>
      <c r="UBL113" s="68"/>
      <c r="UBM113" s="68"/>
      <c r="UBN113" s="68"/>
      <c r="UBO113" s="68"/>
      <c r="UBP113" s="68"/>
      <c r="UBQ113" s="68"/>
      <c r="UBR113" s="68"/>
      <c r="UBS113" s="68"/>
      <c r="UBT113" s="68"/>
      <c r="UBU113" s="68"/>
      <c r="UBV113" s="68"/>
      <c r="UBW113" s="68"/>
      <c r="UBX113" s="68"/>
      <c r="UBY113" s="68"/>
      <c r="UBZ113" s="68"/>
      <c r="UCA113" s="68"/>
      <c r="UCB113" s="68"/>
      <c r="UCC113" s="68"/>
      <c r="UCD113" s="68"/>
      <c r="UCE113" s="68"/>
      <c r="UCF113" s="68"/>
      <c r="UCG113" s="68"/>
      <c r="UCH113" s="68"/>
      <c r="UCI113" s="68"/>
      <c r="UCJ113" s="68"/>
      <c r="UCK113" s="68"/>
      <c r="UCL113" s="68"/>
      <c r="UCM113" s="68"/>
      <c r="UCN113" s="68"/>
      <c r="UCO113" s="68"/>
      <c r="UCP113" s="68"/>
      <c r="UCQ113" s="68"/>
      <c r="UCR113" s="68"/>
      <c r="UCS113" s="68"/>
      <c r="UCT113" s="68"/>
      <c r="UCU113" s="68"/>
      <c r="UCV113" s="68"/>
      <c r="UCW113" s="68"/>
      <c r="UCX113" s="68"/>
      <c r="UCY113" s="68"/>
      <c r="UCZ113" s="68"/>
      <c r="UDA113" s="68"/>
      <c r="UDB113" s="68"/>
      <c r="UDC113" s="68"/>
      <c r="UDD113" s="68"/>
      <c r="UDE113" s="68"/>
      <c r="UDF113" s="68"/>
      <c r="UDG113" s="68"/>
      <c r="UDH113" s="68"/>
      <c r="UDI113" s="68"/>
      <c r="UDJ113" s="68"/>
      <c r="UDK113" s="68"/>
      <c r="UDL113" s="68"/>
      <c r="UDM113" s="68"/>
      <c r="UDN113" s="68"/>
      <c r="UDO113" s="68"/>
      <c r="UDP113" s="68"/>
      <c r="UDQ113" s="68"/>
      <c r="UDR113" s="68"/>
      <c r="UDS113" s="68"/>
      <c r="UDT113" s="68"/>
      <c r="UDU113" s="68"/>
      <c r="UDV113" s="68"/>
      <c r="UDW113" s="68"/>
      <c r="UDX113" s="68"/>
      <c r="UDY113" s="68"/>
      <c r="UDZ113" s="68"/>
      <c r="UEA113" s="68"/>
      <c r="UEB113" s="68"/>
      <c r="UEC113" s="68"/>
      <c r="UED113" s="68"/>
      <c r="UEE113" s="68"/>
      <c r="UEF113" s="68"/>
      <c r="UEG113" s="68"/>
      <c r="UEH113" s="68"/>
      <c r="UEI113" s="68"/>
      <c r="UEJ113" s="68"/>
      <c r="UEK113" s="68"/>
      <c r="UEL113" s="68"/>
      <c r="UEM113" s="68"/>
      <c r="UEN113" s="68"/>
      <c r="UEO113" s="68"/>
      <c r="UEP113" s="68"/>
      <c r="UEQ113" s="68"/>
      <c r="UER113" s="68"/>
      <c r="UES113" s="68"/>
      <c r="UET113" s="68"/>
      <c r="UEU113" s="68"/>
      <c r="UEV113" s="68"/>
      <c r="UEW113" s="68"/>
      <c r="UEX113" s="68"/>
      <c r="UEY113" s="68"/>
      <c r="UEZ113" s="68"/>
      <c r="UFA113" s="68"/>
      <c r="UFB113" s="68"/>
      <c r="UFC113" s="68"/>
      <c r="UFD113" s="68"/>
      <c r="UFE113" s="68"/>
      <c r="UFF113" s="68"/>
      <c r="UFG113" s="68"/>
      <c r="UFH113" s="68"/>
      <c r="UFI113" s="68"/>
      <c r="UFJ113" s="68"/>
      <c r="UFK113" s="68"/>
      <c r="UFL113" s="68"/>
      <c r="UFM113" s="68"/>
      <c r="UFN113" s="68"/>
      <c r="UFO113" s="68"/>
      <c r="UFP113" s="68"/>
      <c r="UFQ113" s="68"/>
      <c r="UFR113" s="68"/>
      <c r="UFS113" s="68"/>
      <c r="UFT113" s="68"/>
      <c r="UFU113" s="68"/>
      <c r="UFV113" s="68"/>
      <c r="UFW113" s="68"/>
      <c r="UFX113" s="68"/>
      <c r="UFY113" s="68"/>
      <c r="UFZ113" s="68"/>
      <c r="UGA113" s="68"/>
      <c r="UGB113" s="68"/>
      <c r="UGC113" s="68"/>
      <c r="UGD113" s="68"/>
      <c r="UGE113" s="68"/>
      <c r="UGF113" s="68"/>
      <c r="UGG113" s="68"/>
      <c r="UGH113" s="68"/>
      <c r="UGI113" s="68"/>
      <c r="UGJ113" s="68"/>
      <c r="UGK113" s="68"/>
      <c r="UGL113" s="68"/>
      <c r="UGM113" s="68"/>
      <c r="UGN113" s="68"/>
      <c r="UGO113" s="68"/>
      <c r="UGP113" s="68"/>
      <c r="UGQ113" s="68"/>
      <c r="UGR113" s="68"/>
      <c r="UGS113" s="68"/>
      <c r="UGT113" s="68"/>
      <c r="UGU113" s="68"/>
      <c r="UGV113" s="68"/>
      <c r="UGW113" s="68"/>
      <c r="UGX113" s="68"/>
      <c r="UGY113" s="68"/>
      <c r="UGZ113" s="68"/>
      <c r="UHA113" s="68"/>
      <c r="UHB113" s="68"/>
      <c r="UHC113" s="68"/>
      <c r="UHD113" s="68"/>
      <c r="UHE113" s="68"/>
      <c r="UHF113" s="68"/>
      <c r="UHG113" s="68"/>
      <c r="UHH113" s="68"/>
      <c r="UHI113" s="68"/>
      <c r="UHJ113" s="68"/>
      <c r="UHK113" s="68"/>
      <c r="UHL113" s="68"/>
      <c r="UHM113" s="68"/>
      <c r="UHN113" s="68"/>
      <c r="UHO113" s="68"/>
      <c r="UHP113" s="68"/>
      <c r="UHQ113" s="68"/>
      <c r="UHR113" s="68"/>
      <c r="UHS113" s="68"/>
      <c r="UHT113" s="68"/>
      <c r="UHU113" s="68"/>
      <c r="UHV113" s="68"/>
      <c r="UHW113" s="68"/>
      <c r="UHX113" s="68"/>
      <c r="UHY113" s="68"/>
      <c r="UHZ113" s="68"/>
      <c r="UIA113" s="68"/>
      <c r="UIB113" s="68"/>
      <c r="UIC113" s="68"/>
      <c r="UID113" s="68"/>
      <c r="UIE113" s="68"/>
      <c r="UIF113" s="68"/>
      <c r="UIG113" s="68"/>
      <c r="UIH113" s="68"/>
      <c r="UII113" s="68"/>
      <c r="UIJ113" s="68"/>
      <c r="UIK113" s="68"/>
      <c r="UIL113" s="68"/>
      <c r="UIM113" s="68"/>
      <c r="UIN113" s="68"/>
      <c r="UIO113" s="68"/>
      <c r="UIP113" s="68"/>
      <c r="UIQ113" s="68"/>
      <c r="UIR113" s="68"/>
      <c r="UIS113" s="68"/>
      <c r="UIT113" s="68"/>
      <c r="UIU113" s="68"/>
      <c r="UIV113" s="68"/>
      <c r="UIW113" s="68"/>
      <c r="UIX113" s="68"/>
      <c r="UIY113" s="68"/>
      <c r="UIZ113" s="68"/>
      <c r="UJA113" s="68"/>
      <c r="UJB113" s="68"/>
      <c r="UJC113" s="68"/>
      <c r="UJD113" s="68"/>
      <c r="UJE113" s="68"/>
      <c r="UJF113" s="68"/>
      <c r="UJG113" s="68"/>
      <c r="UJH113" s="68"/>
      <c r="UJI113" s="68"/>
      <c r="UJJ113" s="68"/>
      <c r="UJK113" s="68"/>
      <c r="UJL113" s="68"/>
      <c r="UJM113" s="68"/>
      <c r="UJN113" s="68"/>
      <c r="UJO113" s="68"/>
      <c r="UJP113" s="68"/>
      <c r="UJQ113" s="68"/>
      <c r="UJR113" s="68"/>
      <c r="UJS113" s="68"/>
      <c r="UJT113" s="68"/>
      <c r="UJU113" s="68"/>
      <c r="UJV113" s="68"/>
      <c r="UJW113" s="68"/>
      <c r="UJX113" s="68"/>
      <c r="UJY113" s="68"/>
      <c r="UJZ113" s="68"/>
      <c r="UKA113" s="68"/>
      <c r="UKB113" s="68"/>
      <c r="UKC113" s="68"/>
      <c r="UKD113" s="68"/>
      <c r="UKE113" s="68"/>
      <c r="UKF113" s="68"/>
      <c r="UKG113" s="68"/>
      <c r="UKH113" s="68"/>
      <c r="UKI113" s="68"/>
      <c r="UKJ113" s="68"/>
      <c r="UKK113" s="68"/>
      <c r="UKL113" s="68"/>
      <c r="UKM113" s="68"/>
      <c r="UKN113" s="68"/>
      <c r="UKO113" s="68"/>
      <c r="UKP113" s="68"/>
      <c r="UKQ113" s="68"/>
      <c r="UKR113" s="68"/>
      <c r="UKS113" s="68"/>
      <c r="UKT113" s="68"/>
      <c r="UKU113" s="68"/>
      <c r="UKV113" s="68"/>
      <c r="UKW113" s="68"/>
      <c r="UKX113" s="68"/>
      <c r="UKY113" s="68"/>
      <c r="UKZ113" s="68"/>
      <c r="ULA113" s="68"/>
      <c r="ULB113" s="68"/>
      <c r="ULC113" s="68"/>
      <c r="ULD113" s="68"/>
      <c r="ULE113" s="68"/>
      <c r="ULF113" s="68"/>
      <c r="ULG113" s="68"/>
      <c r="ULH113" s="68"/>
      <c r="ULI113" s="68"/>
      <c r="ULJ113" s="68"/>
      <c r="ULK113" s="68"/>
      <c r="ULL113" s="68"/>
      <c r="ULM113" s="68"/>
      <c r="ULN113" s="68"/>
      <c r="ULO113" s="68"/>
      <c r="ULP113" s="68"/>
      <c r="ULQ113" s="68"/>
      <c r="ULR113" s="68"/>
      <c r="ULS113" s="68"/>
      <c r="ULT113" s="68"/>
      <c r="ULU113" s="68"/>
      <c r="ULV113" s="68"/>
      <c r="ULW113" s="68"/>
      <c r="ULX113" s="68"/>
      <c r="ULY113" s="68"/>
      <c r="ULZ113" s="68"/>
      <c r="UMA113" s="68"/>
      <c r="UMB113" s="68"/>
      <c r="UMC113" s="68"/>
      <c r="UMD113" s="68"/>
      <c r="UME113" s="68"/>
      <c r="UMF113" s="68"/>
      <c r="UMG113" s="68"/>
      <c r="UMH113" s="68"/>
      <c r="UMI113" s="68"/>
      <c r="UMJ113" s="68"/>
      <c r="UMK113" s="68"/>
      <c r="UML113" s="68"/>
      <c r="UMM113" s="68"/>
      <c r="UMN113" s="68"/>
      <c r="UMO113" s="68"/>
      <c r="UMP113" s="68"/>
      <c r="UMQ113" s="68"/>
      <c r="UMR113" s="68"/>
      <c r="UMS113" s="68"/>
      <c r="UMT113" s="68"/>
      <c r="UMU113" s="68"/>
      <c r="UMV113" s="68"/>
      <c r="UMW113" s="68"/>
      <c r="UMX113" s="68"/>
      <c r="UMY113" s="68"/>
      <c r="UMZ113" s="68"/>
      <c r="UNA113" s="68"/>
      <c r="UNB113" s="68"/>
      <c r="UNC113" s="68"/>
      <c r="UND113" s="68"/>
      <c r="UNE113" s="68"/>
      <c r="UNF113" s="68"/>
      <c r="UNG113" s="68"/>
      <c r="UNH113" s="68"/>
      <c r="UNI113" s="68"/>
      <c r="UNJ113" s="68"/>
      <c r="UNK113" s="68"/>
      <c r="UNL113" s="68"/>
      <c r="UNM113" s="68"/>
      <c r="UNN113" s="68"/>
      <c r="UNO113" s="68"/>
      <c r="UNP113" s="68"/>
      <c r="UNQ113" s="68"/>
      <c r="UNR113" s="68"/>
      <c r="UNS113" s="68"/>
      <c r="UNT113" s="68"/>
      <c r="UNU113" s="68"/>
      <c r="UNV113" s="68"/>
      <c r="UNW113" s="68"/>
      <c r="UNX113" s="68"/>
      <c r="UNY113" s="68"/>
      <c r="UNZ113" s="68"/>
      <c r="UOA113" s="68"/>
      <c r="UOB113" s="68"/>
      <c r="UOC113" s="68"/>
      <c r="UOD113" s="68"/>
      <c r="UOE113" s="68"/>
      <c r="UOF113" s="68"/>
      <c r="UOG113" s="68"/>
      <c r="UOH113" s="68"/>
      <c r="UOI113" s="68"/>
      <c r="UOJ113" s="68"/>
      <c r="UOK113" s="68"/>
      <c r="UOL113" s="68"/>
      <c r="UOM113" s="68"/>
      <c r="UON113" s="68"/>
      <c r="UOO113" s="68"/>
      <c r="UOP113" s="68"/>
      <c r="UOQ113" s="68"/>
      <c r="UOR113" s="68"/>
      <c r="UOS113" s="68"/>
      <c r="UOT113" s="68"/>
      <c r="UOU113" s="68"/>
      <c r="UOV113" s="68"/>
      <c r="UOW113" s="68"/>
      <c r="UOX113" s="68"/>
      <c r="UOY113" s="68"/>
      <c r="UOZ113" s="68"/>
      <c r="UPA113" s="68"/>
      <c r="UPB113" s="68"/>
      <c r="UPC113" s="68"/>
      <c r="UPD113" s="68"/>
      <c r="UPE113" s="68"/>
      <c r="UPF113" s="68"/>
      <c r="UPG113" s="68"/>
      <c r="UPH113" s="68"/>
      <c r="UPI113" s="68"/>
      <c r="UPJ113" s="68"/>
      <c r="UPK113" s="68"/>
      <c r="UPL113" s="68"/>
      <c r="UPM113" s="68"/>
      <c r="UPN113" s="68"/>
      <c r="UPO113" s="68"/>
      <c r="UPP113" s="68"/>
      <c r="UPQ113" s="68"/>
      <c r="UPR113" s="68"/>
      <c r="UPS113" s="68"/>
      <c r="UPT113" s="68"/>
      <c r="UPU113" s="68"/>
      <c r="UPV113" s="68"/>
      <c r="UPW113" s="68"/>
      <c r="UPX113" s="68"/>
      <c r="UPY113" s="68"/>
      <c r="UPZ113" s="68"/>
      <c r="UQA113" s="68"/>
      <c r="UQB113" s="68"/>
      <c r="UQC113" s="68"/>
      <c r="UQD113" s="68"/>
      <c r="UQE113" s="68"/>
      <c r="UQF113" s="68"/>
      <c r="UQG113" s="68"/>
      <c r="UQH113" s="68"/>
      <c r="UQI113" s="68"/>
      <c r="UQJ113" s="68"/>
      <c r="UQK113" s="68"/>
      <c r="UQL113" s="68"/>
      <c r="UQM113" s="68"/>
      <c r="UQN113" s="68"/>
      <c r="UQO113" s="68"/>
      <c r="UQP113" s="68"/>
      <c r="UQQ113" s="68"/>
      <c r="UQR113" s="68"/>
      <c r="UQS113" s="68"/>
      <c r="UQT113" s="68"/>
      <c r="UQU113" s="68"/>
      <c r="UQV113" s="68"/>
      <c r="UQW113" s="68"/>
      <c r="UQX113" s="68"/>
      <c r="UQY113" s="68"/>
      <c r="UQZ113" s="68"/>
      <c r="URA113" s="68"/>
      <c r="URB113" s="68"/>
      <c r="URC113" s="68"/>
      <c r="URD113" s="68"/>
      <c r="URE113" s="68"/>
      <c r="URF113" s="68"/>
      <c r="URG113" s="68"/>
      <c r="URH113" s="68"/>
      <c r="URI113" s="68"/>
      <c r="URJ113" s="68"/>
      <c r="URK113" s="68"/>
      <c r="URL113" s="68"/>
      <c r="URM113" s="68"/>
      <c r="URN113" s="68"/>
      <c r="URO113" s="68"/>
      <c r="URP113" s="68"/>
      <c r="URQ113" s="68"/>
      <c r="URR113" s="68"/>
      <c r="URS113" s="68"/>
      <c r="URT113" s="68"/>
      <c r="URU113" s="68"/>
      <c r="URV113" s="68"/>
      <c r="URW113" s="68"/>
      <c r="URX113" s="68"/>
      <c r="URY113" s="68"/>
      <c r="URZ113" s="68"/>
      <c r="USA113" s="68"/>
      <c r="USB113" s="68"/>
      <c r="USC113" s="68"/>
      <c r="USD113" s="68"/>
      <c r="USE113" s="68"/>
      <c r="USF113" s="68"/>
      <c r="USG113" s="68"/>
      <c r="USH113" s="68"/>
      <c r="USI113" s="68"/>
      <c r="USJ113" s="68"/>
      <c r="USK113" s="68"/>
      <c r="USL113" s="68"/>
      <c r="USM113" s="68"/>
      <c r="USN113" s="68"/>
      <c r="USO113" s="68"/>
      <c r="USP113" s="68"/>
      <c r="USQ113" s="68"/>
      <c r="USR113" s="68"/>
      <c r="USS113" s="68"/>
      <c r="UST113" s="68"/>
      <c r="USU113" s="68"/>
      <c r="USV113" s="68"/>
      <c r="USW113" s="68"/>
      <c r="USX113" s="68"/>
      <c r="USY113" s="68"/>
      <c r="USZ113" s="68"/>
      <c r="UTA113" s="68"/>
      <c r="UTB113" s="68"/>
      <c r="UTC113" s="68"/>
      <c r="UTD113" s="68"/>
      <c r="UTE113" s="68"/>
      <c r="UTF113" s="68"/>
      <c r="UTG113" s="68"/>
      <c r="UTH113" s="68"/>
      <c r="UTI113" s="68"/>
      <c r="UTJ113" s="68"/>
      <c r="UTK113" s="68"/>
      <c r="UTL113" s="68"/>
      <c r="UTM113" s="68"/>
      <c r="UTN113" s="68"/>
      <c r="UTO113" s="68"/>
      <c r="UTP113" s="68"/>
      <c r="UTQ113" s="68"/>
      <c r="UTR113" s="68"/>
      <c r="UTS113" s="68"/>
      <c r="UTT113" s="68"/>
      <c r="UTU113" s="68"/>
      <c r="UTV113" s="68"/>
      <c r="UTW113" s="68"/>
      <c r="UTX113" s="68"/>
      <c r="UTY113" s="68"/>
      <c r="UTZ113" s="68"/>
      <c r="UUA113" s="68"/>
      <c r="UUB113" s="68"/>
      <c r="UUC113" s="68"/>
      <c r="UUD113" s="68"/>
      <c r="UUE113" s="68"/>
      <c r="UUF113" s="68"/>
      <c r="UUG113" s="68"/>
      <c r="UUH113" s="68"/>
      <c r="UUI113" s="68"/>
      <c r="UUJ113" s="68"/>
      <c r="UUK113" s="68"/>
      <c r="UUL113" s="68"/>
      <c r="UUM113" s="68"/>
      <c r="UUN113" s="68"/>
      <c r="UUO113" s="68"/>
      <c r="UUP113" s="68"/>
      <c r="UUQ113" s="68"/>
      <c r="UUR113" s="68"/>
      <c r="UUS113" s="68"/>
      <c r="UUT113" s="68"/>
      <c r="UUU113" s="68"/>
      <c r="UUV113" s="68"/>
      <c r="UUW113" s="68"/>
      <c r="UUX113" s="68"/>
      <c r="UUY113" s="68"/>
      <c r="UUZ113" s="68"/>
      <c r="UVA113" s="68"/>
      <c r="UVB113" s="68"/>
      <c r="UVC113" s="68"/>
      <c r="UVD113" s="68"/>
      <c r="UVE113" s="68"/>
      <c r="UVF113" s="68"/>
      <c r="UVG113" s="68"/>
      <c r="UVH113" s="68"/>
      <c r="UVI113" s="68"/>
      <c r="UVJ113" s="68"/>
      <c r="UVK113" s="68"/>
      <c r="UVL113" s="68"/>
      <c r="UVM113" s="68"/>
      <c r="UVN113" s="68"/>
      <c r="UVO113" s="68"/>
      <c r="UVP113" s="68"/>
      <c r="UVQ113" s="68"/>
      <c r="UVR113" s="68"/>
      <c r="UVS113" s="68"/>
      <c r="UVT113" s="68"/>
      <c r="UVU113" s="68"/>
      <c r="UVV113" s="68"/>
      <c r="UVW113" s="68"/>
      <c r="UVX113" s="68"/>
      <c r="UVY113" s="68"/>
      <c r="UVZ113" s="68"/>
      <c r="UWA113" s="68"/>
      <c r="UWB113" s="68"/>
      <c r="UWC113" s="68"/>
      <c r="UWD113" s="68"/>
      <c r="UWE113" s="68"/>
      <c r="UWF113" s="68"/>
      <c r="UWG113" s="68"/>
      <c r="UWH113" s="68"/>
      <c r="UWI113" s="68"/>
      <c r="UWJ113" s="68"/>
      <c r="UWK113" s="68"/>
      <c r="UWL113" s="68"/>
      <c r="UWM113" s="68"/>
      <c r="UWN113" s="68"/>
      <c r="UWO113" s="68"/>
      <c r="UWP113" s="68"/>
      <c r="UWQ113" s="68"/>
      <c r="UWR113" s="68"/>
      <c r="UWS113" s="68"/>
      <c r="UWT113" s="68"/>
      <c r="UWU113" s="68"/>
      <c r="UWV113" s="68"/>
      <c r="UWW113" s="68"/>
      <c r="UWX113" s="68"/>
      <c r="UWY113" s="68"/>
      <c r="UWZ113" s="68"/>
      <c r="UXA113" s="68"/>
      <c r="UXB113" s="68"/>
      <c r="UXC113" s="68"/>
      <c r="UXD113" s="68"/>
      <c r="UXE113" s="68"/>
      <c r="UXF113" s="68"/>
      <c r="UXG113" s="68"/>
      <c r="UXH113" s="68"/>
      <c r="UXI113" s="68"/>
      <c r="UXJ113" s="68"/>
      <c r="UXK113" s="68"/>
      <c r="UXL113" s="68"/>
      <c r="UXM113" s="68"/>
      <c r="UXN113" s="68"/>
      <c r="UXO113" s="68"/>
      <c r="UXP113" s="68"/>
      <c r="UXQ113" s="68"/>
      <c r="UXR113" s="68"/>
      <c r="UXS113" s="68"/>
      <c r="UXT113" s="68"/>
      <c r="UXU113" s="68"/>
      <c r="UXV113" s="68"/>
      <c r="UXW113" s="68"/>
      <c r="UXX113" s="68"/>
      <c r="UXY113" s="68"/>
      <c r="UXZ113" s="68"/>
      <c r="UYA113" s="68"/>
      <c r="UYB113" s="68"/>
      <c r="UYC113" s="68"/>
      <c r="UYD113" s="68"/>
      <c r="UYE113" s="68"/>
      <c r="UYF113" s="68"/>
      <c r="UYG113" s="68"/>
      <c r="UYH113" s="68"/>
      <c r="UYI113" s="68"/>
      <c r="UYJ113" s="68"/>
      <c r="UYK113" s="68"/>
      <c r="UYL113" s="68"/>
      <c r="UYM113" s="68"/>
      <c r="UYN113" s="68"/>
      <c r="UYO113" s="68"/>
      <c r="UYP113" s="68"/>
      <c r="UYQ113" s="68"/>
      <c r="UYR113" s="68"/>
      <c r="UYS113" s="68"/>
      <c r="UYT113" s="68"/>
      <c r="UYU113" s="68"/>
      <c r="UYV113" s="68"/>
      <c r="UYW113" s="68"/>
      <c r="UYX113" s="68"/>
      <c r="UYY113" s="68"/>
      <c r="UYZ113" s="68"/>
      <c r="UZA113" s="68"/>
      <c r="UZB113" s="68"/>
      <c r="UZC113" s="68"/>
      <c r="UZD113" s="68"/>
      <c r="UZE113" s="68"/>
      <c r="UZF113" s="68"/>
      <c r="UZG113" s="68"/>
      <c r="UZH113" s="68"/>
      <c r="UZI113" s="68"/>
      <c r="UZJ113" s="68"/>
      <c r="UZK113" s="68"/>
      <c r="UZL113" s="68"/>
      <c r="UZM113" s="68"/>
      <c r="UZN113" s="68"/>
      <c r="UZO113" s="68"/>
      <c r="UZP113" s="68"/>
      <c r="UZQ113" s="68"/>
      <c r="UZR113" s="68"/>
      <c r="UZS113" s="68"/>
      <c r="UZT113" s="68"/>
      <c r="UZU113" s="68"/>
      <c r="UZV113" s="68"/>
      <c r="UZW113" s="68"/>
      <c r="UZX113" s="68"/>
      <c r="UZY113" s="68"/>
      <c r="UZZ113" s="68"/>
      <c r="VAA113" s="68"/>
      <c r="VAB113" s="68"/>
      <c r="VAC113" s="68"/>
      <c r="VAD113" s="68"/>
      <c r="VAE113" s="68"/>
      <c r="VAF113" s="68"/>
      <c r="VAG113" s="68"/>
      <c r="VAH113" s="68"/>
      <c r="VAI113" s="68"/>
      <c r="VAJ113" s="68"/>
      <c r="VAK113" s="68"/>
      <c r="VAL113" s="68"/>
      <c r="VAM113" s="68"/>
      <c r="VAN113" s="68"/>
      <c r="VAO113" s="68"/>
      <c r="VAP113" s="68"/>
      <c r="VAQ113" s="68"/>
      <c r="VAR113" s="68"/>
      <c r="VAS113" s="68"/>
      <c r="VAT113" s="68"/>
      <c r="VAU113" s="68"/>
      <c r="VAV113" s="68"/>
      <c r="VAW113" s="68"/>
      <c r="VAX113" s="68"/>
      <c r="VAY113" s="68"/>
      <c r="VAZ113" s="68"/>
      <c r="VBA113" s="68"/>
      <c r="VBB113" s="68"/>
      <c r="VBC113" s="68"/>
      <c r="VBD113" s="68"/>
      <c r="VBE113" s="68"/>
      <c r="VBF113" s="68"/>
      <c r="VBG113" s="68"/>
      <c r="VBH113" s="68"/>
      <c r="VBI113" s="68"/>
      <c r="VBJ113" s="68"/>
      <c r="VBK113" s="68"/>
      <c r="VBL113" s="68"/>
      <c r="VBM113" s="68"/>
      <c r="VBN113" s="68"/>
      <c r="VBO113" s="68"/>
      <c r="VBP113" s="68"/>
      <c r="VBQ113" s="68"/>
      <c r="VBR113" s="68"/>
      <c r="VBS113" s="68"/>
      <c r="VBT113" s="68"/>
      <c r="VBU113" s="68"/>
      <c r="VBV113" s="68"/>
      <c r="VBW113" s="68"/>
      <c r="VBX113" s="68"/>
      <c r="VBY113" s="68"/>
      <c r="VBZ113" s="68"/>
      <c r="VCA113" s="68"/>
      <c r="VCB113" s="68"/>
      <c r="VCC113" s="68"/>
      <c r="VCD113" s="68"/>
      <c r="VCE113" s="68"/>
      <c r="VCF113" s="68"/>
      <c r="VCG113" s="68"/>
      <c r="VCH113" s="68"/>
      <c r="VCI113" s="68"/>
      <c r="VCJ113" s="68"/>
      <c r="VCK113" s="68"/>
      <c r="VCL113" s="68"/>
      <c r="VCM113" s="68"/>
      <c r="VCN113" s="68"/>
      <c r="VCO113" s="68"/>
      <c r="VCP113" s="68"/>
      <c r="VCQ113" s="68"/>
      <c r="VCR113" s="68"/>
      <c r="VCS113" s="68"/>
      <c r="VCT113" s="68"/>
      <c r="VCU113" s="68"/>
      <c r="VCV113" s="68"/>
      <c r="VCW113" s="68"/>
      <c r="VCX113" s="68"/>
      <c r="VCY113" s="68"/>
      <c r="VCZ113" s="68"/>
      <c r="VDA113" s="68"/>
      <c r="VDB113" s="68"/>
      <c r="VDC113" s="68"/>
      <c r="VDD113" s="68"/>
      <c r="VDE113" s="68"/>
      <c r="VDF113" s="68"/>
      <c r="VDG113" s="68"/>
      <c r="VDH113" s="68"/>
      <c r="VDI113" s="68"/>
      <c r="VDJ113" s="68"/>
      <c r="VDK113" s="68"/>
      <c r="VDL113" s="68"/>
      <c r="VDM113" s="68"/>
      <c r="VDN113" s="68"/>
      <c r="VDO113" s="68"/>
      <c r="VDP113" s="68"/>
      <c r="VDQ113" s="68"/>
      <c r="VDR113" s="68"/>
      <c r="VDS113" s="68"/>
      <c r="VDT113" s="68"/>
      <c r="VDU113" s="68"/>
      <c r="VDV113" s="68"/>
      <c r="VDW113" s="68"/>
      <c r="VDX113" s="68"/>
      <c r="VDY113" s="68"/>
      <c r="VDZ113" s="68"/>
      <c r="VEA113" s="68"/>
      <c r="VEB113" s="68"/>
      <c r="VEC113" s="68"/>
      <c r="VED113" s="68"/>
      <c r="VEE113" s="68"/>
      <c r="VEF113" s="68"/>
      <c r="VEG113" s="68"/>
      <c r="VEH113" s="68"/>
      <c r="VEI113" s="68"/>
      <c r="VEJ113" s="68"/>
      <c r="VEK113" s="68"/>
      <c r="VEL113" s="68"/>
      <c r="VEM113" s="68"/>
      <c r="VEN113" s="68"/>
      <c r="VEO113" s="68"/>
      <c r="VEP113" s="68"/>
      <c r="VEQ113" s="68"/>
      <c r="VER113" s="68"/>
      <c r="VES113" s="68"/>
      <c r="VET113" s="68"/>
      <c r="VEU113" s="68"/>
      <c r="VEV113" s="68"/>
      <c r="VEW113" s="68"/>
      <c r="VEX113" s="68"/>
      <c r="VEY113" s="68"/>
      <c r="VEZ113" s="68"/>
      <c r="VFA113" s="68"/>
      <c r="VFB113" s="68"/>
      <c r="VFC113" s="68"/>
      <c r="VFD113" s="68"/>
      <c r="VFE113" s="68"/>
      <c r="VFF113" s="68"/>
      <c r="VFG113" s="68"/>
      <c r="VFH113" s="68"/>
      <c r="VFI113" s="68"/>
      <c r="VFJ113" s="68"/>
      <c r="VFK113" s="68"/>
      <c r="VFL113" s="68"/>
      <c r="VFM113" s="68"/>
      <c r="VFN113" s="68"/>
      <c r="VFO113" s="68"/>
      <c r="VFP113" s="68"/>
      <c r="VFQ113" s="68"/>
      <c r="VFR113" s="68"/>
      <c r="VFS113" s="68"/>
      <c r="VFT113" s="68"/>
      <c r="VFU113" s="68"/>
      <c r="VFV113" s="68"/>
      <c r="VFW113" s="68"/>
      <c r="VFX113" s="68"/>
      <c r="VFY113" s="68"/>
      <c r="VFZ113" s="68"/>
      <c r="VGA113" s="68"/>
      <c r="VGB113" s="68"/>
      <c r="VGC113" s="68"/>
      <c r="VGD113" s="68"/>
      <c r="VGE113" s="68"/>
      <c r="VGF113" s="68"/>
      <c r="VGG113" s="68"/>
      <c r="VGH113" s="68"/>
      <c r="VGI113" s="68"/>
      <c r="VGJ113" s="68"/>
      <c r="VGK113" s="68"/>
      <c r="VGL113" s="68"/>
      <c r="VGM113" s="68"/>
      <c r="VGN113" s="68"/>
      <c r="VGO113" s="68"/>
      <c r="VGP113" s="68"/>
      <c r="VGQ113" s="68"/>
      <c r="VGR113" s="68"/>
      <c r="VGS113" s="68"/>
      <c r="VGT113" s="68"/>
      <c r="VGU113" s="68"/>
      <c r="VGV113" s="68"/>
      <c r="VGW113" s="68"/>
      <c r="VGX113" s="68"/>
      <c r="VGY113" s="68"/>
      <c r="VGZ113" s="68"/>
      <c r="VHA113" s="68"/>
      <c r="VHB113" s="68"/>
      <c r="VHC113" s="68"/>
      <c r="VHD113" s="68"/>
      <c r="VHE113" s="68"/>
      <c r="VHF113" s="68"/>
      <c r="VHG113" s="68"/>
      <c r="VHH113" s="68"/>
      <c r="VHI113" s="68"/>
      <c r="VHJ113" s="68"/>
      <c r="VHK113" s="68"/>
      <c r="VHL113" s="68"/>
      <c r="VHM113" s="68"/>
      <c r="VHN113" s="68"/>
      <c r="VHO113" s="68"/>
      <c r="VHP113" s="68"/>
      <c r="VHQ113" s="68"/>
      <c r="VHR113" s="68"/>
      <c r="VHS113" s="68"/>
      <c r="VHT113" s="68"/>
      <c r="VHU113" s="68"/>
      <c r="VHV113" s="68"/>
      <c r="VHW113" s="68"/>
      <c r="VHX113" s="68"/>
      <c r="VHY113" s="68"/>
      <c r="VHZ113" s="68"/>
      <c r="VIA113" s="68"/>
      <c r="VIB113" s="68"/>
      <c r="VIC113" s="68"/>
      <c r="VID113" s="68"/>
      <c r="VIE113" s="68"/>
      <c r="VIF113" s="68"/>
      <c r="VIG113" s="68"/>
      <c r="VIH113" s="68"/>
      <c r="VII113" s="68"/>
      <c r="VIJ113" s="68"/>
      <c r="VIK113" s="68"/>
      <c r="VIL113" s="68"/>
      <c r="VIM113" s="68"/>
      <c r="VIN113" s="68"/>
      <c r="VIO113" s="68"/>
      <c r="VIP113" s="68"/>
      <c r="VIQ113" s="68"/>
      <c r="VIR113" s="68"/>
      <c r="VIS113" s="68"/>
      <c r="VIT113" s="68"/>
      <c r="VIU113" s="68"/>
      <c r="VIV113" s="68"/>
      <c r="VIW113" s="68"/>
      <c r="VIX113" s="68"/>
      <c r="VIY113" s="68"/>
      <c r="VIZ113" s="68"/>
      <c r="VJA113" s="68"/>
      <c r="VJB113" s="68"/>
      <c r="VJC113" s="68"/>
      <c r="VJD113" s="68"/>
      <c r="VJE113" s="68"/>
      <c r="VJF113" s="68"/>
      <c r="VJG113" s="68"/>
      <c r="VJH113" s="68"/>
      <c r="VJI113" s="68"/>
      <c r="VJJ113" s="68"/>
      <c r="VJK113" s="68"/>
      <c r="VJL113" s="68"/>
      <c r="VJM113" s="68"/>
      <c r="VJN113" s="68"/>
      <c r="VJO113" s="68"/>
      <c r="VJP113" s="68"/>
      <c r="VJQ113" s="68"/>
      <c r="VJR113" s="68"/>
      <c r="VJS113" s="68"/>
      <c r="VJT113" s="68"/>
      <c r="VJU113" s="68"/>
      <c r="VJV113" s="68"/>
      <c r="VJW113" s="68"/>
      <c r="VJX113" s="68"/>
      <c r="VJY113" s="68"/>
      <c r="VJZ113" s="68"/>
      <c r="VKA113" s="68"/>
      <c r="VKB113" s="68"/>
      <c r="VKC113" s="68"/>
      <c r="VKD113" s="68"/>
      <c r="VKE113" s="68"/>
      <c r="VKF113" s="68"/>
      <c r="VKG113" s="68"/>
      <c r="VKH113" s="68"/>
      <c r="VKI113" s="68"/>
      <c r="VKJ113" s="68"/>
      <c r="VKK113" s="68"/>
      <c r="VKL113" s="68"/>
      <c r="VKM113" s="68"/>
      <c r="VKN113" s="68"/>
      <c r="VKO113" s="68"/>
      <c r="VKP113" s="68"/>
      <c r="VKQ113" s="68"/>
      <c r="VKR113" s="68"/>
      <c r="VKS113" s="68"/>
      <c r="VKT113" s="68"/>
      <c r="VKU113" s="68"/>
      <c r="VKV113" s="68"/>
      <c r="VKW113" s="68"/>
      <c r="VKX113" s="68"/>
      <c r="VKY113" s="68"/>
      <c r="VKZ113" s="68"/>
      <c r="VLA113" s="68"/>
      <c r="VLB113" s="68"/>
      <c r="VLC113" s="68"/>
      <c r="VLD113" s="68"/>
      <c r="VLE113" s="68"/>
      <c r="VLF113" s="68"/>
      <c r="VLG113" s="68"/>
      <c r="VLH113" s="68"/>
      <c r="VLI113" s="68"/>
      <c r="VLJ113" s="68"/>
      <c r="VLK113" s="68"/>
      <c r="VLL113" s="68"/>
      <c r="VLM113" s="68"/>
      <c r="VLN113" s="68"/>
      <c r="VLO113" s="68"/>
      <c r="VLP113" s="68"/>
      <c r="VLQ113" s="68"/>
      <c r="VLR113" s="68"/>
      <c r="VLS113" s="68"/>
      <c r="VLT113" s="68"/>
      <c r="VLU113" s="68"/>
      <c r="VLV113" s="68"/>
      <c r="VLW113" s="68"/>
      <c r="VLX113" s="68"/>
      <c r="VLY113" s="68"/>
      <c r="VLZ113" s="68"/>
      <c r="VMA113" s="68"/>
      <c r="VMB113" s="68"/>
      <c r="VMC113" s="68"/>
      <c r="VMD113" s="68"/>
      <c r="VME113" s="68"/>
      <c r="VMF113" s="68"/>
      <c r="VMG113" s="68"/>
      <c r="VMH113" s="68"/>
      <c r="VMI113" s="68"/>
      <c r="VMJ113" s="68"/>
      <c r="VMK113" s="68"/>
      <c r="VML113" s="68"/>
      <c r="VMM113" s="68"/>
      <c r="VMN113" s="68"/>
      <c r="VMO113" s="68"/>
      <c r="VMP113" s="68"/>
      <c r="VMQ113" s="68"/>
      <c r="VMR113" s="68"/>
      <c r="VMS113" s="68"/>
      <c r="VMT113" s="68"/>
      <c r="VMU113" s="68"/>
      <c r="VMV113" s="68"/>
      <c r="VMW113" s="68"/>
      <c r="VMX113" s="68"/>
      <c r="VMY113" s="68"/>
      <c r="VMZ113" s="68"/>
      <c r="VNA113" s="68"/>
      <c r="VNB113" s="68"/>
      <c r="VNC113" s="68"/>
      <c r="VND113" s="68"/>
      <c r="VNE113" s="68"/>
      <c r="VNF113" s="68"/>
      <c r="VNG113" s="68"/>
      <c r="VNH113" s="68"/>
      <c r="VNI113" s="68"/>
      <c r="VNJ113" s="68"/>
      <c r="VNK113" s="68"/>
      <c r="VNL113" s="68"/>
      <c r="VNM113" s="68"/>
      <c r="VNN113" s="68"/>
      <c r="VNO113" s="68"/>
      <c r="VNP113" s="68"/>
      <c r="VNQ113" s="68"/>
      <c r="VNR113" s="68"/>
      <c r="VNS113" s="68"/>
      <c r="VNT113" s="68"/>
      <c r="VNU113" s="68"/>
      <c r="VNV113" s="68"/>
      <c r="VNW113" s="68"/>
      <c r="VNX113" s="68"/>
      <c r="VNY113" s="68"/>
      <c r="VNZ113" s="68"/>
      <c r="VOA113" s="68"/>
      <c r="VOB113" s="68"/>
      <c r="VOC113" s="68"/>
      <c r="VOD113" s="68"/>
      <c r="VOE113" s="68"/>
      <c r="VOF113" s="68"/>
      <c r="VOG113" s="68"/>
      <c r="VOH113" s="68"/>
      <c r="VOI113" s="68"/>
      <c r="VOJ113" s="68"/>
      <c r="VOK113" s="68"/>
      <c r="VOL113" s="68"/>
      <c r="VOM113" s="68"/>
      <c r="VON113" s="68"/>
      <c r="VOO113" s="68"/>
      <c r="VOP113" s="68"/>
      <c r="VOQ113" s="68"/>
      <c r="VOR113" s="68"/>
      <c r="VOS113" s="68"/>
      <c r="VOT113" s="68"/>
      <c r="VOU113" s="68"/>
      <c r="VOV113" s="68"/>
      <c r="VOW113" s="68"/>
      <c r="VOX113" s="68"/>
      <c r="VOY113" s="68"/>
      <c r="VOZ113" s="68"/>
      <c r="VPA113" s="68"/>
      <c r="VPB113" s="68"/>
      <c r="VPC113" s="68"/>
      <c r="VPD113" s="68"/>
      <c r="VPE113" s="68"/>
      <c r="VPF113" s="68"/>
      <c r="VPG113" s="68"/>
      <c r="VPH113" s="68"/>
      <c r="VPI113" s="68"/>
      <c r="VPJ113" s="68"/>
      <c r="VPK113" s="68"/>
      <c r="VPL113" s="68"/>
      <c r="VPM113" s="68"/>
      <c r="VPN113" s="68"/>
      <c r="VPO113" s="68"/>
      <c r="VPP113" s="68"/>
      <c r="VPQ113" s="68"/>
      <c r="VPR113" s="68"/>
      <c r="VPS113" s="68"/>
      <c r="VPT113" s="68"/>
      <c r="VPU113" s="68"/>
      <c r="VPV113" s="68"/>
      <c r="VPW113" s="68"/>
      <c r="VPX113" s="68"/>
      <c r="VPY113" s="68"/>
      <c r="VPZ113" s="68"/>
      <c r="VQA113" s="68"/>
      <c r="VQB113" s="68"/>
      <c r="VQC113" s="68"/>
      <c r="VQD113" s="68"/>
      <c r="VQE113" s="68"/>
      <c r="VQF113" s="68"/>
      <c r="VQG113" s="68"/>
      <c r="VQH113" s="68"/>
      <c r="VQI113" s="68"/>
      <c r="VQJ113" s="68"/>
      <c r="VQK113" s="68"/>
      <c r="VQL113" s="68"/>
      <c r="VQM113" s="68"/>
      <c r="VQN113" s="68"/>
      <c r="VQO113" s="68"/>
      <c r="VQP113" s="68"/>
      <c r="VQQ113" s="68"/>
      <c r="VQR113" s="68"/>
      <c r="VQS113" s="68"/>
      <c r="VQT113" s="68"/>
      <c r="VQU113" s="68"/>
      <c r="VQV113" s="68"/>
      <c r="VQW113" s="68"/>
      <c r="VQX113" s="68"/>
      <c r="VQY113" s="68"/>
      <c r="VQZ113" s="68"/>
      <c r="VRA113" s="68"/>
      <c r="VRB113" s="68"/>
      <c r="VRC113" s="68"/>
      <c r="VRD113" s="68"/>
      <c r="VRE113" s="68"/>
      <c r="VRF113" s="68"/>
      <c r="VRG113" s="68"/>
      <c r="VRH113" s="68"/>
      <c r="VRI113" s="68"/>
      <c r="VRJ113" s="68"/>
      <c r="VRK113" s="68"/>
      <c r="VRL113" s="68"/>
      <c r="VRM113" s="68"/>
      <c r="VRN113" s="68"/>
      <c r="VRO113" s="68"/>
      <c r="VRP113" s="68"/>
      <c r="VRQ113" s="68"/>
      <c r="VRR113" s="68"/>
      <c r="VRS113" s="68"/>
      <c r="VRT113" s="68"/>
      <c r="VRU113" s="68"/>
      <c r="VRV113" s="68"/>
      <c r="VRW113" s="68"/>
      <c r="VRX113" s="68"/>
      <c r="VRY113" s="68"/>
      <c r="VRZ113" s="68"/>
      <c r="VSA113" s="68"/>
      <c r="VSB113" s="68"/>
      <c r="VSC113" s="68"/>
      <c r="VSD113" s="68"/>
      <c r="VSE113" s="68"/>
      <c r="VSF113" s="68"/>
      <c r="VSG113" s="68"/>
      <c r="VSH113" s="68"/>
      <c r="VSI113" s="68"/>
      <c r="VSJ113" s="68"/>
      <c r="VSK113" s="68"/>
      <c r="VSL113" s="68"/>
      <c r="VSM113" s="68"/>
      <c r="VSN113" s="68"/>
      <c r="VSO113" s="68"/>
      <c r="VSP113" s="68"/>
      <c r="VSQ113" s="68"/>
      <c r="VSR113" s="68"/>
      <c r="VSS113" s="68"/>
      <c r="VST113" s="68"/>
      <c r="VSU113" s="68"/>
      <c r="VSV113" s="68"/>
      <c r="VSW113" s="68"/>
      <c r="VSX113" s="68"/>
      <c r="VSY113" s="68"/>
      <c r="VSZ113" s="68"/>
      <c r="VTA113" s="68"/>
      <c r="VTB113" s="68"/>
      <c r="VTC113" s="68"/>
      <c r="VTD113" s="68"/>
      <c r="VTE113" s="68"/>
      <c r="VTF113" s="68"/>
      <c r="VTG113" s="68"/>
      <c r="VTH113" s="68"/>
      <c r="VTI113" s="68"/>
      <c r="VTJ113" s="68"/>
      <c r="VTK113" s="68"/>
      <c r="VTL113" s="68"/>
      <c r="VTM113" s="68"/>
      <c r="VTN113" s="68"/>
      <c r="VTO113" s="68"/>
      <c r="VTP113" s="68"/>
      <c r="VTQ113" s="68"/>
      <c r="VTR113" s="68"/>
      <c r="VTS113" s="68"/>
      <c r="VTT113" s="68"/>
      <c r="VTU113" s="68"/>
      <c r="VTV113" s="68"/>
      <c r="VTW113" s="68"/>
      <c r="VTX113" s="68"/>
      <c r="VTY113" s="68"/>
      <c r="VTZ113" s="68"/>
      <c r="VUA113" s="68"/>
      <c r="VUB113" s="68"/>
      <c r="VUC113" s="68"/>
      <c r="VUD113" s="68"/>
      <c r="VUE113" s="68"/>
      <c r="VUF113" s="68"/>
      <c r="VUG113" s="68"/>
      <c r="VUH113" s="68"/>
      <c r="VUI113" s="68"/>
      <c r="VUJ113" s="68"/>
      <c r="VUK113" s="68"/>
      <c r="VUL113" s="68"/>
      <c r="VUM113" s="68"/>
      <c r="VUN113" s="68"/>
      <c r="VUO113" s="68"/>
      <c r="VUP113" s="68"/>
      <c r="VUQ113" s="68"/>
      <c r="VUR113" s="68"/>
      <c r="VUS113" s="68"/>
      <c r="VUT113" s="68"/>
      <c r="VUU113" s="68"/>
      <c r="VUV113" s="68"/>
      <c r="VUW113" s="68"/>
      <c r="VUX113" s="68"/>
      <c r="VUY113" s="68"/>
      <c r="VUZ113" s="68"/>
      <c r="VVA113" s="68"/>
      <c r="VVB113" s="68"/>
      <c r="VVC113" s="68"/>
      <c r="VVD113" s="68"/>
      <c r="VVE113" s="68"/>
      <c r="VVF113" s="68"/>
      <c r="VVG113" s="68"/>
      <c r="VVH113" s="68"/>
      <c r="VVI113" s="68"/>
      <c r="VVJ113" s="68"/>
      <c r="VVK113" s="68"/>
      <c r="VVL113" s="68"/>
      <c r="VVM113" s="68"/>
      <c r="VVN113" s="68"/>
      <c r="VVO113" s="68"/>
      <c r="VVP113" s="68"/>
      <c r="VVQ113" s="68"/>
      <c r="VVR113" s="68"/>
      <c r="VVS113" s="68"/>
      <c r="VVT113" s="68"/>
      <c r="VVU113" s="68"/>
      <c r="VVV113" s="68"/>
      <c r="VVW113" s="68"/>
      <c r="VVX113" s="68"/>
      <c r="VVY113" s="68"/>
      <c r="VVZ113" s="68"/>
      <c r="VWA113" s="68"/>
      <c r="VWB113" s="68"/>
      <c r="VWC113" s="68"/>
      <c r="VWD113" s="68"/>
      <c r="VWE113" s="68"/>
      <c r="VWF113" s="68"/>
      <c r="VWG113" s="68"/>
      <c r="VWH113" s="68"/>
      <c r="VWI113" s="68"/>
      <c r="VWJ113" s="68"/>
      <c r="VWK113" s="68"/>
      <c r="VWL113" s="68"/>
      <c r="VWM113" s="68"/>
      <c r="VWN113" s="68"/>
      <c r="VWO113" s="68"/>
      <c r="VWP113" s="68"/>
      <c r="VWQ113" s="68"/>
      <c r="VWR113" s="68"/>
      <c r="VWS113" s="68"/>
      <c r="VWT113" s="68"/>
      <c r="VWU113" s="68"/>
      <c r="VWV113" s="68"/>
      <c r="VWW113" s="68"/>
      <c r="VWX113" s="68"/>
      <c r="VWY113" s="68"/>
      <c r="VWZ113" s="68"/>
      <c r="VXA113" s="68"/>
      <c r="VXB113" s="68"/>
      <c r="VXC113" s="68"/>
      <c r="VXD113" s="68"/>
      <c r="VXE113" s="68"/>
      <c r="VXF113" s="68"/>
      <c r="VXG113" s="68"/>
      <c r="VXH113" s="68"/>
      <c r="VXI113" s="68"/>
      <c r="VXJ113" s="68"/>
      <c r="VXK113" s="68"/>
      <c r="VXL113" s="68"/>
      <c r="VXM113" s="68"/>
      <c r="VXN113" s="68"/>
      <c r="VXO113" s="68"/>
      <c r="VXP113" s="68"/>
      <c r="VXQ113" s="68"/>
      <c r="VXR113" s="68"/>
      <c r="VXS113" s="68"/>
      <c r="VXT113" s="68"/>
      <c r="VXU113" s="68"/>
      <c r="VXV113" s="68"/>
      <c r="VXW113" s="68"/>
      <c r="VXX113" s="68"/>
      <c r="VXY113" s="68"/>
      <c r="VXZ113" s="68"/>
      <c r="VYA113" s="68"/>
      <c r="VYB113" s="68"/>
      <c r="VYC113" s="68"/>
      <c r="VYD113" s="68"/>
      <c r="VYE113" s="68"/>
      <c r="VYF113" s="68"/>
      <c r="VYG113" s="68"/>
      <c r="VYH113" s="68"/>
      <c r="VYI113" s="68"/>
      <c r="VYJ113" s="68"/>
      <c r="VYK113" s="68"/>
      <c r="VYL113" s="68"/>
      <c r="VYM113" s="68"/>
      <c r="VYN113" s="68"/>
      <c r="VYO113" s="68"/>
      <c r="VYP113" s="68"/>
      <c r="VYQ113" s="68"/>
      <c r="VYR113" s="68"/>
      <c r="VYS113" s="68"/>
      <c r="VYT113" s="68"/>
      <c r="VYU113" s="68"/>
      <c r="VYV113" s="68"/>
      <c r="VYW113" s="68"/>
      <c r="VYX113" s="68"/>
      <c r="VYY113" s="68"/>
      <c r="VYZ113" s="68"/>
      <c r="VZA113" s="68"/>
      <c r="VZB113" s="68"/>
      <c r="VZC113" s="68"/>
      <c r="VZD113" s="68"/>
      <c r="VZE113" s="68"/>
      <c r="VZF113" s="68"/>
      <c r="VZG113" s="68"/>
      <c r="VZH113" s="68"/>
      <c r="VZI113" s="68"/>
      <c r="VZJ113" s="68"/>
      <c r="VZK113" s="68"/>
      <c r="VZL113" s="68"/>
      <c r="VZM113" s="68"/>
      <c r="VZN113" s="68"/>
      <c r="VZO113" s="68"/>
      <c r="VZP113" s="68"/>
      <c r="VZQ113" s="68"/>
      <c r="VZR113" s="68"/>
      <c r="VZS113" s="68"/>
      <c r="VZT113" s="68"/>
      <c r="VZU113" s="68"/>
      <c r="VZV113" s="68"/>
      <c r="VZW113" s="68"/>
      <c r="VZX113" s="68"/>
      <c r="VZY113" s="68"/>
      <c r="VZZ113" s="68"/>
      <c r="WAA113" s="68"/>
      <c r="WAB113" s="68"/>
      <c r="WAC113" s="68"/>
      <c r="WAD113" s="68"/>
      <c r="WAE113" s="68"/>
      <c r="WAF113" s="68"/>
      <c r="WAG113" s="68"/>
      <c r="WAH113" s="68"/>
      <c r="WAI113" s="68"/>
      <c r="WAJ113" s="68"/>
      <c r="WAK113" s="68"/>
      <c r="WAL113" s="68"/>
      <c r="WAM113" s="68"/>
      <c r="WAN113" s="68"/>
      <c r="WAO113" s="68"/>
      <c r="WAP113" s="68"/>
      <c r="WAQ113" s="68"/>
      <c r="WAR113" s="68"/>
      <c r="WAS113" s="68"/>
      <c r="WAT113" s="68"/>
      <c r="WAU113" s="68"/>
      <c r="WAV113" s="68"/>
      <c r="WAW113" s="68"/>
      <c r="WAX113" s="68"/>
      <c r="WAY113" s="68"/>
      <c r="WAZ113" s="68"/>
      <c r="WBA113" s="68"/>
      <c r="WBB113" s="68"/>
      <c r="WBC113" s="68"/>
      <c r="WBD113" s="68"/>
      <c r="WBE113" s="68"/>
      <c r="WBF113" s="68"/>
      <c r="WBG113" s="68"/>
      <c r="WBH113" s="68"/>
      <c r="WBI113" s="68"/>
      <c r="WBJ113" s="68"/>
      <c r="WBK113" s="68"/>
      <c r="WBL113" s="68"/>
      <c r="WBM113" s="68"/>
      <c r="WBN113" s="68"/>
      <c r="WBO113" s="68"/>
      <c r="WBP113" s="68"/>
      <c r="WBQ113" s="68"/>
      <c r="WBR113" s="68"/>
      <c r="WBS113" s="68"/>
      <c r="WBT113" s="68"/>
      <c r="WBU113" s="68"/>
      <c r="WBV113" s="68"/>
      <c r="WBW113" s="68"/>
      <c r="WBX113" s="68"/>
      <c r="WBY113" s="68"/>
      <c r="WBZ113" s="68"/>
      <c r="WCA113" s="68"/>
      <c r="WCB113" s="68"/>
      <c r="WCC113" s="68"/>
      <c r="WCD113" s="68"/>
      <c r="WCE113" s="68"/>
      <c r="WCF113" s="68"/>
      <c r="WCG113" s="68"/>
      <c r="WCH113" s="68"/>
      <c r="WCI113" s="68"/>
      <c r="WCJ113" s="68"/>
      <c r="WCK113" s="68"/>
      <c r="WCL113" s="68"/>
      <c r="WCM113" s="68"/>
      <c r="WCN113" s="68"/>
      <c r="WCO113" s="68"/>
      <c r="WCP113" s="68"/>
      <c r="WCQ113" s="68"/>
      <c r="WCR113" s="68"/>
      <c r="WCS113" s="68"/>
      <c r="WCT113" s="68"/>
      <c r="WCU113" s="68"/>
      <c r="WCV113" s="68"/>
      <c r="WCW113" s="68"/>
      <c r="WCX113" s="68"/>
      <c r="WCY113" s="68"/>
      <c r="WCZ113" s="68"/>
      <c r="WDA113" s="68"/>
      <c r="WDB113" s="68"/>
      <c r="WDC113" s="68"/>
      <c r="WDD113" s="68"/>
      <c r="WDE113" s="68"/>
      <c r="WDF113" s="68"/>
      <c r="WDG113" s="68"/>
      <c r="WDH113" s="68"/>
      <c r="WDI113" s="68"/>
      <c r="WDJ113" s="68"/>
      <c r="WDK113" s="68"/>
      <c r="WDL113" s="68"/>
      <c r="WDM113" s="68"/>
      <c r="WDN113" s="68"/>
      <c r="WDO113" s="68"/>
      <c r="WDP113" s="68"/>
      <c r="WDQ113" s="68"/>
      <c r="WDR113" s="68"/>
      <c r="WDS113" s="68"/>
      <c r="WDT113" s="68"/>
      <c r="WDU113" s="68"/>
      <c r="WDV113" s="68"/>
      <c r="WDW113" s="68"/>
      <c r="WDX113" s="68"/>
      <c r="WDY113" s="68"/>
      <c r="WDZ113" s="68"/>
      <c r="WEA113" s="68"/>
      <c r="WEB113" s="68"/>
      <c r="WEC113" s="68"/>
      <c r="WED113" s="68"/>
      <c r="WEE113" s="68"/>
      <c r="WEF113" s="68"/>
      <c r="WEG113" s="68"/>
      <c r="WEH113" s="68"/>
      <c r="WEI113" s="68"/>
      <c r="WEJ113" s="68"/>
      <c r="WEK113" s="68"/>
      <c r="WEL113" s="68"/>
      <c r="WEM113" s="68"/>
      <c r="WEN113" s="68"/>
      <c r="WEO113" s="68"/>
      <c r="WEP113" s="68"/>
      <c r="WEQ113" s="68"/>
      <c r="WER113" s="68"/>
      <c r="WES113" s="68"/>
      <c r="WET113" s="68"/>
      <c r="WEU113" s="68"/>
      <c r="WEV113" s="68"/>
      <c r="WEW113" s="68"/>
      <c r="WEX113" s="68"/>
      <c r="WEY113" s="68"/>
      <c r="WEZ113" s="68"/>
      <c r="WFA113" s="68"/>
      <c r="WFB113" s="68"/>
      <c r="WFC113" s="68"/>
      <c r="WFD113" s="68"/>
      <c r="WFE113" s="68"/>
      <c r="WFF113" s="68"/>
      <c r="WFG113" s="68"/>
      <c r="WFH113" s="68"/>
      <c r="WFI113" s="68"/>
      <c r="WFJ113" s="68"/>
      <c r="WFK113" s="68"/>
      <c r="WFL113" s="68"/>
      <c r="WFM113" s="68"/>
      <c r="WFN113" s="68"/>
      <c r="WFO113" s="68"/>
      <c r="WFP113" s="68"/>
      <c r="WFQ113" s="68"/>
      <c r="WFR113" s="68"/>
      <c r="WFS113" s="68"/>
      <c r="WFT113" s="68"/>
      <c r="WFU113" s="68"/>
      <c r="WFV113" s="68"/>
      <c r="WFW113" s="68"/>
      <c r="WFX113" s="68"/>
      <c r="WFY113" s="68"/>
      <c r="WFZ113" s="68"/>
      <c r="WGA113" s="68"/>
      <c r="WGB113" s="68"/>
      <c r="WGC113" s="68"/>
      <c r="WGD113" s="68"/>
      <c r="WGE113" s="68"/>
      <c r="WGF113" s="68"/>
      <c r="WGG113" s="68"/>
      <c r="WGH113" s="68"/>
      <c r="WGI113" s="68"/>
      <c r="WGJ113" s="68"/>
      <c r="WGK113" s="68"/>
      <c r="WGL113" s="68"/>
      <c r="WGM113" s="68"/>
      <c r="WGN113" s="68"/>
      <c r="WGO113" s="68"/>
      <c r="WGP113" s="68"/>
      <c r="WGQ113" s="68"/>
      <c r="WGR113" s="68"/>
      <c r="WGS113" s="68"/>
      <c r="WGT113" s="68"/>
      <c r="WGU113" s="68"/>
      <c r="WGV113" s="68"/>
      <c r="WGW113" s="68"/>
      <c r="WGX113" s="68"/>
      <c r="WGY113" s="68"/>
      <c r="WGZ113" s="68"/>
      <c r="WHA113" s="68"/>
      <c r="WHB113" s="68"/>
      <c r="WHC113" s="68"/>
      <c r="WHD113" s="68"/>
      <c r="WHE113" s="68"/>
      <c r="WHF113" s="68"/>
      <c r="WHG113" s="68"/>
      <c r="WHH113" s="68"/>
      <c r="WHI113" s="68"/>
      <c r="WHJ113" s="68"/>
      <c r="WHK113" s="68"/>
      <c r="WHL113" s="68"/>
      <c r="WHM113" s="68"/>
      <c r="WHN113" s="68"/>
      <c r="WHO113" s="68"/>
      <c r="WHP113" s="68"/>
      <c r="WHQ113" s="68"/>
      <c r="WHR113" s="68"/>
      <c r="WHS113" s="68"/>
      <c r="WHT113" s="68"/>
      <c r="WHU113" s="68"/>
      <c r="WHV113" s="68"/>
      <c r="WHW113" s="68"/>
      <c r="WHX113" s="68"/>
      <c r="WHY113" s="68"/>
      <c r="WHZ113" s="68"/>
      <c r="WIA113" s="68"/>
      <c r="WIB113" s="68"/>
      <c r="WIC113" s="68"/>
      <c r="WID113" s="68"/>
      <c r="WIE113" s="68"/>
      <c r="WIF113" s="68"/>
      <c r="WIG113" s="68"/>
      <c r="WIH113" s="68"/>
      <c r="WII113" s="68"/>
      <c r="WIJ113" s="68"/>
      <c r="WIK113" s="68"/>
      <c r="WIL113" s="68"/>
      <c r="WIM113" s="68"/>
      <c r="WIN113" s="68"/>
      <c r="WIO113" s="68"/>
      <c r="WIP113" s="68"/>
      <c r="WIQ113" s="68"/>
      <c r="WIR113" s="68"/>
      <c r="WIS113" s="68"/>
      <c r="WIT113" s="68"/>
      <c r="WIU113" s="68"/>
      <c r="WIV113" s="68"/>
      <c r="WIW113" s="68"/>
      <c r="WIX113" s="68"/>
      <c r="WIY113" s="68"/>
      <c r="WIZ113" s="68"/>
      <c r="WJA113" s="68"/>
      <c r="WJB113" s="68"/>
      <c r="WJC113" s="68"/>
      <c r="WJD113" s="68"/>
      <c r="WJE113" s="68"/>
      <c r="WJF113" s="68"/>
      <c r="WJG113" s="68"/>
      <c r="WJH113" s="68"/>
      <c r="WJI113" s="68"/>
      <c r="WJJ113" s="68"/>
      <c r="WJK113" s="68"/>
      <c r="WJL113" s="68"/>
      <c r="WJM113" s="68"/>
      <c r="WJN113" s="68"/>
      <c r="WJO113" s="68"/>
      <c r="WJP113" s="68"/>
      <c r="WJQ113" s="68"/>
      <c r="WJR113" s="68"/>
      <c r="WJS113" s="68"/>
      <c r="WJT113" s="68"/>
      <c r="WJU113" s="68"/>
      <c r="WJV113" s="68"/>
      <c r="WJW113" s="68"/>
      <c r="WJX113" s="68"/>
      <c r="WJY113" s="68"/>
      <c r="WJZ113" s="68"/>
      <c r="WKA113" s="68"/>
      <c r="WKB113" s="68"/>
      <c r="WKC113" s="68"/>
      <c r="WKD113" s="68"/>
      <c r="WKE113" s="68"/>
      <c r="WKF113" s="68"/>
      <c r="WKG113" s="68"/>
      <c r="WKH113" s="68"/>
      <c r="WKI113" s="68"/>
      <c r="WKJ113" s="68"/>
      <c r="WKK113" s="68"/>
      <c r="WKL113" s="68"/>
      <c r="WKM113" s="68"/>
      <c r="WKN113" s="68"/>
      <c r="WKO113" s="68"/>
      <c r="WKP113" s="68"/>
      <c r="WKQ113" s="68"/>
      <c r="WKR113" s="68"/>
      <c r="WKS113" s="68"/>
      <c r="WKT113" s="68"/>
      <c r="WKU113" s="68"/>
      <c r="WKV113" s="68"/>
      <c r="WKW113" s="68"/>
      <c r="WKX113" s="68"/>
      <c r="WKY113" s="68"/>
      <c r="WKZ113" s="68"/>
      <c r="WLA113" s="68"/>
      <c r="WLB113" s="68"/>
      <c r="WLC113" s="68"/>
      <c r="WLD113" s="68"/>
      <c r="WLE113" s="68"/>
      <c r="WLF113" s="68"/>
      <c r="WLG113" s="68"/>
      <c r="WLH113" s="68"/>
      <c r="WLI113" s="68"/>
      <c r="WLJ113" s="68"/>
      <c r="WLK113" s="68"/>
      <c r="WLL113" s="68"/>
      <c r="WLM113" s="68"/>
      <c r="WLN113" s="68"/>
      <c r="WLO113" s="68"/>
      <c r="WLP113" s="68"/>
      <c r="WLQ113" s="68"/>
      <c r="WLR113" s="68"/>
      <c r="WLS113" s="68"/>
      <c r="WLT113" s="68"/>
      <c r="WLU113" s="68"/>
      <c r="WLV113" s="68"/>
      <c r="WLW113" s="68"/>
      <c r="WLX113" s="68"/>
      <c r="WLY113" s="68"/>
      <c r="WLZ113" s="68"/>
      <c r="WMA113" s="68"/>
      <c r="WMB113" s="68"/>
      <c r="WMC113" s="68"/>
      <c r="WMD113" s="68"/>
      <c r="WME113" s="68"/>
      <c r="WMF113" s="68"/>
      <c r="WMG113" s="68"/>
      <c r="WMH113" s="68"/>
      <c r="WMI113" s="68"/>
      <c r="WMJ113" s="68"/>
      <c r="WMK113" s="68"/>
      <c r="WML113" s="68"/>
      <c r="WMM113" s="68"/>
      <c r="WMN113" s="68"/>
      <c r="WMO113" s="68"/>
      <c r="WMP113" s="68"/>
      <c r="WMQ113" s="68"/>
      <c r="WMR113" s="68"/>
      <c r="WMS113" s="68"/>
      <c r="WMT113" s="68"/>
      <c r="WMU113" s="68"/>
      <c r="WMV113" s="68"/>
      <c r="WMW113" s="68"/>
      <c r="WMX113" s="68"/>
      <c r="WMY113" s="68"/>
      <c r="WMZ113" s="68"/>
      <c r="WNA113" s="68"/>
      <c r="WNB113" s="68"/>
      <c r="WNC113" s="68"/>
      <c r="WND113" s="68"/>
      <c r="WNE113" s="68"/>
      <c r="WNF113" s="68"/>
      <c r="WNG113" s="68"/>
      <c r="WNH113" s="68"/>
      <c r="WNI113" s="68"/>
      <c r="WNJ113" s="68"/>
      <c r="WNK113" s="68"/>
      <c r="WNL113" s="68"/>
      <c r="WNM113" s="68"/>
      <c r="WNN113" s="68"/>
      <c r="WNO113" s="68"/>
      <c r="WNP113" s="68"/>
      <c r="WNQ113" s="68"/>
      <c r="WNR113" s="68"/>
      <c r="WNS113" s="68"/>
      <c r="WNT113" s="68"/>
      <c r="WNU113" s="68"/>
      <c r="WNV113" s="68"/>
      <c r="WNW113" s="68"/>
      <c r="WNX113" s="68"/>
      <c r="WNY113" s="68"/>
      <c r="WNZ113" s="68"/>
      <c r="WOA113" s="68"/>
      <c r="WOB113" s="68"/>
      <c r="WOC113" s="68"/>
      <c r="WOD113" s="68"/>
      <c r="WOE113" s="68"/>
      <c r="WOF113" s="68"/>
      <c r="WOG113" s="68"/>
      <c r="WOH113" s="68"/>
      <c r="WOI113" s="68"/>
      <c r="WOJ113" s="68"/>
      <c r="WOK113" s="68"/>
      <c r="WOL113" s="68"/>
      <c r="WOM113" s="68"/>
      <c r="WON113" s="68"/>
      <c r="WOO113" s="68"/>
      <c r="WOP113" s="68"/>
      <c r="WOQ113" s="68"/>
      <c r="WOR113" s="68"/>
      <c r="WOS113" s="68"/>
      <c r="WOT113" s="68"/>
      <c r="WOU113" s="68"/>
      <c r="WOV113" s="68"/>
      <c r="WOW113" s="68"/>
      <c r="WOX113" s="68"/>
      <c r="WOY113" s="68"/>
      <c r="WOZ113" s="68"/>
      <c r="WPA113" s="68"/>
      <c r="WPB113" s="68"/>
      <c r="WPC113" s="68"/>
      <c r="WPD113" s="68"/>
      <c r="WPE113" s="68"/>
      <c r="WPF113" s="68"/>
      <c r="WPG113" s="68"/>
      <c r="WPH113" s="68"/>
      <c r="WPI113" s="68"/>
      <c r="WPJ113" s="68"/>
      <c r="WPK113" s="68"/>
      <c r="WPL113" s="68"/>
      <c r="WPM113" s="68"/>
      <c r="WPN113" s="68"/>
      <c r="WPO113" s="68"/>
      <c r="WPP113" s="68"/>
      <c r="WPQ113" s="68"/>
      <c r="WPR113" s="68"/>
      <c r="WPS113" s="68"/>
      <c r="WPT113" s="68"/>
      <c r="WPU113" s="68"/>
      <c r="WPV113" s="68"/>
      <c r="WPW113" s="68"/>
      <c r="WPX113" s="68"/>
      <c r="WPY113" s="68"/>
      <c r="WPZ113" s="68"/>
      <c r="WQA113" s="68"/>
      <c r="WQB113" s="68"/>
      <c r="WQC113" s="68"/>
      <c r="WQD113" s="68"/>
      <c r="WQE113" s="68"/>
      <c r="WQF113" s="68"/>
      <c r="WQG113" s="68"/>
      <c r="WQH113" s="68"/>
      <c r="WQI113" s="68"/>
      <c r="WQJ113" s="68"/>
      <c r="WQK113" s="68"/>
      <c r="WQL113" s="68"/>
      <c r="WQM113" s="68"/>
      <c r="WQN113" s="68"/>
      <c r="WQO113" s="68"/>
      <c r="WQP113" s="68"/>
      <c r="WQQ113" s="68"/>
      <c r="WQR113" s="68"/>
      <c r="WQS113" s="68"/>
      <c r="WQT113" s="68"/>
      <c r="WQU113" s="68"/>
      <c r="WQV113" s="68"/>
      <c r="WQW113" s="68"/>
      <c r="WQX113" s="68"/>
      <c r="WQY113" s="68"/>
      <c r="WQZ113" s="68"/>
      <c r="WRA113" s="68"/>
      <c r="WRB113" s="68"/>
      <c r="WRC113" s="68"/>
      <c r="WRD113" s="68"/>
      <c r="WRE113" s="68"/>
      <c r="WRF113" s="68"/>
      <c r="WRG113" s="68"/>
      <c r="WRH113" s="68"/>
      <c r="WRI113" s="68"/>
      <c r="WRJ113" s="68"/>
      <c r="WRK113" s="68"/>
      <c r="WRL113" s="68"/>
      <c r="WRM113" s="68"/>
      <c r="WRN113" s="68"/>
      <c r="WRO113" s="68"/>
      <c r="WRP113" s="68"/>
      <c r="WRQ113" s="68"/>
      <c r="WRR113" s="68"/>
      <c r="WRS113" s="68"/>
      <c r="WRT113" s="68"/>
      <c r="WRU113" s="68"/>
      <c r="WRV113" s="68"/>
      <c r="WRW113" s="68"/>
      <c r="WRX113" s="68"/>
      <c r="WRY113" s="68"/>
      <c r="WRZ113" s="68"/>
      <c r="WSA113" s="68"/>
      <c r="WSB113" s="68"/>
      <c r="WSC113" s="68"/>
      <c r="WSD113" s="68"/>
      <c r="WSE113" s="68"/>
      <c r="WSF113" s="68"/>
      <c r="WSG113" s="68"/>
      <c r="WSH113" s="68"/>
      <c r="WSI113" s="68"/>
      <c r="WSJ113" s="68"/>
      <c r="WSK113" s="68"/>
      <c r="WSL113" s="68"/>
      <c r="WSM113" s="68"/>
      <c r="WSN113" s="68"/>
      <c r="WSO113" s="68"/>
      <c r="WSP113" s="68"/>
      <c r="WSQ113" s="68"/>
      <c r="WSR113" s="68"/>
      <c r="WSS113" s="68"/>
      <c r="WST113" s="68"/>
      <c r="WSU113" s="68"/>
      <c r="WSV113" s="68"/>
      <c r="WSW113" s="68"/>
      <c r="WSX113" s="68"/>
      <c r="WSY113" s="68"/>
      <c r="WSZ113" s="68"/>
      <c r="WTA113" s="68"/>
      <c r="WTB113" s="68"/>
      <c r="WTC113" s="68"/>
      <c r="WTD113" s="68"/>
      <c r="WTE113" s="68"/>
      <c r="WTF113" s="68"/>
      <c r="WTG113" s="68"/>
      <c r="WTH113" s="68"/>
      <c r="WTI113" s="68"/>
      <c r="WTJ113" s="68"/>
      <c r="WTK113" s="68"/>
      <c r="WTL113" s="68"/>
      <c r="WTM113" s="68"/>
      <c r="WTN113" s="68"/>
      <c r="WTO113" s="68"/>
      <c r="WTP113" s="68"/>
      <c r="WTQ113" s="68"/>
      <c r="WTR113" s="68"/>
      <c r="WTS113" s="68"/>
      <c r="WTT113" s="68"/>
      <c r="WTU113" s="68"/>
      <c r="WTV113" s="68"/>
      <c r="WTW113" s="68"/>
      <c r="WTX113" s="68"/>
      <c r="WTY113" s="68"/>
      <c r="WTZ113" s="68"/>
      <c r="WUA113" s="68"/>
      <c r="WUB113" s="68"/>
      <c r="WUC113" s="68"/>
      <c r="WUD113" s="68"/>
      <c r="WUE113" s="68"/>
      <c r="WUF113" s="68"/>
      <c r="WUG113" s="68"/>
      <c r="WUH113" s="68"/>
      <c r="WUI113" s="68"/>
      <c r="WUJ113" s="68"/>
      <c r="WUK113" s="68"/>
      <c r="WUL113" s="68"/>
      <c r="WUM113" s="68"/>
      <c r="WUN113" s="68"/>
      <c r="WUO113" s="68"/>
      <c r="WUP113" s="68"/>
      <c r="WUQ113" s="68"/>
      <c r="WUR113" s="68"/>
      <c r="WUS113" s="68"/>
      <c r="WUT113" s="68"/>
      <c r="WUU113" s="68"/>
      <c r="WUV113" s="68"/>
      <c r="WUW113" s="68"/>
      <c r="WUX113" s="68"/>
      <c r="WUY113" s="68"/>
      <c r="WUZ113" s="68"/>
      <c r="WVA113" s="68"/>
      <c r="WVB113" s="68"/>
      <c r="WVC113" s="68"/>
      <c r="WVD113" s="68"/>
      <c r="WVE113" s="68"/>
      <c r="WVF113" s="68"/>
      <c r="WVG113" s="68"/>
      <c r="WVH113" s="68"/>
      <c r="WVI113" s="68"/>
      <c r="WVJ113" s="68"/>
      <c r="WVK113" s="68"/>
      <c r="WVL113" s="68"/>
      <c r="WVM113" s="68"/>
      <c r="WVN113" s="68"/>
      <c r="WVO113" s="68"/>
      <c r="WVP113" s="68"/>
      <c r="WVQ113" s="68"/>
      <c r="WVR113" s="68"/>
      <c r="WVS113" s="68"/>
      <c r="WVT113" s="68"/>
      <c r="WVU113" s="68"/>
      <c r="WVV113" s="68"/>
      <c r="WVW113" s="68"/>
      <c r="WVX113" s="68"/>
      <c r="WVY113" s="68"/>
      <c r="WVZ113" s="68"/>
      <c r="WWA113" s="68"/>
      <c r="WWB113" s="68"/>
      <c r="WWC113" s="68"/>
      <c r="WWD113" s="68"/>
      <c r="WWE113" s="68"/>
      <c r="WWF113" s="68"/>
      <c r="WWG113" s="68"/>
      <c r="WWH113" s="68"/>
      <c r="WWI113" s="68"/>
      <c r="WWJ113" s="68"/>
      <c r="WWK113" s="68"/>
      <c r="WWL113" s="68"/>
      <c r="WWM113" s="68"/>
      <c r="WWN113" s="68"/>
      <c r="WWO113" s="68"/>
      <c r="WWP113" s="68"/>
      <c r="WWQ113" s="68"/>
      <c r="WWR113" s="68"/>
      <c r="WWS113" s="68"/>
      <c r="WWT113" s="68"/>
      <c r="WWU113" s="68"/>
      <c r="WWV113" s="68"/>
      <c r="WWW113" s="68"/>
      <c r="WWX113" s="68"/>
      <c r="WWY113" s="68"/>
      <c r="WWZ113" s="68"/>
      <c r="WXA113" s="68"/>
      <c r="WXB113" s="68"/>
      <c r="WXC113" s="68"/>
      <c r="WXD113" s="68"/>
      <c r="WXE113" s="68"/>
      <c r="WXF113" s="68"/>
      <c r="WXG113" s="68"/>
      <c r="WXH113" s="68"/>
      <c r="WXI113" s="68"/>
      <c r="WXJ113" s="68"/>
      <c r="WXK113" s="68"/>
      <c r="WXL113" s="68"/>
      <c r="WXM113" s="68"/>
      <c r="WXN113" s="68"/>
      <c r="WXO113" s="68"/>
      <c r="WXP113" s="68"/>
      <c r="WXQ113" s="68"/>
      <c r="WXR113" s="68"/>
      <c r="WXS113" s="68"/>
      <c r="WXT113" s="68"/>
      <c r="WXU113" s="68"/>
      <c r="WXV113" s="68"/>
      <c r="WXW113" s="68"/>
      <c r="WXX113" s="68"/>
      <c r="WXY113" s="68"/>
      <c r="WXZ113" s="68"/>
      <c r="WYA113" s="68"/>
      <c r="WYB113" s="68"/>
      <c r="WYC113" s="68"/>
      <c r="WYD113" s="68"/>
      <c r="WYE113" s="68"/>
      <c r="WYF113" s="68"/>
      <c r="WYG113" s="68"/>
      <c r="WYH113" s="68"/>
      <c r="WYI113" s="68"/>
      <c r="WYJ113" s="68"/>
      <c r="WYK113" s="68"/>
      <c r="WYL113" s="68"/>
      <c r="WYM113" s="68"/>
      <c r="WYN113" s="68"/>
      <c r="WYO113" s="68"/>
      <c r="WYP113" s="68"/>
      <c r="WYQ113" s="68"/>
      <c r="WYR113" s="68"/>
      <c r="WYS113" s="68"/>
      <c r="WYT113" s="68"/>
      <c r="WYU113" s="68"/>
      <c r="WYV113" s="68"/>
      <c r="WYW113" s="68"/>
      <c r="WYX113" s="68"/>
      <c r="WYY113" s="68"/>
      <c r="WYZ113" s="68"/>
      <c r="WZA113" s="68"/>
      <c r="WZB113" s="68"/>
      <c r="WZC113" s="68"/>
      <c r="WZD113" s="68"/>
      <c r="WZE113" s="68"/>
      <c r="WZF113" s="68"/>
      <c r="WZG113" s="68"/>
      <c r="WZH113" s="68"/>
      <c r="WZI113" s="68"/>
      <c r="WZJ113" s="68"/>
      <c r="WZK113" s="68"/>
      <c r="WZL113" s="68"/>
      <c r="WZM113" s="68"/>
      <c r="WZN113" s="68"/>
      <c r="WZO113" s="68"/>
      <c r="WZP113" s="68"/>
      <c r="WZQ113" s="68"/>
      <c r="WZR113" s="68"/>
      <c r="WZS113" s="68"/>
      <c r="WZT113" s="68"/>
      <c r="WZU113" s="68"/>
      <c r="WZV113" s="68"/>
      <c r="WZW113" s="68"/>
      <c r="WZX113" s="68"/>
      <c r="WZY113" s="68"/>
      <c r="WZZ113" s="68"/>
      <c r="XAA113" s="68"/>
      <c r="XAB113" s="68"/>
      <c r="XAC113" s="68"/>
      <c r="XAD113" s="68"/>
      <c r="XAE113" s="68"/>
      <c r="XAF113" s="68"/>
      <c r="XAG113" s="68"/>
      <c r="XAH113" s="68"/>
      <c r="XAI113" s="68"/>
      <c r="XAJ113" s="68"/>
      <c r="XAK113" s="68"/>
      <c r="XAL113" s="68"/>
      <c r="XAM113" s="68"/>
      <c r="XAN113" s="68"/>
      <c r="XAO113" s="68"/>
      <c r="XAP113" s="68"/>
      <c r="XAQ113" s="68"/>
      <c r="XAR113" s="68"/>
      <c r="XAS113" s="68"/>
      <c r="XAT113" s="68"/>
      <c r="XAU113" s="68"/>
      <c r="XAV113" s="68"/>
      <c r="XAW113" s="68"/>
      <c r="XAX113" s="68"/>
      <c r="XAY113" s="68"/>
      <c r="XAZ113" s="68"/>
      <c r="XBA113" s="68"/>
      <c r="XBB113" s="68"/>
      <c r="XBC113" s="68"/>
      <c r="XBD113" s="68"/>
      <c r="XBE113" s="68"/>
      <c r="XBF113" s="68"/>
      <c r="XBG113" s="68"/>
      <c r="XBH113" s="68"/>
      <c r="XBI113" s="68"/>
      <c r="XBJ113" s="68"/>
      <c r="XBK113" s="68"/>
      <c r="XBL113" s="68"/>
      <c r="XBM113" s="68"/>
      <c r="XBN113" s="68"/>
      <c r="XBO113" s="68"/>
      <c r="XBP113" s="68"/>
      <c r="XBQ113" s="68"/>
      <c r="XBR113" s="68"/>
      <c r="XBS113" s="68"/>
      <c r="XBT113" s="68"/>
      <c r="XBU113" s="68"/>
      <c r="XBV113" s="68"/>
      <c r="XBW113" s="68"/>
      <c r="XBX113" s="68"/>
      <c r="XBY113" s="68"/>
      <c r="XBZ113" s="68"/>
      <c r="XCA113" s="68"/>
      <c r="XCB113" s="68"/>
      <c r="XCC113" s="68"/>
      <c r="XCD113" s="68"/>
      <c r="XCE113" s="68"/>
      <c r="XCF113" s="68"/>
      <c r="XCG113" s="68"/>
      <c r="XCH113" s="68"/>
      <c r="XCI113" s="68"/>
      <c r="XCJ113" s="68"/>
      <c r="XCK113" s="68"/>
      <c r="XCL113" s="68"/>
      <c r="XCM113" s="68"/>
      <c r="XCN113" s="68"/>
      <c r="XCO113" s="68"/>
      <c r="XCP113" s="68"/>
      <c r="XCQ113" s="68"/>
      <c r="XCR113" s="68"/>
      <c r="XCS113" s="68"/>
      <c r="XCT113" s="68"/>
      <c r="XCU113" s="68"/>
      <c r="XCV113" s="68"/>
      <c r="XCW113" s="68"/>
      <c r="XCX113" s="68"/>
      <c r="XCY113" s="68"/>
      <c r="XCZ113" s="68"/>
      <c r="XDA113" s="68"/>
      <c r="XDB113" s="68"/>
      <c r="XDC113" s="68"/>
      <c r="XDD113" s="68"/>
      <c r="XDE113" s="68"/>
      <c r="XDF113" s="68"/>
      <c r="XDG113" s="68"/>
      <c r="XDH113" s="68"/>
      <c r="XDI113" s="68"/>
      <c r="XDJ113" s="68"/>
      <c r="XDK113" s="68"/>
      <c r="XDL113" s="68"/>
      <c r="XDM113" s="68"/>
      <c r="XDN113" s="68"/>
      <c r="XDO113" s="68"/>
      <c r="XDP113" s="68"/>
      <c r="XDQ113" s="68"/>
      <c r="XDR113" s="68"/>
      <c r="XDS113" s="68"/>
      <c r="XDT113" s="68"/>
      <c r="XDU113" s="68"/>
      <c r="XDV113" s="68"/>
      <c r="XDW113" s="68"/>
      <c r="XDX113" s="68"/>
      <c r="XDY113" s="68"/>
      <c r="XDZ113" s="68"/>
      <c r="XEA113" s="68"/>
      <c r="XEB113" s="68"/>
      <c r="XEC113" s="68"/>
      <c r="XED113" s="68"/>
      <c r="XEE113" s="68"/>
      <c r="XEF113" s="68"/>
      <c r="XEG113" s="68"/>
      <c r="XEH113" s="68"/>
      <c r="XEI113" s="68"/>
      <c r="XEJ113" s="68"/>
      <c r="XEK113" s="68"/>
      <c r="XEL113" s="68"/>
      <c r="XEM113" s="68"/>
      <c r="XEN113" s="68"/>
      <c r="XEO113" s="68"/>
      <c r="XEP113" s="68"/>
      <c r="XEQ113" s="68"/>
      <c r="XER113" s="68"/>
      <c r="XES113" s="68"/>
      <c r="XET113" s="68"/>
      <c r="XEU113" s="68"/>
      <c r="XEV113" s="68"/>
      <c r="XEW113" s="68"/>
      <c r="XEX113" s="68"/>
      <c r="XEY113" s="68"/>
      <c r="XEZ113" s="68"/>
      <c r="XFA113" s="68"/>
      <c r="XFB113" s="68"/>
      <c r="XFC113" s="68"/>
    </row>
    <row r="114" spans="1:16383" ht="15.75" hidden="1" outlineLevel="1" thickBot="1"/>
    <row r="115" spans="1:16383" ht="24.4" hidden="1" customHeight="1" outlineLevel="1">
      <c r="A115" s="23"/>
      <c r="B115" s="381" t="s">
        <v>71</v>
      </c>
      <c r="C115" s="21" t="s">
        <v>0</v>
      </c>
      <c r="D115" s="21" t="s">
        <v>1</v>
      </c>
      <c r="E115" s="21" t="s">
        <v>2</v>
      </c>
      <c r="F115" s="21" t="s">
        <v>3</v>
      </c>
      <c r="G115" s="21" t="s">
        <v>4</v>
      </c>
      <c r="H115" s="22" t="s">
        <v>5</v>
      </c>
      <c r="J115" s="388" t="s">
        <v>253</v>
      </c>
      <c r="K115" s="388"/>
      <c r="L115" s="388"/>
      <c r="M115" s="388"/>
      <c r="O115" s="23"/>
      <c r="P115" s="381" t="s">
        <v>71</v>
      </c>
      <c r="Q115" s="21" t="s">
        <v>0</v>
      </c>
      <c r="R115" s="21" t="s">
        <v>1</v>
      </c>
      <c r="S115" s="21" t="s">
        <v>2</v>
      </c>
      <c r="T115" s="21" t="s">
        <v>3</v>
      </c>
      <c r="U115" s="21" t="s">
        <v>4</v>
      </c>
      <c r="V115" s="22" t="s">
        <v>5</v>
      </c>
    </row>
    <row r="116" spans="1:16383" hidden="1" outlineLevel="1">
      <c r="A116" s="377" t="s">
        <v>72</v>
      </c>
      <c r="B116" s="382"/>
      <c r="C116" s="1" t="s">
        <v>6</v>
      </c>
      <c r="D116" s="2" t="s">
        <v>7</v>
      </c>
      <c r="E116" s="2" t="s">
        <v>8</v>
      </c>
      <c r="F116" s="2" t="s">
        <v>9</v>
      </c>
      <c r="G116" s="2" t="s">
        <v>10</v>
      </c>
      <c r="H116" s="24" t="s">
        <v>11</v>
      </c>
      <c r="J116" s="11" t="s">
        <v>254</v>
      </c>
      <c r="K116" s="33" t="s">
        <v>71</v>
      </c>
      <c r="L116" s="33" t="s">
        <v>80</v>
      </c>
      <c r="M116" s="34" t="s">
        <v>81</v>
      </c>
      <c r="O116" s="377" t="s">
        <v>72</v>
      </c>
      <c r="P116" s="382"/>
      <c r="Q116" s="1"/>
      <c r="R116" s="2" t="s">
        <v>206</v>
      </c>
      <c r="S116" s="2"/>
      <c r="T116" s="2" t="s">
        <v>211</v>
      </c>
      <c r="U116" s="2"/>
      <c r="V116" s="24" t="s">
        <v>216</v>
      </c>
    </row>
    <row r="117" spans="1:16383" hidden="1" outlineLevel="1">
      <c r="A117" s="377"/>
      <c r="B117" s="382"/>
      <c r="C117" s="3" t="s">
        <v>12</v>
      </c>
      <c r="D117" s="4" t="s">
        <v>13</v>
      </c>
      <c r="E117" s="4" t="s">
        <v>14</v>
      </c>
      <c r="F117" s="4" t="s">
        <v>15</v>
      </c>
      <c r="G117" s="4" t="s">
        <v>16</v>
      </c>
      <c r="H117" s="12" t="s">
        <v>17</v>
      </c>
      <c r="J117" s="49" t="s">
        <v>72</v>
      </c>
      <c r="K117">
        <f>A122</f>
        <v>343</v>
      </c>
      <c r="L117">
        <f>A135</f>
        <v>286</v>
      </c>
      <c r="M117" s="31">
        <f>SUM(K117:L117)</f>
        <v>629</v>
      </c>
      <c r="O117" s="377"/>
      <c r="P117" s="382"/>
      <c r="Q117" s="3"/>
      <c r="R117" s="4"/>
      <c r="S117" s="4"/>
      <c r="T117" s="2" t="s">
        <v>212</v>
      </c>
      <c r="U117" s="4"/>
      <c r="V117" s="24" t="s">
        <v>217</v>
      </c>
    </row>
    <row r="118" spans="1:16383" hidden="1" outlineLevel="1">
      <c r="A118" s="377"/>
      <c r="B118" s="382"/>
      <c r="C118" s="3" t="s">
        <v>18</v>
      </c>
      <c r="D118" s="4" t="s">
        <v>19</v>
      </c>
      <c r="E118" s="4" t="s">
        <v>20</v>
      </c>
      <c r="F118" s="4" t="s">
        <v>21</v>
      </c>
      <c r="G118" s="4" t="s">
        <v>22</v>
      </c>
      <c r="H118" s="12" t="s">
        <v>23</v>
      </c>
      <c r="J118" s="49" t="s">
        <v>73</v>
      </c>
      <c r="K118">
        <f>A125</f>
        <v>58</v>
      </c>
      <c r="L118">
        <f>A139</f>
        <v>44</v>
      </c>
      <c r="M118" s="31">
        <f>SUM(K118:L118)</f>
        <v>102</v>
      </c>
      <c r="O118" s="377"/>
      <c r="P118" s="382"/>
      <c r="Q118" s="3"/>
      <c r="R118" s="4"/>
      <c r="S118" s="4"/>
      <c r="T118" s="4"/>
      <c r="U118" s="4"/>
      <c r="V118" s="12"/>
    </row>
    <row r="119" spans="1:16383" hidden="1" outlineLevel="1">
      <c r="A119" s="377"/>
      <c r="B119" s="382"/>
      <c r="C119" s="3" t="s">
        <v>24</v>
      </c>
      <c r="D119" s="4"/>
      <c r="E119" s="4"/>
      <c r="F119" s="4"/>
      <c r="G119" s="4" t="s">
        <v>27</v>
      </c>
      <c r="H119" s="12" t="s">
        <v>28</v>
      </c>
      <c r="K119" s="32">
        <f>SUM(K117:K118)</f>
        <v>401</v>
      </c>
      <c r="L119" s="32">
        <f>SUM(L117:L118)</f>
        <v>330</v>
      </c>
      <c r="M119" s="32">
        <f>SUM(M117:M118)</f>
        <v>731</v>
      </c>
      <c r="O119" s="377"/>
      <c r="P119" s="382"/>
      <c r="Q119" s="3"/>
      <c r="R119" s="4"/>
      <c r="S119" s="4"/>
      <c r="T119" s="4"/>
      <c r="U119" s="4"/>
      <c r="V119" s="12"/>
    </row>
    <row r="120" spans="1:16383" hidden="1" outlineLevel="1">
      <c r="A120" s="377"/>
      <c r="B120" s="382"/>
      <c r="C120" s="3"/>
      <c r="D120" s="4"/>
      <c r="E120" s="4"/>
      <c r="F120" s="4"/>
      <c r="G120" s="4"/>
      <c r="H120" s="12" t="s">
        <v>85</v>
      </c>
      <c r="K120" s="32"/>
      <c r="L120" s="32"/>
      <c r="M120" s="32"/>
      <c r="O120" s="377"/>
      <c r="P120" s="382"/>
      <c r="Q120" s="3"/>
      <c r="R120" s="4"/>
      <c r="S120" s="4"/>
      <c r="T120" s="4"/>
      <c r="U120" s="4"/>
      <c r="V120" s="12"/>
    </row>
    <row r="121" spans="1:16383" hidden="1" outlineLevel="1">
      <c r="A121" s="377"/>
      <c r="B121" s="382"/>
      <c r="C121" s="5"/>
      <c r="D121" s="6"/>
      <c r="E121" s="6"/>
      <c r="F121" s="6"/>
      <c r="G121" s="6"/>
      <c r="H121" s="6" t="s">
        <v>86</v>
      </c>
      <c r="M121" s="31"/>
      <c r="O121" s="377"/>
      <c r="P121" s="382"/>
      <c r="Q121" s="5"/>
      <c r="R121" s="6"/>
      <c r="S121" s="6"/>
      <c r="T121" s="6"/>
      <c r="U121" s="6"/>
      <c r="V121" s="25"/>
    </row>
    <row r="122" spans="1:16383" hidden="1" outlineLevel="1">
      <c r="A122" s="13">
        <f>SUM(C122:H122)</f>
        <v>343</v>
      </c>
      <c r="B122" s="382"/>
      <c r="C122" s="7">
        <v>68</v>
      </c>
      <c r="D122" s="8">
        <v>48</v>
      </c>
      <c r="E122" s="8">
        <v>45</v>
      </c>
      <c r="F122" s="8">
        <v>42</v>
      </c>
      <c r="G122" s="8">
        <v>56</v>
      </c>
      <c r="H122" s="15">
        <v>84</v>
      </c>
      <c r="O122" s="47">
        <f>SUM(Q122:V122)</f>
        <v>38</v>
      </c>
      <c r="P122" s="382"/>
      <c r="Q122" s="38"/>
      <c r="R122" s="39">
        <v>9</v>
      </c>
      <c r="S122" s="39"/>
      <c r="T122" s="39">
        <v>13</v>
      </c>
      <c r="U122" s="39"/>
      <c r="V122" s="40">
        <v>16</v>
      </c>
    </row>
    <row r="123" spans="1:16383" hidden="1" outlineLevel="1">
      <c r="A123" s="378" t="s">
        <v>76</v>
      </c>
      <c r="B123" s="382"/>
      <c r="C123" s="1"/>
      <c r="D123" s="2" t="s">
        <v>25</v>
      </c>
      <c r="E123" s="2"/>
      <c r="F123" s="2" t="s">
        <v>30</v>
      </c>
      <c r="G123" s="2"/>
      <c r="H123" s="24" t="s">
        <v>31</v>
      </c>
      <c r="J123" s="11" t="s">
        <v>255</v>
      </c>
      <c r="K123" s="33" t="s">
        <v>71</v>
      </c>
      <c r="L123" s="33" t="s">
        <v>88</v>
      </c>
      <c r="M123" s="35" t="s">
        <v>81</v>
      </c>
      <c r="O123" s="378" t="s">
        <v>76</v>
      </c>
      <c r="P123" s="382"/>
      <c r="Q123" s="1"/>
      <c r="R123" s="1"/>
      <c r="S123" s="1"/>
      <c r="T123" s="1"/>
      <c r="U123" s="1"/>
      <c r="V123" s="1"/>
    </row>
    <row r="124" spans="1:16383" hidden="1" outlineLevel="1">
      <c r="A124" s="377"/>
      <c r="B124" s="382"/>
      <c r="C124" s="3"/>
      <c r="D124" s="4"/>
      <c r="E124" s="4"/>
      <c r="F124" s="4"/>
      <c r="G124" s="4"/>
      <c r="H124" s="12" t="s">
        <v>32</v>
      </c>
      <c r="J124" s="49" t="s">
        <v>72</v>
      </c>
      <c r="K124">
        <f>O122</f>
        <v>38</v>
      </c>
      <c r="L124">
        <f>O135</f>
        <v>45</v>
      </c>
      <c r="M124" s="36">
        <f>SUM(K124:L124)</f>
        <v>83</v>
      </c>
      <c r="O124" s="377"/>
      <c r="P124" s="382"/>
      <c r="Q124" s="3"/>
      <c r="R124" s="3"/>
      <c r="S124" s="3"/>
      <c r="T124" s="3"/>
      <c r="U124" s="3"/>
      <c r="V124" s="3"/>
    </row>
    <row r="125" spans="1:16383" hidden="1" outlineLevel="1">
      <c r="A125" s="13">
        <f>SUM(C125:H125)</f>
        <v>58</v>
      </c>
      <c r="B125" s="383"/>
      <c r="C125" s="9"/>
      <c r="D125" s="10">
        <v>16</v>
      </c>
      <c r="E125" s="10"/>
      <c r="F125" s="10">
        <v>14</v>
      </c>
      <c r="G125" s="10"/>
      <c r="H125" s="14">
        <v>28</v>
      </c>
      <c r="J125" s="49" t="s">
        <v>73</v>
      </c>
      <c r="K125">
        <f>O125</f>
        <v>10</v>
      </c>
      <c r="L125">
        <f>O139</f>
        <v>4</v>
      </c>
      <c r="M125" s="36">
        <f>SUM(K125:L125)</f>
        <v>14</v>
      </c>
      <c r="O125" s="47">
        <f>SUM(Q125:V125)</f>
        <v>10</v>
      </c>
      <c r="P125" s="383"/>
      <c r="Q125" s="41">
        <f>SUM(Q123:Q124)</f>
        <v>0</v>
      </c>
      <c r="R125" s="41">
        <v>4</v>
      </c>
      <c r="S125" s="41">
        <f>SUM(S123:S124)</f>
        <v>0</v>
      </c>
      <c r="T125" s="41">
        <v>5</v>
      </c>
      <c r="U125" s="41">
        <f>SUM(U123:U124)</f>
        <v>0</v>
      </c>
      <c r="V125" s="41">
        <v>1</v>
      </c>
    </row>
    <row r="126" spans="1:16383" ht="16.5" hidden="1" outlineLevel="1" thickBot="1">
      <c r="A126" s="26" t="s">
        <v>79</v>
      </c>
      <c r="B126" s="17">
        <f>SUM(A122+A125)</f>
        <v>401</v>
      </c>
      <c r="C126" s="18">
        <f t="shared" ref="C126:H126" si="21">C125+C122</f>
        <v>68</v>
      </c>
      <c r="D126" s="27">
        <f t="shared" si="21"/>
        <v>64</v>
      </c>
      <c r="E126" s="27">
        <f t="shared" si="21"/>
        <v>45</v>
      </c>
      <c r="F126" s="27">
        <f t="shared" si="21"/>
        <v>56</v>
      </c>
      <c r="G126" s="27">
        <f t="shared" si="21"/>
        <v>56</v>
      </c>
      <c r="H126" s="28">
        <f t="shared" si="21"/>
        <v>112</v>
      </c>
      <c r="K126" s="37">
        <f>SUM(K124:K125)</f>
        <v>48</v>
      </c>
      <c r="L126" s="37">
        <f>SUM(L124:L125)</f>
        <v>49</v>
      </c>
      <c r="M126" s="37">
        <f>SUM(M124:M125)</f>
        <v>97</v>
      </c>
      <c r="O126" s="26" t="s">
        <v>79</v>
      </c>
      <c r="P126" s="17">
        <f>SUM(Q126:V126)</f>
        <v>48</v>
      </c>
      <c r="Q126" s="42">
        <f t="shared" ref="Q126:V126" si="22">Q125+Q122</f>
        <v>0</v>
      </c>
      <c r="R126" s="43">
        <f t="shared" si="22"/>
        <v>13</v>
      </c>
      <c r="S126" s="43">
        <f t="shared" si="22"/>
        <v>0</v>
      </c>
      <c r="T126" s="43">
        <f t="shared" si="22"/>
        <v>18</v>
      </c>
      <c r="U126" s="43">
        <f t="shared" si="22"/>
        <v>0</v>
      </c>
      <c r="V126" s="44">
        <f t="shared" si="22"/>
        <v>17</v>
      </c>
    </row>
    <row r="127" spans="1:16383" hidden="1" outlineLevel="1">
      <c r="A127" s="379" t="s">
        <v>72</v>
      </c>
      <c r="B127" s="385" t="s">
        <v>77</v>
      </c>
      <c r="C127" s="20" t="s">
        <v>33</v>
      </c>
      <c r="D127" s="21" t="s">
        <v>34</v>
      </c>
      <c r="E127" s="21" t="s">
        <v>35</v>
      </c>
      <c r="F127" s="21" t="s">
        <v>36</v>
      </c>
      <c r="G127" s="21" t="s">
        <v>37</v>
      </c>
      <c r="H127" s="22" t="s">
        <v>38</v>
      </c>
      <c r="J127" s="52" t="s">
        <v>82</v>
      </c>
      <c r="O127" s="379" t="s">
        <v>72</v>
      </c>
      <c r="P127" s="385" t="s">
        <v>77</v>
      </c>
      <c r="Q127" s="20" t="s">
        <v>33</v>
      </c>
      <c r="R127" s="21" t="s">
        <v>34</v>
      </c>
      <c r="S127" s="21" t="s">
        <v>35</v>
      </c>
      <c r="T127" s="21" t="s">
        <v>36</v>
      </c>
      <c r="U127" s="21" t="s">
        <v>37</v>
      </c>
      <c r="V127" s="22" t="s">
        <v>38</v>
      </c>
    </row>
    <row r="128" spans="1:16383" hidden="1" outlineLevel="1">
      <c r="A128" s="374"/>
      <c r="B128" s="386"/>
      <c r="C128" s="3" t="s">
        <v>39</v>
      </c>
      <c r="D128" s="4" t="s">
        <v>40</v>
      </c>
      <c r="E128" s="4" t="s">
        <v>41</v>
      </c>
      <c r="F128" s="4" t="s">
        <v>42</v>
      </c>
      <c r="G128" s="4" t="s">
        <v>43</v>
      </c>
      <c r="H128" s="12"/>
      <c r="O128" s="374"/>
      <c r="P128" s="386"/>
      <c r="Q128" s="3"/>
      <c r="R128" s="4" t="s">
        <v>223</v>
      </c>
      <c r="S128" s="4"/>
      <c r="T128" s="4" t="s">
        <v>234</v>
      </c>
      <c r="U128" s="4"/>
      <c r="V128" s="12"/>
    </row>
    <row r="129" spans="1:22" hidden="1" outlineLevel="1">
      <c r="A129" s="374"/>
      <c r="B129" s="386"/>
      <c r="C129" s="3" t="s">
        <v>44</v>
      </c>
      <c r="D129" s="4" t="s">
        <v>45</v>
      </c>
      <c r="E129" s="4" t="s">
        <v>46</v>
      </c>
      <c r="F129" s="4" t="s">
        <v>47</v>
      </c>
      <c r="G129" s="4" t="s">
        <v>48</v>
      </c>
      <c r="H129" s="12"/>
      <c r="J129" s="254" t="s">
        <v>92</v>
      </c>
      <c r="K129" s="254"/>
      <c r="L129" s="254"/>
      <c r="M129" s="254"/>
      <c r="O129" s="374"/>
      <c r="P129" s="386"/>
      <c r="Q129" s="3"/>
      <c r="R129" s="4" t="s">
        <v>224</v>
      </c>
      <c r="S129" s="4"/>
      <c r="T129" s="4" t="s">
        <v>235</v>
      </c>
      <c r="U129" s="4"/>
      <c r="V129" s="12"/>
    </row>
    <row r="130" spans="1:22" hidden="1" outlineLevel="1">
      <c r="A130" s="374"/>
      <c r="B130" s="386"/>
      <c r="C130" s="3"/>
      <c r="D130" s="4" t="s">
        <v>50</v>
      </c>
      <c r="E130" s="4" t="s">
        <v>51</v>
      </c>
      <c r="F130" s="4" t="s">
        <v>52</v>
      </c>
      <c r="G130" s="4" t="s">
        <v>53</v>
      </c>
      <c r="H130" s="12"/>
      <c r="J130" s="255" t="s">
        <v>72</v>
      </c>
      <c r="K130" s="256">
        <f t="shared" ref="K130:M132" si="23">K124/K117</f>
        <v>0.11078717201166181</v>
      </c>
      <c r="L130" s="256">
        <f t="shared" si="23"/>
        <v>0.15734265734265734</v>
      </c>
      <c r="M130" s="258">
        <f t="shared" si="23"/>
        <v>0.13195548489666137</v>
      </c>
      <c r="O130" s="374"/>
      <c r="P130" s="386"/>
      <c r="Q130" s="3"/>
      <c r="R130" s="4"/>
      <c r="S130" s="4"/>
      <c r="T130" s="4" t="s">
        <v>236</v>
      </c>
      <c r="U130" s="4"/>
      <c r="V130" s="12"/>
    </row>
    <row r="131" spans="1:22" hidden="1" outlineLevel="1">
      <c r="A131" s="374"/>
      <c r="B131" s="386"/>
      <c r="C131" s="3"/>
      <c r="D131" s="4" t="s">
        <v>55</v>
      </c>
      <c r="E131" s="4" t="s">
        <v>56</v>
      </c>
      <c r="F131" s="4" t="s">
        <v>57</v>
      </c>
      <c r="G131" s="4" t="s">
        <v>58</v>
      </c>
      <c r="H131" s="12"/>
      <c r="J131" s="255" t="s">
        <v>73</v>
      </c>
      <c r="K131" s="256">
        <f t="shared" si="23"/>
        <v>0.17241379310344829</v>
      </c>
      <c r="L131" s="256">
        <f t="shared" si="23"/>
        <v>9.0909090909090912E-2</v>
      </c>
      <c r="M131" s="258">
        <f t="shared" si="23"/>
        <v>0.13725490196078433</v>
      </c>
      <c r="O131" s="374"/>
      <c r="P131" s="386"/>
      <c r="Q131" s="3"/>
      <c r="R131" s="4"/>
      <c r="S131" s="4"/>
      <c r="T131" s="4"/>
      <c r="U131" s="4"/>
      <c r="V131" s="12"/>
    </row>
    <row r="132" spans="1:22" hidden="1" outlineLevel="1">
      <c r="A132" s="374"/>
      <c r="B132" s="386"/>
      <c r="C132" s="3"/>
      <c r="D132" s="4" t="s">
        <v>60</v>
      </c>
      <c r="E132" s="4"/>
      <c r="F132" s="4" t="s">
        <v>62</v>
      </c>
      <c r="G132" s="4" t="s">
        <v>63</v>
      </c>
      <c r="H132" s="12"/>
      <c r="J132" s="254"/>
      <c r="K132" s="257">
        <f t="shared" si="23"/>
        <v>0.11970074812967581</v>
      </c>
      <c r="L132" s="257">
        <f t="shared" si="23"/>
        <v>0.1484848484848485</v>
      </c>
      <c r="M132" s="257">
        <f t="shared" si="23"/>
        <v>0.13269493844049249</v>
      </c>
      <c r="O132" s="374"/>
      <c r="P132" s="386"/>
      <c r="Q132" s="3"/>
      <c r="R132" s="4"/>
      <c r="S132" s="4"/>
      <c r="T132" s="4"/>
      <c r="U132" s="4"/>
      <c r="V132" s="12"/>
    </row>
    <row r="133" spans="1:22" hidden="1" outlineLevel="1">
      <c r="A133" s="374"/>
      <c r="B133" s="386"/>
      <c r="C133" s="3"/>
      <c r="D133" s="4" t="s">
        <v>74</v>
      </c>
      <c r="E133" s="4"/>
      <c r="F133" s="4" t="s">
        <v>66</v>
      </c>
      <c r="G133" s="4" t="s">
        <v>67</v>
      </c>
      <c r="H133" s="12"/>
      <c r="O133" s="374"/>
      <c r="P133" s="386"/>
      <c r="Q133" s="3"/>
      <c r="R133" s="4"/>
      <c r="S133" s="4"/>
      <c r="T133" s="4"/>
      <c r="U133" s="4"/>
      <c r="V133" s="12"/>
    </row>
    <row r="134" spans="1:22" hidden="1" outlineLevel="1">
      <c r="A134" s="374"/>
      <c r="B134" s="386"/>
      <c r="C134" s="3"/>
      <c r="D134" s="4" t="s">
        <v>75</v>
      </c>
      <c r="E134" s="4"/>
      <c r="F134" s="4"/>
      <c r="G134" s="4" t="s">
        <v>70</v>
      </c>
      <c r="H134" s="12"/>
      <c r="O134" s="374"/>
      <c r="P134" s="386"/>
      <c r="Q134" s="3"/>
      <c r="R134" s="4"/>
      <c r="S134" s="4"/>
      <c r="T134" s="4"/>
      <c r="U134" s="4"/>
      <c r="V134" s="12"/>
    </row>
    <row r="135" spans="1:22" hidden="1" outlineLevel="1">
      <c r="A135" s="13">
        <f>SUM(C135:H135)</f>
        <v>286</v>
      </c>
      <c r="B135" s="386"/>
      <c r="C135" s="9">
        <v>22</v>
      </c>
      <c r="D135" s="10">
        <v>77</v>
      </c>
      <c r="E135" s="10">
        <v>44</v>
      </c>
      <c r="F135" s="10">
        <v>66</v>
      </c>
      <c r="G135" s="10">
        <v>77</v>
      </c>
      <c r="H135" s="14"/>
      <c r="O135" s="47">
        <f>SUM(Q135:V135)</f>
        <v>45</v>
      </c>
      <c r="P135" s="386"/>
      <c r="Q135" s="41"/>
      <c r="R135" s="45">
        <v>18</v>
      </c>
      <c r="S135" s="45"/>
      <c r="T135" s="45">
        <v>27</v>
      </c>
      <c r="U135" s="45"/>
      <c r="V135" s="46"/>
    </row>
    <row r="136" spans="1:22" hidden="1" outlineLevel="1">
      <c r="A136" s="373" t="s">
        <v>76</v>
      </c>
      <c r="B136" s="386"/>
      <c r="C136" s="3"/>
      <c r="D136" s="4" t="s">
        <v>64</v>
      </c>
      <c r="E136" s="4"/>
      <c r="F136" s="4" t="s">
        <v>42</v>
      </c>
      <c r="G136" s="4"/>
      <c r="H136" s="12"/>
      <c r="O136" s="373" t="s">
        <v>76</v>
      </c>
      <c r="P136" s="386"/>
      <c r="Q136" s="3"/>
      <c r="R136" s="4"/>
      <c r="S136" s="4"/>
      <c r="T136" s="4"/>
      <c r="U136" s="4"/>
      <c r="V136" s="12"/>
    </row>
    <row r="137" spans="1:22" hidden="1" outlineLevel="1">
      <c r="A137" s="374"/>
      <c r="B137" s="386"/>
      <c r="C137" s="3"/>
      <c r="D137" s="4" t="s">
        <v>68</v>
      </c>
      <c r="E137" s="4"/>
      <c r="F137" s="4" t="s">
        <v>47</v>
      </c>
      <c r="G137" s="4"/>
      <c r="H137" s="12"/>
      <c r="O137" s="374"/>
      <c r="P137" s="386"/>
      <c r="Q137" s="3"/>
      <c r="R137" s="4"/>
      <c r="S137" s="4"/>
      <c r="T137" s="4"/>
      <c r="U137" s="4"/>
      <c r="V137" s="12"/>
    </row>
    <row r="138" spans="1:22" hidden="1" outlineLevel="1">
      <c r="A138" s="374"/>
      <c r="B138" s="386"/>
      <c r="C138" s="3"/>
      <c r="D138" s="4"/>
      <c r="E138" s="4"/>
      <c r="F138" s="4"/>
      <c r="G138" s="4"/>
      <c r="H138" s="12"/>
      <c r="O138" s="374"/>
      <c r="P138" s="386"/>
      <c r="Q138" s="3"/>
      <c r="R138" s="4"/>
      <c r="S138" s="4"/>
      <c r="T138" s="4"/>
      <c r="U138" s="4"/>
      <c r="V138" s="12"/>
    </row>
    <row r="139" spans="1:22" hidden="1" outlineLevel="1">
      <c r="A139" s="13">
        <f>SUM(C139:H139)</f>
        <v>44</v>
      </c>
      <c r="B139" s="386"/>
      <c r="C139" s="7"/>
      <c r="D139" s="8">
        <v>22</v>
      </c>
      <c r="E139" s="8"/>
      <c r="F139" s="8">
        <v>22</v>
      </c>
      <c r="G139" s="8"/>
      <c r="H139" s="15"/>
      <c r="O139" s="47">
        <f>SUM(Q139:V139)</f>
        <v>4</v>
      </c>
      <c r="P139" s="386"/>
      <c r="Q139" s="38">
        <f>SUM(Q136:Q138)</f>
        <v>0</v>
      </c>
      <c r="R139" s="38">
        <v>4</v>
      </c>
      <c r="S139" s="38">
        <f>SUM(S136:S138)</f>
        <v>0</v>
      </c>
      <c r="T139" s="38">
        <f>SUM(T136:T138)</f>
        <v>0</v>
      </c>
      <c r="U139" s="38">
        <f>SUM(U136:U138)</f>
        <v>0</v>
      </c>
      <c r="V139" s="38">
        <f>SUM(V136:V138)</f>
        <v>0</v>
      </c>
    </row>
    <row r="140" spans="1:22" ht="16.5" hidden="1" outlineLevel="1" thickBot="1">
      <c r="A140" s="16" t="s">
        <v>79</v>
      </c>
      <c r="B140" s="17">
        <f>SUM(A135+A139)</f>
        <v>330</v>
      </c>
      <c r="C140" s="18">
        <f>C139+C135</f>
        <v>22</v>
      </c>
      <c r="D140" s="18"/>
      <c r="E140" s="18"/>
      <c r="F140" s="18"/>
      <c r="G140" s="18"/>
      <c r="H140" s="19"/>
      <c r="O140" s="16" t="s">
        <v>79</v>
      </c>
      <c r="P140" s="17">
        <f>SUM(Q140:V140)</f>
        <v>81</v>
      </c>
      <c r="Q140" s="42">
        <f>Q139+Q135</f>
        <v>0</v>
      </c>
      <c r="R140" s="42">
        <f>R139+R135</f>
        <v>22</v>
      </c>
      <c r="S140" s="42">
        <f>S139+S135</f>
        <v>0</v>
      </c>
      <c r="T140" s="42">
        <f>T139+T135</f>
        <v>27</v>
      </c>
      <c r="U140" s="42">
        <v>16</v>
      </c>
      <c r="V140" s="48">
        <v>16</v>
      </c>
    </row>
    <row r="141" spans="1:22" ht="19.5" hidden="1" outlineLevel="1" thickBot="1">
      <c r="A141" s="30" t="s">
        <v>78</v>
      </c>
      <c r="B141" s="29">
        <f t="shared" ref="B141:H141" si="24">B140+B126</f>
        <v>731</v>
      </c>
      <c r="C141" s="29">
        <f t="shared" si="24"/>
        <v>90</v>
      </c>
      <c r="D141" s="29">
        <f t="shared" si="24"/>
        <v>64</v>
      </c>
      <c r="E141" s="29">
        <f t="shared" si="24"/>
        <v>45</v>
      </c>
      <c r="F141" s="29">
        <f t="shared" si="24"/>
        <v>56</v>
      </c>
      <c r="G141" s="29">
        <f t="shared" si="24"/>
        <v>56</v>
      </c>
      <c r="H141" s="29">
        <f t="shared" si="24"/>
        <v>112</v>
      </c>
      <c r="O141" s="30" t="s">
        <v>78</v>
      </c>
      <c r="P141" s="29">
        <f t="shared" ref="P141:V141" si="25">P140+P126</f>
        <v>129</v>
      </c>
      <c r="Q141" s="29">
        <f t="shared" si="25"/>
        <v>0</v>
      </c>
      <c r="R141" s="29">
        <f t="shared" si="25"/>
        <v>35</v>
      </c>
      <c r="S141" s="29">
        <f t="shared" si="25"/>
        <v>0</v>
      </c>
      <c r="T141" s="29">
        <f t="shared" si="25"/>
        <v>45</v>
      </c>
      <c r="U141" s="29">
        <f t="shared" si="25"/>
        <v>16</v>
      </c>
      <c r="V141" s="29">
        <f t="shared" si="25"/>
        <v>33</v>
      </c>
    </row>
    <row r="142" spans="1:22" hidden="1" outlineLevel="1"/>
    <row r="143" spans="1:22" hidden="1" outlineLevel="1">
      <c r="A143" t="s">
        <v>167</v>
      </c>
      <c r="C143">
        <v>6</v>
      </c>
      <c r="D143">
        <v>10</v>
      </c>
      <c r="E143">
        <v>7</v>
      </c>
      <c r="F143">
        <v>9</v>
      </c>
      <c r="G143">
        <v>11</v>
      </c>
      <c r="H143">
        <v>8</v>
      </c>
      <c r="R143">
        <v>3</v>
      </c>
      <c r="T143">
        <v>5</v>
      </c>
      <c r="V143">
        <v>2</v>
      </c>
    </row>
    <row r="144" spans="1:22" hidden="1" outlineLevel="1">
      <c r="H144" s="146">
        <f>SUM(C143:H143)</f>
        <v>51</v>
      </c>
      <c r="V144" s="146">
        <f>SUM(Q143:V143)</f>
        <v>10</v>
      </c>
    </row>
    <row r="145" spans="1:16383" collapsed="1"/>
    <row r="146" spans="1:16383">
      <c r="A146" t="s">
        <v>258</v>
      </c>
    </row>
    <row r="147" spans="1:16383" hidden="1" outlineLevel="1"/>
    <row r="148" spans="1:16383" ht="18.75" hidden="1" outlineLevel="1">
      <c r="A148" s="68" t="s">
        <v>89</v>
      </c>
      <c r="B148" s="68"/>
      <c r="C148" s="68"/>
      <c r="D148" s="68"/>
      <c r="E148" s="68"/>
      <c r="F148" s="68"/>
      <c r="G148" s="68"/>
      <c r="H148" s="68"/>
      <c r="I148" s="68"/>
      <c r="N148" s="68"/>
      <c r="O148" s="68" t="s">
        <v>90</v>
      </c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  <c r="IU148" s="68"/>
      <c r="IV148" s="68"/>
      <c r="IW148" s="68"/>
      <c r="IX148" s="68"/>
      <c r="IY148" s="68"/>
      <c r="IZ148" s="68"/>
      <c r="JA148" s="68"/>
      <c r="JB148" s="68"/>
      <c r="JC148" s="68"/>
      <c r="JD148" s="68"/>
      <c r="JE148" s="68"/>
      <c r="JF148" s="68"/>
      <c r="JG148" s="68"/>
      <c r="JH148" s="68"/>
      <c r="JI148" s="68"/>
      <c r="JJ148" s="68"/>
      <c r="JK148" s="68"/>
      <c r="JL148" s="68"/>
      <c r="JM148" s="68"/>
      <c r="JN148" s="68"/>
      <c r="JO148" s="68"/>
      <c r="JP148" s="68"/>
      <c r="JQ148" s="68"/>
      <c r="JR148" s="68"/>
      <c r="JS148" s="68"/>
      <c r="JT148" s="68"/>
      <c r="JU148" s="68"/>
      <c r="JV148" s="68"/>
      <c r="JW148" s="68"/>
      <c r="JX148" s="68"/>
      <c r="JY148" s="68"/>
      <c r="JZ148" s="68"/>
      <c r="KA148" s="68"/>
      <c r="KB148" s="68"/>
      <c r="KC148" s="68"/>
      <c r="KD148" s="68"/>
      <c r="KE148" s="68"/>
      <c r="KF148" s="68"/>
      <c r="KG148" s="68"/>
      <c r="KH148" s="68"/>
      <c r="KI148" s="68"/>
      <c r="KJ148" s="68"/>
      <c r="KK148" s="68"/>
      <c r="KL148" s="68"/>
      <c r="KM148" s="68"/>
      <c r="KN148" s="68"/>
      <c r="KO148" s="68"/>
      <c r="KP148" s="68"/>
      <c r="KQ148" s="68"/>
      <c r="KR148" s="68"/>
      <c r="KS148" s="68"/>
      <c r="KT148" s="68"/>
      <c r="KU148" s="68"/>
      <c r="KV148" s="68"/>
      <c r="KW148" s="68"/>
      <c r="KX148" s="68"/>
      <c r="KY148" s="68"/>
      <c r="KZ148" s="68"/>
      <c r="LA148" s="68"/>
      <c r="LB148" s="68"/>
      <c r="LC148" s="68"/>
      <c r="LD148" s="68"/>
      <c r="LE148" s="68"/>
      <c r="LF148" s="68"/>
      <c r="LG148" s="68"/>
      <c r="LH148" s="68"/>
      <c r="LI148" s="68"/>
      <c r="LJ148" s="68"/>
      <c r="LK148" s="68"/>
      <c r="LL148" s="68"/>
      <c r="LM148" s="68"/>
      <c r="LN148" s="68"/>
      <c r="LO148" s="68"/>
      <c r="LP148" s="68"/>
      <c r="LQ148" s="68"/>
      <c r="LR148" s="68"/>
      <c r="LS148" s="68"/>
      <c r="LT148" s="68"/>
      <c r="LU148" s="68"/>
      <c r="LV148" s="68"/>
      <c r="LW148" s="68"/>
      <c r="LX148" s="68"/>
      <c r="LY148" s="68"/>
      <c r="LZ148" s="68"/>
      <c r="MA148" s="68"/>
      <c r="MB148" s="68"/>
      <c r="MC148" s="68"/>
      <c r="MD148" s="68"/>
      <c r="ME148" s="68"/>
      <c r="MF148" s="68"/>
      <c r="MG148" s="68"/>
      <c r="MH148" s="68"/>
      <c r="MI148" s="68"/>
      <c r="MJ148" s="68"/>
      <c r="MK148" s="68"/>
      <c r="ML148" s="68"/>
      <c r="MM148" s="68"/>
      <c r="MN148" s="68"/>
      <c r="MO148" s="68"/>
      <c r="MP148" s="68"/>
      <c r="MQ148" s="68"/>
      <c r="MR148" s="68"/>
      <c r="MS148" s="68"/>
      <c r="MT148" s="68"/>
      <c r="MU148" s="68"/>
      <c r="MV148" s="68"/>
      <c r="MW148" s="68"/>
      <c r="MX148" s="68"/>
      <c r="MY148" s="68"/>
      <c r="MZ148" s="68"/>
      <c r="NA148" s="68"/>
      <c r="NB148" s="68"/>
      <c r="NC148" s="68"/>
      <c r="ND148" s="68"/>
      <c r="NE148" s="68"/>
      <c r="NF148" s="68"/>
      <c r="NG148" s="68"/>
      <c r="NH148" s="68"/>
      <c r="NI148" s="68"/>
      <c r="NJ148" s="68"/>
      <c r="NK148" s="68"/>
      <c r="NL148" s="68"/>
      <c r="NM148" s="68"/>
      <c r="NN148" s="68"/>
      <c r="NO148" s="68"/>
      <c r="NP148" s="68"/>
      <c r="NQ148" s="68"/>
      <c r="NR148" s="68"/>
      <c r="NS148" s="68"/>
      <c r="NT148" s="68"/>
      <c r="NU148" s="68"/>
      <c r="NV148" s="68"/>
      <c r="NW148" s="68"/>
      <c r="NX148" s="68"/>
      <c r="NY148" s="68"/>
      <c r="NZ148" s="68"/>
      <c r="OA148" s="68"/>
      <c r="OB148" s="68"/>
      <c r="OC148" s="68"/>
      <c r="OD148" s="68"/>
      <c r="OE148" s="68"/>
      <c r="OF148" s="68"/>
      <c r="OG148" s="68"/>
      <c r="OH148" s="68"/>
      <c r="OI148" s="68"/>
      <c r="OJ148" s="68"/>
      <c r="OK148" s="68"/>
      <c r="OL148" s="68"/>
      <c r="OM148" s="68"/>
      <c r="ON148" s="68"/>
      <c r="OO148" s="68"/>
      <c r="OP148" s="68"/>
      <c r="OQ148" s="68"/>
      <c r="OR148" s="68"/>
      <c r="OS148" s="68"/>
      <c r="OT148" s="68"/>
      <c r="OU148" s="68"/>
      <c r="OV148" s="68"/>
      <c r="OW148" s="68"/>
      <c r="OX148" s="68"/>
      <c r="OY148" s="68"/>
      <c r="OZ148" s="68"/>
      <c r="PA148" s="68"/>
      <c r="PB148" s="68"/>
      <c r="PC148" s="68"/>
      <c r="PD148" s="68"/>
      <c r="PE148" s="68"/>
      <c r="PF148" s="68"/>
      <c r="PG148" s="68"/>
      <c r="PH148" s="68"/>
      <c r="PI148" s="68"/>
      <c r="PJ148" s="68"/>
      <c r="PK148" s="68"/>
      <c r="PL148" s="68"/>
      <c r="PM148" s="68"/>
      <c r="PN148" s="68"/>
      <c r="PO148" s="68"/>
      <c r="PP148" s="68"/>
      <c r="PQ148" s="68"/>
      <c r="PR148" s="68"/>
      <c r="PS148" s="68"/>
      <c r="PT148" s="68"/>
      <c r="PU148" s="68"/>
      <c r="PV148" s="68"/>
      <c r="PW148" s="68"/>
      <c r="PX148" s="68"/>
      <c r="PY148" s="68"/>
      <c r="PZ148" s="68"/>
      <c r="QA148" s="68"/>
      <c r="QB148" s="68"/>
      <c r="QC148" s="68"/>
      <c r="QD148" s="68"/>
      <c r="QE148" s="68"/>
      <c r="QF148" s="68"/>
      <c r="QG148" s="68"/>
      <c r="QH148" s="68"/>
      <c r="QI148" s="68"/>
      <c r="QJ148" s="68"/>
      <c r="QK148" s="68"/>
      <c r="QL148" s="68"/>
      <c r="QM148" s="68"/>
      <c r="QN148" s="68"/>
      <c r="QO148" s="68"/>
      <c r="QP148" s="68"/>
      <c r="QQ148" s="68"/>
      <c r="QR148" s="68"/>
      <c r="QS148" s="68"/>
      <c r="QT148" s="68"/>
      <c r="QU148" s="68"/>
      <c r="QV148" s="68"/>
      <c r="QW148" s="68"/>
      <c r="QX148" s="68"/>
      <c r="QY148" s="68"/>
      <c r="QZ148" s="68"/>
      <c r="RA148" s="68"/>
      <c r="RB148" s="68"/>
      <c r="RC148" s="68"/>
      <c r="RD148" s="68"/>
      <c r="RE148" s="68"/>
      <c r="RF148" s="68"/>
      <c r="RG148" s="68"/>
      <c r="RH148" s="68"/>
      <c r="RI148" s="68"/>
      <c r="RJ148" s="68"/>
      <c r="RK148" s="68"/>
      <c r="RL148" s="68"/>
      <c r="RM148" s="68"/>
      <c r="RN148" s="68"/>
      <c r="RO148" s="68"/>
      <c r="RP148" s="68"/>
      <c r="RQ148" s="68"/>
      <c r="RR148" s="68"/>
      <c r="RS148" s="68"/>
      <c r="RT148" s="68"/>
      <c r="RU148" s="68"/>
      <c r="RV148" s="68"/>
      <c r="RW148" s="68"/>
      <c r="RX148" s="68"/>
      <c r="RY148" s="68"/>
      <c r="RZ148" s="68"/>
      <c r="SA148" s="68"/>
      <c r="SB148" s="68"/>
      <c r="SC148" s="68"/>
      <c r="SD148" s="68"/>
      <c r="SE148" s="68"/>
      <c r="SF148" s="68"/>
      <c r="SG148" s="68"/>
      <c r="SH148" s="68"/>
      <c r="SI148" s="68"/>
      <c r="SJ148" s="68"/>
      <c r="SK148" s="68"/>
      <c r="SL148" s="68"/>
      <c r="SM148" s="68"/>
      <c r="SN148" s="68"/>
      <c r="SO148" s="68"/>
      <c r="SP148" s="68"/>
      <c r="SQ148" s="68"/>
      <c r="SR148" s="68"/>
      <c r="SS148" s="68"/>
      <c r="ST148" s="68"/>
      <c r="SU148" s="68"/>
      <c r="SV148" s="68"/>
      <c r="SW148" s="68"/>
      <c r="SX148" s="68"/>
      <c r="SY148" s="68"/>
      <c r="SZ148" s="68"/>
      <c r="TA148" s="68"/>
      <c r="TB148" s="68"/>
      <c r="TC148" s="68"/>
      <c r="TD148" s="68"/>
      <c r="TE148" s="68"/>
      <c r="TF148" s="68"/>
      <c r="TG148" s="68"/>
      <c r="TH148" s="68"/>
      <c r="TI148" s="68"/>
      <c r="TJ148" s="68"/>
      <c r="TK148" s="68"/>
      <c r="TL148" s="68"/>
      <c r="TM148" s="68"/>
      <c r="TN148" s="68"/>
      <c r="TO148" s="68"/>
      <c r="TP148" s="68"/>
      <c r="TQ148" s="68"/>
      <c r="TR148" s="68"/>
      <c r="TS148" s="68"/>
      <c r="TT148" s="68"/>
      <c r="TU148" s="68"/>
      <c r="TV148" s="68"/>
      <c r="TW148" s="68"/>
      <c r="TX148" s="68"/>
      <c r="TY148" s="68"/>
      <c r="TZ148" s="68"/>
      <c r="UA148" s="68"/>
      <c r="UB148" s="68"/>
      <c r="UC148" s="68"/>
      <c r="UD148" s="68"/>
      <c r="UE148" s="68"/>
      <c r="UF148" s="68"/>
      <c r="UG148" s="68"/>
      <c r="UH148" s="68"/>
      <c r="UI148" s="68"/>
      <c r="UJ148" s="68"/>
      <c r="UK148" s="68"/>
      <c r="UL148" s="68"/>
      <c r="UM148" s="68"/>
      <c r="UN148" s="68"/>
      <c r="UO148" s="68"/>
      <c r="UP148" s="68"/>
      <c r="UQ148" s="68"/>
      <c r="UR148" s="68"/>
      <c r="US148" s="68"/>
      <c r="UT148" s="68"/>
      <c r="UU148" s="68"/>
      <c r="UV148" s="68"/>
      <c r="UW148" s="68"/>
      <c r="UX148" s="68"/>
      <c r="UY148" s="68"/>
      <c r="UZ148" s="68"/>
      <c r="VA148" s="68"/>
      <c r="VB148" s="68"/>
      <c r="VC148" s="68"/>
      <c r="VD148" s="68"/>
      <c r="VE148" s="68"/>
      <c r="VF148" s="68"/>
      <c r="VG148" s="68"/>
      <c r="VH148" s="68"/>
      <c r="VI148" s="68"/>
      <c r="VJ148" s="68"/>
      <c r="VK148" s="68"/>
      <c r="VL148" s="68"/>
      <c r="VM148" s="68"/>
      <c r="VN148" s="68"/>
      <c r="VO148" s="68"/>
      <c r="VP148" s="68"/>
      <c r="VQ148" s="68"/>
      <c r="VR148" s="68"/>
      <c r="VS148" s="68"/>
      <c r="VT148" s="68"/>
      <c r="VU148" s="68"/>
      <c r="VV148" s="68"/>
      <c r="VW148" s="68"/>
      <c r="VX148" s="68"/>
      <c r="VY148" s="68"/>
      <c r="VZ148" s="68"/>
      <c r="WA148" s="68"/>
      <c r="WB148" s="68"/>
      <c r="WC148" s="68"/>
      <c r="WD148" s="68"/>
      <c r="WE148" s="68"/>
      <c r="WF148" s="68"/>
      <c r="WG148" s="68"/>
      <c r="WH148" s="68"/>
      <c r="WI148" s="68"/>
      <c r="WJ148" s="68"/>
      <c r="WK148" s="68"/>
      <c r="WL148" s="68"/>
      <c r="WM148" s="68"/>
      <c r="WN148" s="68"/>
      <c r="WO148" s="68"/>
      <c r="WP148" s="68"/>
      <c r="WQ148" s="68"/>
      <c r="WR148" s="68"/>
      <c r="WS148" s="68"/>
      <c r="WT148" s="68"/>
      <c r="WU148" s="68"/>
      <c r="WV148" s="68"/>
      <c r="WW148" s="68"/>
      <c r="WX148" s="68"/>
      <c r="WY148" s="68"/>
      <c r="WZ148" s="68"/>
      <c r="XA148" s="68"/>
      <c r="XB148" s="68"/>
      <c r="XC148" s="68"/>
      <c r="XD148" s="68"/>
      <c r="XE148" s="68"/>
      <c r="XF148" s="68"/>
      <c r="XG148" s="68"/>
      <c r="XH148" s="68"/>
      <c r="XI148" s="68"/>
      <c r="XJ148" s="68"/>
      <c r="XK148" s="68"/>
      <c r="XL148" s="68"/>
      <c r="XM148" s="68"/>
      <c r="XN148" s="68"/>
      <c r="XO148" s="68"/>
      <c r="XP148" s="68"/>
      <c r="XQ148" s="68"/>
      <c r="XR148" s="68"/>
      <c r="XS148" s="68"/>
      <c r="XT148" s="68"/>
      <c r="XU148" s="68"/>
      <c r="XV148" s="68"/>
      <c r="XW148" s="68"/>
      <c r="XX148" s="68"/>
      <c r="XY148" s="68"/>
      <c r="XZ148" s="68"/>
      <c r="YA148" s="68"/>
      <c r="YB148" s="68"/>
      <c r="YC148" s="68"/>
      <c r="YD148" s="68"/>
      <c r="YE148" s="68"/>
      <c r="YF148" s="68"/>
      <c r="YG148" s="68"/>
      <c r="YH148" s="68"/>
      <c r="YI148" s="68"/>
      <c r="YJ148" s="68"/>
      <c r="YK148" s="68"/>
      <c r="YL148" s="68"/>
      <c r="YM148" s="68"/>
      <c r="YN148" s="68"/>
      <c r="YO148" s="68"/>
      <c r="YP148" s="68"/>
      <c r="YQ148" s="68"/>
      <c r="YR148" s="68"/>
      <c r="YS148" s="68"/>
      <c r="YT148" s="68"/>
      <c r="YU148" s="68"/>
      <c r="YV148" s="68"/>
      <c r="YW148" s="68"/>
      <c r="YX148" s="68"/>
      <c r="YY148" s="68"/>
      <c r="YZ148" s="68"/>
      <c r="ZA148" s="68"/>
      <c r="ZB148" s="68"/>
      <c r="ZC148" s="68"/>
      <c r="ZD148" s="68"/>
      <c r="ZE148" s="68"/>
      <c r="ZF148" s="68"/>
      <c r="ZG148" s="68"/>
      <c r="ZH148" s="68"/>
      <c r="ZI148" s="68"/>
      <c r="ZJ148" s="68"/>
      <c r="ZK148" s="68"/>
      <c r="ZL148" s="68"/>
      <c r="ZM148" s="68"/>
      <c r="ZN148" s="68"/>
      <c r="ZO148" s="68"/>
      <c r="ZP148" s="68"/>
      <c r="ZQ148" s="68"/>
      <c r="ZR148" s="68"/>
      <c r="ZS148" s="68"/>
      <c r="ZT148" s="68"/>
      <c r="ZU148" s="68"/>
      <c r="ZV148" s="68"/>
      <c r="ZW148" s="68"/>
      <c r="ZX148" s="68"/>
      <c r="ZY148" s="68"/>
      <c r="ZZ148" s="68"/>
      <c r="AAA148" s="68"/>
      <c r="AAB148" s="68"/>
      <c r="AAC148" s="68"/>
      <c r="AAD148" s="68"/>
      <c r="AAE148" s="68"/>
      <c r="AAF148" s="68"/>
      <c r="AAG148" s="68"/>
      <c r="AAH148" s="68"/>
      <c r="AAI148" s="68"/>
      <c r="AAJ148" s="68"/>
      <c r="AAK148" s="68"/>
      <c r="AAL148" s="68"/>
      <c r="AAM148" s="68"/>
      <c r="AAN148" s="68"/>
      <c r="AAO148" s="68"/>
      <c r="AAP148" s="68"/>
      <c r="AAQ148" s="68"/>
      <c r="AAR148" s="68"/>
      <c r="AAS148" s="68"/>
      <c r="AAT148" s="68"/>
      <c r="AAU148" s="68"/>
      <c r="AAV148" s="68"/>
      <c r="AAW148" s="68"/>
      <c r="AAX148" s="68"/>
      <c r="AAY148" s="68"/>
      <c r="AAZ148" s="68"/>
      <c r="ABA148" s="68"/>
      <c r="ABB148" s="68"/>
      <c r="ABC148" s="68"/>
      <c r="ABD148" s="68"/>
      <c r="ABE148" s="68"/>
      <c r="ABF148" s="68"/>
      <c r="ABG148" s="68"/>
      <c r="ABH148" s="68"/>
      <c r="ABI148" s="68"/>
      <c r="ABJ148" s="68"/>
      <c r="ABK148" s="68"/>
      <c r="ABL148" s="68"/>
      <c r="ABM148" s="68"/>
      <c r="ABN148" s="68"/>
      <c r="ABO148" s="68"/>
      <c r="ABP148" s="68"/>
      <c r="ABQ148" s="68"/>
      <c r="ABR148" s="68"/>
      <c r="ABS148" s="68"/>
      <c r="ABT148" s="68"/>
      <c r="ABU148" s="68"/>
      <c r="ABV148" s="68"/>
      <c r="ABW148" s="68"/>
      <c r="ABX148" s="68"/>
      <c r="ABY148" s="68"/>
      <c r="ABZ148" s="68"/>
      <c r="ACA148" s="68"/>
      <c r="ACB148" s="68"/>
      <c r="ACC148" s="68"/>
      <c r="ACD148" s="68"/>
      <c r="ACE148" s="68"/>
      <c r="ACF148" s="68"/>
      <c r="ACG148" s="68"/>
      <c r="ACH148" s="68"/>
      <c r="ACI148" s="68"/>
      <c r="ACJ148" s="68"/>
      <c r="ACK148" s="68"/>
      <c r="ACL148" s="68"/>
      <c r="ACM148" s="68"/>
      <c r="ACN148" s="68"/>
      <c r="ACO148" s="68"/>
      <c r="ACP148" s="68"/>
      <c r="ACQ148" s="68"/>
      <c r="ACR148" s="68"/>
      <c r="ACS148" s="68"/>
      <c r="ACT148" s="68"/>
      <c r="ACU148" s="68"/>
      <c r="ACV148" s="68"/>
      <c r="ACW148" s="68"/>
      <c r="ACX148" s="68"/>
      <c r="ACY148" s="68"/>
      <c r="ACZ148" s="68"/>
      <c r="ADA148" s="68"/>
      <c r="ADB148" s="68"/>
      <c r="ADC148" s="68"/>
      <c r="ADD148" s="68"/>
      <c r="ADE148" s="68"/>
      <c r="ADF148" s="68"/>
      <c r="ADG148" s="68"/>
      <c r="ADH148" s="68"/>
      <c r="ADI148" s="68"/>
      <c r="ADJ148" s="68"/>
      <c r="ADK148" s="68"/>
      <c r="ADL148" s="68"/>
      <c r="ADM148" s="68"/>
      <c r="ADN148" s="68"/>
      <c r="ADO148" s="68"/>
      <c r="ADP148" s="68"/>
      <c r="ADQ148" s="68"/>
      <c r="ADR148" s="68"/>
      <c r="ADS148" s="68"/>
      <c r="ADT148" s="68"/>
      <c r="ADU148" s="68"/>
      <c r="ADV148" s="68"/>
      <c r="ADW148" s="68"/>
      <c r="ADX148" s="68"/>
      <c r="ADY148" s="68"/>
      <c r="ADZ148" s="68"/>
      <c r="AEA148" s="68"/>
      <c r="AEB148" s="68"/>
      <c r="AEC148" s="68"/>
      <c r="AED148" s="68"/>
      <c r="AEE148" s="68"/>
      <c r="AEF148" s="68"/>
      <c r="AEG148" s="68"/>
      <c r="AEH148" s="68"/>
      <c r="AEI148" s="68"/>
      <c r="AEJ148" s="68"/>
      <c r="AEK148" s="68"/>
      <c r="AEL148" s="68"/>
      <c r="AEM148" s="68"/>
      <c r="AEN148" s="68"/>
      <c r="AEO148" s="68"/>
      <c r="AEP148" s="68"/>
      <c r="AEQ148" s="68"/>
      <c r="AER148" s="68"/>
      <c r="AES148" s="68"/>
      <c r="AET148" s="68"/>
      <c r="AEU148" s="68"/>
      <c r="AEV148" s="68"/>
      <c r="AEW148" s="68"/>
      <c r="AEX148" s="68"/>
      <c r="AEY148" s="68"/>
      <c r="AEZ148" s="68"/>
      <c r="AFA148" s="68"/>
      <c r="AFB148" s="68"/>
      <c r="AFC148" s="68"/>
      <c r="AFD148" s="68"/>
      <c r="AFE148" s="68"/>
      <c r="AFF148" s="68"/>
      <c r="AFG148" s="68"/>
      <c r="AFH148" s="68"/>
      <c r="AFI148" s="68"/>
      <c r="AFJ148" s="68"/>
      <c r="AFK148" s="68"/>
      <c r="AFL148" s="68"/>
      <c r="AFM148" s="68"/>
      <c r="AFN148" s="68"/>
      <c r="AFO148" s="68"/>
      <c r="AFP148" s="68"/>
      <c r="AFQ148" s="68"/>
      <c r="AFR148" s="68"/>
      <c r="AFS148" s="68"/>
      <c r="AFT148" s="68"/>
      <c r="AFU148" s="68"/>
      <c r="AFV148" s="68"/>
      <c r="AFW148" s="68"/>
      <c r="AFX148" s="68"/>
      <c r="AFY148" s="68"/>
      <c r="AFZ148" s="68"/>
      <c r="AGA148" s="68"/>
      <c r="AGB148" s="68"/>
      <c r="AGC148" s="68"/>
      <c r="AGD148" s="68"/>
      <c r="AGE148" s="68"/>
      <c r="AGF148" s="68"/>
      <c r="AGG148" s="68"/>
      <c r="AGH148" s="68"/>
      <c r="AGI148" s="68"/>
      <c r="AGJ148" s="68"/>
      <c r="AGK148" s="68"/>
      <c r="AGL148" s="68"/>
      <c r="AGM148" s="68"/>
      <c r="AGN148" s="68"/>
      <c r="AGO148" s="68"/>
      <c r="AGP148" s="68"/>
      <c r="AGQ148" s="68"/>
      <c r="AGR148" s="68"/>
      <c r="AGS148" s="68"/>
      <c r="AGT148" s="68"/>
      <c r="AGU148" s="68"/>
      <c r="AGV148" s="68"/>
      <c r="AGW148" s="68"/>
      <c r="AGX148" s="68"/>
      <c r="AGY148" s="68"/>
      <c r="AGZ148" s="68"/>
      <c r="AHA148" s="68"/>
      <c r="AHB148" s="68"/>
      <c r="AHC148" s="68"/>
      <c r="AHD148" s="68"/>
      <c r="AHE148" s="68"/>
      <c r="AHF148" s="68"/>
      <c r="AHG148" s="68"/>
      <c r="AHH148" s="68"/>
      <c r="AHI148" s="68"/>
      <c r="AHJ148" s="68"/>
      <c r="AHK148" s="68"/>
      <c r="AHL148" s="68"/>
      <c r="AHM148" s="68"/>
      <c r="AHN148" s="68"/>
      <c r="AHO148" s="68"/>
      <c r="AHP148" s="68"/>
      <c r="AHQ148" s="68"/>
      <c r="AHR148" s="68"/>
      <c r="AHS148" s="68"/>
      <c r="AHT148" s="68"/>
      <c r="AHU148" s="68"/>
      <c r="AHV148" s="68"/>
      <c r="AHW148" s="68"/>
      <c r="AHX148" s="68"/>
      <c r="AHY148" s="68"/>
      <c r="AHZ148" s="68"/>
      <c r="AIA148" s="68"/>
      <c r="AIB148" s="68"/>
      <c r="AIC148" s="68"/>
      <c r="AID148" s="68"/>
      <c r="AIE148" s="68"/>
      <c r="AIF148" s="68"/>
      <c r="AIG148" s="68"/>
      <c r="AIH148" s="68"/>
      <c r="AII148" s="68"/>
      <c r="AIJ148" s="68"/>
      <c r="AIK148" s="68"/>
      <c r="AIL148" s="68"/>
      <c r="AIM148" s="68"/>
      <c r="AIN148" s="68"/>
      <c r="AIO148" s="68"/>
      <c r="AIP148" s="68"/>
      <c r="AIQ148" s="68"/>
      <c r="AIR148" s="68"/>
      <c r="AIS148" s="68"/>
      <c r="AIT148" s="68"/>
      <c r="AIU148" s="68"/>
      <c r="AIV148" s="68"/>
      <c r="AIW148" s="68"/>
      <c r="AIX148" s="68"/>
      <c r="AIY148" s="68"/>
      <c r="AIZ148" s="68"/>
      <c r="AJA148" s="68"/>
      <c r="AJB148" s="68"/>
      <c r="AJC148" s="68"/>
      <c r="AJD148" s="68"/>
      <c r="AJE148" s="68"/>
      <c r="AJF148" s="68"/>
      <c r="AJG148" s="68"/>
      <c r="AJH148" s="68"/>
      <c r="AJI148" s="68"/>
      <c r="AJJ148" s="68"/>
      <c r="AJK148" s="68"/>
      <c r="AJL148" s="68"/>
      <c r="AJM148" s="68"/>
      <c r="AJN148" s="68"/>
      <c r="AJO148" s="68"/>
      <c r="AJP148" s="68"/>
      <c r="AJQ148" s="68"/>
      <c r="AJR148" s="68"/>
      <c r="AJS148" s="68"/>
      <c r="AJT148" s="68"/>
      <c r="AJU148" s="68"/>
      <c r="AJV148" s="68"/>
      <c r="AJW148" s="68"/>
      <c r="AJX148" s="68"/>
      <c r="AJY148" s="68"/>
      <c r="AJZ148" s="68"/>
      <c r="AKA148" s="68"/>
      <c r="AKB148" s="68"/>
      <c r="AKC148" s="68"/>
      <c r="AKD148" s="68"/>
      <c r="AKE148" s="68"/>
      <c r="AKF148" s="68"/>
      <c r="AKG148" s="68"/>
      <c r="AKH148" s="68"/>
      <c r="AKI148" s="68"/>
      <c r="AKJ148" s="68"/>
      <c r="AKK148" s="68"/>
      <c r="AKL148" s="68"/>
      <c r="AKM148" s="68"/>
      <c r="AKN148" s="68"/>
      <c r="AKO148" s="68"/>
      <c r="AKP148" s="68"/>
      <c r="AKQ148" s="68"/>
      <c r="AKR148" s="68"/>
      <c r="AKS148" s="68"/>
      <c r="AKT148" s="68"/>
      <c r="AKU148" s="68"/>
      <c r="AKV148" s="68"/>
      <c r="AKW148" s="68"/>
      <c r="AKX148" s="68"/>
      <c r="AKY148" s="68"/>
      <c r="AKZ148" s="68"/>
      <c r="ALA148" s="68"/>
      <c r="ALB148" s="68"/>
      <c r="ALC148" s="68"/>
      <c r="ALD148" s="68"/>
      <c r="ALE148" s="68"/>
      <c r="ALF148" s="68"/>
      <c r="ALG148" s="68"/>
      <c r="ALH148" s="68"/>
      <c r="ALI148" s="68"/>
      <c r="ALJ148" s="68"/>
      <c r="ALK148" s="68"/>
      <c r="ALL148" s="68"/>
      <c r="ALM148" s="68"/>
      <c r="ALN148" s="68"/>
      <c r="ALO148" s="68"/>
      <c r="ALP148" s="68"/>
      <c r="ALQ148" s="68"/>
      <c r="ALR148" s="68"/>
      <c r="ALS148" s="68"/>
      <c r="ALT148" s="68"/>
      <c r="ALU148" s="68"/>
      <c r="ALV148" s="68"/>
      <c r="ALW148" s="68"/>
      <c r="ALX148" s="68"/>
      <c r="ALY148" s="68"/>
      <c r="ALZ148" s="68"/>
      <c r="AMA148" s="68"/>
      <c r="AMB148" s="68"/>
      <c r="AMC148" s="68"/>
      <c r="AMD148" s="68"/>
      <c r="AME148" s="68"/>
      <c r="AMF148" s="68"/>
      <c r="AMG148" s="68"/>
      <c r="AMH148" s="68"/>
      <c r="AMI148" s="68"/>
      <c r="AMJ148" s="68"/>
      <c r="AMK148" s="68"/>
      <c r="AML148" s="68"/>
      <c r="AMM148" s="68"/>
      <c r="AMN148" s="68"/>
      <c r="AMO148" s="68"/>
      <c r="AMP148" s="68"/>
      <c r="AMQ148" s="68"/>
      <c r="AMR148" s="68"/>
      <c r="AMS148" s="68"/>
      <c r="AMT148" s="68"/>
      <c r="AMU148" s="68"/>
      <c r="AMV148" s="68"/>
      <c r="AMW148" s="68"/>
      <c r="AMX148" s="68"/>
      <c r="AMY148" s="68"/>
      <c r="AMZ148" s="68"/>
      <c r="ANA148" s="68"/>
      <c r="ANB148" s="68"/>
      <c r="ANC148" s="68"/>
      <c r="AND148" s="68"/>
      <c r="ANE148" s="68"/>
      <c r="ANF148" s="68"/>
      <c r="ANG148" s="68"/>
      <c r="ANH148" s="68"/>
      <c r="ANI148" s="68"/>
      <c r="ANJ148" s="68"/>
      <c r="ANK148" s="68"/>
      <c r="ANL148" s="68"/>
      <c r="ANM148" s="68"/>
      <c r="ANN148" s="68"/>
      <c r="ANO148" s="68"/>
      <c r="ANP148" s="68"/>
      <c r="ANQ148" s="68"/>
      <c r="ANR148" s="68"/>
      <c r="ANS148" s="68"/>
      <c r="ANT148" s="68"/>
      <c r="ANU148" s="68"/>
      <c r="ANV148" s="68"/>
      <c r="ANW148" s="68"/>
      <c r="ANX148" s="68"/>
      <c r="ANY148" s="68"/>
      <c r="ANZ148" s="68"/>
      <c r="AOA148" s="68"/>
      <c r="AOB148" s="68"/>
      <c r="AOC148" s="68"/>
      <c r="AOD148" s="68"/>
      <c r="AOE148" s="68"/>
      <c r="AOF148" s="68"/>
      <c r="AOG148" s="68"/>
      <c r="AOH148" s="68"/>
      <c r="AOI148" s="68"/>
      <c r="AOJ148" s="68"/>
      <c r="AOK148" s="68"/>
      <c r="AOL148" s="68"/>
      <c r="AOM148" s="68"/>
      <c r="AON148" s="68"/>
      <c r="AOO148" s="68"/>
      <c r="AOP148" s="68"/>
      <c r="AOQ148" s="68"/>
      <c r="AOR148" s="68"/>
      <c r="AOS148" s="68"/>
      <c r="AOT148" s="68"/>
      <c r="AOU148" s="68"/>
      <c r="AOV148" s="68"/>
      <c r="AOW148" s="68"/>
      <c r="AOX148" s="68"/>
      <c r="AOY148" s="68"/>
      <c r="AOZ148" s="68"/>
      <c r="APA148" s="68"/>
      <c r="APB148" s="68"/>
      <c r="APC148" s="68"/>
      <c r="APD148" s="68"/>
      <c r="APE148" s="68"/>
      <c r="APF148" s="68"/>
      <c r="APG148" s="68"/>
      <c r="APH148" s="68"/>
      <c r="API148" s="68"/>
      <c r="APJ148" s="68"/>
      <c r="APK148" s="68"/>
      <c r="APL148" s="68"/>
      <c r="APM148" s="68"/>
      <c r="APN148" s="68"/>
      <c r="APO148" s="68"/>
      <c r="APP148" s="68"/>
      <c r="APQ148" s="68"/>
      <c r="APR148" s="68"/>
      <c r="APS148" s="68"/>
      <c r="APT148" s="68"/>
      <c r="APU148" s="68"/>
      <c r="APV148" s="68"/>
      <c r="APW148" s="68"/>
      <c r="APX148" s="68"/>
      <c r="APY148" s="68"/>
      <c r="APZ148" s="68"/>
      <c r="AQA148" s="68"/>
      <c r="AQB148" s="68"/>
      <c r="AQC148" s="68"/>
      <c r="AQD148" s="68"/>
      <c r="AQE148" s="68"/>
      <c r="AQF148" s="68"/>
      <c r="AQG148" s="68"/>
      <c r="AQH148" s="68"/>
      <c r="AQI148" s="68"/>
      <c r="AQJ148" s="68"/>
      <c r="AQK148" s="68"/>
      <c r="AQL148" s="68"/>
      <c r="AQM148" s="68"/>
      <c r="AQN148" s="68"/>
      <c r="AQO148" s="68"/>
      <c r="AQP148" s="68"/>
      <c r="AQQ148" s="68"/>
      <c r="AQR148" s="68"/>
      <c r="AQS148" s="68"/>
      <c r="AQT148" s="68"/>
      <c r="AQU148" s="68"/>
      <c r="AQV148" s="68"/>
      <c r="AQW148" s="68"/>
      <c r="AQX148" s="68"/>
      <c r="AQY148" s="68"/>
      <c r="AQZ148" s="68"/>
      <c r="ARA148" s="68"/>
      <c r="ARB148" s="68"/>
      <c r="ARC148" s="68"/>
      <c r="ARD148" s="68"/>
      <c r="ARE148" s="68"/>
      <c r="ARF148" s="68"/>
      <c r="ARG148" s="68"/>
      <c r="ARH148" s="68"/>
      <c r="ARI148" s="68"/>
      <c r="ARJ148" s="68"/>
      <c r="ARK148" s="68"/>
      <c r="ARL148" s="68"/>
      <c r="ARM148" s="68"/>
      <c r="ARN148" s="68"/>
      <c r="ARO148" s="68"/>
      <c r="ARP148" s="68"/>
      <c r="ARQ148" s="68"/>
      <c r="ARR148" s="68"/>
      <c r="ARS148" s="68"/>
      <c r="ART148" s="68"/>
      <c r="ARU148" s="68"/>
      <c r="ARV148" s="68"/>
      <c r="ARW148" s="68"/>
      <c r="ARX148" s="68"/>
      <c r="ARY148" s="68"/>
      <c r="ARZ148" s="68"/>
      <c r="ASA148" s="68"/>
      <c r="ASB148" s="68"/>
      <c r="ASC148" s="68"/>
      <c r="ASD148" s="68"/>
      <c r="ASE148" s="68"/>
      <c r="ASF148" s="68"/>
      <c r="ASG148" s="68"/>
      <c r="ASH148" s="68"/>
      <c r="ASI148" s="68"/>
      <c r="ASJ148" s="68"/>
      <c r="ASK148" s="68"/>
      <c r="ASL148" s="68"/>
      <c r="ASM148" s="68"/>
      <c r="ASN148" s="68"/>
      <c r="ASO148" s="68"/>
      <c r="ASP148" s="68"/>
      <c r="ASQ148" s="68"/>
      <c r="ASR148" s="68"/>
      <c r="ASS148" s="68"/>
      <c r="AST148" s="68"/>
      <c r="ASU148" s="68"/>
      <c r="ASV148" s="68"/>
      <c r="ASW148" s="68"/>
      <c r="ASX148" s="68"/>
      <c r="ASY148" s="68"/>
      <c r="ASZ148" s="68"/>
      <c r="ATA148" s="68"/>
      <c r="ATB148" s="68"/>
      <c r="ATC148" s="68"/>
      <c r="ATD148" s="68"/>
      <c r="ATE148" s="68"/>
      <c r="ATF148" s="68"/>
      <c r="ATG148" s="68"/>
      <c r="ATH148" s="68"/>
      <c r="ATI148" s="68"/>
      <c r="ATJ148" s="68"/>
      <c r="ATK148" s="68"/>
      <c r="ATL148" s="68"/>
      <c r="ATM148" s="68"/>
      <c r="ATN148" s="68"/>
      <c r="ATO148" s="68"/>
      <c r="ATP148" s="68"/>
      <c r="ATQ148" s="68"/>
      <c r="ATR148" s="68"/>
      <c r="ATS148" s="68"/>
      <c r="ATT148" s="68"/>
      <c r="ATU148" s="68"/>
      <c r="ATV148" s="68"/>
      <c r="ATW148" s="68"/>
      <c r="ATX148" s="68"/>
      <c r="ATY148" s="68"/>
      <c r="ATZ148" s="68"/>
      <c r="AUA148" s="68"/>
      <c r="AUB148" s="68"/>
      <c r="AUC148" s="68"/>
      <c r="AUD148" s="68"/>
      <c r="AUE148" s="68"/>
      <c r="AUF148" s="68"/>
      <c r="AUG148" s="68"/>
      <c r="AUH148" s="68"/>
      <c r="AUI148" s="68"/>
      <c r="AUJ148" s="68"/>
      <c r="AUK148" s="68"/>
      <c r="AUL148" s="68"/>
      <c r="AUM148" s="68"/>
      <c r="AUN148" s="68"/>
      <c r="AUO148" s="68"/>
      <c r="AUP148" s="68"/>
      <c r="AUQ148" s="68"/>
      <c r="AUR148" s="68"/>
      <c r="AUS148" s="68"/>
      <c r="AUT148" s="68"/>
      <c r="AUU148" s="68"/>
      <c r="AUV148" s="68"/>
      <c r="AUW148" s="68"/>
      <c r="AUX148" s="68"/>
      <c r="AUY148" s="68"/>
      <c r="AUZ148" s="68"/>
      <c r="AVA148" s="68"/>
      <c r="AVB148" s="68"/>
      <c r="AVC148" s="68"/>
      <c r="AVD148" s="68"/>
      <c r="AVE148" s="68"/>
      <c r="AVF148" s="68"/>
      <c r="AVG148" s="68"/>
      <c r="AVH148" s="68"/>
      <c r="AVI148" s="68"/>
      <c r="AVJ148" s="68"/>
      <c r="AVK148" s="68"/>
      <c r="AVL148" s="68"/>
      <c r="AVM148" s="68"/>
      <c r="AVN148" s="68"/>
      <c r="AVO148" s="68"/>
      <c r="AVP148" s="68"/>
      <c r="AVQ148" s="68"/>
      <c r="AVR148" s="68"/>
      <c r="AVS148" s="68"/>
      <c r="AVT148" s="68"/>
      <c r="AVU148" s="68"/>
      <c r="AVV148" s="68"/>
      <c r="AVW148" s="68"/>
      <c r="AVX148" s="68"/>
      <c r="AVY148" s="68"/>
      <c r="AVZ148" s="68"/>
      <c r="AWA148" s="68"/>
      <c r="AWB148" s="68"/>
      <c r="AWC148" s="68"/>
      <c r="AWD148" s="68"/>
      <c r="AWE148" s="68"/>
      <c r="AWF148" s="68"/>
      <c r="AWG148" s="68"/>
      <c r="AWH148" s="68"/>
      <c r="AWI148" s="68"/>
      <c r="AWJ148" s="68"/>
      <c r="AWK148" s="68"/>
      <c r="AWL148" s="68"/>
      <c r="AWM148" s="68"/>
      <c r="AWN148" s="68"/>
      <c r="AWO148" s="68"/>
      <c r="AWP148" s="68"/>
      <c r="AWQ148" s="68"/>
      <c r="AWR148" s="68"/>
      <c r="AWS148" s="68"/>
      <c r="AWT148" s="68"/>
      <c r="AWU148" s="68"/>
      <c r="AWV148" s="68"/>
      <c r="AWW148" s="68"/>
      <c r="AWX148" s="68"/>
      <c r="AWY148" s="68"/>
      <c r="AWZ148" s="68"/>
      <c r="AXA148" s="68"/>
      <c r="AXB148" s="68"/>
      <c r="AXC148" s="68"/>
      <c r="AXD148" s="68"/>
      <c r="AXE148" s="68"/>
      <c r="AXF148" s="68"/>
      <c r="AXG148" s="68"/>
      <c r="AXH148" s="68"/>
      <c r="AXI148" s="68"/>
      <c r="AXJ148" s="68"/>
      <c r="AXK148" s="68"/>
      <c r="AXL148" s="68"/>
      <c r="AXM148" s="68"/>
      <c r="AXN148" s="68"/>
      <c r="AXO148" s="68"/>
      <c r="AXP148" s="68"/>
      <c r="AXQ148" s="68"/>
      <c r="AXR148" s="68"/>
      <c r="AXS148" s="68"/>
      <c r="AXT148" s="68"/>
      <c r="AXU148" s="68"/>
      <c r="AXV148" s="68"/>
      <c r="AXW148" s="68"/>
      <c r="AXX148" s="68"/>
      <c r="AXY148" s="68"/>
      <c r="AXZ148" s="68"/>
      <c r="AYA148" s="68"/>
      <c r="AYB148" s="68"/>
      <c r="AYC148" s="68"/>
      <c r="AYD148" s="68"/>
      <c r="AYE148" s="68"/>
      <c r="AYF148" s="68"/>
      <c r="AYG148" s="68"/>
      <c r="AYH148" s="68"/>
      <c r="AYI148" s="68"/>
      <c r="AYJ148" s="68"/>
      <c r="AYK148" s="68"/>
      <c r="AYL148" s="68"/>
      <c r="AYM148" s="68"/>
      <c r="AYN148" s="68"/>
      <c r="AYO148" s="68"/>
      <c r="AYP148" s="68"/>
      <c r="AYQ148" s="68"/>
      <c r="AYR148" s="68"/>
      <c r="AYS148" s="68"/>
      <c r="AYT148" s="68"/>
      <c r="AYU148" s="68"/>
      <c r="AYV148" s="68"/>
      <c r="AYW148" s="68"/>
      <c r="AYX148" s="68"/>
      <c r="AYY148" s="68"/>
      <c r="AYZ148" s="68"/>
      <c r="AZA148" s="68"/>
      <c r="AZB148" s="68"/>
      <c r="AZC148" s="68"/>
      <c r="AZD148" s="68"/>
      <c r="AZE148" s="68"/>
      <c r="AZF148" s="68"/>
      <c r="AZG148" s="68"/>
      <c r="AZH148" s="68"/>
      <c r="AZI148" s="68"/>
      <c r="AZJ148" s="68"/>
      <c r="AZK148" s="68"/>
      <c r="AZL148" s="68"/>
      <c r="AZM148" s="68"/>
      <c r="AZN148" s="68"/>
      <c r="AZO148" s="68"/>
      <c r="AZP148" s="68"/>
      <c r="AZQ148" s="68"/>
      <c r="AZR148" s="68"/>
      <c r="AZS148" s="68"/>
      <c r="AZT148" s="68"/>
      <c r="AZU148" s="68"/>
      <c r="AZV148" s="68"/>
      <c r="AZW148" s="68"/>
      <c r="AZX148" s="68"/>
      <c r="AZY148" s="68"/>
      <c r="AZZ148" s="68"/>
      <c r="BAA148" s="68"/>
      <c r="BAB148" s="68"/>
      <c r="BAC148" s="68"/>
      <c r="BAD148" s="68"/>
      <c r="BAE148" s="68"/>
      <c r="BAF148" s="68"/>
      <c r="BAG148" s="68"/>
      <c r="BAH148" s="68"/>
      <c r="BAI148" s="68"/>
      <c r="BAJ148" s="68"/>
      <c r="BAK148" s="68"/>
      <c r="BAL148" s="68"/>
      <c r="BAM148" s="68"/>
      <c r="BAN148" s="68"/>
      <c r="BAO148" s="68"/>
      <c r="BAP148" s="68"/>
      <c r="BAQ148" s="68"/>
      <c r="BAR148" s="68"/>
      <c r="BAS148" s="68"/>
      <c r="BAT148" s="68"/>
      <c r="BAU148" s="68"/>
      <c r="BAV148" s="68"/>
      <c r="BAW148" s="68"/>
      <c r="BAX148" s="68"/>
      <c r="BAY148" s="68"/>
      <c r="BAZ148" s="68"/>
      <c r="BBA148" s="68"/>
      <c r="BBB148" s="68"/>
      <c r="BBC148" s="68"/>
      <c r="BBD148" s="68"/>
      <c r="BBE148" s="68"/>
      <c r="BBF148" s="68"/>
      <c r="BBG148" s="68"/>
      <c r="BBH148" s="68"/>
      <c r="BBI148" s="68"/>
      <c r="BBJ148" s="68"/>
      <c r="BBK148" s="68"/>
      <c r="BBL148" s="68"/>
      <c r="BBM148" s="68"/>
      <c r="BBN148" s="68"/>
      <c r="BBO148" s="68"/>
      <c r="BBP148" s="68"/>
      <c r="BBQ148" s="68"/>
      <c r="BBR148" s="68"/>
      <c r="BBS148" s="68"/>
      <c r="BBT148" s="68"/>
      <c r="BBU148" s="68"/>
      <c r="BBV148" s="68"/>
      <c r="BBW148" s="68"/>
      <c r="BBX148" s="68"/>
      <c r="BBY148" s="68"/>
      <c r="BBZ148" s="68"/>
      <c r="BCA148" s="68"/>
      <c r="BCB148" s="68"/>
      <c r="BCC148" s="68"/>
      <c r="BCD148" s="68"/>
      <c r="BCE148" s="68"/>
      <c r="BCF148" s="68"/>
      <c r="BCG148" s="68"/>
      <c r="BCH148" s="68"/>
      <c r="BCI148" s="68"/>
      <c r="BCJ148" s="68"/>
      <c r="BCK148" s="68"/>
      <c r="BCL148" s="68"/>
      <c r="BCM148" s="68"/>
      <c r="BCN148" s="68"/>
      <c r="BCO148" s="68"/>
      <c r="BCP148" s="68"/>
      <c r="BCQ148" s="68"/>
      <c r="BCR148" s="68"/>
      <c r="BCS148" s="68"/>
      <c r="BCT148" s="68"/>
      <c r="BCU148" s="68"/>
      <c r="BCV148" s="68"/>
      <c r="BCW148" s="68"/>
      <c r="BCX148" s="68"/>
      <c r="BCY148" s="68"/>
      <c r="BCZ148" s="68"/>
      <c r="BDA148" s="68"/>
      <c r="BDB148" s="68"/>
      <c r="BDC148" s="68"/>
      <c r="BDD148" s="68"/>
      <c r="BDE148" s="68"/>
      <c r="BDF148" s="68"/>
      <c r="BDG148" s="68"/>
      <c r="BDH148" s="68"/>
      <c r="BDI148" s="68"/>
      <c r="BDJ148" s="68"/>
      <c r="BDK148" s="68"/>
      <c r="BDL148" s="68"/>
      <c r="BDM148" s="68"/>
      <c r="BDN148" s="68"/>
      <c r="BDO148" s="68"/>
      <c r="BDP148" s="68"/>
      <c r="BDQ148" s="68"/>
      <c r="BDR148" s="68"/>
      <c r="BDS148" s="68"/>
      <c r="BDT148" s="68"/>
      <c r="BDU148" s="68"/>
      <c r="BDV148" s="68"/>
      <c r="BDW148" s="68"/>
      <c r="BDX148" s="68"/>
      <c r="BDY148" s="68"/>
      <c r="BDZ148" s="68"/>
      <c r="BEA148" s="68"/>
      <c r="BEB148" s="68"/>
      <c r="BEC148" s="68"/>
      <c r="BED148" s="68"/>
      <c r="BEE148" s="68"/>
      <c r="BEF148" s="68"/>
      <c r="BEG148" s="68"/>
      <c r="BEH148" s="68"/>
      <c r="BEI148" s="68"/>
      <c r="BEJ148" s="68"/>
      <c r="BEK148" s="68"/>
      <c r="BEL148" s="68"/>
      <c r="BEM148" s="68"/>
      <c r="BEN148" s="68"/>
      <c r="BEO148" s="68"/>
      <c r="BEP148" s="68"/>
      <c r="BEQ148" s="68"/>
      <c r="BER148" s="68"/>
      <c r="BES148" s="68"/>
      <c r="BET148" s="68"/>
      <c r="BEU148" s="68"/>
      <c r="BEV148" s="68"/>
      <c r="BEW148" s="68"/>
      <c r="BEX148" s="68"/>
      <c r="BEY148" s="68"/>
      <c r="BEZ148" s="68"/>
      <c r="BFA148" s="68"/>
      <c r="BFB148" s="68"/>
      <c r="BFC148" s="68"/>
      <c r="BFD148" s="68"/>
      <c r="BFE148" s="68"/>
      <c r="BFF148" s="68"/>
      <c r="BFG148" s="68"/>
      <c r="BFH148" s="68"/>
      <c r="BFI148" s="68"/>
      <c r="BFJ148" s="68"/>
      <c r="BFK148" s="68"/>
      <c r="BFL148" s="68"/>
      <c r="BFM148" s="68"/>
      <c r="BFN148" s="68"/>
      <c r="BFO148" s="68"/>
      <c r="BFP148" s="68"/>
      <c r="BFQ148" s="68"/>
      <c r="BFR148" s="68"/>
      <c r="BFS148" s="68"/>
      <c r="BFT148" s="68"/>
      <c r="BFU148" s="68"/>
      <c r="BFV148" s="68"/>
      <c r="BFW148" s="68"/>
      <c r="BFX148" s="68"/>
      <c r="BFY148" s="68"/>
      <c r="BFZ148" s="68"/>
      <c r="BGA148" s="68"/>
      <c r="BGB148" s="68"/>
      <c r="BGC148" s="68"/>
      <c r="BGD148" s="68"/>
      <c r="BGE148" s="68"/>
      <c r="BGF148" s="68"/>
      <c r="BGG148" s="68"/>
      <c r="BGH148" s="68"/>
      <c r="BGI148" s="68"/>
      <c r="BGJ148" s="68"/>
      <c r="BGK148" s="68"/>
      <c r="BGL148" s="68"/>
      <c r="BGM148" s="68"/>
      <c r="BGN148" s="68"/>
      <c r="BGO148" s="68"/>
      <c r="BGP148" s="68"/>
      <c r="BGQ148" s="68"/>
      <c r="BGR148" s="68"/>
      <c r="BGS148" s="68"/>
      <c r="BGT148" s="68"/>
      <c r="BGU148" s="68"/>
      <c r="BGV148" s="68"/>
      <c r="BGW148" s="68"/>
      <c r="BGX148" s="68"/>
      <c r="BGY148" s="68"/>
      <c r="BGZ148" s="68"/>
      <c r="BHA148" s="68"/>
      <c r="BHB148" s="68"/>
      <c r="BHC148" s="68"/>
      <c r="BHD148" s="68"/>
      <c r="BHE148" s="68"/>
      <c r="BHF148" s="68"/>
      <c r="BHG148" s="68"/>
      <c r="BHH148" s="68"/>
      <c r="BHI148" s="68"/>
      <c r="BHJ148" s="68"/>
      <c r="BHK148" s="68"/>
      <c r="BHL148" s="68"/>
      <c r="BHM148" s="68"/>
      <c r="BHN148" s="68"/>
      <c r="BHO148" s="68"/>
      <c r="BHP148" s="68"/>
      <c r="BHQ148" s="68"/>
      <c r="BHR148" s="68"/>
      <c r="BHS148" s="68"/>
      <c r="BHT148" s="68"/>
      <c r="BHU148" s="68"/>
      <c r="BHV148" s="68"/>
      <c r="BHW148" s="68"/>
      <c r="BHX148" s="68"/>
      <c r="BHY148" s="68"/>
      <c r="BHZ148" s="68"/>
      <c r="BIA148" s="68"/>
      <c r="BIB148" s="68"/>
      <c r="BIC148" s="68"/>
      <c r="BID148" s="68"/>
      <c r="BIE148" s="68"/>
      <c r="BIF148" s="68"/>
      <c r="BIG148" s="68"/>
      <c r="BIH148" s="68"/>
      <c r="BII148" s="68"/>
      <c r="BIJ148" s="68"/>
      <c r="BIK148" s="68"/>
      <c r="BIL148" s="68"/>
      <c r="BIM148" s="68"/>
      <c r="BIN148" s="68"/>
      <c r="BIO148" s="68"/>
      <c r="BIP148" s="68"/>
      <c r="BIQ148" s="68"/>
      <c r="BIR148" s="68"/>
      <c r="BIS148" s="68"/>
      <c r="BIT148" s="68"/>
      <c r="BIU148" s="68"/>
      <c r="BIV148" s="68"/>
      <c r="BIW148" s="68"/>
      <c r="BIX148" s="68"/>
      <c r="BIY148" s="68"/>
      <c r="BIZ148" s="68"/>
      <c r="BJA148" s="68"/>
      <c r="BJB148" s="68"/>
      <c r="BJC148" s="68"/>
      <c r="BJD148" s="68"/>
      <c r="BJE148" s="68"/>
      <c r="BJF148" s="68"/>
      <c r="BJG148" s="68"/>
      <c r="BJH148" s="68"/>
      <c r="BJI148" s="68"/>
      <c r="BJJ148" s="68"/>
      <c r="BJK148" s="68"/>
      <c r="BJL148" s="68"/>
      <c r="BJM148" s="68"/>
      <c r="BJN148" s="68"/>
      <c r="BJO148" s="68"/>
      <c r="BJP148" s="68"/>
      <c r="BJQ148" s="68"/>
      <c r="BJR148" s="68"/>
      <c r="BJS148" s="68"/>
      <c r="BJT148" s="68"/>
      <c r="BJU148" s="68"/>
      <c r="BJV148" s="68"/>
      <c r="BJW148" s="68"/>
      <c r="BJX148" s="68"/>
      <c r="BJY148" s="68"/>
      <c r="BJZ148" s="68"/>
      <c r="BKA148" s="68"/>
      <c r="BKB148" s="68"/>
      <c r="BKC148" s="68"/>
      <c r="BKD148" s="68"/>
      <c r="BKE148" s="68"/>
      <c r="BKF148" s="68"/>
      <c r="BKG148" s="68"/>
      <c r="BKH148" s="68"/>
      <c r="BKI148" s="68"/>
      <c r="BKJ148" s="68"/>
      <c r="BKK148" s="68"/>
      <c r="BKL148" s="68"/>
      <c r="BKM148" s="68"/>
      <c r="BKN148" s="68"/>
      <c r="BKO148" s="68"/>
      <c r="BKP148" s="68"/>
      <c r="BKQ148" s="68"/>
      <c r="BKR148" s="68"/>
      <c r="BKS148" s="68"/>
      <c r="BKT148" s="68"/>
      <c r="BKU148" s="68"/>
      <c r="BKV148" s="68"/>
      <c r="BKW148" s="68"/>
      <c r="BKX148" s="68"/>
      <c r="BKY148" s="68"/>
      <c r="BKZ148" s="68"/>
      <c r="BLA148" s="68"/>
      <c r="BLB148" s="68"/>
      <c r="BLC148" s="68"/>
      <c r="BLD148" s="68"/>
      <c r="BLE148" s="68"/>
      <c r="BLF148" s="68"/>
      <c r="BLG148" s="68"/>
      <c r="BLH148" s="68"/>
      <c r="BLI148" s="68"/>
      <c r="BLJ148" s="68"/>
      <c r="BLK148" s="68"/>
      <c r="BLL148" s="68"/>
      <c r="BLM148" s="68"/>
      <c r="BLN148" s="68"/>
      <c r="BLO148" s="68"/>
      <c r="BLP148" s="68"/>
      <c r="BLQ148" s="68"/>
      <c r="BLR148" s="68"/>
      <c r="BLS148" s="68"/>
      <c r="BLT148" s="68"/>
      <c r="BLU148" s="68"/>
      <c r="BLV148" s="68"/>
      <c r="BLW148" s="68"/>
      <c r="BLX148" s="68"/>
      <c r="BLY148" s="68"/>
      <c r="BLZ148" s="68"/>
      <c r="BMA148" s="68"/>
      <c r="BMB148" s="68"/>
      <c r="BMC148" s="68"/>
      <c r="BMD148" s="68"/>
      <c r="BME148" s="68"/>
      <c r="BMF148" s="68"/>
      <c r="BMG148" s="68"/>
      <c r="BMH148" s="68"/>
      <c r="BMI148" s="68"/>
      <c r="BMJ148" s="68"/>
      <c r="BMK148" s="68"/>
      <c r="BML148" s="68"/>
      <c r="BMM148" s="68"/>
      <c r="BMN148" s="68"/>
      <c r="BMO148" s="68"/>
      <c r="BMP148" s="68"/>
      <c r="BMQ148" s="68"/>
      <c r="BMR148" s="68"/>
      <c r="BMS148" s="68"/>
      <c r="BMT148" s="68"/>
      <c r="BMU148" s="68"/>
      <c r="BMV148" s="68"/>
      <c r="BMW148" s="68"/>
      <c r="BMX148" s="68"/>
      <c r="BMY148" s="68"/>
      <c r="BMZ148" s="68"/>
      <c r="BNA148" s="68"/>
      <c r="BNB148" s="68"/>
      <c r="BNC148" s="68"/>
      <c r="BND148" s="68"/>
      <c r="BNE148" s="68"/>
      <c r="BNF148" s="68"/>
      <c r="BNG148" s="68"/>
      <c r="BNH148" s="68"/>
      <c r="BNI148" s="68"/>
      <c r="BNJ148" s="68"/>
      <c r="BNK148" s="68"/>
      <c r="BNL148" s="68"/>
      <c r="BNM148" s="68"/>
      <c r="BNN148" s="68"/>
      <c r="BNO148" s="68"/>
      <c r="BNP148" s="68"/>
      <c r="BNQ148" s="68"/>
      <c r="BNR148" s="68"/>
      <c r="BNS148" s="68"/>
      <c r="BNT148" s="68"/>
      <c r="BNU148" s="68"/>
      <c r="BNV148" s="68"/>
      <c r="BNW148" s="68"/>
      <c r="BNX148" s="68"/>
      <c r="BNY148" s="68"/>
      <c r="BNZ148" s="68"/>
      <c r="BOA148" s="68"/>
      <c r="BOB148" s="68"/>
      <c r="BOC148" s="68"/>
      <c r="BOD148" s="68"/>
      <c r="BOE148" s="68"/>
      <c r="BOF148" s="68"/>
      <c r="BOG148" s="68"/>
      <c r="BOH148" s="68"/>
      <c r="BOI148" s="68"/>
      <c r="BOJ148" s="68"/>
      <c r="BOK148" s="68"/>
      <c r="BOL148" s="68"/>
      <c r="BOM148" s="68"/>
      <c r="BON148" s="68"/>
      <c r="BOO148" s="68"/>
      <c r="BOP148" s="68"/>
      <c r="BOQ148" s="68"/>
      <c r="BOR148" s="68"/>
      <c r="BOS148" s="68"/>
      <c r="BOT148" s="68"/>
      <c r="BOU148" s="68"/>
      <c r="BOV148" s="68"/>
      <c r="BOW148" s="68"/>
      <c r="BOX148" s="68"/>
      <c r="BOY148" s="68"/>
      <c r="BOZ148" s="68"/>
      <c r="BPA148" s="68"/>
      <c r="BPB148" s="68"/>
      <c r="BPC148" s="68"/>
      <c r="BPD148" s="68"/>
      <c r="BPE148" s="68"/>
      <c r="BPF148" s="68"/>
      <c r="BPG148" s="68"/>
      <c r="BPH148" s="68"/>
      <c r="BPI148" s="68"/>
      <c r="BPJ148" s="68"/>
      <c r="BPK148" s="68"/>
      <c r="BPL148" s="68"/>
      <c r="BPM148" s="68"/>
      <c r="BPN148" s="68"/>
      <c r="BPO148" s="68"/>
      <c r="BPP148" s="68"/>
      <c r="BPQ148" s="68"/>
      <c r="BPR148" s="68"/>
      <c r="BPS148" s="68"/>
      <c r="BPT148" s="68"/>
      <c r="BPU148" s="68"/>
      <c r="BPV148" s="68"/>
      <c r="BPW148" s="68"/>
      <c r="BPX148" s="68"/>
      <c r="BPY148" s="68"/>
      <c r="BPZ148" s="68"/>
      <c r="BQA148" s="68"/>
      <c r="BQB148" s="68"/>
      <c r="BQC148" s="68"/>
      <c r="BQD148" s="68"/>
      <c r="BQE148" s="68"/>
      <c r="BQF148" s="68"/>
      <c r="BQG148" s="68"/>
      <c r="BQH148" s="68"/>
      <c r="BQI148" s="68"/>
      <c r="BQJ148" s="68"/>
      <c r="BQK148" s="68"/>
      <c r="BQL148" s="68"/>
      <c r="BQM148" s="68"/>
      <c r="BQN148" s="68"/>
      <c r="BQO148" s="68"/>
      <c r="BQP148" s="68"/>
      <c r="BQQ148" s="68"/>
      <c r="BQR148" s="68"/>
      <c r="BQS148" s="68"/>
      <c r="BQT148" s="68"/>
      <c r="BQU148" s="68"/>
      <c r="BQV148" s="68"/>
      <c r="BQW148" s="68"/>
      <c r="BQX148" s="68"/>
      <c r="BQY148" s="68"/>
      <c r="BQZ148" s="68"/>
      <c r="BRA148" s="68"/>
      <c r="BRB148" s="68"/>
      <c r="BRC148" s="68"/>
      <c r="BRD148" s="68"/>
      <c r="BRE148" s="68"/>
      <c r="BRF148" s="68"/>
      <c r="BRG148" s="68"/>
      <c r="BRH148" s="68"/>
      <c r="BRI148" s="68"/>
      <c r="BRJ148" s="68"/>
      <c r="BRK148" s="68"/>
      <c r="BRL148" s="68"/>
      <c r="BRM148" s="68"/>
      <c r="BRN148" s="68"/>
      <c r="BRO148" s="68"/>
      <c r="BRP148" s="68"/>
      <c r="BRQ148" s="68"/>
      <c r="BRR148" s="68"/>
      <c r="BRS148" s="68"/>
      <c r="BRT148" s="68"/>
      <c r="BRU148" s="68"/>
      <c r="BRV148" s="68"/>
      <c r="BRW148" s="68"/>
      <c r="BRX148" s="68"/>
      <c r="BRY148" s="68"/>
      <c r="BRZ148" s="68"/>
      <c r="BSA148" s="68"/>
      <c r="BSB148" s="68"/>
      <c r="BSC148" s="68"/>
      <c r="BSD148" s="68"/>
      <c r="BSE148" s="68"/>
      <c r="BSF148" s="68"/>
      <c r="BSG148" s="68"/>
      <c r="BSH148" s="68"/>
      <c r="BSI148" s="68"/>
      <c r="BSJ148" s="68"/>
      <c r="BSK148" s="68"/>
      <c r="BSL148" s="68"/>
      <c r="BSM148" s="68"/>
      <c r="BSN148" s="68"/>
      <c r="BSO148" s="68"/>
      <c r="BSP148" s="68"/>
      <c r="BSQ148" s="68"/>
      <c r="BSR148" s="68"/>
      <c r="BSS148" s="68"/>
      <c r="BST148" s="68"/>
      <c r="BSU148" s="68"/>
      <c r="BSV148" s="68"/>
      <c r="BSW148" s="68"/>
      <c r="BSX148" s="68"/>
      <c r="BSY148" s="68"/>
      <c r="BSZ148" s="68"/>
      <c r="BTA148" s="68"/>
      <c r="BTB148" s="68"/>
      <c r="BTC148" s="68"/>
      <c r="BTD148" s="68"/>
      <c r="BTE148" s="68"/>
      <c r="BTF148" s="68"/>
      <c r="BTG148" s="68"/>
      <c r="BTH148" s="68"/>
      <c r="BTI148" s="68"/>
      <c r="BTJ148" s="68"/>
      <c r="BTK148" s="68"/>
      <c r="BTL148" s="68"/>
      <c r="BTM148" s="68"/>
      <c r="BTN148" s="68"/>
      <c r="BTO148" s="68"/>
      <c r="BTP148" s="68"/>
      <c r="BTQ148" s="68"/>
      <c r="BTR148" s="68"/>
      <c r="BTS148" s="68"/>
      <c r="BTT148" s="68"/>
      <c r="BTU148" s="68"/>
      <c r="BTV148" s="68"/>
      <c r="BTW148" s="68"/>
      <c r="BTX148" s="68"/>
      <c r="BTY148" s="68"/>
      <c r="BTZ148" s="68"/>
      <c r="BUA148" s="68"/>
      <c r="BUB148" s="68"/>
      <c r="BUC148" s="68"/>
      <c r="BUD148" s="68"/>
      <c r="BUE148" s="68"/>
      <c r="BUF148" s="68"/>
      <c r="BUG148" s="68"/>
      <c r="BUH148" s="68"/>
      <c r="BUI148" s="68"/>
      <c r="BUJ148" s="68"/>
      <c r="BUK148" s="68"/>
      <c r="BUL148" s="68"/>
      <c r="BUM148" s="68"/>
      <c r="BUN148" s="68"/>
      <c r="BUO148" s="68"/>
      <c r="BUP148" s="68"/>
      <c r="BUQ148" s="68"/>
      <c r="BUR148" s="68"/>
      <c r="BUS148" s="68"/>
      <c r="BUT148" s="68"/>
      <c r="BUU148" s="68"/>
      <c r="BUV148" s="68"/>
      <c r="BUW148" s="68"/>
      <c r="BUX148" s="68"/>
      <c r="BUY148" s="68"/>
      <c r="BUZ148" s="68"/>
      <c r="BVA148" s="68"/>
      <c r="BVB148" s="68"/>
      <c r="BVC148" s="68"/>
      <c r="BVD148" s="68"/>
      <c r="BVE148" s="68"/>
      <c r="BVF148" s="68"/>
      <c r="BVG148" s="68"/>
      <c r="BVH148" s="68"/>
      <c r="BVI148" s="68"/>
      <c r="BVJ148" s="68"/>
      <c r="BVK148" s="68"/>
      <c r="BVL148" s="68"/>
      <c r="BVM148" s="68"/>
      <c r="BVN148" s="68"/>
      <c r="BVO148" s="68"/>
      <c r="BVP148" s="68"/>
      <c r="BVQ148" s="68"/>
      <c r="BVR148" s="68"/>
      <c r="BVS148" s="68"/>
      <c r="BVT148" s="68"/>
      <c r="BVU148" s="68"/>
      <c r="BVV148" s="68"/>
      <c r="BVW148" s="68"/>
      <c r="BVX148" s="68"/>
      <c r="BVY148" s="68"/>
      <c r="BVZ148" s="68"/>
      <c r="BWA148" s="68"/>
      <c r="BWB148" s="68"/>
      <c r="BWC148" s="68"/>
      <c r="BWD148" s="68"/>
      <c r="BWE148" s="68"/>
      <c r="BWF148" s="68"/>
      <c r="BWG148" s="68"/>
      <c r="BWH148" s="68"/>
      <c r="BWI148" s="68"/>
      <c r="BWJ148" s="68"/>
      <c r="BWK148" s="68"/>
      <c r="BWL148" s="68"/>
      <c r="BWM148" s="68"/>
      <c r="BWN148" s="68"/>
      <c r="BWO148" s="68"/>
      <c r="BWP148" s="68"/>
      <c r="BWQ148" s="68"/>
      <c r="BWR148" s="68"/>
      <c r="BWS148" s="68"/>
      <c r="BWT148" s="68"/>
      <c r="BWU148" s="68"/>
      <c r="BWV148" s="68"/>
      <c r="BWW148" s="68"/>
      <c r="BWX148" s="68"/>
      <c r="BWY148" s="68"/>
      <c r="BWZ148" s="68"/>
      <c r="BXA148" s="68"/>
      <c r="BXB148" s="68"/>
      <c r="BXC148" s="68"/>
      <c r="BXD148" s="68"/>
      <c r="BXE148" s="68"/>
      <c r="BXF148" s="68"/>
      <c r="BXG148" s="68"/>
      <c r="BXH148" s="68"/>
      <c r="BXI148" s="68"/>
      <c r="BXJ148" s="68"/>
      <c r="BXK148" s="68"/>
      <c r="BXL148" s="68"/>
      <c r="BXM148" s="68"/>
      <c r="BXN148" s="68"/>
      <c r="BXO148" s="68"/>
      <c r="BXP148" s="68"/>
      <c r="BXQ148" s="68"/>
      <c r="BXR148" s="68"/>
      <c r="BXS148" s="68"/>
      <c r="BXT148" s="68"/>
      <c r="BXU148" s="68"/>
      <c r="BXV148" s="68"/>
      <c r="BXW148" s="68"/>
      <c r="BXX148" s="68"/>
      <c r="BXY148" s="68"/>
      <c r="BXZ148" s="68"/>
      <c r="BYA148" s="68"/>
      <c r="BYB148" s="68"/>
      <c r="BYC148" s="68"/>
      <c r="BYD148" s="68"/>
      <c r="BYE148" s="68"/>
      <c r="BYF148" s="68"/>
      <c r="BYG148" s="68"/>
      <c r="BYH148" s="68"/>
      <c r="BYI148" s="68"/>
      <c r="BYJ148" s="68"/>
      <c r="BYK148" s="68"/>
      <c r="BYL148" s="68"/>
      <c r="BYM148" s="68"/>
      <c r="BYN148" s="68"/>
      <c r="BYO148" s="68"/>
      <c r="BYP148" s="68"/>
      <c r="BYQ148" s="68"/>
      <c r="BYR148" s="68"/>
      <c r="BYS148" s="68"/>
      <c r="BYT148" s="68"/>
      <c r="BYU148" s="68"/>
      <c r="BYV148" s="68"/>
      <c r="BYW148" s="68"/>
      <c r="BYX148" s="68"/>
      <c r="BYY148" s="68"/>
      <c r="BYZ148" s="68"/>
      <c r="BZA148" s="68"/>
      <c r="BZB148" s="68"/>
      <c r="BZC148" s="68"/>
      <c r="BZD148" s="68"/>
      <c r="BZE148" s="68"/>
      <c r="BZF148" s="68"/>
      <c r="BZG148" s="68"/>
      <c r="BZH148" s="68"/>
      <c r="BZI148" s="68"/>
      <c r="BZJ148" s="68"/>
      <c r="BZK148" s="68"/>
      <c r="BZL148" s="68"/>
      <c r="BZM148" s="68"/>
      <c r="BZN148" s="68"/>
      <c r="BZO148" s="68"/>
      <c r="BZP148" s="68"/>
      <c r="BZQ148" s="68"/>
      <c r="BZR148" s="68"/>
      <c r="BZS148" s="68"/>
      <c r="BZT148" s="68"/>
      <c r="BZU148" s="68"/>
      <c r="BZV148" s="68"/>
      <c r="BZW148" s="68"/>
      <c r="BZX148" s="68"/>
      <c r="BZY148" s="68"/>
      <c r="BZZ148" s="68"/>
      <c r="CAA148" s="68"/>
      <c r="CAB148" s="68"/>
      <c r="CAC148" s="68"/>
      <c r="CAD148" s="68"/>
      <c r="CAE148" s="68"/>
      <c r="CAF148" s="68"/>
      <c r="CAG148" s="68"/>
      <c r="CAH148" s="68"/>
      <c r="CAI148" s="68"/>
      <c r="CAJ148" s="68"/>
      <c r="CAK148" s="68"/>
      <c r="CAL148" s="68"/>
      <c r="CAM148" s="68"/>
      <c r="CAN148" s="68"/>
      <c r="CAO148" s="68"/>
      <c r="CAP148" s="68"/>
      <c r="CAQ148" s="68"/>
      <c r="CAR148" s="68"/>
      <c r="CAS148" s="68"/>
      <c r="CAT148" s="68"/>
      <c r="CAU148" s="68"/>
      <c r="CAV148" s="68"/>
      <c r="CAW148" s="68"/>
      <c r="CAX148" s="68"/>
      <c r="CAY148" s="68"/>
      <c r="CAZ148" s="68"/>
      <c r="CBA148" s="68"/>
      <c r="CBB148" s="68"/>
      <c r="CBC148" s="68"/>
      <c r="CBD148" s="68"/>
      <c r="CBE148" s="68"/>
      <c r="CBF148" s="68"/>
      <c r="CBG148" s="68"/>
      <c r="CBH148" s="68"/>
      <c r="CBI148" s="68"/>
      <c r="CBJ148" s="68"/>
      <c r="CBK148" s="68"/>
      <c r="CBL148" s="68"/>
      <c r="CBM148" s="68"/>
      <c r="CBN148" s="68"/>
      <c r="CBO148" s="68"/>
      <c r="CBP148" s="68"/>
      <c r="CBQ148" s="68"/>
      <c r="CBR148" s="68"/>
      <c r="CBS148" s="68"/>
      <c r="CBT148" s="68"/>
      <c r="CBU148" s="68"/>
      <c r="CBV148" s="68"/>
      <c r="CBW148" s="68"/>
      <c r="CBX148" s="68"/>
      <c r="CBY148" s="68"/>
      <c r="CBZ148" s="68"/>
      <c r="CCA148" s="68"/>
      <c r="CCB148" s="68"/>
      <c r="CCC148" s="68"/>
      <c r="CCD148" s="68"/>
      <c r="CCE148" s="68"/>
      <c r="CCF148" s="68"/>
      <c r="CCG148" s="68"/>
      <c r="CCH148" s="68"/>
      <c r="CCI148" s="68"/>
      <c r="CCJ148" s="68"/>
      <c r="CCK148" s="68"/>
      <c r="CCL148" s="68"/>
      <c r="CCM148" s="68"/>
      <c r="CCN148" s="68"/>
      <c r="CCO148" s="68"/>
      <c r="CCP148" s="68"/>
      <c r="CCQ148" s="68"/>
      <c r="CCR148" s="68"/>
      <c r="CCS148" s="68"/>
      <c r="CCT148" s="68"/>
      <c r="CCU148" s="68"/>
      <c r="CCV148" s="68"/>
      <c r="CCW148" s="68"/>
      <c r="CCX148" s="68"/>
      <c r="CCY148" s="68"/>
      <c r="CCZ148" s="68"/>
      <c r="CDA148" s="68"/>
      <c r="CDB148" s="68"/>
      <c r="CDC148" s="68"/>
      <c r="CDD148" s="68"/>
      <c r="CDE148" s="68"/>
      <c r="CDF148" s="68"/>
      <c r="CDG148" s="68"/>
      <c r="CDH148" s="68"/>
      <c r="CDI148" s="68"/>
      <c r="CDJ148" s="68"/>
      <c r="CDK148" s="68"/>
      <c r="CDL148" s="68"/>
      <c r="CDM148" s="68"/>
      <c r="CDN148" s="68"/>
      <c r="CDO148" s="68"/>
      <c r="CDP148" s="68"/>
      <c r="CDQ148" s="68"/>
      <c r="CDR148" s="68"/>
      <c r="CDS148" s="68"/>
      <c r="CDT148" s="68"/>
      <c r="CDU148" s="68"/>
      <c r="CDV148" s="68"/>
      <c r="CDW148" s="68"/>
      <c r="CDX148" s="68"/>
      <c r="CDY148" s="68"/>
      <c r="CDZ148" s="68"/>
      <c r="CEA148" s="68"/>
      <c r="CEB148" s="68"/>
      <c r="CEC148" s="68"/>
      <c r="CED148" s="68"/>
      <c r="CEE148" s="68"/>
      <c r="CEF148" s="68"/>
      <c r="CEG148" s="68"/>
      <c r="CEH148" s="68"/>
      <c r="CEI148" s="68"/>
      <c r="CEJ148" s="68"/>
      <c r="CEK148" s="68"/>
      <c r="CEL148" s="68"/>
      <c r="CEM148" s="68"/>
      <c r="CEN148" s="68"/>
      <c r="CEO148" s="68"/>
      <c r="CEP148" s="68"/>
      <c r="CEQ148" s="68"/>
      <c r="CER148" s="68"/>
      <c r="CES148" s="68"/>
      <c r="CET148" s="68"/>
      <c r="CEU148" s="68"/>
      <c r="CEV148" s="68"/>
      <c r="CEW148" s="68"/>
      <c r="CEX148" s="68"/>
      <c r="CEY148" s="68"/>
      <c r="CEZ148" s="68"/>
      <c r="CFA148" s="68"/>
      <c r="CFB148" s="68"/>
      <c r="CFC148" s="68"/>
      <c r="CFD148" s="68"/>
      <c r="CFE148" s="68"/>
      <c r="CFF148" s="68"/>
      <c r="CFG148" s="68"/>
      <c r="CFH148" s="68"/>
      <c r="CFI148" s="68"/>
      <c r="CFJ148" s="68"/>
      <c r="CFK148" s="68"/>
      <c r="CFL148" s="68"/>
      <c r="CFM148" s="68"/>
      <c r="CFN148" s="68"/>
      <c r="CFO148" s="68"/>
      <c r="CFP148" s="68"/>
      <c r="CFQ148" s="68"/>
      <c r="CFR148" s="68"/>
      <c r="CFS148" s="68"/>
      <c r="CFT148" s="68"/>
      <c r="CFU148" s="68"/>
      <c r="CFV148" s="68"/>
      <c r="CFW148" s="68"/>
      <c r="CFX148" s="68"/>
      <c r="CFY148" s="68"/>
      <c r="CFZ148" s="68"/>
      <c r="CGA148" s="68"/>
      <c r="CGB148" s="68"/>
      <c r="CGC148" s="68"/>
      <c r="CGD148" s="68"/>
      <c r="CGE148" s="68"/>
      <c r="CGF148" s="68"/>
      <c r="CGG148" s="68"/>
      <c r="CGH148" s="68"/>
      <c r="CGI148" s="68"/>
      <c r="CGJ148" s="68"/>
      <c r="CGK148" s="68"/>
      <c r="CGL148" s="68"/>
      <c r="CGM148" s="68"/>
      <c r="CGN148" s="68"/>
      <c r="CGO148" s="68"/>
      <c r="CGP148" s="68"/>
      <c r="CGQ148" s="68"/>
      <c r="CGR148" s="68"/>
      <c r="CGS148" s="68"/>
      <c r="CGT148" s="68"/>
      <c r="CGU148" s="68"/>
      <c r="CGV148" s="68"/>
      <c r="CGW148" s="68"/>
      <c r="CGX148" s="68"/>
      <c r="CGY148" s="68"/>
      <c r="CGZ148" s="68"/>
      <c r="CHA148" s="68"/>
      <c r="CHB148" s="68"/>
      <c r="CHC148" s="68"/>
      <c r="CHD148" s="68"/>
      <c r="CHE148" s="68"/>
      <c r="CHF148" s="68"/>
      <c r="CHG148" s="68"/>
      <c r="CHH148" s="68"/>
      <c r="CHI148" s="68"/>
      <c r="CHJ148" s="68"/>
      <c r="CHK148" s="68"/>
      <c r="CHL148" s="68"/>
      <c r="CHM148" s="68"/>
      <c r="CHN148" s="68"/>
      <c r="CHO148" s="68"/>
      <c r="CHP148" s="68"/>
      <c r="CHQ148" s="68"/>
      <c r="CHR148" s="68"/>
      <c r="CHS148" s="68"/>
      <c r="CHT148" s="68"/>
      <c r="CHU148" s="68"/>
      <c r="CHV148" s="68"/>
      <c r="CHW148" s="68"/>
      <c r="CHX148" s="68"/>
      <c r="CHY148" s="68"/>
      <c r="CHZ148" s="68"/>
      <c r="CIA148" s="68"/>
      <c r="CIB148" s="68"/>
      <c r="CIC148" s="68"/>
      <c r="CID148" s="68"/>
      <c r="CIE148" s="68"/>
      <c r="CIF148" s="68"/>
      <c r="CIG148" s="68"/>
      <c r="CIH148" s="68"/>
      <c r="CII148" s="68"/>
      <c r="CIJ148" s="68"/>
      <c r="CIK148" s="68"/>
      <c r="CIL148" s="68"/>
      <c r="CIM148" s="68"/>
      <c r="CIN148" s="68"/>
      <c r="CIO148" s="68"/>
      <c r="CIP148" s="68"/>
      <c r="CIQ148" s="68"/>
      <c r="CIR148" s="68"/>
      <c r="CIS148" s="68"/>
      <c r="CIT148" s="68"/>
      <c r="CIU148" s="68"/>
      <c r="CIV148" s="68"/>
      <c r="CIW148" s="68"/>
      <c r="CIX148" s="68"/>
      <c r="CIY148" s="68"/>
      <c r="CIZ148" s="68"/>
      <c r="CJA148" s="68"/>
      <c r="CJB148" s="68"/>
      <c r="CJC148" s="68"/>
      <c r="CJD148" s="68"/>
      <c r="CJE148" s="68"/>
      <c r="CJF148" s="68"/>
      <c r="CJG148" s="68"/>
      <c r="CJH148" s="68"/>
      <c r="CJI148" s="68"/>
      <c r="CJJ148" s="68"/>
      <c r="CJK148" s="68"/>
      <c r="CJL148" s="68"/>
      <c r="CJM148" s="68"/>
      <c r="CJN148" s="68"/>
      <c r="CJO148" s="68"/>
      <c r="CJP148" s="68"/>
      <c r="CJQ148" s="68"/>
      <c r="CJR148" s="68"/>
      <c r="CJS148" s="68"/>
      <c r="CJT148" s="68"/>
      <c r="CJU148" s="68"/>
      <c r="CJV148" s="68"/>
      <c r="CJW148" s="68"/>
      <c r="CJX148" s="68"/>
      <c r="CJY148" s="68"/>
      <c r="CJZ148" s="68"/>
      <c r="CKA148" s="68"/>
      <c r="CKB148" s="68"/>
      <c r="CKC148" s="68"/>
      <c r="CKD148" s="68"/>
      <c r="CKE148" s="68"/>
      <c r="CKF148" s="68"/>
      <c r="CKG148" s="68"/>
      <c r="CKH148" s="68"/>
      <c r="CKI148" s="68"/>
      <c r="CKJ148" s="68"/>
      <c r="CKK148" s="68"/>
      <c r="CKL148" s="68"/>
      <c r="CKM148" s="68"/>
      <c r="CKN148" s="68"/>
      <c r="CKO148" s="68"/>
      <c r="CKP148" s="68"/>
      <c r="CKQ148" s="68"/>
      <c r="CKR148" s="68"/>
      <c r="CKS148" s="68"/>
      <c r="CKT148" s="68"/>
      <c r="CKU148" s="68"/>
      <c r="CKV148" s="68"/>
      <c r="CKW148" s="68"/>
      <c r="CKX148" s="68"/>
      <c r="CKY148" s="68"/>
      <c r="CKZ148" s="68"/>
      <c r="CLA148" s="68"/>
      <c r="CLB148" s="68"/>
      <c r="CLC148" s="68"/>
      <c r="CLD148" s="68"/>
      <c r="CLE148" s="68"/>
      <c r="CLF148" s="68"/>
      <c r="CLG148" s="68"/>
      <c r="CLH148" s="68"/>
      <c r="CLI148" s="68"/>
      <c r="CLJ148" s="68"/>
      <c r="CLK148" s="68"/>
      <c r="CLL148" s="68"/>
      <c r="CLM148" s="68"/>
      <c r="CLN148" s="68"/>
      <c r="CLO148" s="68"/>
      <c r="CLP148" s="68"/>
      <c r="CLQ148" s="68"/>
      <c r="CLR148" s="68"/>
      <c r="CLS148" s="68"/>
      <c r="CLT148" s="68"/>
      <c r="CLU148" s="68"/>
      <c r="CLV148" s="68"/>
      <c r="CLW148" s="68"/>
      <c r="CLX148" s="68"/>
      <c r="CLY148" s="68"/>
      <c r="CLZ148" s="68"/>
      <c r="CMA148" s="68"/>
      <c r="CMB148" s="68"/>
      <c r="CMC148" s="68"/>
      <c r="CMD148" s="68"/>
      <c r="CME148" s="68"/>
      <c r="CMF148" s="68"/>
      <c r="CMG148" s="68"/>
      <c r="CMH148" s="68"/>
      <c r="CMI148" s="68"/>
      <c r="CMJ148" s="68"/>
      <c r="CMK148" s="68"/>
      <c r="CML148" s="68"/>
      <c r="CMM148" s="68"/>
      <c r="CMN148" s="68"/>
      <c r="CMO148" s="68"/>
      <c r="CMP148" s="68"/>
      <c r="CMQ148" s="68"/>
      <c r="CMR148" s="68"/>
      <c r="CMS148" s="68"/>
      <c r="CMT148" s="68"/>
      <c r="CMU148" s="68"/>
      <c r="CMV148" s="68"/>
      <c r="CMW148" s="68"/>
      <c r="CMX148" s="68"/>
      <c r="CMY148" s="68"/>
      <c r="CMZ148" s="68"/>
      <c r="CNA148" s="68"/>
      <c r="CNB148" s="68"/>
      <c r="CNC148" s="68"/>
      <c r="CND148" s="68"/>
      <c r="CNE148" s="68"/>
      <c r="CNF148" s="68"/>
      <c r="CNG148" s="68"/>
      <c r="CNH148" s="68"/>
      <c r="CNI148" s="68"/>
      <c r="CNJ148" s="68"/>
      <c r="CNK148" s="68"/>
      <c r="CNL148" s="68"/>
      <c r="CNM148" s="68"/>
      <c r="CNN148" s="68"/>
      <c r="CNO148" s="68"/>
      <c r="CNP148" s="68"/>
      <c r="CNQ148" s="68"/>
      <c r="CNR148" s="68"/>
      <c r="CNS148" s="68"/>
      <c r="CNT148" s="68"/>
      <c r="CNU148" s="68"/>
      <c r="CNV148" s="68"/>
      <c r="CNW148" s="68"/>
      <c r="CNX148" s="68"/>
      <c r="CNY148" s="68"/>
      <c r="CNZ148" s="68"/>
      <c r="COA148" s="68"/>
      <c r="COB148" s="68"/>
      <c r="COC148" s="68"/>
      <c r="COD148" s="68"/>
      <c r="COE148" s="68"/>
      <c r="COF148" s="68"/>
      <c r="COG148" s="68"/>
      <c r="COH148" s="68"/>
      <c r="COI148" s="68"/>
      <c r="COJ148" s="68"/>
      <c r="COK148" s="68"/>
      <c r="COL148" s="68"/>
      <c r="COM148" s="68"/>
      <c r="CON148" s="68"/>
      <c r="COO148" s="68"/>
      <c r="COP148" s="68"/>
      <c r="COQ148" s="68"/>
      <c r="COR148" s="68"/>
      <c r="COS148" s="68"/>
      <c r="COT148" s="68"/>
      <c r="COU148" s="68"/>
      <c r="COV148" s="68"/>
      <c r="COW148" s="68"/>
      <c r="COX148" s="68"/>
      <c r="COY148" s="68"/>
      <c r="COZ148" s="68"/>
      <c r="CPA148" s="68"/>
      <c r="CPB148" s="68"/>
      <c r="CPC148" s="68"/>
      <c r="CPD148" s="68"/>
      <c r="CPE148" s="68"/>
      <c r="CPF148" s="68"/>
      <c r="CPG148" s="68"/>
      <c r="CPH148" s="68"/>
      <c r="CPI148" s="68"/>
      <c r="CPJ148" s="68"/>
      <c r="CPK148" s="68"/>
      <c r="CPL148" s="68"/>
      <c r="CPM148" s="68"/>
      <c r="CPN148" s="68"/>
      <c r="CPO148" s="68"/>
      <c r="CPP148" s="68"/>
      <c r="CPQ148" s="68"/>
      <c r="CPR148" s="68"/>
      <c r="CPS148" s="68"/>
      <c r="CPT148" s="68"/>
      <c r="CPU148" s="68"/>
      <c r="CPV148" s="68"/>
      <c r="CPW148" s="68"/>
      <c r="CPX148" s="68"/>
      <c r="CPY148" s="68"/>
      <c r="CPZ148" s="68"/>
      <c r="CQA148" s="68"/>
      <c r="CQB148" s="68"/>
      <c r="CQC148" s="68"/>
      <c r="CQD148" s="68"/>
      <c r="CQE148" s="68"/>
      <c r="CQF148" s="68"/>
      <c r="CQG148" s="68"/>
      <c r="CQH148" s="68"/>
      <c r="CQI148" s="68"/>
      <c r="CQJ148" s="68"/>
      <c r="CQK148" s="68"/>
      <c r="CQL148" s="68"/>
      <c r="CQM148" s="68"/>
      <c r="CQN148" s="68"/>
      <c r="CQO148" s="68"/>
      <c r="CQP148" s="68"/>
      <c r="CQQ148" s="68"/>
      <c r="CQR148" s="68"/>
      <c r="CQS148" s="68"/>
      <c r="CQT148" s="68"/>
      <c r="CQU148" s="68"/>
      <c r="CQV148" s="68"/>
      <c r="CQW148" s="68"/>
      <c r="CQX148" s="68"/>
      <c r="CQY148" s="68"/>
      <c r="CQZ148" s="68"/>
      <c r="CRA148" s="68"/>
      <c r="CRB148" s="68"/>
      <c r="CRC148" s="68"/>
      <c r="CRD148" s="68"/>
      <c r="CRE148" s="68"/>
      <c r="CRF148" s="68"/>
      <c r="CRG148" s="68"/>
      <c r="CRH148" s="68"/>
      <c r="CRI148" s="68"/>
      <c r="CRJ148" s="68"/>
      <c r="CRK148" s="68"/>
      <c r="CRL148" s="68"/>
      <c r="CRM148" s="68"/>
      <c r="CRN148" s="68"/>
      <c r="CRO148" s="68"/>
      <c r="CRP148" s="68"/>
      <c r="CRQ148" s="68"/>
      <c r="CRR148" s="68"/>
      <c r="CRS148" s="68"/>
      <c r="CRT148" s="68"/>
      <c r="CRU148" s="68"/>
      <c r="CRV148" s="68"/>
      <c r="CRW148" s="68"/>
      <c r="CRX148" s="68"/>
      <c r="CRY148" s="68"/>
      <c r="CRZ148" s="68"/>
      <c r="CSA148" s="68"/>
      <c r="CSB148" s="68"/>
      <c r="CSC148" s="68"/>
      <c r="CSD148" s="68"/>
      <c r="CSE148" s="68"/>
      <c r="CSF148" s="68"/>
      <c r="CSG148" s="68"/>
      <c r="CSH148" s="68"/>
      <c r="CSI148" s="68"/>
      <c r="CSJ148" s="68"/>
      <c r="CSK148" s="68"/>
      <c r="CSL148" s="68"/>
      <c r="CSM148" s="68"/>
      <c r="CSN148" s="68"/>
      <c r="CSO148" s="68"/>
      <c r="CSP148" s="68"/>
      <c r="CSQ148" s="68"/>
      <c r="CSR148" s="68"/>
      <c r="CSS148" s="68"/>
      <c r="CST148" s="68"/>
      <c r="CSU148" s="68"/>
      <c r="CSV148" s="68"/>
      <c r="CSW148" s="68"/>
      <c r="CSX148" s="68"/>
      <c r="CSY148" s="68"/>
      <c r="CSZ148" s="68"/>
      <c r="CTA148" s="68"/>
      <c r="CTB148" s="68"/>
      <c r="CTC148" s="68"/>
      <c r="CTD148" s="68"/>
      <c r="CTE148" s="68"/>
      <c r="CTF148" s="68"/>
      <c r="CTG148" s="68"/>
      <c r="CTH148" s="68"/>
      <c r="CTI148" s="68"/>
      <c r="CTJ148" s="68"/>
      <c r="CTK148" s="68"/>
      <c r="CTL148" s="68"/>
      <c r="CTM148" s="68"/>
      <c r="CTN148" s="68"/>
      <c r="CTO148" s="68"/>
      <c r="CTP148" s="68"/>
      <c r="CTQ148" s="68"/>
      <c r="CTR148" s="68"/>
      <c r="CTS148" s="68"/>
      <c r="CTT148" s="68"/>
      <c r="CTU148" s="68"/>
      <c r="CTV148" s="68"/>
      <c r="CTW148" s="68"/>
      <c r="CTX148" s="68"/>
      <c r="CTY148" s="68"/>
      <c r="CTZ148" s="68"/>
      <c r="CUA148" s="68"/>
      <c r="CUB148" s="68"/>
      <c r="CUC148" s="68"/>
      <c r="CUD148" s="68"/>
      <c r="CUE148" s="68"/>
      <c r="CUF148" s="68"/>
      <c r="CUG148" s="68"/>
      <c r="CUH148" s="68"/>
      <c r="CUI148" s="68"/>
      <c r="CUJ148" s="68"/>
      <c r="CUK148" s="68"/>
      <c r="CUL148" s="68"/>
      <c r="CUM148" s="68"/>
      <c r="CUN148" s="68"/>
      <c r="CUO148" s="68"/>
      <c r="CUP148" s="68"/>
      <c r="CUQ148" s="68"/>
      <c r="CUR148" s="68"/>
      <c r="CUS148" s="68"/>
      <c r="CUT148" s="68"/>
      <c r="CUU148" s="68"/>
      <c r="CUV148" s="68"/>
      <c r="CUW148" s="68"/>
      <c r="CUX148" s="68"/>
      <c r="CUY148" s="68"/>
      <c r="CUZ148" s="68"/>
      <c r="CVA148" s="68"/>
      <c r="CVB148" s="68"/>
      <c r="CVC148" s="68"/>
      <c r="CVD148" s="68"/>
      <c r="CVE148" s="68"/>
      <c r="CVF148" s="68"/>
      <c r="CVG148" s="68"/>
      <c r="CVH148" s="68"/>
      <c r="CVI148" s="68"/>
      <c r="CVJ148" s="68"/>
      <c r="CVK148" s="68"/>
      <c r="CVL148" s="68"/>
      <c r="CVM148" s="68"/>
      <c r="CVN148" s="68"/>
      <c r="CVO148" s="68"/>
      <c r="CVP148" s="68"/>
      <c r="CVQ148" s="68"/>
      <c r="CVR148" s="68"/>
      <c r="CVS148" s="68"/>
      <c r="CVT148" s="68"/>
      <c r="CVU148" s="68"/>
      <c r="CVV148" s="68"/>
      <c r="CVW148" s="68"/>
      <c r="CVX148" s="68"/>
      <c r="CVY148" s="68"/>
      <c r="CVZ148" s="68"/>
      <c r="CWA148" s="68"/>
      <c r="CWB148" s="68"/>
      <c r="CWC148" s="68"/>
      <c r="CWD148" s="68"/>
      <c r="CWE148" s="68"/>
      <c r="CWF148" s="68"/>
      <c r="CWG148" s="68"/>
      <c r="CWH148" s="68"/>
      <c r="CWI148" s="68"/>
      <c r="CWJ148" s="68"/>
      <c r="CWK148" s="68"/>
      <c r="CWL148" s="68"/>
      <c r="CWM148" s="68"/>
      <c r="CWN148" s="68"/>
      <c r="CWO148" s="68"/>
      <c r="CWP148" s="68"/>
      <c r="CWQ148" s="68"/>
      <c r="CWR148" s="68"/>
      <c r="CWS148" s="68"/>
      <c r="CWT148" s="68"/>
      <c r="CWU148" s="68"/>
      <c r="CWV148" s="68"/>
      <c r="CWW148" s="68"/>
      <c r="CWX148" s="68"/>
      <c r="CWY148" s="68"/>
      <c r="CWZ148" s="68"/>
      <c r="CXA148" s="68"/>
      <c r="CXB148" s="68"/>
      <c r="CXC148" s="68"/>
      <c r="CXD148" s="68"/>
      <c r="CXE148" s="68"/>
      <c r="CXF148" s="68"/>
      <c r="CXG148" s="68"/>
      <c r="CXH148" s="68"/>
      <c r="CXI148" s="68"/>
      <c r="CXJ148" s="68"/>
      <c r="CXK148" s="68"/>
      <c r="CXL148" s="68"/>
      <c r="CXM148" s="68"/>
      <c r="CXN148" s="68"/>
      <c r="CXO148" s="68"/>
      <c r="CXP148" s="68"/>
      <c r="CXQ148" s="68"/>
      <c r="CXR148" s="68"/>
      <c r="CXS148" s="68"/>
      <c r="CXT148" s="68"/>
      <c r="CXU148" s="68"/>
      <c r="CXV148" s="68"/>
      <c r="CXW148" s="68"/>
      <c r="CXX148" s="68"/>
      <c r="CXY148" s="68"/>
      <c r="CXZ148" s="68"/>
      <c r="CYA148" s="68"/>
      <c r="CYB148" s="68"/>
      <c r="CYC148" s="68"/>
      <c r="CYD148" s="68"/>
      <c r="CYE148" s="68"/>
      <c r="CYF148" s="68"/>
      <c r="CYG148" s="68"/>
      <c r="CYH148" s="68"/>
      <c r="CYI148" s="68"/>
      <c r="CYJ148" s="68"/>
      <c r="CYK148" s="68"/>
      <c r="CYL148" s="68"/>
      <c r="CYM148" s="68"/>
      <c r="CYN148" s="68"/>
      <c r="CYO148" s="68"/>
      <c r="CYP148" s="68"/>
      <c r="CYQ148" s="68"/>
      <c r="CYR148" s="68"/>
      <c r="CYS148" s="68"/>
      <c r="CYT148" s="68"/>
      <c r="CYU148" s="68"/>
      <c r="CYV148" s="68"/>
      <c r="CYW148" s="68"/>
      <c r="CYX148" s="68"/>
      <c r="CYY148" s="68"/>
      <c r="CYZ148" s="68"/>
      <c r="CZA148" s="68"/>
      <c r="CZB148" s="68"/>
      <c r="CZC148" s="68"/>
      <c r="CZD148" s="68"/>
      <c r="CZE148" s="68"/>
      <c r="CZF148" s="68"/>
      <c r="CZG148" s="68"/>
      <c r="CZH148" s="68"/>
      <c r="CZI148" s="68"/>
      <c r="CZJ148" s="68"/>
      <c r="CZK148" s="68"/>
      <c r="CZL148" s="68"/>
      <c r="CZM148" s="68"/>
      <c r="CZN148" s="68"/>
      <c r="CZO148" s="68"/>
      <c r="CZP148" s="68"/>
      <c r="CZQ148" s="68"/>
      <c r="CZR148" s="68"/>
      <c r="CZS148" s="68"/>
      <c r="CZT148" s="68"/>
      <c r="CZU148" s="68"/>
      <c r="CZV148" s="68"/>
      <c r="CZW148" s="68"/>
      <c r="CZX148" s="68"/>
      <c r="CZY148" s="68"/>
      <c r="CZZ148" s="68"/>
      <c r="DAA148" s="68"/>
      <c r="DAB148" s="68"/>
      <c r="DAC148" s="68"/>
      <c r="DAD148" s="68"/>
      <c r="DAE148" s="68"/>
      <c r="DAF148" s="68"/>
      <c r="DAG148" s="68"/>
      <c r="DAH148" s="68"/>
      <c r="DAI148" s="68"/>
      <c r="DAJ148" s="68"/>
      <c r="DAK148" s="68"/>
      <c r="DAL148" s="68"/>
      <c r="DAM148" s="68"/>
      <c r="DAN148" s="68"/>
      <c r="DAO148" s="68"/>
      <c r="DAP148" s="68"/>
      <c r="DAQ148" s="68"/>
      <c r="DAR148" s="68"/>
      <c r="DAS148" s="68"/>
      <c r="DAT148" s="68"/>
      <c r="DAU148" s="68"/>
      <c r="DAV148" s="68"/>
      <c r="DAW148" s="68"/>
      <c r="DAX148" s="68"/>
      <c r="DAY148" s="68"/>
      <c r="DAZ148" s="68"/>
      <c r="DBA148" s="68"/>
      <c r="DBB148" s="68"/>
      <c r="DBC148" s="68"/>
      <c r="DBD148" s="68"/>
      <c r="DBE148" s="68"/>
      <c r="DBF148" s="68"/>
      <c r="DBG148" s="68"/>
      <c r="DBH148" s="68"/>
      <c r="DBI148" s="68"/>
      <c r="DBJ148" s="68"/>
      <c r="DBK148" s="68"/>
      <c r="DBL148" s="68"/>
      <c r="DBM148" s="68"/>
      <c r="DBN148" s="68"/>
      <c r="DBO148" s="68"/>
      <c r="DBP148" s="68"/>
      <c r="DBQ148" s="68"/>
      <c r="DBR148" s="68"/>
      <c r="DBS148" s="68"/>
      <c r="DBT148" s="68"/>
      <c r="DBU148" s="68"/>
      <c r="DBV148" s="68"/>
      <c r="DBW148" s="68"/>
      <c r="DBX148" s="68"/>
      <c r="DBY148" s="68"/>
      <c r="DBZ148" s="68"/>
      <c r="DCA148" s="68"/>
      <c r="DCB148" s="68"/>
      <c r="DCC148" s="68"/>
      <c r="DCD148" s="68"/>
      <c r="DCE148" s="68"/>
      <c r="DCF148" s="68"/>
      <c r="DCG148" s="68"/>
      <c r="DCH148" s="68"/>
      <c r="DCI148" s="68"/>
      <c r="DCJ148" s="68"/>
      <c r="DCK148" s="68"/>
      <c r="DCL148" s="68"/>
      <c r="DCM148" s="68"/>
      <c r="DCN148" s="68"/>
      <c r="DCO148" s="68"/>
      <c r="DCP148" s="68"/>
      <c r="DCQ148" s="68"/>
      <c r="DCR148" s="68"/>
      <c r="DCS148" s="68"/>
      <c r="DCT148" s="68"/>
      <c r="DCU148" s="68"/>
      <c r="DCV148" s="68"/>
      <c r="DCW148" s="68"/>
      <c r="DCX148" s="68"/>
      <c r="DCY148" s="68"/>
      <c r="DCZ148" s="68"/>
      <c r="DDA148" s="68"/>
      <c r="DDB148" s="68"/>
      <c r="DDC148" s="68"/>
      <c r="DDD148" s="68"/>
      <c r="DDE148" s="68"/>
      <c r="DDF148" s="68"/>
      <c r="DDG148" s="68"/>
      <c r="DDH148" s="68"/>
      <c r="DDI148" s="68"/>
      <c r="DDJ148" s="68"/>
      <c r="DDK148" s="68"/>
      <c r="DDL148" s="68"/>
      <c r="DDM148" s="68"/>
      <c r="DDN148" s="68"/>
      <c r="DDO148" s="68"/>
      <c r="DDP148" s="68"/>
      <c r="DDQ148" s="68"/>
      <c r="DDR148" s="68"/>
      <c r="DDS148" s="68"/>
      <c r="DDT148" s="68"/>
      <c r="DDU148" s="68"/>
      <c r="DDV148" s="68"/>
      <c r="DDW148" s="68"/>
      <c r="DDX148" s="68"/>
      <c r="DDY148" s="68"/>
      <c r="DDZ148" s="68"/>
      <c r="DEA148" s="68"/>
      <c r="DEB148" s="68"/>
      <c r="DEC148" s="68"/>
      <c r="DED148" s="68"/>
      <c r="DEE148" s="68"/>
      <c r="DEF148" s="68"/>
      <c r="DEG148" s="68"/>
      <c r="DEH148" s="68"/>
      <c r="DEI148" s="68"/>
      <c r="DEJ148" s="68"/>
      <c r="DEK148" s="68"/>
      <c r="DEL148" s="68"/>
      <c r="DEM148" s="68"/>
      <c r="DEN148" s="68"/>
      <c r="DEO148" s="68"/>
      <c r="DEP148" s="68"/>
      <c r="DEQ148" s="68"/>
      <c r="DER148" s="68"/>
      <c r="DES148" s="68"/>
      <c r="DET148" s="68"/>
      <c r="DEU148" s="68"/>
      <c r="DEV148" s="68"/>
      <c r="DEW148" s="68"/>
      <c r="DEX148" s="68"/>
      <c r="DEY148" s="68"/>
      <c r="DEZ148" s="68"/>
      <c r="DFA148" s="68"/>
      <c r="DFB148" s="68"/>
      <c r="DFC148" s="68"/>
      <c r="DFD148" s="68"/>
      <c r="DFE148" s="68"/>
      <c r="DFF148" s="68"/>
      <c r="DFG148" s="68"/>
      <c r="DFH148" s="68"/>
      <c r="DFI148" s="68"/>
      <c r="DFJ148" s="68"/>
      <c r="DFK148" s="68"/>
      <c r="DFL148" s="68"/>
      <c r="DFM148" s="68"/>
      <c r="DFN148" s="68"/>
      <c r="DFO148" s="68"/>
      <c r="DFP148" s="68"/>
      <c r="DFQ148" s="68"/>
      <c r="DFR148" s="68"/>
      <c r="DFS148" s="68"/>
      <c r="DFT148" s="68"/>
      <c r="DFU148" s="68"/>
      <c r="DFV148" s="68"/>
      <c r="DFW148" s="68"/>
      <c r="DFX148" s="68"/>
      <c r="DFY148" s="68"/>
      <c r="DFZ148" s="68"/>
      <c r="DGA148" s="68"/>
      <c r="DGB148" s="68"/>
      <c r="DGC148" s="68"/>
      <c r="DGD148" s="68"/>
      <c r="DGE148" s="68"/>
      <c r="DGF148" s="68"/>
      <c r="DGG148" s="68"/>
      <c r="DGH148" s="68"/>
      <c r="DGI148" s="68"/>
      <c r="DGJ148" s="68"/>
      <c r="DGK148" s="68"/>
      <c r="DGL148" s="68"/>
      <c r="DGM148" s="68"/>
      <c r="DGN148" s="68"/>
      <c r="DGO148" s="68"/>
      <c r="DGP148" s="68"/>
      <c r="DGQ148" s="68"/>
      <c r="DGR148" s="68"/>
      <c r="DGS148" s="68"/>
      <c r="DGT148" s="68"/>
      <c r="DGU148" s="68"/>
      <c r="DGV148" s="68"/>
      <c r="DGW148" s="68"/>
      <c r="DGX148" s="68"/>
      <c r="DGY148" s="68"/>
      <c r="DGZ148" s="68"/>
      <c r="DHA148" s="68"/>
      <c r="DHB148" s="68"/>
      <c r="DHC148" s="68"/>
      <c r="DHD148" s="68"/>
      <c r="DHE148" s="68"/>
      <c r="DHF148" s="68"/>
      <c r="DHG148" s="68"/>
      <c r="DHH148" s="68"/>
      <c r="DHI148" s="68"/>
      <c r="DHJ148" s="68"/>
      <c r="DHK148" s="68"/>
      <c r="DHL148" s="68"/>
      <c r="DHM148" s="68"/>
      <c r="DHN148" s="68"/>
      <c r="DHO148" s="68"/>
      <c r="DHP148" s="68"/>
      <c r="DHQ148" s="68"/>
      <c r="DHR148" s="68"/>
      <c r="DHS148" s="68"/>
      <c r="DHT148" s="68"/>
      <c r="DHU148" s="68"/>
      <c r="DHV148" s="68"/>
      <c r="DHW148" s="68"/>
      <c r="DHX148" s="68"/>
      <c r="DHY148" s="68"/>
      <c r="DHZ148" s="68"/>
      <c r="DIA148" s="68"/>
      <c r="DIB148" s="68"/>
      <c r="DIC148" s="68"/>
      <c r="DID148" s="68"/>
      <c r="DIE148" s="68"/>
      <c r="DIF148" s="68"/>
      <c r="DIG148" s="68"/>
      <c r="DIH148" s="68"/>
      <c r="DII148" s="68"/>
      <c r="DIJ148" s="68"/>
      <c r="DIK148" s="68"/>
      <c r="DIL148" s="68"/>
      <c r="DIM148" s="68"/>
      <c r="DIN148" s="68"/>
      <c r="DIO148" s="68"/>
      <c r="DIP148" s="68"/>
      <c r="DIQ148" s="68"/>
      <c r="DIR148" s="68"/>
      <c r="DIS148" s="68"/>
      <c r="DIT148" s="68"/>
      <c r="DIU148" s="68"/>
      <c r="DIV148" s="68"/>
      <c r="DIW148" s="68"/>
      <c r="DIX148" s="68"/>
      <c r="DIY148" s="68"/>
      <c r="DIZ148" s="68"/>
      <c r="DJA148" s="68"/>
      <c r="DJB148" s="68"/>
      <c r="DJC148" s="68"/>
      <c r="DJD148" s="68"/>
      <c r="DJE148" s="68"/>
      <c r="DJF148" s="68"/>
      <c r="DJG148" s="68"/>
      <c r="DJH148" s="68"/>
      <c r="DJI148" s="68"/>
      <c r="DJJ148" s="68"/>
      <c r="DJK148" s="68"/>
      <c r="DJL148" s="68"/>
      <c r="DJM148" s="68"/>
      <c r="DJN148" s="68"/>
      <c r="DJO148" s="68"/>
      <c r="DJP148" s="68"/>
      <c r="DJQ148" s="68"/>
      <c r="DJR148" s="68"/>
      <c r="DJS148" s="68"/>
      <c r="DJT148" s="68"/>
      <c r="DJU148" s="68"/>
      <c r="DJV148" s="68"/>
      <c r="DJW148" s="68"/>
      <c r="DJX148" s="68"/>
      <c r="DJY148" s="68"/>
      <c r="DJZ148" s="68"/>
      <c r="DKA148" s="68"/>
      <c r="DKB148" s="68"/>
      <c r="DKC148" s="68"/>
      <c r="DKD148" s="68"/>
      <c r="DKE148" s="68"/>
      <c r="DKF148" s="68"/>
      <c r="DKG148" s="68"/>
      <c r="DKH148" s="68"/>
      <c r="DKI148" s="68"/>
      <c r="DKJ148" s="68"/>
      <c r="DKK148" s="68"/>
      <c r="DKL148" s="68"/>
      <c r="DKM148" s="68"/>
      <c r="DKN148" s="68"/>
      <c r="DKO148" s="68"/>
      <c r="DKP148" s="68"/>
      <c r="DKQ148" s="68"/>
      <c r="DKR148" s="68"/>
      <c r="DKS148" s="68"/>
      <c r="DKT148" s="68"/>
      <c r="DKU148" s="68"/>
      <c r="DKV148" s="68"/>
      <c r="DKW148" s="68"/>
      <c r="DKX148" s="68"/>
      <c r="DKY148" s="68"/>
      <c r="DKZ148" s="68"/>
      <c r="DLA148" s="68"/>
      <c r="DLB148" s="68"/>
      <c r="DLC148" s="68"/>
      <c r="DLD148" s="68"/>
      <c r="DLE148" s="68"/>
      <c r="DLF148" s="68"/>
      <c r="DLG148" s="68"/>
      <c r="DLH148" s="68"/>
      <c r="DLI148" s="68"/>
      <c r="DLJ148" s="68"/>
      <c r="DLK148" s="68"/>
      <c r="DLL148" s="68"/>
      <c r="DLM148" s="68"/>
      <c r="DLN148" s="68"/>
      <c r="DLO148" s="68"/>
      <c r="DLP148" s="68"/>
      <c r="DLQ148" s="68"/>
      <c r="DLR148" s="68"/>
      <c r="DLS148" s="68"/>
      <c r="DLT148" s="68"/>
      <c r="DLU148" s="68"/>
      <c r="DLV148" s="68"/>
      <c r="DLW148" s="68"/>
      <c r="DLX148" s="68"/>
      <c r="DLY148" s="68"/>
      <c r="DLZ148" s="68"/>
      <c r="DMA148" s="68"/>
      <c r="DMB148" s="68"/>
      <c r="DMC148" s="68"/>
      <c r="DMD148" s="68"/>
      <c r="DME148" s="68"/>
      <c r="DMF148" s="68"/>
      <c r="DMG148" s="68"/>
      <c r="DMH148" s="68"/>
      <c r="DMI148" s="68"/>
      <c r="DMJ148" s="68"/>
      <c r="DMK148" s="68"/>
      <c r="DML148" s="68"/>
      <c r="DMM148" s="68"/>
      <c r="DMN148" s="68"/>
      <c r="DMO148" s="68"/>
      <c r="DMP148" s="68"/>
      <c r="DMQ148" s="68"/>
      <c r="DMR148" s="68"/>
      <c r="DMS148" s="68"/>
      <c r="DMT148" s="68"/>
      <c r="DMU148" s="68"/>
      <c r="DMV148" s="68"/>
      <c r="DMW148" s="68"/>
      <c r="DMX148" s="68"/>
      <c r="DMY148" s="68"/>
      <c r="DMZ148" s="68"/>
      <c r="DNA148" s="68"/>
      <c r="DNB148" s="68"/>
      <c r="DNC148" s="68"/>
      <c r="DND148" s="68"/>
      <c r="DNE148" s="68"/>
      <c r="DNF148" s="68"/>
      <c r="DNG148" s="68"/>
      <c r="DNH148" s="68"/>
      <c r="DNI148" s="68"/>
      <c r="DNJ148" s="68"/>
      <c r="DNK148" s="68"/>
      <c r="DNL148" s="68"/>
      <c r="DNM148" s="68"/>
      <c r="DNN148" s="68"/>
      <c r="DNO148" s="68"/>
      <c r="DNP148" s="68"/>
      <c r="DNQ148" s="68"/>
      <c r="DNR148" s="68"/>
      <c r="DNS148" s="68"/>
      <c r="DNT148" s="68"/>
      <c r="DNU148" s="68"/>
      <c r="DNV148" s="68"/>
      <c r="DNW148" s="68"/>
      <c r="DNX148" s="68"/>
      <c r="DNY148" s="68"/>
      <c r="DNZ148" s="68"/>
      <c r="DOA148" s="68"/>
      <c r="DOB148" s="68"/>
      <c r="DOC148" s="68"/>
      <c r="DOD148" s="68"/>
      <c r="DOE148" s="68"/>
      <c r="DOF148" s="68"/>
      <c r="DOG148" s="68"/>
      <c r="DOH148" s="68"/>
      <c r="DOI148" s="68"/>
      <c r="DOJ148" s="68"/>
      <c r="DOK148" s="68"/>
      <c r="DOL148" s="68"/>
      <c r="DOM148" s="68"/>
      <c r="DON148" s="68"/>
      <c r="DOO148" s="68"/>
      <c r="DOP148" s="68"/>
      <c r="DOQ148" s="68"/>
      <c r="DOR148" s="68"/>
      <c r="DOS148" s="68"/>
      <c r="DOT148" s="68"/>
      <c r="DOU148" s="68"/>
      <c r="DOV148" s="68"/>
      <c r="DOW148" s="68"/>
      <c r="DOX148" s="68"/>
      <c r="DOY148" s="68"/>
      <c r="DOZ148" s="68"/>
      <c r="DPA148" s="68"/>
      <c r="DPB148" s="68"/>
      <c r="DPC148" s="68"/>
      <c r="DPD148" s="68"/>
      <c r="DPE148" s="68"/>
      <c r="DPF148" s="68"/>
      <c r="DPG148" s="68"/>
      <c r="DPH148" s="68"/>
      <c r="DPI148" s="68"/>
      <c r="DPJ148" s="68"/>
      <c r="DPK148" s="68"/>
      <c r="DPL148" s="68"/>
      <c r="DPM148" s="68"/>
      <c r="DPN148" s="68"/>
      <c r="DPO148" s="68"/>
      <c r="DPP148" s="68"/>
      <c r="DPQ148" s="68"/>
      <c r="DPR148" s="68"/>
      <c r="DPS148" s="68"/>
      <c r="DPT148" s="68"/>
      <c r="DPU148" s="68"/>
      <c r="DPV148" s="68"/>
      <c r="DPW148" s="68"/>
      <c r="DPX148" s="68"/>
      <c r="DPY148" s="68"/>
      <c r="DPZ148" s="68"/>
      <c r="DQA148" s="68"/>
      <c r="DQB148" s="68"/>
      <c r="DQC148" s="68"/>
      <c r="DQD148" s="68"/>
      <c r="DQE148" s="68"/>
      <c r="DQF148" s="68"/>
      <c r="DQG148" s="68"/>
      <c r="DQH148" s="68"/>
      <c r="DQI148" s="68"/>
      <c r="DQJ148" s="68"/>
      <c r="DQK148" s="68"/>
      <c r="DQL148" s="68"/>
      <c r="DQM148" s="68"/>
      <c r="DQN148" s="68"/>
      <c r="DQO148" s="68"/>
      <c r="DQP148" s="68"/>
      <c r="DQQ148" s="68"/>
      <c r="DQR148" s="68"/>
      <c r="DQS148" s="68"/>
      <c r="DQT148" s="68"/>
      <c r="DQU148" s="68"/>
      <c r="DQV148" s="68"/>
      <c r="DQW148" s="68"/>
      <c r="DQX148" s="68"/>
      <c r="DQY148" s="68"/>
      <c r="DQZ148" s="68"/>
      <c r="DRA148" s="68"/>
      <c r="DRB148" s="68"/>
      <c r="DRC148" s="68"/>
      <c r="DRD148" s="68"/>
      <c r="DRE148" s="68"/>
      <c r="DRF148" s="68"/>
      <c r="DRG148" s="68"/>
      <c r="DRH148" s="68"/>
      <c r="DRI148" s="68"/>
      <c r="DRJ148" s="68"/>
      <c r="DRK148" s="68"/>
      <c r="DRL148" s="68"/>
      <c r="DRM148" s="68"/>
      <c r="DRN148" s="68"/>
      <c r="DRO148" s="68"/>
      <c r="DRP148" s="68"/>
      <c r="DRQ148" s="68"/>
      <c r="DRR148" s="68"/>
      <c r="DRS148" s="68"/>
      <c r="DRT148" s="68"/>
      <c r="DRU148" s="68"/>
      <c r="DRV148" s="68"/>
      <c r="DRW148" s="68"/>
      <c r="DRX148" s="68"/>
      <c r="DRY148" s="68"/>
      <c r="DRZ148" s="68"/>
      <c r="DSA148" s="68"/>
      <c r="DSB148" s="68"/>
      <c r="DSC148" s="68"/>
      <c r="DSD148" s="68"/>
      <c r="DSE148" s="68"/>
      <c r="DSF148" s="68"/>
      <c r="DSG148" s="68"/>
      <c r="DSH148" s="68"/>
      <c r="DSI148" s="68"/>
      <c r="DSJ148" s="68"/>
      <c r="DSK148" s="68"/>
      <c r="DSL148" s="68"/>
      <c r="DSM148" s="68"/>
      <c r="DSN148" s="68"/>
      <c r="DSO148" s="68"/>
      <c r="DSP148" s="68"/>
      <c r="DSQ148" s="68"/>
      <c r="DSR148" s="68"/>
      <c r="DSS148" s="68"/>
      <c r="DST148" s="68"/>
      <c r="DSU148" s="68"/>
      <c r="DSV148" s="68"/>
      <c r="DSW148" s="68"/>
      <c r="DSX148" s="68"/>
      <c r="DSY148" s="68"/>
      <c r="DSZ148" s="68"/>
      <c r="DTA148" s="68"/>
      <c r="DTB148" s="68"/>
      <c r="DTC148" s="68"/>
      <c r="DTD148" s="68"/>
      <c r="DTE148" s="68"/>
      <c r="DTF148" s="68"/>
      <c r="DTG148" s="68"/>
      <c r="DTH148" s="68"/>
      <c r="DTI148" s="68"/>
      <c r="DTJ148" s="68"/>
      <c r="DTK148" s="68"/>
      <c r="DTL148" s="68"/>
      <c r="DTM148" s="68"/>
      <c r="DTN148" s="68"/>
      <c r="DTO148" s="68"/>
      <c r="DTP148" s="68"/>
      <c r="DTQ148" s="68"/>
      <c r="DTR148" s="68"/>
      <c r="DTS148" s="68"/>
      <c r="DTT148" s="68"/>
      <c r="DTU148" s="68"/>
      <c r="DTV148" s="68"/>
      <c r="DTW148" s="68"/>
      <c r="DTX148" s="68"/>
      <c r="DTY148" s="68"/>
      <c r="DTZ148" s="68"/>
      <c r="DUA148" s="68"/>
      <c r="DUB148" s="68"/>
      <c r="DUC148" s="68"/>
      <c r="DUD148" s="68"/>
      <c r="DUE148" s="68"/>
      <c r="DUF148" s="68"/>
      <c r="DUG148" s="68"/>
      <c r="DUH148" s="68"/>
      <c r="DUI148" s="68"/>
      <c r="DUJ148" s="68"/>
      <c r="DUK148" s="68"/>
      <c r="DUL148" s="68"/>
      <c r="DUM148" s="68"/>
      <c r="DUN148" s="68"/>
      <c r="DUO148" s="68"/>
      <c r="DUP148" s="68"/>
      <c r="DUQ148" s="68"/>
      <c r="DUR148" s="68"/>
      <c r="DUS148" s="68"/>
      <c r="DUT148" s="68"/>
      <c r="DUU148" s="68"/>
      <c r="DUV148" s="68"/>
      <c r="DUW148" s="68"/>
      <c r="DUX148" s="68"/>
      <c r="DUY148" s="68"/>
      <c r="DUZ148" s="68"/>
      <c r="DVA148" s="68"/>
      <c r="DVB148" s="68"/>
      <c r="DVC148" s="68"/>
      <c r="DVD148" s="68"/>
      <c r="DVE148" s="68"/>
      <c r="DVF148" s="68"/>
      <c r="DVG148" s="68"/>
      <c r="DVH148" s="68"/>
      <c r="DVI148" s="68"/>
      <c r="DVJ148" s="68"/>
      <c r="DVK148" s="68"/>
      <c r="DVL148" s="68"/>
      <c r="DVM148" s="68"/>
      <c r="DVN148" s="68"/>
      <c r="DVO148" s="68"/>
      <c r="DVP148" s="68"/>
      <c r="DVQ148" s="68"/>
      <c r="DVR148" s="68"/>
      <c r="DVS148" s="68"/>
      <c r="DVT148" s="68"/>
      <c r="DVU148" s="68"/>
      <c r="DVV148" s="68"/>
      <c r="DVW148" s="68"/>
      <c r="DVX148" s="68"/>
      <c r="DVY148" s="68"/>
      <c r="DVZ148" s="68"/>
      <c r="DWA148" s="68"/>
      <c r="DWB148" s="68"/>
      <c r="DWC148" s="68"/>
      <c r="DWD148" s="68"/>
      <c r="DWE148" s="68"/>
      <c r="DWF148" s="68"/>
      <c r="DWG148" s="68"/>
      <c r="DWH148" s="68"/>
      <c r="DWI148" s="68"/>
      <c r="DWJ148" s="68"/>
      <c r="DWK148" s="68"/>
      <c r="DWL148" s="68"/>
      <c r="DWM148" s="68"/>
      <c r="DWN148" s="68"/>
      <c r="DWO148" s="68"/>
      <c r="DWP148" s="68"/>
      <c r="DWQ148" s="68"/>
      <c r="DWR148" s="68"/>
      <c r="DWS148" s="68"/>
      <c r="DWT148" s="68"/>
      <c r="DWU148" s="68"/>
      <c r="DWV148" s="68"/>
      <c r="DWW148" s="68"/>
      <c r="DWX148" s="68"/>
      <c r="DWY148" s="68"/>
      <c r="DWZ148" s="68"/>
      <c r="DXA148" s="68"/>
      <c r="DXB148" s="68"/>
      <c r="DXC148" s="68"/>
      <c r="DXD148" s="68"/>
      <c r="DXE148" s="68"/>
      <c r="DXF148" s="68"/>
      <c r="DXG148" s="68"/>
      <c r="DXH148" s="68"/>
      <c r="DXI148" s="68"/>
      <c r="DXJ148" s="68"/>
      <c r="DXK148" s="68"/>
      <c r="DXL148" s="68"/>
      <c r="DXM148" s="68"/>
      <c r="DXN148" s="68"/>
      <c r="DXO148" s="68"/>
      <c r="DXP148" s="68"/>
      <c r="DXQ148" s="68"/>
      <c r="DXR148" s="68"/>
      <c r="DXS148" s="68"/>
      <c r="DXT148" s="68"/>
      <c r="DXU148" s="68"/>
      <c r="DXV148" s="68"/>
      <c r="DXW148" s="68"/>
      <c r="DXX148" s="68"/>
      <c r="DXY148" s="68"/>
      <c r="DXZ148" s="68"/>
      <c r="DYA148" s="68"/>
      <c r="DYB148" s="68"/>
      <c r="DYC148" s="68"/>
      <c r="DYD148" s="68"/>
      <c r="DYE148" s="68"/>
      <c r="DYF148" s="68"/>
      <c r="DYG148" s="68"/>
      <c r="DYH148" s="68"/>
      <c r="DYI148" s="68"/>
      <c r="DYJ148" s="68"/>
      <c r="DYK148" s="68"/>
      <c r="DYL148" s="68"/>
      <c r="DYM148" s="68"/>
      <c r="DYN148" s="68"/>
      <c r="DYO148" s="68"/>
      <c r="DYP148" s="68"/>
      <c r="DYQ148" s="68"/>
      <c r="DYR148" s="68"/>
      <c r="DYS148" s="68"/>
      <c r="DYT148" s="68"/>
      <c r="DYU148" s="68"/>
      <c r="DYV148" s="68"/>
      <c r="DYW148" s="68"/>
      <c r="DYX148" s="68"/>
      <c r="DYY148" s="68"/>
      <c r="DYZ148" s="68"/>
      <c r="DZA148" s="68"/>
      <c r="DZB148" s="68"/>
      <c r="DZC148" s="68"/>
      <c r="DZD148" s="68"/>
      <c r="DZE148" s="68"/>
      <c r="DZF148" s="68"/>
      <c r="DZG148" s="68"/>
      <c r="DZH148" s="68"/>
      <c r="DZI148" s="68"/>
      <c r="DZJ148" s="68"/>
      <c r="DZK148" s="68"/>
      <c r="DZL148" s="68"/>
      <c r="DZM148" s="68"/>
      <c r="DZN148" s="68"/>
      <c r="DZO148" s="68"/>
      <c r="DZP148" s="68"/>
      <c r="DZQ148" s="68"/>
      <c r="DZR148" s="68"/>
      <c r="DZS148" s="68"/>
      <c r="DZT148" s="68"/>
      <c r="DZU148" s="68"/>
      <c r="DZV148" s="68"/>
      <c r="DZW148" s="68"/>
      <c r="DZX148" s="68"/>
      <c r="DZY148" s="68"/>
      <c r="DZZ148" s="68"/>
      <c r="EAA148" s="68"/>
      <c r="EAB148" s="68"/>
      <c r="EAC148" s="68"/>
      <c r="EAD148" s="68"/>
      <c r="EAE148" s="68"/>
      <c r="EAF148" s="68"/>
      <c r="EAG148" s="68"/>
      <c r="EAH148" s="68"/>
      <c r="EAI148" s="68"/>
      <c r="EAJ148" s="68"/>
      <c r="EAK148" s="68"/>
      <c r="EAL148" s="68"/>
      <c r="EAM148" s="68"/>
      <c r="EAN148" s="68"/>
      <c r="EAO148" s="68"/>
      <c r="EAP148" s="68"/>
      <c r="EAQ148" s="68"/>
      <c r="EAR148" s="68"/>
      <c r="EAS148" s="68"/>
      <c r="EAT148" s="68"/>
      <c r="EAU148" s="68"/>
      <c r="EAV148" s="68"/>
      <c r="EAW148" s="68"/>
      <c r="EAX148" s="68"/>
      <c r="EAY148" s="68"/>
      <c r="EAZ148" s="68"/>
      <c r="EBA148" s="68"/>
      <c r="EBB148" s="68"/>
      <c r="EBC148" s="68"/>
      <c r="EBD148" s="68"/>
      <c r="EBE148" s="68"/>
      <c r="EBF148" s="68"/>
      <c r="EBG148" s="68"/>
      <c r="EBH148" s="68"/>
      <c r="EBI148" s="68"/>
      <c r="EBJ148" s="68"/>
      <c r="EBK148" s="68"/>
      <c r="EBL148" s="68"/>
      <c r="EBM148" s="68"/>
      <c r="EBN148" s="68"/>
      <c r="EBO148" s="68"/>
      <c r="EBP148" s="68"/>
      <c r="EBQ148" s="68"/>
      <c r="EBR148" s="68"/>
      <c r="EBS148" s="68"/>
      <c r="EBT148" s="68"/>
      <c r="EBU148" s="68"/>
      <c r="EBV148" s="68"/>
      <c r="EBW148" s="68"/>
      <c r="EBX148" s="68"/>
      <c r="EBY148" s="68"/>
      <c r="EBZ148" s="68"/>
      <c r="ECA148" s="68"/>
      <c r="ECB148" s="68"/>
      <c r="ECC148" s="68"/>
      <c r="ECD148" s="68"/>
      <c r="ECE148" s="68"/>
      <c r="ECF148" s="68"/>
      <c r="ECG148" s="68"/>
      <c r="ECH148" s="68"/>
      <c r="ECI148" s="68"/>
      <c r="ECJ148" s="68"/>
      <c r="ECK148" s="68"/>
      <c r="ECL148" s="68"/>
      <c r="ECM148" s="68"/>
      <c r="ECN148" s="68"/>
      <c r="ECO148" s="68"/>
      <c r="ECP148" s="68"/>
      <c r="ECQ148" s="68"/>
      <c r="ECR148" s="68"/>
      <c r="ECS148" s="68"/>
      <c r="ECT148" s="68"/>
      <c r="ECU148" s="68"/>
      <c r="ECV148" s="68"/>
      <c r="ECW148" s="68"/>
      <c r="ECX148" s="68"/>
      <c r="ECY148" s="68"/>
      <c r="ECZ148" s="68"/>
      <c r="EDA148" s="68"/>
      <c r="EDB148" s="68"/>
      <c r="EDC148" s="68"/>
      <c r="EDD148" s="68"/>
      <c r="EDE148" s="68"/>
      <c r="EDF148" s="68"/>
      <c r="EDG148" s="68"/>
      <c r="EDH148" s="68"/>
      <c r="EDI148" s="68"/>
      <c r="EDJ148" s="68"/>
      <c r="EDK148" s="68"/>
      <c r="EDL148" s="68"/>
      <c r="EDM148" s="68"/>
      <c r="EDN148" s="68"/>
      <c r="EDO148" s="68"/>
      <c r="EDP148" s="68"/>
      <c r="EDQ148" s="68"/>
      <c r="EDR148" s="68"/>
      <c r="EDS148" s="68"/>
      <c r="EDT148" s="68"/>
      <c r="EDU148" s="68"/>
      <c r="EDV148" s="68"/>
      <c r="EDW148" s="68"/>
      <c r="EDX148" s="68"/>
      <c r="EDY148" s="68"/>
      <c r="EDZ148" s="68"/>
      <c r="EEA148" s="68"/>
      <c r="EEB148" s="68"/>
      <c r="EEC148" s="68"/>
      <c r="EED148" s="68"/>
      <c r="EEE148" s="68"/>
      <c r="EEF148" s="68"/>
      <c r="EEG148" s="68"/>
      <c r="EEH148" s="68"/>
      <c r="EEI148" s="68"/>
      <c r="EEJ148" s="68"/>
      <c r="EEK148" s="68"/>
      <c r="EEL148" s="68"/>
      <c r="EEM148" s="68"/>
      <c r="EEN148" s="68"/>
      <c r="EEO148" s="68"/>
      <c r="EEP148" s="68"/>
      <c r="EEQ148" s="68"/>
      <c r="EER148" s="68"/>
      <c r="EES148" s="68"/>
      <c r="EET148" s="68"/>
      <c r="EEU148" s="68"/>
      <c r="EEV148" s="68"/>
      <c r="EEW148" s="68"/>
      <c r="EEX148" s="68"/>
      <c r="EEY148" s="68"/>
      <c r="EEZ148" s="68"/>
      <c r="EFA148" s="68"/>
      <c r="EFB148" s="68"/>
      <c r="EFC148" s="68"/>
      <c r="EFD148" s="68"/>
      <c r="EFE148" s="68"/>
      <c r="EFF148" s="68"/>
      <c r="EFG148" s="68"/>
      <c r="EFH148" s="68"/>
      <c r="EFI148" s="68"/>
      <c r="EFJ148" s="68"/>
      <c r="EFK148" s="68"/>
      <c r="EFL148" s="68"/>
      <c r="EFM148" s="68"/>
      <c r="EFN148" s="68"/>
      <c r="EFO148" s="68"/>
      <c r="EFP148" s="68"/>
      <c r="EFQ148" s="68"/>
      <c r="EFR148" s="68"/>
      <c r="EFS148" s="68"/>
      <c r="EFT148" s="68"/>
      <c r="EFU148" s="68"/>
      <c r="EFV148" s="68"/>
      <c r="EFW148" s="68"/>
      <c r="EFX148" s="68"/>
      <c r="EFY148" s="68"/>
      <c r="EFZ148" s="68"/>
      <c r="EGA148" s="68"/>
      <c r="EGB148" s="68"/>
      <c r="EGC148" s="68"/>
      <c r="EGD148" s="68"/>
      <c r="EGE148" s="68"/>
      <c r="EGF148" s="68"/>
      <c r="EGG148" s="68"/>
      <c r="EGH148" s="68"/>
      <c r="EGI148" s="68"/>
      <c r="EGJ148" s="68"/>
      <c r="EGK148" s="68"/>
      <c r="EGL148" s="68"/>
      <c r="EGM148" s="68"/>
      <c r="EGN148" s="68"/>
      <c r="EGO148" s="68"/>
      <c r="EGP148" s="68"/>
      <c r="EGQ148" s="68"/>
      <c r="EGR148" s="68"/>
      <c r="EGS148" s="68"/>
      <c r="EGT148" s="68"/>
      <c r="EGU148" s="68"/>
      <c r="EGV148" s="68"/>
      <c r="EGW148" s="68"/>
      <c r="EGX148" s="68"/>
      <c r="EGY148" s="68"/>
      <c r="EGZ148" s="68"/>
      <c r="EHA148" s="68"/>
      <c r="EHB148" s="68"/>
      <c r="EHC148" s="68"/>
      <c r="EHD148" s="68"/>
      <c r="EHE148" s="68"/>
      <c r="EHF148" s="68"/>
      <c r="EHG148" s="68"/>
      <c r="EHH148" s="68"/>
      <c r="EHI148" s="68"/>
      <c r="EHJ148" s="68"/>
      <c r="EHK148" s="68"/>
      <c r="EHL148" s="68"/>
      <c r="EHM148" s="68"/>
      <c r="EHN148" s="68"/>
      <c r="EHO148" s="68"/>
      <c r="EHP148" s="68"/>
      <c r="EHQ148" s="68"/>
      <c r="EHR148" s="68"/>
      <c r="EHS148" s="68"/>
      <c r="EHT148" s="68"/>
      <c r="EHU148" s="68"/>
      <c r="EHV148" s="68"/>
      <c r="EHW148" s="68"/>
      <c r="EHX148" s="68"/>
      <c r="EHY148" s="68"/>
      <c r="EHZ148" s="68"/>
      <c r="EIA148" s="68"/>
      <c r="EIB148" s="68"/>
      <c r="EIC148" s="68"/>
      <c r="EID148" s="68"/>
      <c r="EIE148" s="68"/>
      <c r="EIF148" s="68"/>
      <c r="EIG148" s="68"/>
      <c r="EIH148" s="68"/>
      <c r="EII148" s="68"/>
      <c r="EIJ148" s="68"/>
      <c r="EIK148" s="68"/>
      <c r="EIL148" s="68"/>
      <c r="EIM148" s="68"/>
      <c r="EIN148" s="68"/>
      <c r="EIO148" s="68"/>
      <c r="EIP148" s="68"/>
      <c r="EIQ148" s="68"/>
      <c r="EIR148" s="68"/>
      <c r="EIS148" s="68"/>
      <c r="EIT148" s="68"/>
      <c r="EIU148" s="68"/>
      <c r="EIV148" s="68"/>
      <c r="EIW148" s="68"/>
      <c r="EIX148" s="68"/>
      <c r="EIY148" s="68"/>
      <c r="EIZ148" s="68"/>
      <c r="EJA148" s="68"/>
      <c r="EJB148" s="68"/>
      <c r="EJC148" s="68"/>
      <c r="EJD148" s="68"/>
      <c r="EJE148" s="68"/>
      <c r="EJF148" s="68"/>
      <c r="EJG148" s="68"/>
      <c r="EJH148" s="68"/>
      <c r="EJI148" s="68"/>
      <c r="EJJ148" s="68"/>
      <c r="EJK148" s="68"/>
      <c r="EJL148" s="68"/>
      <c r="EJM148" s="68"/>
      <c r="EJN148" s="68"/>
      <c r="EJO148" s="68"/>
      <c r="EJP148" s="68"/>
      <c r="EJQ148" s="68"/>
      <c r="EJR148" s="68"/>
      <c r="EJS148" s="68"/>
      <c r="EJT148" s="68"/>
      <c r="EJU148" s="68"/>
      <c r="EJV148" s="68"/>
      <c r="EJW148" s="68"/>
      <c r="EJX148" s="68"/>
      <c r="EJY148" s="68"/>
      <c r="EJZ148" s="68"/>
      <c r="EKA148" s="68"/>
      <c r="EKB148" s="68"/>
      <c r="EKC148" s="68"/>
      <c r="EKD148" s="68"/>
      <c r="EKE148" s="68"/>
      <c r="EKF148" s="68"/>
      <c r="EKG148" s="68"/>
      <c r="EKH148" s="68"/>
      <c r="EKI148" s="68"/>
      <c r="EKJ148" s="68"/>
      <c r="EKK148" s="68"/>
      <c r="EKL148" s="68"/>
      <c r="EKM148" s="68"/>
      <c r="EKN148" s="68"/>
      <c r="EKO148" s="68"/>
      <c r="EKP148" s="68"/>
      <c r="EKQ148" s="68"/>
      <c r="EKR148" s="68"/>
      <c r="EKS148" s="68"/>
      <c r="EKT148" s="68"/>
      <c r="EKU148" s="68"/>
      <c r="EKV148" s="68"/>
      <c r="EKW148" s="68"/>
      <c r="EKX148" s="68"/>
      <c r="EKY148" s="68"/>
      <c r="EKZ148" s="68"/>
      <c r="ELA148" s="68"/>
      <c r="ELB148" s="68"/>
      <c r="ELC148" s="68"/>
      <c r="ELD148" s="68"/>
      <c r="ELE148" s="68"/>
      <c r="ELF148" s="68"/>
      <c r="ELG148" s="68"/>
      <c r="ELH148" s="68"/>
      <c r="ELI148" s="68"/>
      <c r="ELJ148" s="68"/>
      <c r="ELK148" s="68"/>
      <c r="ELL148" s="68"/>
      <c r="ELM148" s="68"/>
      <c r="ELN148" s="68"/>
      <c r="ELO148" s="68"/>
      <c r="ELP148" s="68"/>
      <c r="ELQ148" s="68"/>
      <c r="ELR148" s="68"/>
      <c r="ELS148" s="68"/>
      <c r="ELT148" s="68"/>
      <c r="ELU148" s="68"/>
      <c r="ELV148" s="68"/>
      <c r="ELW148" s="68"/>
      <c r="ELX148" s="68"/>
      <c r="ELY148" s="68"/>
      <c r="ELZ148" s="68"/>
      <c r="EMA148" s="68"/>
      <c r="EMB148" s="68"/>
      <c r="EMC148" s="68"/>
      <c r="EMD148" s="68"/>
      <c r="EME148" s="68"/>
      <c r="EMF148" s="68"/>
      <c r="EMG148" s="68"/>
      <c r="EMH148" s="68"/>
      <c r="EMI148" s="68"/>
      <c r="EMJ148" s="68"/>
      <c r="EMK148" s="68"/>
      <c r="EML148" s="68"/>
      <c r="EMM148" s="68"/>
      <c r="EMN148" s="68"/>
      <c r="EMO148" s="68"/>
      <c r="EMP148" s="68"/>
      <c r="EMQ148" s="68"/>
      <c r="EMR148" s="68"/>
      <c r="EMS148" s="68"/>
      <c r="EMT148" s="68"/>
      <c r="EMU148" s="68"/>
      <c r="EMV148" s="68"/>
      <c r="EMW148" s="68"/>
      <c r="EMX148" s="68"/>
      <c r="EMY148" s="68"/>
      <c r="EMZ148" s="68"/>
      <c r="ENA148" s="68"/>
      <c r="ENB148" s="68"/>
      <c r="ENC148" s="68"/>
      <c r="END148" s="68"/>
      <c r="ENE148" s="68"/>
      <c r="ENF148" s="68"/>
      <c r="ENG148" s="68"/>
      <c r="ENH148" s="68"/>
      <c r="ENI148" s="68"/>
      <c r="ENJ148" s="68"/>
      <c r="ENK148" s="68"/>
      <c r="ENL148" s="68"/>
      <c r="ENM148" s="68"/>
      <c r="ENN148" s="68"/>
      <c r="ENO148" s="68"/>
      <c r="ENP148" s="68"/>
      <c r="ENQ148" s="68"/>
      <c r="ENR148" s="68"/>
      <c r="ENS148" s="68"/>
      <c r="ENT148" s="68"/>
      <c r="ENU148" s="68"/>
      <c r="ENV148" s="68"/>
      <c r="ENW148" s="68"/>
      <c r="ENX148" s="68"/>
      <c r="ENY148" s="68"/>
      <c r="ENZ148" s="68"/>
      <c r="EOA148" s="68"/>
      <c r="EOB148" s="68"/>
      <c r="EOC148" s="68"/>
      <c r="EOD148" s="68"/>
      <c r="EOE148" s="68"/>
      <c r="EOF148" s="68"/>
      <c r="EOG148" s="68"/>
      <c r="EOH148" s="68"/>
      <c r="EOI148" s="68"/>
      <c r="EOJ148" s="68"/>
      <c r="EOK148" s="68"/>
      <c r="EOL148" s="68"/>
      <c r="EOM148" s="68"/>
      <c r="EON148" s="68"/>
      <c r="EOO148" s="68"/>
      <c r="EOP148" s="68"/>
      <c r="EOQ148" s="68"/>
      <c r="EOR148" s="68"/>
      <c r="EOS148" s="68"/>
      <c r="EOT148" s="68"/>
      <c r="EOU148" s="68"/>
      <c r="EOV148" s="68"/>
      <c r="EOW148" s="68"/>
      <c r="EOX148" s="68"/>
      <c r="EOY148" s="68"/>
      <c r="EOZ148" s="68"/>
      <c r="EPA148" s="68"/>
      <c r="EPB148" s="68"/>
      <c r="EPC148" s="68"/>
      <c r="EPD148" s="68"/>
      <c r="EPE148" s="68"/>
      <c r="EPF148" s="68"/>
      <c r="EPG148" s="68"/>
      <c r="EPH148" s="68"/>
      <c r="EPI148" s="68"/>
      <c r="EPJ148" s="68"/>
      <c r="EPK148" s="68"/>
      <c r="EPL148" s="68"/>
      <c r="EPM148" s="68"/>
      <c r="EPN148" s="68"/>
      <c r="EPO148" s="68"/>
      <c r="EPP148" s="68"/>
      <c r="EPQ148" s="68"/>
      <c r="EPR148" s="68"/>
      <c r="EPS148" s="68"/>
      <c r="EPT148" s="68"/>
      <c r="EPU148" s="68"/>
      <c r="EPV148" s="68"/>
      <c r="EPW148" s="68"/>
      <c r="EPX148" s="68"/>
      <c r="EPY148" s="68"/>
      <c r="EPZ148" s="68"/>
      <c r="EQA148" s="68"/>
      <c r="EQB148" s="68"/>
      <c r="EQC148" s="68"/>
      <c r="EQD148" s="68"/>
      <c r="EQE148" s="68"/>
      <c r="EQF148" s="68"/>
      <c r="EQG148" s="68"/>
      <c r="EQH148" s="68"/>
      <c r="EQI148" s="68"/>
      <c r="EQJ148" s="68"/>
      <c r="EQK148" s="68"/>
      <c r="EQL148" s="68"/>
      <c r="EQM148" s="68"/>
      <c r="EQN148" s="68"/>
      <c r="EQO148" s="68"/>
      <c r="EQP148" s="68"/>
      <c r="EQQ148" s="68"/>
      <c r="EQR148" s="68"/>
      <c r="EQS148" s="68"/>
      <c r="EQT148" s="68"/>
      <c r="EQU148" s="68"/>
      <c r="EQV148" s="68"/>
      <c r="EQW148" s="68"/>
      <c r="EQX148" s="68"/>
      <c r="EQY148" s="68"/>
      <c r="EQZ148" s="68"/>
      <c r="ERA148" s="68"/>
      <c r="ERB148" s="68"/>
      <c r="ERC148" s="68"/>
      <c r="ERD148" s="68"/>
      <c r="ERE148" s="68"/>
      <c r="ERF148" s="68"/>
      <c r="ERG148" s="68"/>
      <c r="ERH148" s="68"/>
      <c r="ERI148" s="68"/>
      <c r="ERJ148" s="68"/>
      <c r="ERK148" s="68"/>
      <c r="ERL148" s="68"/>
      <c r="ERM148" s="68"/>
      <c r="ERN148" s="68"/>
      <c r="ERO148" s="68"/>
      <c r="ERP148" s="68"/>
      <c r="ERQ148" s="68"/>
      <c r="ERR148" s="68"/>
      <c r="ERS148" s="68"/>
      <c r="ERT148" s="68"/>
      <c r="ERU148" s="68"/>
      <c r="ERV148" s="68"/>
      <c r="ERW148" s="68"/>
      <c r="ERX148" s="68"/>
      <c r="ERY148" s="68"/>
      <c r="ERZ148" s="68"/>
      <c r="ESA148" s="68"/>
      <c r="ESB148" s="68"/>
      <c r="ESC148" s="68"/>
      <c r="ESD148" s="68"/>
      <c r="ESE148" s="68"/>
      <c r="ESF148" s="68"/>
      <c r="ESG148" s="68"/>
      <c r="ESH148" s="68"/>
      <c r="ESI148" s="68"/>
      <c r="ESJ148" s="68"/>
      <c r="ESK148" s="68"/>
      <c r="ESL148" s="68"/>
      <c r="ESM148" s="68"/>
      <c r="ESN148" s="68"/>
      <c r="ESO148" s="68"/>
      <c r="ESP148" s="68"/>
      <c r="ESQ148" s="68"/>
      <c r="ESR148" s="68"/>
      <c r="ESS148" s="68"/>
      <c r="EST148" s="68"/>
      <c r="ESU148" s="68"/>
      <c r="ESV148" s="68"/>
      <c r="ESW148" s="68"/>
      <c r="ESX148" s="68"/>
      <c r="ESY148" s="68"/>
      <c r="ESZ148" s="68"/>
      <c r="ETA148" s="68"/>
      <c r="ETB148" s="68"/>
      <c r="ETC148" s="68"/>
      <c r="ETD148" s="68"/>
      <c r="ETE148" s="68"/>
      <c r="ETF148" s="68"/>
      <c r="ETG148" s="68"/>
      <c r="ETH148" s="68"/>
      <c r="ETI148" s="68"/>
      <c r="ETJ148" s="68"/>
      <c r="ETK148" s="68"/>
      <c r="ETL148" s="68"/>
      <c r="ETM148" s="68"/>
      <c r="ETN148" s="68"/>
      <c r="ETO148" s="68"/>
      <c r="ETP148" s="68"/>
      <c r="ETQ148" s="68"/>
      <c r="ETR148" s="68"/>
      <c r="ETS148" s="68"/>
      <c r="ETT148" s="68"/>
      <c r="ETU148" s="68"/>
      <c r="ETV148" s="68"/>
      <c r="ETW148" s="68"/>
      <c r="ETX148" s="68"/>
      <c r="ETY148" s="68"/>
      <c r="ETZ148" s="68"/>
      <c r="EUA148" s="68"/>
      <c r="EUB148" s="68"/>
      <c r="EUC148" s="68"/>
      <c r="EUD148" s="68"/>
      <c r="EUE148" s="68"/>
      <c r="EUF148" s="68"/>
      <c r="EUG148" s="68"/>
      <c r="EUH148" s="68"/>
      <c r="EUI148" s="68"/>
      <c r="EUJ148" s="68"/>
      <c r="EUK148" s="68"/>
      <c r="EUL148" s="68"/>
      <c r="EUM148" s="68"/>
      <c r="EUN148" s="68"/>
      <c r="EUO148" s="68"/>
      <c r="EUP148" s="68"/>
      <c r="EUQ148" s="68"/>
      <c r="EUR148" s="68"/>
      <c r="EUS148" s="68"/>
      <c r="EUT148" s="68"/>
      <c r="EUU148" s="68"/>
      <c r="EUV148" s="68"/>
      <c r="EUW148" s="68"/>
      <c r="EUX148" s="68"/>
      <c r="EUY148" s="68"/>
      <c r="EUZ148" s="68"/>
      <c r="EVA148" s="68"/>
      <c r="EVB148" s="68"/>
      <c r="EVC148" s="68"/>
      <c r="EVD148" s="68"/>
      <c r="EVE148" s="68"/>
      <c r="EVF148" s="68"/>
      <c r="EVG148" s="68"/>
      <c r="EVH148" s="68"/>
      <c r="EVI148" s="68"/>
      <c r="EVJ148" s="68"/>
      <c r="EVK148" s="68"/>
      <c r="EVL148" s="68"/>
      <c r="EVM148" s="68"/>
      <c r="EVN148" s="68"/>
      <c r="EVO148" s="68"/>
      <c r="EVP148" s="68"/>
      <c r="EVQ148" s="68"/>
      <c r="EVR148" s="68"/>
      <c r="EVS148" s="68"/>
      <c r="EVT148" s="68"/>
      <c r="EVU148" s="68"/>
      <c r="EVV148" s="68"/>
      <c r="EVW148" s="68"/>
      <c r="EVX148" s="68"/>
      <c r="EVY148" s="68"/>
      <c r="EVZ148" s="68"/>
      <c r="EWA148" s="68"/>
      <c r="EWB148" s="68"/>
      <c r="EWC148" s="68"/>
      <c r="EWD148" s="68"/>
      <c r="EWE148" s="68"/>
      <c r="EWF148" s="68"/>
      <c r="EWG148" s="68"/>
      <c r="EWH148" s="68"/>
      <c r="EWI148" s="68"/>
      <c r="EWJ148" s="68"/>
      <c r="EWK148" s="68"/>
      <c r="EWL148" s="68"/>
      <c r="EWM148" s="68"/>
      <c r="EWN148" s="68"/>
      <c r="EWO148" s="68"/>
      <c r="EWP148" s="68"/>
      <c r="EWQ148" s="68"/>
      <c r="EWR148" s="68"/>
      <c r="EWS148" s="68"/>
      <c r="EWT148" s="68"/>
      <c r="EWU148" s="68"/>
      <c r="EWV148" s="68"/>
      <c r="EWW148" s="68"/>
      <c r="EWX148" s="68"/>
      <c r="EWY148" s="68"/>
      <c r="EWZ148" s="68"/>
      <c r="EXA148" s="68"/>
      <c r="EXB148" s="68"/>
      <c r="EXC148" s="68"/>
      <c r="EXD148" s="68"/>
      <c r="EXE148" s="68"/>
      <c r="EXF148" s="68"/>
      <c r="EXG148" s="68"/>
      <c r="EXH148" s="68"/>
      <c r="EXI148" s="68"/>
      <c r="EXJ148" s="68"/>
      <c r="EXK148" s="68"/>
      <c r="EXL148" s="68"/>
      <c r="EXM148" s="68"/>
      <c r="EXN148" s="68"/>
      <c r="EXO148" s="68"/>
      <c r="EXP148" s="68"/>
      <c r="EXQ148" s="68"/>
      <c r="EXR148" s="68"/>
      <c r="EXS148" s="68"/>
      <c r="EXT148" s="68"/>
      <c r="EXU148" s="68"/>
      <c r="EXV148" s="68"/>
      <c r="EXW148" s="68"/>
      <c r="EXX148" s="68"/>
      <c r="EXY148" s="68"/>
      <c r="EXZ148" s="68"/>
      <c r="EYA148" s="68"/>
      <c r="EYB148" s="68"/>
      <c r="EYC148" s="68"/>
      <c r="EYD148" s="68"/>
      <c r="EYE148" s="68"/>
      <c r="EYF148" s="68"/>
      <c r="EYG148" s="68"/>
      <c r="EYH148" s="68"/>
      <c r="EYI148" s="68"/>
      <c r="EYJ148" s="68"/>
      <c r="EYK148" s="68"/>
      <c r="EYL148" s="68"/>
      <c r="EYM148" s="68"/>
      <c r="EYN148" s="68"/>
      <c r="EYO148" s="68"/>
      <c r="EYP148" s="68"/>
      <c r="EYQ148" s="68"/>
      <c r="EYR148" s="68"/>
      <c r="EYS148" s="68"/>
      <c r="EYT148" s="68"/>
      <c r="EYU148" s="68"/>
      <c r="EYV148" s="68"/>
      <c r="EYW148" s="68"/>
      <c r="EYX148" s="68"/>
      <c r="EYY148" s="68"/>
      <c r="EYZ148" s="68"/>
      <c r="EZA148" s="68"/>
      <c r="EZB148" s="68"/>
      <c r="EZC148" s="68"/>
      <c r="EZD148" s="68"/>
      <c r="EZE148" s="68"/>
      <c r="EZF148" s="68"/>
      <c r="EZG148" s="68"/>
      <c r="EZH148" s="68"/>
      <c r="EZI148" s="68"/>
      <c r="EZJ148" s="68"/>
      <c r="EZK148" s="68"/>
      <c r="EZL148" s="68"/>
      <c r="EZM148" s="68"/>
      <c r="EZN148" s="68"/>
      <c r="EZO148" s="68"/>
      <c r="EZP148" s="68"/>
      <c r="EZQ148" s="68"/>
      <c r="EZR148" s="68"/>
      <c r="EZS148" s="68"/>
      <c r="EZT148" s="68"/>
      <c r="EZU148" s="68"/>
      <c r="EZV148" s="68"/>
      <c r="EZW148" s="68"/>
      <c r="EZX148" s="68"/>
      <c r="EZY148" s="68"/>
      <c r="EZZ148" s="68"/>
      <c r="FAA148" s="68"/>
      <c r="FAB148" s="68"/>
      <c r="FAC148" s="68"/>
      <c r="FAD148" s="68"/>
      <c r="FAE148" s="68"/>
      <c r="FAF148" s="68"/>
      <c r="FAG148" s="68"/>
      <c r="FAH148" s="68"/>
      <c r="FAI148" s="68"/>
      <c r="FAJ148" s="68"/>
      <c r="FAK148" s="68"/>
      <c r="FAL148" s="68"/>
      <c r="FAM148" s="68"/>
      <c r="FAN148" s="68"/>
      <c r="FAO148" s="68"/>
      <c r="FAP148" s="68"/>
      <c r="FAQ148" s="68"/>
      <c r="FAR148" s="68"/>
      <c r="FAS148" s="68"/>
      <c r="FAT148" s="68"/>
      <c r="FAU148" s="68"/>
      <c r="FAV148" s="68"/>
      <c r="FAW148" s="68"/>
      <c r="FAX148" s="68"/>
      <c r="FAY148" s="68"/>
      <c r="FAZ148" s="68"/>
      <c r="FBA148" s="68"/>
      <c r="FBB148" s="68"/>
      <c r="FBC148" s="68"/>
      <c r="FBD148" s="68"/>
      <c r="FBE148" s="68"/>
      <c r="FBF148" s="68"/>
      <c r="FBG148" s="68"/>
      <c r="FBH148" s="68"/>
      <c r="FBI148" s="68"/>
      <c r="FBJ148" s="68"/>
      <c r="FBK148" s="68"/>
      <c r="FBL148" s="68"/>
      <c r="FBM148" s="68"/>
      <c r="FBN148" s="68"/>
      <c r="FBO148" s="68"/>
      <c r="FBP148" s="68"/>
      <c r="FBQ148" s="68"/>
      <c r="FBR148" s="68"/>
      <c r="FBS148" s="68"/>
      <c r="FBT148" s="68"/>
      <c r="FBU148" s="68"/>
      <c r="FBV148" s="68"/>
      <c r="FBW148" s="68"/>
      <c r="FBX148" s="68"/>
      <c r="FBY148" s="68"/>
      <c r="FBZ148" s="68"/>
      <c r="FCA148" s="68"/>
      <c r="FCB148" s="68"/>
      <c r="FCC148" s="68"/>
      <c r="FCD148" s="68"/>
      <c r="FCE148" s="68"/>
      <c r="FCF148" s="68"/>
      <c r="FCG148" s="68"/>
      <c r="FCH148" s="68"/>
      <c r="FCI148" s="68"/>
      <c r="FCJ148" s="68"/>
      <c r="FCK148" s="68"/>
      <c r="FCL148" s="68"/>
      <c r="FCM148" s="68"/>
      <c r="FCN148" s="68"/>
      <c r="FCO148" s="68"/>
      <c r="FCP148" s="68"/>
      <c r="FCQ148" s="68"/>
      <c r="FCR148" s="68"/>
      <c r="FCS148" s="68"/>
      <c r="FCT148" s="68"/>
      <c r="FCU148" s="68"/>
      <c r="FCV148" s="68"/>
      <c r="FCW148" s="68"/>
      <c r="FCX148" s="68"/>
      <c r="FCY148" s="68"/>
      <c r="FCZ148" s="68"/>
      <c r="FDA148" s="68"/>
      <c r="FDB148" s="68"/>
      <c r="FDC148" s="68"/>
      <c r="FDD148" s="68"/>
      <c r="FDE148" s="68"/>
      <c r="FDF148" s="68"/>
      <c r="FDG148" s="68"/>
      <c r="FDH148" s="68"/>
      <c r="FDI148" s="68"/>
      <c r="FDJ148" s="68"/>
      <c r="FDK148" s="68"/>
      <c r="FDL148" s="68"/>
      <c r="FDM148" s="68"/>
      <c r="FDN148" s="68"/>
      <c r="FDO148" s="68"/>
      <c r="FDP148" s="68"/>
      <c r="FDQ148" s="68"/>
      <c r="FDR148" s="68"/>
      <c r="FDS148" s="68"/>
      <c r="FDT148" s="68"/>
      <c r="FDU148" s="68"/>
      <c r="FDV148" s="68"/>
      <c r="FDW148" s="68"/>
      <c r="FDX148" s="68"/>
      <c r="FDY148" s="68"/>
      <c r="FDZ148" s="68"/>
      <c r="FEA148" s="68"/>
      <c r="FEB148" s="68"/>
      <c r="FEC148" s="68"/>
      <c r="FED148" s="68"/>
      <c r="FEE148" s="68"/>
      <c r="FEF148" s="68"/>
      <c r="FEG148" s="68"/>
      <c r="FEH148" s="68"/>
      <c r="FEI148" s="68"/>
      <c r="FEJ148" s="68"/>
      <c r="FEK148" s="68"/>
      <c r="FEL148" s="68"/>
      <c r="FEM148" s="68"/>
      <c r="FEN148" s="68"/>
      <c r="FEO148" s="68"/>
      <c r="FEP148" s="68"/>
      <c r="FEQ148" s="68"/>
      <c r="FER148" s="68"/>
      <c r="FES148" s="68"/>
      <c r="FET148" s="68"/>
      <c r="FEU148" s="68"/>
      <c r="FEV148" s="68"/>
      <c r="FEW148" s="68"/>
      <c r="FEX148" s="68"/>
      <c r="FEY148" s="68"/>
      <c r="FEZ148" s="68"/>
      <c r="FFA148" s="68"/>
      <c r="FFB148" s="68"/>
      <c r="FFC148" s="68"/>
      <c r="FFD148" s="68"/>
      <c r="FFE148" s="68"/>
      <c r="FFF148" s="68"/>
      <c r="FFG148" s="68"/>
      <c r="FFH148" s="68"/>
      <c r="FFI148" s="68"/>
      <c r="FFJ148" s="68"/>
      <c r="FFK148" s="68"/>
      <c r="FFL148" s="68"/>
      <c r="FFM148" s="68"/>
      <c r="FFN148" s="68"/>
      <c r="FFO148" s="68"/>
      <c r="FFP148" s="68"/>
      <c r="FFQ148" s="68"/>
      <c r="FFR148" s="68"/>
      <c r="FFS148" s="68"/>
      <c r="FFT148" s="68"/>
      <c r="FFU148" s="68"/>
      <c r="FFV148" s="68"/>
      <c r="FFW148" s="68"/>
      <c r="FFX148" s="68"/>
      <c r="FFY148" s="68"/>
      <c r="FFZ148" s="68"/>
      <c r="FGA148" s="68"/>
      <c r="FGB148" s="68"/>
      <c r="FGC148" s="68"/>
      <c r="FGD148" s="68"/>
      <c r="FGE148" s="68"/>
      <c r="FGF148" s="68"/>
      <c r="FGG148" s="68"/>
      <c r="FGH148" s="68"/>
      <c r="FGI148" s="68"/>
      <c r="FGJ148" s="68"/>
      <c r="FGK148" s="68"/>
      <c r="FGL148" s="68"/>
      <c r="FGM148" s="68"/>
      <c r="FGN148" s="68"/>
      <c r="FGO148" s="68"/>
      <c r="FGP148" s="68"/>
      <c r="FGQ148" s="68"/>
      <c r="FGR148" s="68"/>
      <c r="FGS148" s="68"/>
      <c r="FGT148" s="68"/>
      <c r="FGU148" s="68"/>
      <c r="FGV148" s="68"/>
      <c r="FGW148" s="68"/>
      <c r="FGX148" s="68"/>
      <c r="FGY148" s="68"/>
      <c r="FGZ148" s="68"/>
      <c r="FHA148" s="68"/>
      <c r="FHB148" s="68"/>
      <c r="FHC148" s="68"/>
      <c r="FHD148" s="68"/>
      <c r="FHE148" s="68"/>
      <c r="FHF148" s="68"/>
      <c r="FHG148" s="68"/>
      <c r="FHH148" s="68"/>
      <c r="FHI148" s="68"/>
      <c r="FHJ148" s="68"/>
      <c r="FHK148" s="68"/>
      <c r="FHL148" s="68"/>
      <c r="FHM148" s="68"/>
      <c r="FHN148" s="68"/>
      <c r="FHO148" s="68"/>
      <c r="FHP148" s="68"/>
      <c r="FHQ148" s="68"/>
      <c r="FHR148" s="68"/>
      <c r="FHS148" s="68"/>
      <c r="FHT148" s="68"/>
      <c r="FHU148" s="68"/>
      <c r="FHV148" s="68"/>
      <c r="FHW148" s="68"/>
      <c r="FHX148" s="68"/>
      <c r="FHY148" s="68"/>
      <c r="FHZ148" s="68"/>
      <c r="FIA148" s="68"/>
      <c r="FIB148" s="68"/>
      <c r="FIC148" s="68"/>
      <c r="FID148" s="68"/>
      <c r="FIE148" s="68"/>
      <c r="FIF148" s="68"/>
      <c r="FIG148" s="68"/>
      <c r="FIH148" s="68"/>
      <c r="FII148" s="68"/>
      <c r="FIJ148" s="68"/>
      <c r="FIK148" s="68"/>
      <c r="FIL148" s="68"/>
      <c r="FIM148" s="68"/>
      <c r="FIN148" s="68"/>
      <c r="FIO148" s="68"/>
      <c r="FIP148" s="68"/>
      <c r="FIQ148" s="68"/>
      <c r="FIR148" s="68"/>
      <c r="FIS148" s="68"/>
      <c r="FIT148" s="68"/>
      <c r="FIU148" s="68"/>
      <c r="FIV148" s="68"/>
      <c r="FIW148" s="68"/>
      <c r="FIX148" s="68"/>
      <c r="FIY148" s="68"/>
      <c r="FIZ148" s="68"/>
      <c r="FJA148" s="68"/>
      <c r="FJB148" s="68"/>
      <c r="FJC148" s="68"/>
      <c r="FJD148" s="68"/>
      <c r="FJE148" s="68"/>
      <c r="FJF148" s="68"/>
      <c r="FJG148" s="68"/>
      <c r="FJH148" s="68"/>
      <c r="FJI148" s="68"/>
      <c r="FJJ148" s="68"/>
      <c r="FJK148" s="68"/>
      <c r="FJL148" s="68"/>
      <c r="FJM148" s="68"/>
      <c r="FJN148" s="68"/>
      <c r="FJO148" s="68"/>
      <c r="FJP148" s="68"/>
      <c r="FJQ148" s="68"/>
      <c r="FJR148" s="68"/>
      <c r="FJS148" s="68"/>
      <c r="FJT148" s="68"/>
      <c r="FJU148" s="68"/>
      <c r="FJV148" s="68"/>
      <c r="FJW148" s="68"/>
      <c r="FJX148" s="68"/>
      <c r="FJY148" s="68"/>
      <c r="FJZ148" s="68"/>
      <c r="FKA148" s="68"/>
      <c r="FKB148" s="68"/>
      <c r="FKC148" s="68"/>
      <c r="FKD148" s="68"/>
      <c r="FKE148" s="68"/>
      <c r="FKF148" s="68"/>
      <c r="FKG148" s="68"/>
      <c r="FKH148" s="68"/>
      <c r="FKI148" s="68"/>
      <c r="FKJ148" s="68"/>
      <c r="FKK148" s="68"/>
      <c r="FKL148" s="68"/>
      <c r="FKM148" s="68"/>
      <c r="FKN148" s="68"/>
      <c r="FKO148" s="68"/>
      <c r="FKP148" s="68"/>
      <c r="FKQ148" s="68"/>
      <c r="FKR148" s="68"/>
      <c r="FKS148" s="68"/>
      <c r="FKT148" s="68"/>
      <c r="FKU148" s="68"/>
      <c r="FKV148" s="68"/>
      <c r="FKW148" s="68"/>
      <c r="FKX148" s="68"/>
      <c r="FKY148" s="68"/>
      <c r="FKZ148" s="68"/>
      <c r="FLA148" s="68"/>
      <c r="FLB148" s="68"/>
      <c r="FLC148" s="68"/>
      <c r="FLD148" s="68"/>
      <c r="FLE148" s="68"/>
      <c r="FLF148" s="68"/>
      <c r="FLG148" s="68"/>
      <c r="FLH148" s="68"/>
      <c r="FLI148" s="68"/>
      <c r="FLJ148" s="68"/>
      <c r="FLK148" s="68"/>
      <c r="FLL148" s="68"/>
      <c r="FLM148" s="68"/>
      <c r="FLN148" s="68"/>
      <c r="FLO148" s="68"/>
      <c r="FLP148" s="68"/>
      <c r="FLQ148" s="68"/>
      <c r="FLR148" s="68"/>
      <c r="FLS148" s="68"/>
      <c r="FLT148" s="68"/>
      <c r="FLU148" s="68"/>
      <c r="FLV148" s="68"/>
      <c r="FLW148" s="68"/>
      <c r="FLX148" s="68"/>
      <c r="FLY148" s="68"/>
      <c r="FLZ148" s="68"/>
      <c r="FMA148" s="68"/>
      <c r="FMB148" s="68"/>
      <c r="FMC148" s="68"/>
      <c r="FMD148" s="68"/>
      <c r="FME148" s="68"/>
      <c r="FMF148" s="68"/>
      <c r="FMG148" s="68"/>
      <c r="FMH148" s="68"/>
      <c r="FMI148" s="68"/>
      <c r="FMJ148" s="68"/>
      <c r="FMK148" s="68"/>
      <c r="FML148" s="68"/>
      <c r="FMM148" s="68"/>
      <c r="FMN148" s="68"/>
      <c r="FMO148" s="68"/>
      <c r="FMP148" s="68"/>
      <c r="FMQ148" s="68"/>
      <c r="FMR148" s="68"/>
      <c r="FMS148" s="68"/>
      <c r="FMT148" s="68"/>
      <c r="FMU148" s="68"/>
      <c r="FMV148" s="68"/>
      <c r="FMW148" s="68"/>
      <c r="FMX148" s="68"/>
      <c r="FMY148" s="68"/>
      <c r="FMZ148" s="68"/>
      <c r="FNA148" s="68"/>
      <c r="FNB148" s="68"/>
      <c r="FNC148" s="68"/>
      <c r="FND148" s="68"/>
      <c r="FNE148" s="68"/>
      <c r="FNF148" s="68"/>
      <c r="FNG148" s="68"/>
      <c r="FNH148" s="68"/>
      <c r="FNI148" s="68"/>
      <c r="FNJ148" s="68"/>
      <c r="FNK148" s="68"/>
      <c r="FNL148" s="68"/>
      <c r="FNM148" s="68"/>
      <c r="FNN148" s="68"/>
      <c r="FNO148" s="68"/>
      <c r="FNP148" s="68"/>
      <c r="FNQ148" s="68"/>
      <c r="FNR148" s="68"/>
      <c r="FNS148" s="68"/>
      <c r="FNT148" s="68"/>
      <c r="FNU148" s="68"/>
      <c r="FNV148" s="68"/>
      <c r="FNW148" s="68"/>
      <c r="FNX148" s="68"/>
      <c r="FNY148" s="68"/>
      <c r="FNZ148" s="68"/>
      <c r="FOA148" s="68"/>
      <c r="FOB148" s="68"/>
      <c r="FOC148" s="68"/>
      <c r="FOD148" s="68"/>
      <c r="FOE148" s="68"/>
      <c r="FOF148" s="68"/>
      <c r="FOG148" s="68"/>
      <c r="FOH148" s="68"/>
      <c r="FOI148" s="68"/>
      <c r="FOJ148" s="68"/>
      <c r="FOK148" s="68"/>
      <c r="FOL148" s="68"/>
      <c r="FOM148" s="68"/>
      <c r="FON148" s="68"/>
      <c r="FOO148" s="68"/>
      <c r="FOP148" s="68"/>
      <c r="FOQ148" s="68"/>
      <c r="FOR148" s="68"/>
      <c r="FOS148" s="68"/>
      <c r="FOT148" s="68"/>
      <c r="FOU148" s="68"/>
      <c r="FOV148" s="68"/>
      <c r="FOW148" s="68"/>
      <c r="FOX148" s="68"/>
      <c r="FOY148" s="68"/>
      <c r="FOZ148" s="68"/>
      <c r="FPA148" s="68"/>
      <c r="FPB148" s="68"/>
      <c r="FPC148" s="68"/>
      <c r="FPD148" s="68"/>
      <c r="FPE148" s="68"/>
      <c r="FPF148" s="68"/>
      <c r="FPG148" s="68"/>
      <c r="FPH148" s="68"/>
      <c r="FPI148" s="68"/>
      <c r="FPJ148" s="68"/>
      <c r="FPK148" s="68"/>
      <c r="FPL148" s="68"/>
      <c r="FPM148" s="68"/>
      <c r="FPN148" s="68"/>
      <c r="FPO148" s="68"/>
      <c r="FPP148" s="68"/>
      <c r="FPQ148" s="68"/>
      <c r="FPR148" s="68"/>
      <c r="FPS148" s="68"/>
      <c r="FPT148" s="68"/>
      <c r="FPU148" s="68"/>
      <c r="FPV148" s="68"/>
      <c r="FPW148" s="68"/>
      <c r="FPX148" s="68"/>
      <c r="FPY148" s="68"/>
      <c r="FPZ148" s="68"/>
      <c r="FQA148" s="68"/>
      <c r="FQB148" s="68"/>
      <c r="FQC148" s="68"/>
      <c r="FQD148" s="68"/>
      <c r="FQE148" s="68"/>
      <c r="FQF148" s="68"/>
      <c r="FQG148" s="68"/>
      <c r="FQH148" s="68"/>
      <c r="FQI148" s="68"/>
      <c r="FQJ148" s="68"/>
      <c r="FQK148" s="68"/>
      <c r="FQL148" s="68"/>
      <c r="FQM148" s="68"/>
      <c r="FQN148" s="68"/>
      <c r="FQO148" s="68"/>
      <c r="FQP148" s="68"/>
      <c r="FQQ148" s="68"/>
      <c r="FQR148" s="68"/>
      <c r="FQS148" s="68"/>
      <c r="FQT148" s="68"/>
      <c r="FQU148" s="68"/>
      <c r="FQV148" s="68"/>
      <c r="FQW148" s="68"/>
      <c r="FQX148" s="68"/>
      <c r="FQY148" s="68"/>
      <c r="FQZ148" s="68"/>
      <c r="FRA148" s="68"/>
      <c r="FRB148" s="68"/>
      <c r="FRC148" s="68"/>
      <c r="FRD148" s="68"/>
      <c r="FRE148" s="68"/>
      <c r="FRF148" s="68"/>
      <c r="FRG148" s="68"/>
      <c r="FRH148" s="68"/>
      <c r="FRI148" s="68"/>
      <c r="FRJ148" s="68"/>
      <c r="FRK148" s="68"/>
      <c r="FRL148" s="68"/>
      <c r="FRM148" s="68"/>
      <c r="FRN148" s="68"/>
      <c r="FRO148" s="68"/>
      <c r="FRP148" s="68"/>
      <c r="FRQ148" s="68"/>
      <c r="FRR148" s="68"/>
      <c r="FRS148" s="68"/>
      <c r="FRT148" s="68"/>
      <c r="FRU148" s="68"/>
      <c r="FRV148" s="68"/>
      <c r="FRW148" s="68"/>
      <c r="FRX148" s="68"/>
      <c r="FRY148" s="68"/>
      <c r="FRZ148" s="68"/>
      <c r="FSA148" s="68"/>
      <c r="FSB148" s="68"/>
      <c r="FSC148" s="68"/>
      <c r="FSD148" s="68"/>
      <c r="FSE148" s="68"/>
      <c r="FSF148" s="68"/>
      <c r="FSG148" s="68"/>
      <c r="FSH148" s="68"/>
      <c r="FSI148" s="68"/>
      <c r="FSJ148" s="68"/>
      <c r="FSK148" s="68"/>
      <c r="FSL148" s="68"/>
      <c r="FSM148" s="68"/>
      <c r="FSN148" s="68"/>
      <c r="FSO148" s="68"/>
      <c r="FSP148" s="68"/>
      <c r="FSQ148" s="68"/>
      <c r="FSR148" s="68"/>
      <c r="FSS148" s="68"/>
      <c r="FST148" s="68"/>
      <c r="FSU148" s="68"/>
      <c r="FSV148" s="68"/>
      <c r="FSW148" s="68"/>
      <c r="FSX148" s="68"/>
      <c r="FSY148" s="68"/>
      <c r="FSZ148" s="68"/>
      <c r="FTA148" s="68"/>
      <c r="FTB148" s="68"/>
      <c r="FTC148" s="68"/>
      <c r="FTD148" s="68"/>
      <c r="FTE148" s="68"/>
      <c r="FTF148" s="68"/>
      <c r="FTG148" s="68"/>
      <c r="FTH148" s="68"/>
      <c r="FTI148" s="68"/>
      <c r="FTJ148" s="68"/>
      <c r="FTK148" s="68"/>
      <c r="FTL148" s="68"/>
      <c r="FTM148" s="68"/>
      <c r="FTN148" s="68"/>
      <c r="FTO148" s="68"/>
      <c r="FTP148" s="68"/>
      <c r="FTQ148" s="68"/>
      <c r="FTR148" s="68"/>
      <c r="FTS148" s="68"/>
      <c r="FTT148" s="68"/>
      <c r="FTU148" s="68"/>
      <c r="FTV148" s="68"/>
      <c r="FTW148" s="68"/>
      <c r="FTX148" s="68"/>
      <c r="FTY148" s="68"/>
      <c r="FTZ148" s="68"/>
      <c r="FUA148" s="68"/>
      <c r="FUB148" s="68"/>
      <c r="FUC148" s="68"/>
      <c r="FUD148" s="68"/>
      <c r="FUE148" s="68"/>
      <c r="FUF148" s="68"/>
      <c r="FUG148" s="68"/>
      <c r="FUH148" s="68"/>
      <c r="FUI148" s="68"/>
      <c r="FUJ148" s="68"/>
      <c r="FUK148" s="68"/>
      <c r="FUL148" s="68"/>
      <c r="FUM148" s="68"/>
      <c r="FUN148" s="68"/>
      <c r="FUO148" s="68"/>
      <c r="FUP148" s="68"/>
      <c r="FUQ148" s="68"/>
      <c r="FUR148" s="68"/>
      <c r="FUS148" s="68"/>
      <c r="FUT148" s="68"/>
      <c r="FUU148" s="68"/>
      <c r="FUV148" s="68"/>
      <c r="FUW148" s="68"/>
      <c r="FUX148" s="68"/>
      <c r="FUY148" s="68"/>
      <c r="FUZ148" s="68"/>
      <c r="FVA148" s="68"/>
      <c r="FVB148" s="68"/>
      <c r="FVC148" s="68"/>
      <c r="FVD148" s="68"/>
      <c r="FVE148" s="68"/>
      <c r="FVF148" s="68"/>
      <c r="FVG148" s="68"/>
      <c r="FVH148" s="68"/>
      <c r="FVI148" s="68"/>
      <c r="FVJ148" s="68"/>
      <c r="FVK148" s="68"/>
      <c r="FVL148" s="68"/>
      <c r="FVM148" s="68"/>
      <c r="FVN148" s="68"/>
      <c r="FVO148" s="68"/>
      <c r="FVP148" s="68"/>
      <c r="FVQ148" s="68"/>
      <c r="FVR148" s="68"/>
      <c r="FVS148" s="68"/>
      <c r="FVT148" s="68"/>
      <c r="FVU148" s="68"/>
      <c r="FVV148" s="68"/>
      <c r="FVW148" s="68"/>
      <c r="FVX148" s="68"/>
      <c r="FVY148" s="68"/>
      <c r="FVZ148" s="68"/>
      <c r="FWA148" s="68"/>
      <c r="FWB148" s="68"/>
      <c r="FWC148" s="68"/>
      <c r="FWD148" s="68"/>
      <c r="FWE148" s="68"/>
      <c r="FWF148" s="68"/>
      <c r="FWG148" s="68"/>
      <c r="FWH148" s="68"/>
      <c r="FWI148" s="68"/>
      <c r="FWJ148" s="68"/>
      <c r="FWK148" s="68"/>
      <c r="FWL148" s="68"/>
      <c r="FWM148" s="68"/>
      <c r="FWN148" s="68"/>
      <c r="FWO148" s="68"/>
      <c r="FWP148" s="68"/>
      <c r="FWQ148" s="68"/>
      <c r="FWR148" s="68"/>
      <c r="FWS148" s="68"/>
      <c r="FWT148" s="68"/>
      <c r="FWU148" s="68"/>
      <c r="FWV148" s="68"/>
      <c r="FWW148" s="68"/>
      <c r="FWX148" s="68"/>
      <c r="FWY148" s="68"/>
      <c r="FWZ148" s="68"/>
      <c r="FXA148" s="68"/>
      <c r="FXB148" s="68"/>
      <c r="FXC148" s="68"/>
      <c r="FXD148" s="68"/>
      <c r="FXE148" s="68"/>
      <c r="FXF148" s="68"/>
      <c r="FXG148" s="68"/>
      <c r="FXH148" s="68"/>
      <c r="FXI148" s="68"/>
      <c r="FXJ148" s="68"/>
      <c r="FXK148" s="68"/>
      <c r="FXL148" s="68"/>
      <c r="FXM148" s="68"/>
      <c r="FXN148" s="68"/>
      <c r="FXO148" s="68"/>
      <c r="FXP148" s="68"/>
      <c r="FXQ148" s="68"/>
      <c r="FXR148" s="68"/>
      <c r="FXS148" s="68"/>
      <c r="FXT148" s="68"/>
      <c r="FXU148" s="68"/>
      <c r="FXV148" s="68"/>
      <c r="FXW148" s="68"/>
      <c r="FXX148" s="68"/>
      <c r="FXY148" s="68"/>
      <c r="FXZ148" s="68"/>
      <c r="FYA148" s="68"/>
      <c r="FYB148" s="68"/>
      <c r="FYC148" s="68"/>
      <c r="FYD148" s="68"/>
      <c r="FYE148" s="68"/>
      <c r="FYF148" s="68"/>
      <c r="FYG148" s="68"/>
      <c r="FYH148" s="68"/>
      <c r="FYI148" s="68"/>
      <c r="FYJ148" s="68"/>
      <c r="FYK148" s="68"/>
      <c r="FYL148" s="68"/>
      <c r="FYM148" s="68"/>
      <c r="FYN148" s="68"/>
      <c r="FYO148" s="68"/>
      <c r="FYP148" s="68"/>
      <c r="FYQ148" s="68"/>
      <c r="FYR148" s="68"/>
      <c r="FYS148" s="68"/>
      <c r="FYT148" s="68"/>
      <c r="FYU148" s="68"/>
      <c r="FYV148" s="68"/>
      <c r="FYW148" s="68"/>
      <c r="FYX148" s="68"/>
      <c r="FYY148" s="68"/>
      <c r="FYZ148" s="68"/>
      <c r="FZA148" s="68"/>
      <c r="FZB148" s="68"/>
      <c r="FZC148" s="68"/>
      <c r="FZD148" s="68"/>
      <c r="FZE148" s="68"/>
      <c r="FZF148" s="68"/>
      <c r="FZG148" s="68"/>
      <c r="FZH148" s="68"/>
      <c r="FZI148" s="68"/>
      <c r="FZJ148" s="68"/>
      <c r="FZK148" s="68"/>
      <c r="FZL148" s="68"/>
      <c r="FZM148" s="68"/>
      <c r="FZN148" s="68"/>
      <c r="FZO148" s="68"/>
      <c r="FZP148" s="68"/>
      <c r="FZQ148" s="68"/>
      <c r="FZR148" s="68"/>
      <c r="FZS148" s="68"/>
      <c r="FZT148" s="68"/>
      <c r="FZU148" s="68"/>
      <c r="FZV148" s="68"/>
      <c r="FZW148" s="68"/>
      <c r="FZX148" s="68"/>
      <c r="FZY148" s="68"/>
      <c r="FZZ148" s="68"/>
      <c r="GAA148" s="68"/>
      <c r="GAB148" s="68"/>
      <c r="GAC148" s="68"/>
      <c r="GAD148" s="68"/>
      <c r="GAE148" s="68"/>
      <c r="GAF148" s="68"/>
      <c r="GAG148" s="68"/>
      <c r="GAH148" s="68"/>
      <c r="GAI148" s="68"/>
      <c r="GAJ148" s="68"/>
      <c r="GAK148" s="68"/>
      <c r="GAL148" s="68"/>
      <c r="GAM148" s="68"/>
      <c r="GAN148" s="68"/>
      <c r="GAO148" s="68"/>
      <c r="GAP148" s="68"/>
      <c r="GAQ148" s="68"/>
      <c r="GAR148" s="68"/>
      <c r="GAS148" s="68"/>
      <c r="GAT148" s="68"/>
      <c r="GAU148" s="68"/>
      <c r="GAV148" s="68"/>
      <c r="GAW148" s="68"/>
      <c r="GAX148" s="68"/>
      <c r="GAY148" s="68"/>
      <c r="GAZ148" s="68"/>
      <c r="GBA148" s="68"/>
      <c r="GBB148" s="68"/>
      <c r="GBC148" s="68"/>
      <c r="GBD148" s="68"/>
      <c r="GBE148" s="68"/>
      <c r="GBF148" s="68"/>
      <c r="GBG148" s="68"/>
      <c r="GBH148" s="68"/>
      <c r="GBI148" s="68"/>
      <c r="GBJ148" s="68"/>
      <c r="GBK148" s="68"/>
      <c r="GBL148" s="68"/>
      <c r="GBM148" s="68"/>
      <c r="GBN148" s="68"/>
      <c r="GBO148" s="68"/>
      <c r="GBP148" s="68"/>
      <c r="GBQ148" s="68"/>
      <c r="GBR148" s="68"/>
      <c r="GBS148" s="68"/>
      <c r="GBT148" s="68"/>
      <c r="GBU148" s="68"/>
      <c r="GBV148" s="68"/>
      <c r="GBW148" s="68"/>
      <c r="GBX148" s="68"/>
      <c r="GBY148" s="68"/>
      <c r="GBZ148" s="68"/>
      <c r="GCA148" s="68"/>
      <c r="GCB148" s="68"/>
      <c r="GCC148" s="68"/>
      <c r="GCD148" s="68"/>
      <c r="GCE148" s="68"/>
      <c r="GCF148" s="68"/>
      <c r="GCG148" s="68"/>
      <c r="GCH148" s="68"/>
      <c r="GCI148" s="68"/>
      <c r="GCJ148" s="68"/>
      <c r="GCK148" s="68"/>
      <c r="GCL148" s="68"/>
      <c r="GCM148" s="68"/>
      <c r="GCN148" s="68"/>
      <c r="GCO148" s="68"/>
      <c r="GCP148" s="68"/>
      <c r="GCQ148" s="68"/>
      <c r="GCR148" s="68"/>
      <c r="GCS148" s="68"/>
      <c r="GCT148" s="68"/>
      <c r="GCU148" s="68"/>
      <c r="GCV148" s="68"/>
      <c r="GCW148" s="68"/>
      <c r="GCX148" s="68"/>
      <c r="GCY148" s="68"/>
      <c r="GCZ148" s="68"/>
      <c r="GDA148" s="68"/>
      <c r="GDB148" s="68"/>
      <c r="GDC148" s="68"/>
      <c r="GDD148" s="68"/>
      <c r="GDE148" s="68"/>
      <c r="GDF148" s="68"/>
      <c r="GDG148" s="68"/>
      <c r="GDH148" s="68"/>
      <c r="GDI148" s="68"/>
      <c r="GDJ148" s="68"/>
      <c r="GDK148" s="68"/>
      <c r="GDL148" s="68"/>
      <c r="GDM148" s="68"/>
      <c r="GDN148" s="68"/>
      <c r="GDO148" s="68"/>
      <c r="GDP148" s="68"/>
      <c r="GDQ148" s="68"/>
      <c r="GDR148" s="68"/>
      <c r="GDS148" s="68"/>
      <c r="GDT148" s="68"/>
      <c r="GDU148" s="68"/>
      <c r="GDV148" s="68"/>
      <c r="GDW148" s="68"/>
      <c r="GDX148" s="68"/>
      <c r="GDY148" s="68"/>
      <c r="GDZ148" s="68"/>
      <c r="GEA148" s="68"/>
      <c r="GEB148" s="68"/>
      <c r="GEC148" s="68"/>
      <c r="GED148" s="68"/>
      <c r="GEE148" s="68"/>
      <c r="GEF148" s="68"/>
      <c r="GEG148" s="68"/>
      <c r="GEH148" s="68"/>
      <c r="GEI148" s="68"/>
      <c r="GEJ148" s="68"/>
      <c r="GEK148" s="68"/>
      <c r="GEL148" s="68"/>
      <c r="GEM148" s="68"/>
      <c r="GEN148" s="68"/>
      <c r="GEO148" s="68"/>
      <c r="GEP148" s="68"/>
      <c r="GEQ148" s="68"/>
      <c r="GER148" s="68"/>
      <c r="GES148" s="68"/>
      <c r="GET148" s="68"/>
      <c r="GEU148" s="68"/>
      <c r="GEV148" s="68"/>
      <c r="GEW148" s="68"/>
      <c r="GEX148" s="68"/>
      <c r="GEY148" s="68"/>
      <c r="GEZ148" s="68"/>
      <c r="GFA148" s="68"/>
      <c r="GFB148" s="68"/>
      <c r="GFC148" s="68"/>
      <c r="GFD148" s="68"/>
      <c r="GFE148" s="68"/>
      <c r="GFF148" s="68"/>
      <c r="GFG148" s="68"/>
      <c r="GFH148" s="68"/>
      <c r="GFI148" s="68"/>
      <c r="GFJ148" s="68"/>
      <c r="GFK148" s="68"/>
      <c r="GFL148" s="68"/>
      <c r="GFM148" s="68"/>
      <c r="GFN148" s="68"/>
      <c r="GFO148" s="68"/>
      <c r="GFP148" s="68"/>
      <c r="GFQ148" s="68"/>
      <c r="GFR148" s="68"/>
      <c r="GFS148" s="68"/>
      <c r="GFT148" s="68"/>
      <c r="GFU148" s="68"/>
      <c r="GFV148" s="68"/>
      <c r="GFW148" s="68"/>
      <c r="GFX148" s="68"/>
      <c r="GFY148" s="68"/>
      <c r="GFZ148" s="68"/>
      <c r="GGA148" s="68"/>
      <c r="GGB148" s="68"/>
      <c r="GGC148" s="68"/>
      <c r="GGD148" s="68"/>
      <c r="GGE148" s="68"/>
      <c r="GGF148" s="68"/>
      <c r="GGG148" s="68"/>
      <c r="GGH148" s="68"/>
      <c r="GGI148" s="68"/>
      <c r="GGJ148" s="68"/>
      <c r="GGK148" s="68"/>
      <c r="GGL148" s="68"/>
      <c r="GGM148" s="68"/>
      <c r="GGN148" s="68"/>
      <c r="GGO148" s="68"/>
      <c r="GGP148" s="68"/>
      <c r="GGQ148" s="68"/>
      <c r="GGR148" s="68"/>
      <c r="GGS148" s="68"/>
      <c r="GGT148" s="68"/>
      <c r="GGU148" s="68"/>
      <c r="GGV148" s="68"/>
      <c r="GGW148" s="68"/>
      <c r="GGX148" s="68"/>
      <c r="GGY148" s="68"/>
      <c r="GGZ148" s="68"/>
      <c r="GHA148" s="68"/>
      <c r="GHB148" s="68"/>
      <c r="GHC148" s="68"/>
      <c r="GHD148" s="68"/>
      <c r="GHE148" s="68"/>
      <c r="GHF148" s="68"/>
      <c r="GHG148" s="68"/>
      <c r="GHH148" s="68"/>
      <c r="GHI148" s="68"/>
      <c r="GHJ148" s="68"/>
      <c r="GHK148" s="68"/>
      <c r="GHL148" s="68"/>
      <c r="GHM148" s="68"/>
      <c r="GHN148" s="68"/>
      <c r="GHO148" s="68"/>
      <c r="GHP148" s="68"/>
      <c r="GHQ148" s="68"/>
      <c r="GHR148" s="68"/>
      <c r="GHS148" s="68"/>
      <c r="GHT148" s="68"/>
      <c r="GHU148" s="68"/>
      <c r="GHV148" s="68"/>
      <c r="GHW148" s="68"/>
      <c r="GHX148" s="68"/>
      <c r="GHY148" s="68"/>
      <c r="GHZ148" s="68"/>
      <c r="GIA148" s="68"/>
      <c r="GIB148" s="68"/>
      <c r="GIC148" s="68"/>
      <c r="GID148" s="68"/>
      <c r="GIE148" s="68"/>
      <c r="GIF148" s="68"/>
      <c r="GIG148" s="68"/>
      <c r="GIH148" s="68"/>
      <c r="GII148" s="68"/>
      <c r="GIJ148" s="68"/>
      <c r="GIK148" s="68"/>
      <c r="GIL148" s="68"/>
      <c r="GIM148" s="68"/>
      <c r="GIN148" s="68"/>
      <c r="GIO148" s="68"/>
      <c r="GIP148" s="68"/>
      <c r="GIQ148" s="68"/>
      <c r="GIR148" s="68"/>
      <c r="GIS148" s="68"/>
      <c r="GIT148" s="68"/>
      <c r="GIU148" s="68"/>
      <c r="GIV148" s="68"/>
      <c r="GIW148" s="68"/>
      <c r="GIX148" s="68"/>
      <c r="GIY148" s="68"/>
      <c r="GIZ148" s="68"/>
      <c r="GJA148" s="68"/>
      <c r="GJB148" s="68"/>
      <c r="GJC148" s="68"/>
      <c r="GJD148" s="68"/>
      <c r="GJE148" s="68"/>
      <c r="GJF148" s="68"/>
      <c r="GJG148" s="68"/>
      <c r="GJH148" s="68"/>
      <c r="GJI148" s="68"/>
      <c r="GJJ148" s="68"/>
      <c r="GJK148" s="68"/>
      <c r="GJL148" s="68"/>
      <c r="GJM148" s="68"/>
      <c r="GJN148" s="68"/>
      <c r="GJO148" s="68"/>
      <c r="GJP148" s="68"/>
      <c r="GJQ148" s="68"/>
      <c r="GJR148" s="68"/>
      <c r="GJS148" s="68"/>
      <c r="GJT148" s="68"/>
      <c r="GJU148" s="68"/>
      <c r="GJV148" s="68"/>
      <c r="GJW148" s="68"/>
      <c r="GJX148" s="68"/>
      <c r="GJY148" s="68"/>
      <c r="GJZ148" s="68"/>
      <c r="GKA148" s="68"/>
      <c r="GKB148" s="68"/>
      <c r="GKC148" s="68"/>
      <c r="GKD148" s="68"/>
      <c r="GKE148" s="68"/>
      <c r="GKF148" s="68"/>
      <c r="GKG148" s="68"/>
      <c r="GKH148" s="68"/>
      <c r="GKI148" s="68"/>
      <c r="GKJ148" s="68"/>
      <c r="GKK148" s="68"/>
      <c r="GKL148" s="68"/>
      <c r="GKM148" s="68"/>
      <c r="GKN148" s="68"/>
      <c r="GKO148" s="68"/>
      <c r="GKP148" s="68"/>
      <c r="GKQ148" s="68"/>
      <c r="GKR148" s="68"/>
      <c r="GKS148" s="68"/>
      <c r="GKT148" s="68"/>
      <c r="GKU148" s="68"/>
      <c r="GKV148" s="68"/>
      <c r="GKW148" s="68"/>
      <c r="GKX148" s="68"/>
      <c r="GKY148" s="68"/>
      <c r="GKZ148" s="68"/>
      <c r="GLA148" s="68"/>
      <c r="GLB148" s="68"/>
      <c r="GLC148" s="68"/>
      <c r="GLD148" s="68"/>
      <c r="GLE148" s="68"/>
      <c r="GLF148" s="68"/>
      <c r="GLG148" s="68"/>
      <c r="GLH148" s="68"/>
      <c r="GLI148" s="68"/>
      <c r="GLJ148" s="68"/>
      <c r="GLK148" s="68"/>
      <c r="GLL148" s="68"/>
      <c r="GLM148" s="68"/>
      <c r="GLN148" s="68"/>
      <c r="GLO148" s="68"/>
      <c r="GLP148" s="68"/>
      <c r="GLQ148" s="68"/>
      <c r="GLR148" s="68"/>
      <c r="GLS148" s="68"/>
      <c r="GLT148" s="68"/>
      <c r="GLU148" s="68"/>
      <c r="GLV148" s="68"/>
      <c r="GLW148" s="68"/>
      <c r="GLX148" s="68"/>
      <c r="GLY148" s="68"/>
      <c r="GLZ148" s="68"/>
      <c r="GMA148" s="68"/>
      <c r="GMB148" s="68"/>
      <c r="GMC148" s="68"/>
      <c r="GMD148" s="68"/>
      <c r="GME148" s="68"/>
      <c r="GMF148" s="68"/>
      <c r="GMG148" s="68"/>
      <c r="GMH148" s="68"/>
      <c r="GMI148" s="68"/>
      <c r="GMJ148" s="68"/>
      <c r="GMK148" s="68"/>
      <c r="GML148" s="68"/>
      <c r="GMM148" s="68"/>
      <c r="GMN148" s="68"/>
      <c r="GMO148" s="68"/>
      <c r="GMP148" s="68"/>
      <c r="GMQ148" s="68"/>
      <c r="GMR148" s="68"/>
      <c r="GMS148" s="68"/>
      <c r="GMT148" s="68"/>
      <c r="GMU148" s="68"/>
      <c r="GMV148" s="68"/>
      <c r="GMW148" s="68"/>
      <c r="GMX148" s="68"/>
      <c r="GMY148" s="68"/>
      <c r="GMZ148" s="68"/>
      <c r="GNA148" s="68"/>
      <c r="GNB148" s="68"/>
      <c r="GNC148" s="68"/>
      <c r="GND148" s="68"/>
      <c r="GNE148" s="68"/>
      <c r="GNF148" s="68"/>
      <c r="GNG148" s="68"/>
      <c r="GNH148" s="68"/>
      <c r="GNI148" s="68"/>
      <c r="GNJ148" s="68"/>
      <c r="GNK148" s="68"/>
      <c r="GNL148" s="68"/>
      <c r="GNM148" s="68"/>
      <c r="GNN148" s="68"/>
      <c r="GNO148" s="68"/>
      <c r="GNP148" s="68"/>
      <c r="GNQ148" s="68"/>
      <c r="GNR148" s="68"/>
      <c r="GNS148" s="68"/>
      <c r="GNT148" s="68"/>
      <c r="GNU148" s="68"/>
      <c r="GNV148" s="68"/>
      <c r="GNW148" s="68"/>
      <c r="GNX148" s="68"/>
      <c r="GNY148" s="68"/>
      <c r="GNZ148" s="68"/>
      <c r="GOA148" s="68"/>
      <c r="GOB148" s="68"/>
      <c r="GOC148" s="68"/>
      <c r="GOD148" s="68"/>
      <c r="GOE148" s="68"/>
      <c r="GOF148" s="68"/>
      <c r="GOG148" s="68"/>
      <c r="GOH148" s="68"/>
      <c r="GOI148" s="68"/>
      <c r="GOJ148" s="68"/>
      <c r="GOK148" s="68"/>
      <c r="GOL148" s="68"/>
      <c r="GOM148" s="68"/>
      <c r="GON148" s="68"/>
      <c r="GOO148" s="68"/>
      <c r="GOP148" s="68"/>
      <c r="GOQ148" s="68"/>
      <c r="GOR148" s="68"/>
      <c r="GOS148" s="68"/>
      <c r="GOT148" s="68"/>
      <c r="GOU148" s="68"/>
      <c r="GOV148" s="68"/>
      <c r="GOW148" s="68"/>
      <c r="GOX148" s="68"/>
      <c r="GOY148" s="68"/>
      <c r="GOZ148" s="68"/>
      <c r="GPA148" s="68"/>
      <c r="GPB148" s="68"/>
      <c r="GPC148" s="68"/>
      <c r="GPD148" s="68"/>
      <c r="GPE148" s="68"/>
      <c r="GPF148" s="68"/>
      <c r="GPG148" s="68"/>
      <c r="GPH148" s="68"/>
      <c r="GPI148" s="68"/>
      <c r="GPJ148" s="68"/>
      <c r="GPK148" s="68"/>
      <c r="GPL148" s="68"/>
      <c r="GPM148" s="68"/>
      <c r="GPN148" s="68"/>
      <c r="GPO148" s="68"/>
      <c r="GPP148" s="68"/>
      <c r="GPQ148" s="68"/>
      <c r="GPR148" s="68"/>
      <c r="GPS148" s="68"/>
      <c r="GPT148" s="68"/>
      <c r="GPU148" s="68"/>
      <c r="GPV148" s="68"/>
      <c r="GPW148" s="68"/>
      <c r="GPX148" s="68"/>
      <c r="GPY148" s="68"/>
      <c r="GPZ148" s="68"/>
      <c r="GQA148" s="68"/>
      <c r="GQB148" s="68"/>
      <c r="GQC148" s="68"/>
      <c r="GQD148" s="68"/>
      <c r="GQE148" s="68"/>
      <c r="GQF148" s="68"/>
      <c r="GQG148" s="68"/>
      <c r="GQH148" s="68"/>
      <c r="GQI148" s="68"/>
      <c r="GQJ148" s="68"/>
      <c r="GQK148" s="68"/>
      <c r="GQL148" s="68"/>
      <c r="GQM148" s="68"/>
      <c r="GQN148" s="68"/>
      <c r="GQO148" s="68"/>
      <c r="GQP148" s="68"/>
      <c r="GQQ148" s="68"/>
      <c r="GQR148" s="68"/>
      <c r="GQS148" s="68"/>
      <c r="GQT148" s="68"/>
      <c r="GQU148" s="68"/>
      <c r="GQV148" s="68"/>
      <c r="GQW148" s="68"/>
      <c r="GQX148" s="68"/>
      <c r="GQY148" s="68"/>
      <c r="GQZ148" s="68"/>
      <c r="GRA148" s="68"/>
      <c r="GRB148" s="68"/>
      <c r="GRC148" s="68"/>
      <c r="GRD148" s="68"/>
      <c r="GRE148" s="68"/>
      <c r="GRF148" s="68"/>
      <c r="GRG148" s="68"/>
      <c r="GRH148" s="68"/>
      <c r="GRI148" s="68"/>
      <c r="GRJ148" s="68"/>
      <c r="GRK148" s="68"/>
      <c r="GRL148" s="68"/>
      <c r="GRM148" s="68"/>
      <c r="GRN148" s="68"/>
      <c r="GRO148" s="68"/>
      <c r="GRP148" s="68"/>
      <c r="GRQ148" s="68"/>
      <c r="GRR148" s="68"/>
      <c r="GRS148" s="68"/>
      <c r="GRT148" s="68"/>
      <c r="GRU148" s="68"/>
      <c r="GRV148" s="68"/>
      <c r="GRW148" s="68"/>
      <c r="GRX148" s="68"/>
      <c r="GRY148" s="68"/>
      <c r="GRZ148" s="68"/>
      <c r="GSA148" s="68"/>
      <c r="GSB148" s="68"/>
      <c r="GSC148" s="68"/>
      <c r="GSD148" s="68"/>
      <c r="GSE148" s="68"/>
      <c r="GSF148" s="68"/>
      <c r="GSG148" s="68"/>
      <c r="GSH148" s="68"/>
      <c r="GSI148" s="68"/>
      <c r="GSJ148" s="68"/>
      <c r="GSK148" s="68"/>
      <c r="GSL148" s="68"/>
      <c r="GSM148" s="68"/>
      <c r="GSN148" s="68"/>
      <c r="GSO148" s="68"/>
      <c r="GSP148" s="68"/>
      <c r="GSQ148" s="68"/>
      <c r="GSR148" s="68"/>
      <c r="GSS148" s="68"/>
      <c r="GST148" s="68"/>
      <c r="GSU148" s="68"/>
      <c r="GSV148" s="68"/>
      <c r="GSW148" s="68"/>
      <c r="GSX148" s="68"/>
      <c r="GSY148" s="68"/>
      <c r="GSZ148" s="68"/>
      <c r="GTA148" s="68"/>
      <c r="GTB148" s="68"/>
      <c r="GTC148" s="68"/>
      <c r="GTD148" s="68"/>
      <c r="GTE148" s="68"/>
      <c r="GTF148" s="68"/>
      <c r="GTG148" s="68"/>
      <c r="GTH148" s="68"/>
      <c r="GTI148" s="68"/>
      <c r="GTJ148" s="68"/>
      <c r="GTK148" s="68"/>
      <c r="GTL148" s="68"/>
      <c r="GTM148" s="68"/>
      <c r="GTN148" s="68"/>
      <c r="GTO148" s="68"/>
      <c r="GTP148" s="68"/>
      <c r="GTQ148" s="68"/>
      <c r="GTR148" s="68"/>
      <c r="GTS148" s="68"/>
      <c r="GTT148" s="68"/>
      <c r="GTU148" s="68"/>
      <c r="GTV148" s="68"/>
      <c r="GTW148" s="68"/>
      <c r="GTX148" s="68"/>
      <c r="GTY148" s="68"/>
      <c r="GTZ148" s="68"/>
      <c r="GUA148" s="68"/>
      <c r="GUB148" s="68"/>
      <c r="GUC148" s="68"/>
      <c r="GUD148" s="68"/>
      <c r="GUE148" s="68"/>
      <c r="GUF148" s="68"/>
      <c r="GUG148" s="68"/>
      <c r="GUH148" s="68"/>
      <c r="GUI148" s="68"/>
      <c r="GUJ148" s="68"/>
      <c r="GUK148" s="68"/>
      <c r="GUL148" s="68"/>
      <c r="GUM148" s="68"/>
      <c r="GUN148" s="68"/>
      <c r="GUO148" s="68"/>
      <c r="GUP148" s="68"/>
      <c r="GUQ148" s="68"/>
      <c r="GUR148" s="68"/>
      <c r="GUS148" s="68"/>
      <c r="GUT148" s="68"/>
      <c r="GUU148" s="68"/>
      <c r="GUV148" s="68"/>
      <c r="GUW148" s="68"/>
      <c r="GUX148" s="68"/>
      <c r="GUY148" s="68"/>
      <c r="GUZ148" s="68"/>
      <c r="GVA148" s="68"/>
      <c r="GVB148" s="68"/>
      <c r="GVC148" s="68"/>
      <c r="GVD148" s="68"/>
      <c r="GVE148" s="68"/>
      <c r="GVF148" s="68"/>
      <c r="GVG148" s="68"/>
      <c r="GVH148" s="68"/>
      <c r="GVI148" s="68"/>
      <c r="GVJ148" s="68"/>
      <c r="GVK148" s="68"/>
      <c r="GVL148" s="68"/>
      <c r="GVM148" s="68"/>
      <c r="GVN148" s="68"/>
      <c r="GVO148" s="68"/>
      <c r="GVP148" s="68"/>
      <c r="GVQ148" s="68"/>
      <c r="GVR148" s="68"/>
      <c r="GVS148" s="68"/>
      <c r="GVT148" s="68"/>
      <c r="GVU148" s="68"/>
      <c r="GVV148" s="68"/>
      <c r="GVW148" s="68"/>
      <c r="GVX148" s="68"/>
      <c r="GVY148" s="68"/>
      <c r="GVZ148" s="68"/>
      <c r="GWA148" s="68"/>
      <c r="GWB148" s="68"/>
      <c r="GWC148" s="68"/>
      <c r="GWD148" s="68"/>
      <c r="GWE148" s="68"/>
      <c r="GWF148" s="68"/>
      <c r="GWG148" s="68"/>
      <c r="GWH148" s="68"/>
      <c r="GWI148" s="68"/>
      <c r="GWJ148" s="68"/>
      <c r="GWK148" s="68"/>
      <c r="GWL148" s="68"/>
      <c r="GWM148" s="68"/>
      <c r="GWN148" s="68"/>
      <c r="GWO148" s="68"/>
      <c r="GWP148" s="68"/>
      <c r="GWQ148" s="68"/>
      <c r="GWR148" s="68"/>
      <c r="GWS148" s="68"/>
      <c r="GWT148" s="68"/>
      <c r="GWU148" s="68"/>
      <c r="GWV148" s="68"/>
      <c r="GWW148" s="68"/>
      <c r="GWX148" s="68"/>
      <c r="GWY148" s="68"/>
      <c r="GWZ148" s="68"/>
      <c r="GXA148" s="68"/>
      <c r="GXB148" s="68"/>
      <c r="GXC148" s="68"/>
      <c r="GXD148" s="68"/>
      <c r="GXE148" s="68"/>
      <c r="GXF148" s="68"/>
      <c r="GXG148" s="68"/>
      <c r="GXH148" s="68"/>
      <c r="GXI148" s="68"/>
      <c r="GXJ148" s="68"/>
      <c r="GXK148" s="68"/>
      <c r="GXL148" s="68"/>
      <c r="GXM148" s="68"/>
      <c r="GXN148" s="68"/>
      <c r="GXO148" s="68"/>
      <c r="GXP148" s="68"/>
      <c r="GXQ148" s="68"/>
      <c r="GXR148" s="68"/>
      <c r="GXS148" s="68"/>
      <c r="GXT148" s="68"/>
      <c r="GXU148" s="68"/>
      <c r="GXV148" s="68"/>
      <c r="GXW148" s="68"/>
      <c r="GXX148" s="68"/>
      <c r="GXY148" s="68"/>
      <c r="GXZ148" s="68"/>
      <c r="GYA148" s="68"/>
      <c r="GYB148" s="68"/>
      <c r="GYC148" s="68"/>
      <c r="GYD148" s="68"/>
      <c r="GYE148" s="68"/>
      <c r="GYF148" s="68"/>
      <c r="GYG148" s="68"/>
      <c r="GYH148" s="68"/>
      <c r="GYI148" s="68"/>
      <c r="GYJ148" s="68"/>
      <c r="GYK148" s="68"/>
      <c r="GYL148" s="68"/>
      <c r="GYM148" s="68"/>
      <c r="GYN148" s="68"/>
      <c r="GYO148" s="68"/>
      <c r="GYP148" s="68"/>
      <c r="GYQ148" s="68"/>
      <c r="GYR148" s="68"/>
      <c r="GYS148" s="68"/>
      <c r="GYT148" s="68"/>
      <c r="GYU148" s="68"/>
      <c r="GYV148" s="68"/>
      <c r="GYW148" s="68"/>
      <c r="GYX148" s="68"/>
      <c r="GYY148" s="68"/>
      <c r="GYZ148" s="68"/>
      <c r="GZA148" s="68"/>
      <c r="GZB148" s="68"/>
      <c r="GZC148" s="68"/>
      <c r="GZD148" s="68"/>
      <c r="GZE148" s="68"/>
      <c r="GZF148" s="68"/>
      <c r="GZG148" s="68"/>
      <c r="GZH148" s="68"/>
      <c r="GZI148" s="68"/>
      <c r="GZJ148" s="68"/>
      <c r="GZK148" s="68"/>
      <c r="GZL148" s="68"/>
      <c r="GZM148" s="68"/>
      <c r="GZN148" s="68"/>
      <c r="GZO148" s="68"/>
      <c r="GZP148" s="68"/>
      <c r="GZQ148" s="68"/>
      <c r="GZR148" s="68"/>
      <c r="GZS148" s="68"/>
      <c r="GZT148" s="68"/>
      <c r="GZU148" s="68"/>
      <c r="GZV148" s="68"/>
      <c r="GZW148" s="68"/>
      <c r="GZX148" s="68"/>
      <c r="GZY148" s="68"/>
      <c r="GZZ148" s="68"/>
      <c r="HAA148" s="68"/>
      <c r="HAB148" s="68"/>
      <c r="HAC148" s="68"/>
      <c r="HAD148" s="68"/>
      <c r="HAE148" s="68"/>
      <c r="HAF148" s="68"/>
      <c r="HAG148" s="68"/>
      <c r="HAH148" s="68"/>
      <c r="HAI148" s="68"/>
      <c r="HAJ148" s="68"/>
      <c r="HAK148" s="68"/>
      <c r="HAL148" s="68"/>
      <c r="HAM148" s="68"/>
      <c r="HAN148" s="68"/>
      <c r="HAO148" s="68"/>
      <c r="HAP148" s="68"/>
      <c r="HAQ148" s="68"/>
      <c r="HAR148" s="68"/>
      <c r="HAS148" s="68"/>
      <c r="HAT148" s="68"/>
      <c r="HAU148" s="68"/>
      <c r="HAV148" s="68"/>
      <c r="HAW148" s="68"/>
      <c r="HAX148" s="68"/>
      <c r="HAY148" s="68"/>
      <c r="HAZ148" s="68"/>
      <c r="HBA148" s="68"/>
      <c r="HBB148" s="68"/>
      <c r="HBC148" s="68"/>
      <c r="HBD148" s="68"/>
      <c r="HBE148" s="68"/>
      <c r="HBF148" s="68"/>
      <c r="HBG148" s="68"/>
      <c r="HBH148" s="68"/>
      <c r="HBI148" s="68"/>
      <c r="HBJ148" s="68"/>
      <c r="HBK148" s="68"/>
      <c r="HBL148" s="68"/>
      <c r="HBM148" s="68"/>
      <c r="HBN148" s="68"/>
      <c r="HBO148" s="68"/>
      <c r="HBP148" s="68"/>
      <c r="HBQ148" s="68"/>
      <c r="HBR148" s="68"/>
      <c r="HBS148" s="68"/>
      <c r="HBT148" s="68"/>
      <c r="HBU148" s="68"/>
      <c r="HBV148" s="68"/>
      <c r="HBW148" s="68"/>
      <c r="HBX148" s="68"/>
      <c r="HBY148" s="68"/>
      <c r="HBZ148" s="68"/>
      <c r="HCA148" s="68"/>
      <c r="HCB148" s="68"/>
      <c r="HCC148" s="68"/>
      <c r="HCD148" s="68"/>
      <c r="HCE148" s="68"/>
      <c r="HCF148" s="68"/>
      <c r="HCG148" s="68"/>
      <c r="HCH148" s="68"/>
      <c r="HCI148" s="68"/>
      <c r="HCJ148" s="68"/>
      <c r="HCK148" s="68"/>
      <c r="HCL148" s="68"/>
      <c r="HCM148" s="68"/>
      <c r="HCN148" s="68"/>
      <c r="HCO148" s="68"/>
      <c r="HCP148" s="68"/>
      <c r="HCQ148" s="68"/>
      <c r="HCR148" s="68"/>
      <c r="HCS148" s="68"/>
      <c r="HCT148" s="68"/>
      <c r="HCU148" s="68"/>
      <c r="HCV148" s="68"/>
      <c r="HCW148" s="68"/>
      <c r="HCX148" s="68"/>
      <c r="HCY148" s="68"/>
      <c r="HCZ148" s="68"/>
      <c r="HDA148" s="68"/>
      <c r="HDB148" s="68"/>
      <c r="HDC148" s="68"/>
      <c r="HDD148" s="68"/>
      <c r="HDE148" s="68"/>
      <c r="HDF148" s="68"/>
      <c r="HDG148" s="68"/>
      <c r="HDH148" s="68"/>
      <c r="HDI148" s="68"/>
      <c r="HDJ148" s="68"/>
      <c r="HDK148" s="68"/>
      <c r="HDL148" s="68"/>
      <c r="HDM148" s="68"/>
      <c r="HDN148" s="68"/>
      <c r="HDO148" s="68"/>
      <c r="HDP148" s="68"/>
      <c r="HDQ148" s="68"/>
      <c r="HDR148" s="68"/>
      <c r="HDS148" s="68"/>
      <c r="HDT148" s="68"/>
      <c r="HDU148" s="68"/>
      <c r="HDV148" s="68"/>
      <c r="HDW148" s="68"/>
      <c r="HDX148" s="68"/>
      <c r="HDY148" s="68"/>
      <c r="HDZ148" s="68"/>
      <c r="HEA148" s="68"/>
      <c r="HEB148" s="68"/>
      <c r="HEC148" s="68"/>
      <c r="HED148" s="68"/>
      <c r="HEE148" s="68"/>
      <c r="HEF148" s="68"/>
      <c r="HEG148" s="68"/>
      <c r="HEH148" s="68"/>
      <c r="HEI148" s="68"/>
      <c r="HEJ148" s="68"/>
      <c r="HEK148" s="68"/>
      <c r="HEL148" s="68"/>
      <c r="HEM148" s="68"/>
      <c r="HEN148" s="68"/>
      <c r="HEO148" s="68"/>
      <c r="HEP148" s="68"/>
      <c r="HEQ148" s="68"/>
      <c r="HER148" s="68"/>
      <c r="HES148" s="68"/>
      <c r="HET148" s="68"/>
      <c r="HEU148" s="68"/>
      <c r="HEV148" s="68"/>
      <c r="HEW148" s="68"/>
      <c r="HEX148" s="68"/>
      <c r="HEY148" s="68"/>
      <c r="HEZ148" s="68"/>
      <c r="HFA148" s="68"/>
      <c r="HFB148" s="68"/>
      <c r="HFC148" s="68"/>
      <c r="HFD148" s="68"/>
      <c r="HFE148" s="68"/>
      <c r="HFF148" s="68"/>
      <c r="HFG148" s="68"/>
      <c r="HFH148" s="68"/>
      <c r="HFI148" s="68"/>
      <c r="HFJ148" s="68"/>
      <c r="HFK148" s="68"/>
      <c r="HFL148" s="68"/>
      <c r="HFM148" s="68"/>
      <c r="HFN148" s="68"/>
      <c r="HFO148" s="68"/>
      <c r="HFP148" s="68"/>
      <c r="HFQ148" s="68"/>
      <c r="HFR148" s="68"/>
      <c r="HFS148" s="68"/>
      <c r="HFT148" s="68"/>
      <c r="HFU148" s="68"/>
      <c r="HFV148" s="68"/>
      <c r="HFW148" s="68"/>
      <c r="HFX148" s="68"/>
      <c r="HFY148" s="68"/>
      <c r="HFZ148" s="68"/>
      <c r="HGA148" s="68"/>
      <c r="HGB148" s="68"/>
      <c r="HGC148" s="68"/>
      <c r="HGD148" s="68"/>
      <c r="HGE148" s="68"/>
      <c r="HGF148" s="68"/>
      <c r="HGG148" s="68"/>
      <c r="HGH148" s="68"/>
      <c r="HGI148" s="68"/>
      <c r="HGJ148" s="68"/>
      <c r="HGK148" s="68"/>
      <c r="HGL148" s="68"/>
      <c r="HGM148" s="68"/>
      <c r="HGN148" s="68"/>
      <c r="HGO148" s="68"/>
      <c r="HGP148" s="68"/>
      <c r="HGQ148" s="68"/>
      <c r="HGR148" s="68"/>
      <c r="HGS148" s="68"/>
      <c r="HGT148" s="68"/>
      <c r="HGU148" s="68"/>
      <c r="HGV148" s="68"/>
      <c r="HGW148" s="68"/>
      <c r="HGX148" s="68"/>
      <c r="HGY148" s="68"/>
      <c r="HGZ148" s="68"/>
      <c r="HHA148" s="68"/>
      <c r="HHB148" s="68"/>
      <c r="HHC148" s="68"/>
      <c r="HHD148" s="68"/>
      <c r="HHE148" s="68"/>
      <c r="HHF148" s="68"/>
      <c r="HHG148" s="68"/>
      <c r="HHH148" s="68"/>
      <c r="HHI148" s="68"/>
      <c r="HHJ148" s="68"/>
      <c r="HHK148" s="68"/>
      <c r="HHL148" s="68"/>
      <c r="HHM148" s="68"/>
      <c r="HHN148" s="68"/>
      <c r="HHO148" s="68"/>
      <c r="HHP148" s="68"/>
      <c r="HHQ148" s="68"/>
      <c r="HHR148" s="68"/>
      <c r="HHS148" s="68"/>
      <c r="HHT148" s="68"/>
      <c r="HHU148" s="68"/>
      <c r="HHV148" s="68"/>
      <c r="HHW148" s="68"/>
      <c r="HHX148" s="68"/>
      <c r="HHY148" s="68"/>
      <c r="HHZ148" s="68"/>
      <c r="HIA148" s="68"/>
      <c r="HIB148" s="68"/>
      <c r="HIC148" s="68"/>
      <c r="HID148" s="68"/>
      <c r="HIE148" s="68"/>
      <c r="HIF148" s="68"/>
      <c r="HIG148" s="68"/>
      <c r="HIH148" s="68"/>
      <c r="HII148" s="68"/>
      <c r="HIJ148" s="68"/>
      <c r="HIK148" s="68"/>
      <c r="HIL148" s="68"/>
      <c r="HIM148" s="68"/>
      <c r="HIN148" s="68"/>
      <c r="HIO148" s="68"/>
      <c r="HIP148" s="68"/>
      <c r="HIQ148" s="68"/>
      <c r="HIR148" s="68"/>
      <c r="HIS148" s="68"/>
      <c r="HIT148" s="68"/>
      <c r="HIU148" s="68"/>
      <c r="HIV148" s="68"/>
      <c r="HIW148" s="68"/>
      <c r="HIX148" s="68"/>
      <c r="HIY148" s="68"/>
      <c r="HIZ148" s="68"/>
      <c r="HJA148" s="68"/>
      <c r="HJB148" s="68"/>
      <c r="HJC148" s="68"/>
      <c r="HJD148" s="68"/>
      <c r="HJE148" s="68"/>
      <c r="HJF148" s="68"/>
      <c r="HJG148" s="68"/>
      <c r="HJH148" s="68"/>
      <c r="HJI148" s="68"/>
      <c r="HJJ148" s="68"/>
      <c r="HJK148" s="68"/>
      <c r="HJL148" s="68"/>
      <c r="HJM148" s="68"/>
      <c r="HJN148" s="68"/>
      <c r="HJO148" s="68"/>
      <c r="HJP148" s="68"/>
      <c r="HJQ148" s="68"/>
      <c r="HJR148" s="68"/>
      <c r="HJS148" s="68"/>
      <c r="HJT148" s="68"/>
      <c r="HJU148" s="68"/>
      <c r="HJV148" s="68"/>
      <c r="HJW148" s="68"/>
      <c r="HJX148" s="68"/>
      <c r="HJY148" s="68"/>
      <c r="HJZ148" s="68"/>
      <c r="HKA148" s="68"/>
      <c r="HKB148" s="68"/>
      <c r="HKC148" s="68"/>
      <c r="HKD148" s="68"/>
      <c r="HKE148" s="68"/>
      <c r="HKF148" s="68"/>
      <c r="HKG148" s="68"/>
      <c r="HKH148" s="68"/>
      <c r="HKI148" s="68"/>
      <c r="HKJ148" s="68"/>
      <c r="HKK148" s="68"/>
      <c r="HKL148" s="68"/>
      <c r="HKM148" s="68"/>
      <c r="HKN148" s="68"/>
      <c r="HKO148" s="68"/>
      <c r="HKP148" s="68"/>
      <c r="HKQ148" s="68"/>
      <c r="HKR148" s="68"/>
      <c r="HKS148" s="68"/>
      <c r="HKT148" s="68"/>
      <c r="HKU148" s="68"/>
      <c r="HKV148" s="68"/>
      <c r="HKW148" s="68"/>
      <c r="HKX148" s="68"/>
      <c r="HKY148" s="68"/>
      <c r="HKZ148" s="68"/>
      <c r="HLA148" s="68"/>
      <c r="HLB148" s="68"/>
      <c r="HLC148" s="68"/>
      <c r="HLD148" s="68"/>
      <c r="HLE148" s="68"/>
      <c r="HLF148" s="68"/>
      <c r="HLG148" s="68"/>
      <c r="HLH148" s="68"/>
      <c r="HLI148" s="68"/>
      <c r="HLJ148" s="68"/>
      <c r="HLK148" s="68"/>
      <c r="HLL148" s="68"/>
      <c r="HLM148" s="68"/>
      <c r="HLN148" s="68"/>
      <c r="HLO148" s="68"/>
      <c r="HLP148" s="68"/>
      <c r="HLQ148" s="68"/>
      <c r="HLR148" s="68"/>
      <c r="HLS148" s="68"/>
      <c r="HLT148" s="68"/>
      <c r="HLU148" s="68"/>
      <c r="HLV148" s="68"/>
      <c r="HLW148" s="68"/>
      <c r="HLX148" s="68"/>
      <c r="HLY148" s="68"/>
      <c r="HLZ148" s="68"/>
      <c r="HMA148" s="68"/>
      <c r="HMB148" s="68"/>
      <c r="HMC148" s="68"/>
      <c r="HMD148" s="68"/>
      <c r="HME148" s="68"/>
      <c r="HMF148" s="68"/>
      <c r="HMG148" s="68"/>
      <c r="HMH148" s="68"/>
      <c r="HMI148" s="68"/>
      <c r="HMJ148" s="68"/>
      <c r="HMK148" s="68"/>
      <c r="HML148" s="68"/>
      <c r="HMM148" s="68"/>
      <c r="HMN148" s="68"/>
      <c r="HMO148" s="68"/>
      <c r="HMP148" s="68"/>
      <c r="HMQ148" s="68"/>
      <c r="HMR148" s="68"/>
      <c r="HMS148" s="68"/>
      <c r="HMT148" s="68"/>
      <c r="HMU148" s="68"/>
      <c r="HMV148" s="68"/>
      <c r="HMW148" s="68"/>
      <c r="HMX148" s="68"/>
      <c r="HMY148" s="68"/>
      <c r="HMZ148" s="68"/>
      <c r="HNA148" s="68"/>
      <c r="HNB148" s="68"/>
      <c r="HNC148" s="68"/>
      <c r="HND148" s="68"/>
      <c r="HNE148" s="68"/>
      <c r="HNF148" s="68"/>
      <c r="HNG148" s="68"/>
      <c r="HNH148" s="68"/>
      <c r="HNI148" s="68"/>
      <c r="HNJ148" s="68"/>
      <c r="HNK148" s="68"/>
      <c r="HNL148" s="68"/>
      <c r="HNM148" s="68"/>
      <c r="HNN148" s="68"/>
      <c r="HNO148" s="68"/>
      <c r="HNP148" s="68"/>
      <c r="HNQ148" s="68"/>
      <c r="HNR148" s="68"/>
      <c r="HNS148" s="68"/>
      <c r="HNT148" s="68"/>
      <c r="HNU148" s="68"/>
      <c r="HNV148" s="68"/>
      <c r="HNW148" s="68"/>
      <c r="HNX148" s="68"/>
      <c r="HNY148" s="68"/>
      <c r="HNZ148" s="68"/>
      <c r="HOA148" s="68"/>
      <c r="HOB148" s="68"/>
      <c r="HOC148" s="68"/>
      <c r="HOD148" s="68"/>
      <c r="HOE148" s="68"/>
      <c r="HOF148" s="68"/>
      <c r="HOG148" s="68"/>
      <c r="HOH148" s="68"/>
      <c r="HOI148" s="68"/>
      <c r="HOJ148" s="68"/>
      <c r="HOK148" s="68"/>
      <c r="HOL148" s="68"/>
      <c r="HOM148" s="68"/>
      <c r="HON148" s="68"/>
      <c r="HOO148" s="68"/>
      <c r="HOP148" s="68"/>
      <c r="HOQ148" s="68"/>
      <c r="HOR148" s="68"/>
      <c r="HOS148" s="68"/>
      <c r="HOT148" s="68"/>
      <c r="HOU148" s="68"/>
      <c r="HOV148" s="68"/>
      <c r="HOW148" s="68"/>
      <c r="HOX148" s="68"/>
      <c r="HOY148" s="68"/>
      <c r="HOZ148" s="68"/>
      <c r="HPA148" s="68"/>
      <c r="HPB148" s="68"/>
      <c r="HPC148" s="68"/>
      <c r="HPD148" s="68"/>
      <c r="HPE148" s="68"/>
      <c r="HPF148" s="68"/>
      <c r="HPG148" s="68"/>
      <c r="HPH148" s="68"/>
      <c r="HPI148" s="68"/>
      <c r="HPJ148" s="68"/>
      <c r="HPK148" s="68"/>
      <c r="HPL148" s="68"/>
      <c r="HPM148" s="68"/>
      <c r="HPN148" s="68"/>
      <c r="HPO148" s="68"/>
      <c r="HPP148" s="68"/>
      <c r="HPQ148" s="68"/>
      <c r="HPR148" s="68"/>
      <c r="HPS148" s="68"/>
      <c r="HPT148" s="68"/>
      <c r="HPU148" s="68"/>
      <c r="HPV148" s="68"/>
      <c r="HPW148" s="68"/>
      <c r="HPX148" s="68"/>
      <c r="HPY148" s="68"/>
      <c r="HPZ148" s="68"/>
      <c r="HQA148" s="68"/>
      <c r="HQB148" s="68"/>
      <c r="HQC148" s="68"/>
      <c r="HQD148" s="68"/>
      <c r="HQE148" s="68"/>
      <c r="HQF148" s="68"/>
      <c r="HQG148" s="68"/>
      <c r="HQH148" s="68"/>
      <c r="HQI148" s="68"/>
      <c r="HQJ148" s="68"/>
      <c r="HQK148" s="68"/>
      <c r="HQL148" s="68"/>
      <c r="HQM148" s="68"/>
      <c r="HQN148" s="68"/>
      <c r="HQO148" s="68"/>
      <c r="HQP148" s="68"/>
      <c r="HQQ148" s="68"/>
      <c r="HQR148" s="68"/>
      <c r="HQS148" s="68"/>
      <c r="HQT148" s="68"/>
      <c r="HQU148" s="68"/>
      <c r="HQV148" s="68"/>
      <c r="HQW148" s="68"/>
      <c r="HQX148" s="68"/>
      <c r="HQY148" s="68"/>
      <c r="HQZ148" s="68"/>
      <c r="HRA148" s="68"/>
      <c r="HRB148" s="68"/>
      <c r="HRC148" s="68"/>
      <c r="HRD148" s="68"/>
      <c r="HRE148" s="68"/>
      <c r="HRF148" s="68"/>
      <c r="HRG148" s="68"/>
      <c r="HRH148" s="68"/>
      <c r="HRI148" s="68"/>
      <c r="HRJ148" s="68"/>
      <c r="HRK148" s="68"/>
      <c r="HRL148" s="68"/>
      <c r="HRM148" s="68"/>
      <c r="HRN148" s="68"/>
      <c r="HRO148" s="68"/>
      <c r="HRP148" s="68"/>
      <c r="HRQ148" s="68"/>
      <c r="HRR148" s="68"/>
      <c r="HRS148" s="68"/>
      <c r="HRT148" s="68"/>
      <c r="HRU148" s="68"/>
      <c r="HRV148" s="68"/>
      <c r="HRW148" s="68"/>
      <c r="HRX148" s="68"/>
      <c r="HRY148" s="68"/>
      <c r="HRZ148" s="68"/>
      <c r="HSA148" s="68"/>
      <c r="HSB148" s="68"/>
      <c r="HSC148" s="68"/>
      <c r="HSD148" s="68"/>
      <c r="HSE148" s="68"/>
      <c r="HSF148" s="68"/>
      <c r="HSG148" s="68"/>
      <c r="HSH148" s="68"/>
      <c r="HSI148" s="68"/>
      <c r="HSJ148" s="68"/>
      <c r="HSK148" s="68"/>
      <c r="HSL148" s="68"/>
      <c r="HSM148" s="68"/>
      <c r="HSN148" s="68"/>
      <c r="HSO148" s="68"/>
      <c r="HSP148" s="68"/>
      <c r="HSQ148" s="68"/>
      <c r="HSR148" s="68"/>
      <c r="HSS148" s="68"/>
      <c r="HST148" s="68"/>
      <c r="HSU148" s="68"/>
      <c r="HSV148" s="68"/>
      <c r="HSW148" s="68"/>
      <c r="HSX148" s="68"/>
      <c r="HSY148" s="68"/>
      <c r="HSZ148" s="68"/>
      <c r="HTA148" s="68"/>
      <c r="HTB148" s="68"/>
      <c r="HTC148" s="68"/>
      <c r="HTD148" s="68"/>
      <c r="HTE148" s="68"/>
      <c r="HTF148" s="68"/>
      <c r="HTG148" s="68"/>
      <c r="HTH148" s="68"/>
      <c r="HTI148" s="68"/>
      <c r="HTJ148" s="68"/>
      <c r="HTK148" s="68"/>
      <c r="HTL148" s="68"/>
      <c r="HTM148" s="68"/>
      <c r="HTN148" s="68"/>
      <c r="HTO148" s="68"/>
      <c r="HTP148" s="68"/>
      <c r="HTQ148" s="68"/>
      <c r="HTR148" s="68"/>
      <c r="HTS148" s="68"/>
      <c r="HTT148" s="68"/>
      <c r="HTU148" s="68"/>
      <c r="HTV148" s="68"/>
      <c r="HTW148" s="68"/>
      <c r="HTX148" s="68"/>
      <c r="HTY148" s="68"/>
      <c r="HTZ148" s="68"/>
      <c r="HUA148" s="68"/>
      <c r="HUB148" s="68"/>
      <c r="HUC148" s="68"/>
      <c r="HUD148" s="68"/>
      <c r="HUE148" s="68"/>
      <c r="HUF148" s="68"/>
      <c r="HUG148" s="68"/>
      <c r="HUH148" s="68"/>
      <c r="HUI148" s="68"/>
      <c r="HUJ148" s="68"/>
      <c r="HUK148" s="68"/>
      <c r="HUL148" s="68"/>
      <c r="HUM148" s="68"/>
      <c r="HUN148" s="68"/>
      <c r="HUO148" s="68"/>
      <c r="HUP148" s="68"/>
      <c r="HUQ148" s="68"/>
      <c r="HUR148" s="68"/>
      <c r="HUS148" s="68"/>
      <c r="HUT148" s="68"/>
      <c r="HUU148" s="68"/>
      <c r="HUV148" s="68"/>
      <c r="HUW148" s="68"/>
      <c r="HUX148" s="68"/>
      <c r="HUY148" s="68"/>
      <c r="HUZ148" s="68"/>
      <c r="HVA148" s="68"/>
      <c r="HVB148" s="68"/>
      <c r="HVC148" s="68"/>
      <c r="HVD148" s="68"/>
      <c r="HVE148" s="68"/>
      <c r="HVF148" s="68"/>
      <c r="HVG148" s="68"/>
      <c r="HVH148" s="68"/>
      <c r="HVI148" s="68"/>
      <c r="HVJ148" s="68"/>
      <c r="HVK148" s="68"/>
      <c r="HVL148" s="68"/>
      <c r="HVM148" s="68"/>
      <c r="HVN148" s="68"/>
      <c r="HVO148" s="68"/>
      <c r="HVP148" s="68"/>
      <c r="HVQ148" s="68"/>
      <c r="HVR148" s="68"/>
      <c r="HVS148" s="68"/>
      <c r="HVT148" s="68"/>
      <c r="HVU148" s="68"/>
      <c r="HVV148" s="68"/>
      <c r="HVW148" s="68"/>
      <c r="HVX148" s="68"/>
      <c r="HVY148" s="68"/>
      <c r="HVZ148" s="68"/>
      <c r="HWA148" s="68"/>
      <c r="HWB148" s="68"/>
      <c r="HWC148" s="68"/>
      <c r="HWD148" s="68"/>
      <c r="HWE148" s="68"/>
      <c r="HWF148" s="68"/>
      <c r="HWG148" s="68"/>
      <c r="HWH148" s="68"/>
      <c r="HWI148" s="68"/>
      <c r="HWJ148" s="68"/>
      <c r="HWK148" s="68"/>
      <c r="HWL148" s="68"/>
      <c r="HWM148" s="68"/>
      <c r="HWN148" s="68"/>
      <c r="HWO148" s="68"/>
      <c r="HWP148" s="68"/>
      <c r="HWQ148" s="68"/>
      <c r="HWR148" s="68"/>
      <c r="HWS148" s="68"/>
      <c r="HWT148" s="68"/>
      <c r="HWU148" s="68"/>
      <c r="HWV148" s="68"/>
      <c r="HWW148" s="68"/>
      <c r="HWX148" s="68"/>
      <c r="HWY148" s="68"/>
      <c r="HWZ148" s="68"/>
      <c r="HXA148" s="68"/>
      <c r="HXB148" s="68"/>
      <c r="HXC148" s="68"/>
      <c r="HXD148" s="68"/>
      <c r="HXE148" s="68"/>
      <c r="HXF148" s="68"/>
      <c r="HXG148" s="68"/>
      <c r="HXH148" s="68"/>
      <c r="HXI148" s="68"/>
      <c r="HXJ148" s="68"/>
      <c r="HXK148" s="68"/>
      <c r="HXL148" s="68"/>
      <c r="HXM148" s="68"/>
      <c r="HXN148" s="68"/>
      <c r="HXO148" s="68"/>
      <c r="HXP148" s="68"/>
      <c r="HXQ148" s="68"/>
      <c r="HXR148" s="68"/>
      <c r="HXS148" s="68"/>
      <c r="HXT148" s="68"/>
      <c r="HXU148" s="68"/>
      <c r="HXV148" s="68"/>
      <c r="HXW148" s="68"/>
      <c r="HXX148" s="68"/>
      <c r="HXY148" s="68"/>
      <c r="HXZ148" s="68"/>
      <c r="HYA148" s="68"/>
      <c r="HYB148" s="68"/>
      <c r="HYC148" s="68"/>
      <c r="HYD148" s="68"/>
      <c r="HYE148" s="68"/>
      <c r="HYF148" s="68"/>
      <c r="HYG148" s="68"/>
      <c r="HYH148" s="68"/>
      <c r="HYI148" s="68"/>
      <c r="HYJ148" s="68"/>
      <c r="HYK148" s="68"/>
      <c r="HYL148" s="68"/>
      <c r="HYM148" s="68"/>
      <c r="HYN148" s="68"/>
      <c r="HYO148" s="68"/>
      <c r="HYP148" s="68"/>
      <c r="HYQ148" s="68"/>
      <c r="HYR148" s="68"/>
      <c r="HYS148" s="68"/>
      <c r="HYT148" s="68"/>
      <c r="HYU148" s="68"/>
      <c r="HYV148" s="68"/>
      <c r="HYW148" s="68"/>
      <c r="HYX148" s="68"/>
      <c r="HYY148" s="68"/>
      <c r="HYZ148" s="68"/>
      <c r="HZA148" s="68"/>
      <c r="HZB148" s="68"/>
      <c r="HZC148" s="68"/>
      <c r="HZD148" s="68"/>
      <c r="HZE148" s="68"/>
      <c r="HZF148" s="68"/>
      <c r="HZG148" s="68"/>
      <c r="HZH148" s="68"/>
      <c r="HZI148" s="68"/>
      <c r="HZJ148" s="68"/>
      <c r="HZK148" s="68"/>
      <c r="HZL148" s="68"/>
      <c r="HZM148" s="68"/>
      <c r="HZN148" s="68"/>
      <c r="HZO148" s="68"/>
      <c r="HZP148" s="68"/>
      <c r="HZQ148" s="68"/>
      <c r="HZR148" s="68"/>
      <c r="HZS148" s="68"/>
      <c r="HZT148" s="68"/>
      <c r="HZU148" s="68"/>
      <c r="HZV148" s="68"/>
      <c r="HZW148" s="68"/>
      <c r="HZX148" s="68"/>
      <c r="HZY148" s="68"/>
      <c r="HZZ148" s="68"/>
      <c r="IAA148" s="68"/>
      <c r="IAB148" s="68"/>
      <c r="IAC148" s="68"/>
      <c r="IAD148" s="68"/>
      <c r="IAE148" s="68"/>
      <c r="IAF148" s="68"/>
      <c r="IAG148" s="68"/>
      <c r="IAH148" s="68"/>
      <c r="IAI148" s="68"/>
      <c r="IAJ148" s="68"/>
      <c r="IAK148" s="68"/>
      <c r="IAL148" s="68"/>
      <c r="IAM148" s="68"/>
      <c r="IAN148" s="68"/>
      <c r="IAO148" s="68"/>
      <c r="IAP148" s="68"/>
      <c r="IAQ148" s="68"/>
      <c r="IAR148" s="68"/>
      <c r="IAS148" s="68"/>
      <c r="IAT148" s="68"/>
      <c r="IAU148" s="68"/>
      <c r="IAV148" s="68"/>
      <c r="IAW148" s="68"/>
      <c r="IAX148" s="68"/>
      <c r="IAY148" s="68"/>
      <c r="IAZ148" s="68"/>
      <c r="IBA148" s="68"/>
      <c r="IBB148" s="68"/>
      <c r="IBC148" s="68"/>
      <c r="IBD148" s="68"/>
      <c r="IBE148" s="68"/>
      <c r="IBF148" s="68"/>
      <c r="IBG148" s="68"/>
      <c r="IBH148" s="68"/>
      <c r="IBI148" s="68"/>
      <c r="IBJ148" s="68"/>
      <c r="IBK148" s="68"/>
      <c r="IBL148" s="68"/>
      <c r="IBM148" s="68"/>
      <c r="IBN148" s="68"/>
      <c r="IBO148" s="68"/>
      <c r="IBP148" s="68"/>
      <c r="IBQ148" s="68"/>
      <c r="IBR148" s="68"/>
      <c r="IBS148" s="68"/>
      <c r="IBT148" s="68"/>
      <c r="IBU148" s="68"/>
      <c r="IBV148" s="68"/>
      <c r="IBW148" s="68"/>
      <c r="IBX148" s="68"/>
      <c r="IBY148" s="68"/>
      <c r="IBZ148" s="68"/>
      <c r="ICA148" s="68"/>
      <c r="ICB148" s="68"/>
      <c r="ICC148" s="68"/>
      <c r="ICD148" s="68"/>
      <c r="ICE148" s="68"/>
      <c r="ICF148" s="68"/>
      <c r="ICG148" s="68"/>
      <c r="ICH148" s="68"/>
      <c r="ICI148" s="68"/>
      <c r="ICJ148" s="68"/>
      <c r="ICK148" s="68"/>
      <c r="ICL148" s="68"/>
      <c r="ICM148" s="68"/>
      <c r="ICN148" s="68"/>
      <c r="ICO148" s="68"/>
      <c r="ICP148" s="68"/>
      <c r="ICQ148" s="68"/>
      <c r="ICR148" s="68"/>
      <c r="ICS148" s="68"/>
      <c r="ICT148" s="68"/>
      <c r="ICU148" s="68"/>
      <c r="ICV148" s="68"/>
      <c r="ICW148" s="68"/>
      <c r="ICX148" s="68"/>
      <c r="ICY148" s="68"/>
      <c r="ICZ148" s="68"/>
      <c r="IDA148" s="68"/>
      <c r="IDB148" s="68"/>
      <c r="IDC148" s="68"/>
      <c r="IDD148" s="68"/>
      <c r="IDE148" s="68"/>
      <c r="IDF148" s="68"/>
      <c r="IDG148" s="68"/>
      <c r="IDH148" s="68"/>
      <c r="IDI148" s="68"/>
      <c r="IDJ148" s="68"/>
      <c r="IDK148" s="68"/>
      <c r="IDL148" s="68"/>
      <c r="IDM148" s="68"/>
      <c r="IDN148" s="68"/>
      <c r="IDO148" s="68"/>
      <c r="IDP148" s="68"/>
      <c r="IDQ148" s="68"/>
      <c r="IDR148" s="68"/>
      <c r="IDS148" s="68"/>
      <c r="IDT148" s="68"/>
      <c r="IDU148" s="68"/>
      <c r="IDV148" s="68"/>
      <c r="IDW148" s="68"/>
      <c r="IDX148" s="68"/>
      <c r="IDY148" s="68"/>
      <c r="IDZ148" s="68"/>
      <c r="IEA148" s="68"/>
      <c r="IEB148" s="68"/>
      <c r="IEC148" s="68"/>
      <c r="IED148" s="68"/>
      <c r="IEE148" s="68"/>
      <c r="IEF148" s="68"/>
      <c r="IEG148" s="68"/>
      <c r="IEH148" s="68"/>
      <c r="IEI148" s="68"/>
      <c r="IEJ148" s="68"/>
      <c r="IEK148" s="68"/>
      <c r="IEL148" s="68"/>
      <c r="IEM148" s="68"/>
      <c r="IEN148" s="68"/>
      <c r="IEO148" s="68"/>
      <c r="IEP148" s="68"/>
      <c r="IEQ148" s="68"/>
      <c r="IER148" s="68"/>
      <c r="IES148" s="68"/>
      <c r="IET148" s="68"/>
      <c r="IEU148" s="68"/>
      <c r="IEV148" s="68"/>
      <c r="IEW148" s="68"/>
      <c r="IEX148" s="68"/>
      <c r="IEY148" s="68"/>
      <c r="IEZ148" s="68"/>
      <c r="IFA148" s="68"/>
      <c r="IFB148" s="68"/>
      <c r="IFC148" s="68"/>
      <c r="IFD148" s="68"/>
      <c r="IFE148" s="68"/>
      <c r="IFF148" s="68"/>
      <c r="IFG148" s="68"/>
      <c r="IFH148" s="68"/>
      <c r="IFI148" s="68"/>
      <c r="IFJ148" s="68"/>
      <c r="IFK148" s="68"/>
      <c r="IFL148" s="68"/>
      <c r="IFM148" s="68"/>
      <c r="IFN148" s="68"/>
      <c r="IFO148" s="68"/>
      <c r="IFP148" s="68"/>
      <c r="IFQ148" s="68"/>
      <c r="IFR148" s="68"/>
      <c r="IFS148" s="68"/>
      <c r="IFT148" s="68"/>
      <c r="IFU148" s="68"/>
      <c r="IFV148" s="68"/>
      <c r="IFW148" s="68"/>
      <c r="IFX148" s="68"/>
      <c r="IFY148" s="68"/>
      <c r="IFZ148" s="68"/>
      <c r="IGA148" s="68"/>
      <c r="IGB148" s="68"/>
      <c r="IGC148" s="68"/>
      <c r="IGD148" s="68"/>
      <c r="IGE148" s="68"/>
      <c r="IGF148" s="68"/>
      <c r="IGG148" s="68"/>
      <c r="IGH148" s="68"/>
      <c r="IGI148" s="68"/>
      <c r="IGJ148" s="68"/>
      <c r="IGK148" s="68"/>
      <c r="IGL148" s="68"/>
      <c r="IGM148" s="68"/>
      <c r="IGN148" s="68"/>
      <c r="IGO148" s="68"/>
      <c r="IGP148" s="68"/>
      <c r="IGQ148" s="68"/>
      <c r="IGR148" s="68"/>
      <c r="IGS148" s="68"/>
      <c r="IGT148" s="68"/>
      <c r="IGU148" s="68"/>
      <c r="IGV148" s="68"/>
      <c r="IGW148" s="68"/>
      <c r="IGX148" s="68"/>
      <c r="IGY148" s="68"/>
      <c r="IGZ148" s="68"/>
      <c r="IHA148" s="68"/>
      <c r="IHB148" s="68"/>
      <c r="IHC148" s="68"/>
      <c r="IHD148" s="68"/>
      <c r="IHE148" s="68"/>
      <c r="IHF148" s="68"/>
      <c r="IHG148" s="68"/>
      <c r="IHH148" s="68"/>
      <c r="IHI148" s="68"/>
      <c r="IHJ148" s="68"/>
      <c r="IHK148" s="68"/>
      <c r="IHL148" s="68"/>
      <c r="IHM148" s="68"/>
      <c r="IHN148" s="68"/>
      <c r="IHO148" s="68"/>
      <c r="IHP148" s="68"/>
      <c r="IHQ148" s="68"/>
      <c r="IHR148" s="68"/>
      <c r="IHS148" s="68"/>
      <c r="IHT148" s="68"/>
      <c r="IHU148" s="68"/>
      <c r="IHV148" s="68"/>
      <c r="IHW148" s="68"/>
      <c r="IHX148" s="68"/>
      <c r="IHY148" s="68"/>
      <c r="IHZ148" s="68"/>
      <c r="IIA148" s="68"/>
      <c r="IIB148" s="68"/>
      <c r="IIC148" s="68"/>
      <c r="IID148" s="68"/>
      <c r="IIE148" s="68"/>
      <c r="IIF148" s="68"/>
      <c r="IIG148" s="68"/>
      <c r="IIH148" s="68"/>
      <c r="III148" s="68"/>
      <c r="IIJ148" s="68"/>
      <c r="IIK148" s="68"/>
      <c r="IIL148" s="68"/>
      <c r="IIM148" s="68"/>
      <c r="IIN148" s="68"/>
      <c r="IIO148" s="68"/>
      <c r="IIP148" s="68"/>
      <c r="IIQ148" s="68"/>
      <c r="IIR148" s="68"/>
      <c r="IIS148" s="68"/>
      <c r="IIT148" s="68"/>
      <c r="IIU148" s="68"/>
      <c r="IIV148" s="68"/>
      <c r="IIW148" s="68"/>
      <c r="IIX148" s="68"/>
      <c r="IIY148" s="68"/>
      <c r="IIZ148" s="68"/>
      <c r="IJA148" s="68"/>
      <c r="IJB148" s="68"/>
      <c r="IJC148" s="68"/>
      <c r="IJD148" s="68"/>
      <c r="IJE148" s="68"/>
      <c r="IJF148" s="68"/>
      <c r="IJG148" s="68"/>
      <c r="IJH148" s="68"/>
      <c r="IJI148" s="68"/>
      <c r="IJJ148" s="68"/>
      <c r="IJK148" s="68"/>
      <c r="IJL148" s="68"/>
      <c r="IJM148" s="68"/>
      <c r="IJN148" s="68"/>
      <c r="IJO148" s="68"/>
      <c r="IJP148" s="68"/>
      <c r="IJQ148" s="68"/>
      <c r="IJR148" s="68"/>
      <c r="IJS148" s="68"/>
      <c r="IJT148" s="68"/>
      <c r="IJU148" s="68"/>
      <c r="IJV148" s="68"/>
      <c r="IJW148" s="68"/>
      <c r="IJX148" s="68"/>
      <c r="IJY148" s="68"/>
      <c r="IJZ148" s="68"/>
      <c r="IKA148" s="68"/>
      <c r="IKB148" s="68"/>
      <c r="IKC148" s="68"/>
      <c r="IKD148" s="68"/>
      <c r="IKE148" s="68"/>
      <c r="IKF148" s="68"/>
      <c r="IKG148" s="68"/>
      <c r="IKH148" s="68"/>
      <c r="IKI148" s="68"/>
      <c r="IKJ148" s="68"/>
      <c r="IKK148" s="68"/>
      <c r="IKL148" s="68"/>
      <c r="IKM148" s="68"/>
      <c r="IKN148" s="68"/>
      <c r="IKO148" s="68"/>
      <c r="IKP148" s="68"/>
      <c r="IKQ148" s="68"/>
      <c r="IKR148" s="68"/>
      <c r="IKS148" s="68"/>
      <c r="IKT148" s="68"/>
      <c r="IKU148" s="68"/>
      <c r="IKV148" s="68"/>
      <c r="IKW148" s="68"/>
      <c r="IKX148" s="68"/>
      <c r="IKY148" s="68"/>
      <c r="IKZ148" s="68"/>
      <c r="ILA148" s="68"/>
      <c r="ILB148" s="68"/>
      <c r="ILC148" s="68"/>
      <c r="ILD148" s="68"/>
      <c r="ILE148" s="68"/>
      <c r="ILF148" s="68"/>
      <c r="ILG148" s="68"/>
      <c r="ILH148" s="68"/>
      <c r="ILI148" s="68"/>
      <c r="ILJ148" s="68"/>
      <c r="ILK148" s="68"/>
      <c r="ILL148" s="68"/>
      <c r="ILM148" s="68"/>
      <c r="ILN148" s="68"/>
      <c r="ILO148" s="68"/>
      <c r="ILP148" s="68"/>
      <c r="ILQ148" s="68"/>
      <c r="ILR148" s="68"/>
      <c r="ILS148" s="68"/>
      <c r="ILT148" s="68"/>
      <c r="ILU148" s="68"/>
      <c r="ILV148" s="68"/>
      <c r="ILW148" s="68"/>
      <c r="ILX148" s="68"/>
      <c r="ILY148" s="68"/>
      <c r="ILZ148" s="68"/>
      <c r="IMA148" s="68"/>
      <c r="IMB148" s="68"/>
      <c r="IMC148" s="68"/>
      <c r="IMD148" s="68"/>
      <c r="IME148" s="68"/>
      <c r="IMF148" s="68"/>
      <c r="IMG148" s="68"/>
      <c r="IMH148" s="68"/>
      <c r="IMI148" s="68"/>
      <c r="IMJ148" s="68"/>
      <c r="IMK148" s="68"/>
      <c r="IML148" s="68"/>
      <c r="IMM148" s="68"/>
      <c r="IMN148" s="68"/>
      <c r="IMO148" s="68"/>
      <c r="IMP148" s="68"/>
      <c r="IMQ148" s="68"/>
      <c r="IMR148" s="68"/>
      <c r="IMS148" s="68"/>
      <c r="IMT148" s="68"/>
      <c r="IMU148" s="68"/>
      <c r="IMV148" s="68"/>
      <c r="IMW148" s="68"/>
      <c r="IMX148" s="68"/>
      <c r="IMY148" s="68"/>
      <c r="IMZ148" s="68"/>
      <c r="INA148" s="68"/>
      <c r="INB148" s="68"/>
      <c r="INC148" s="68"/>
      <c r="IND148" s="68"/>
      <c r="INE148" s="68"/>
      <c r="INF148" s="68"/>
      <c r="ING148" s="68"/>
      <c r="INH148" s="68"/>
      <c r="INI148" s="68"/>
      <c r="INJ148" s="68"/>
      <c r="INK148" s="68"/>
      <c r="INL148" s="68"/>
      <c r="INM148" s="68"/>
      <c r="INN148" s="68"/>
      <c r="INO148" s="68"/>
      <c r="INP148" s="68"/>
      <c r="INQ148" s="68"/>
      <c r="INR148" s="68"/>
      <c r="INS148" s="68"/>
      <c r="INT148" s="68"/>
      <c r="INU148" s="68"/>
      <c r="INV148" s="68"/>
      <c r="INW148" s="68"/>
      <c r="INX148" s="68"/>
      <c r="INY148" s="68"/>
      <c r="INZ148" s="68"/>
      <c r="IOA148" s="68"/>
      <c r="IOB148" s="68"/>
      <c r="IOC148" s="68"/>
      <c r="IOD148" s="68"/>
      <c r="IOE148" s="68"/>
      <c r="IOF148" s="68"/>
      <c r="IOG148" s="68"/>
      <c r="IOH148" s="68"/>
      <c r="IOI148" s="68"/>
      <c r="IOJ148" s="68"/>
      <c r="IOK148" s="68"/>
      <c r="IOL148" s="68"/>
      <c r="IOM148" s="68"/>
      <c r="ION148" s="68"/>
      <c r="IOO148" s="68"/>
      <c r="IOP148" s="68"/>
      <c r="IOQ148" s="68"/>
      <c r="IOR148" s="68"/>
      <c r="IOS148" s="68"/>
      <c r="IOT148" s="68"/>
      <c r="IOU148" s="68"/>
      <c r="IOV148" s="68"/>
      <c r="IOW148" s="68"/>
      <c r="IOX148" s="68"/>
      <c r="IOY148" s="68"/>
      <c r="IOZ148" s="68"/>
      <c r="IPA148" s="68"/>
      <c r="IPB148" s="68"/>
      <c r="IPC148" s="68"/>
      <c r="IPD148" s="68"/>
      <c r="IPE148" s="68"/>
      <c r="IPF148" s="68"/>
      <c r="IPG148" s="68"/>
      <c r="IPH148" s="68"/>
      <c r="IPI148" s="68"/>
      <c r="IPJ148" s="68"/>
      <c r="IPK148" s="68"/>
      <c r="IPL148" s="68"/>
      <c r="IPM148" s="68"/>
      <c r="IPN148" s="68"/>
      <c r="IPO148" s="68"/>
      <c r="IPP148" s="68"/>
      <c r="IPQ148" s="68"/>
      <c r="IPR148" s="68"/>
      <c r="IPS148" s="68"/>
      <c r="IPT148" s="68"/>
      <c r="IPU148" s="68"/>
      <c r="IPV148" s="68"/>
      <c r="IPW148" s="68"/>
      <c r="IPX148" s="68"/>
      <c r="IPY148" s="68"/>
      <c r="IPZ148" s="68"/>
      <c r="IQA148" s="68"/>
      <c r="IQB148" s="68"/>
      <c r="IQC148" s="68"/>
      <c r="IQD148" s="68"/>
      <c r="IQE148" s="68"/>
      <c r="IQF148" s="68"/>
      <c r="IQG148" s="68"/>
      <c r="IQH148" s="68"/>
      <c r="IQI148" s="68"/>
      <c r="IQJ148" s="68"/>
      <c r="IQK148" s="68"/>
      <c r="IQL148" s="68"/>
      <c r="IQM148" s="68"/>
      <c r="IQN148" s="68"/>
      <c r="IQO148" s="68"/>
      <c r="IQP148" s="68"/>
      <c r="IQQ148" s="68"/>
      <c r="IQR148" s="68"/>
      <c r="IQS148" s="68"/>
      <c r="IQT148" s="68"/>
      <c r="IQU148" s="68"/>
      <c r="IQV148" s="68"/>
      <c r="IQW148" s="68"/>
      <c r="IQX148" s="68"/>
      <c r="IQY148" s="68"/>
      <c r="IQZ148" s="68"/>
      <c r="IRA148" s="68"/>
      <c r="IRB148" s="68"/>
      <c r="IRC148" s="68"/>
      <c r="IRD148" s="68"/>
      <c r="IRE148" s="68"/>
      <c r="IRF148" s="68"/>
      <c r="IRG148" s="68"/>
      <c r="IRH148" s="68"/>
      <c r="IRI148" s="68"/>
      <c r="IRJ148" s="68"/>
      <c r="IRK148" s="68"/>
      <c r="IRL148" s="68"/>
      <c r="IRM148" s="68"/>
      <c r="IRN148" s="68"/>
      <c r="IRO148" s="68"/>
      <c r="IRP148" s="68"/>
      <c r="IRQ148" s="68"/>
      <c r="IRR148" s="68"/>
      <c r="IRS148" s="68"/>
      <c r="IRT148" s="68"/>
      <c r="IRU148" s="68"/>
      <c r="IRV148" s="68"/>
      <c r="IRW148" s="68"/>
      <c r="IRX148" s="68"/>
      <c r="IRY148" s="68"/>
      <c r="IRZ148" s="68"/>
      <c r="ISA148" s="68"/>
      <c r="ISB148" s="68"/>
      <c r="ISC148" s="68"/>
      <c r="ISD148" s="68"/>
      <c r="ISE148" s="68"/>
      <c r="ISF148" s="68"/>
      <c r="ISG148" s="68"/>
      <c r="ISH148" s="68"/>
      <c r="ISI148" s="68"/>
      <c r="ISJ148" s="68"/>
      <c r="ISK148" s="68"/>
      <c r="ISL148" s="68"/>
      <c r="ISM148" s="68"/>
      <c r="ISN148" s="68"/>
      <c r="ISO148" s="68"/>
      <c r="ISP148" s="68"/>
      <c r="ISQ148" s="68"/>
      <c r="ISR148" s="68"/>
      <c r="ISS148" s="68"/>
      <c r="IST148" s="68"/>
      <c r="ISU148" s="68"/>
      <c r="ISV148" s="68"/>
      <c r="ISW148" s="68"/>
      <c r="ISX148" s="68"/>
      <c r="ISY148" s="68"/>
      <c r="ISZ148" s="68"/>
      <c r="ITA148" s="68"/>
      <c r="ITB148" s="68"/>
      <c r="ITC148" s="68"/>
      <c r="ITD148" s="68"/>
      <c r="ITE148" s="68"/>
      <c r="ITF148" s="68"/>
      <c r="ITG148" s="68"/>
      <c r="ITH148" s="68"/>
      <c r="ITI148" s="68"/>
      <c r="ITJ148" s="68"/>
      <c r="ITK148" s="68"/>
      <c r="ITL148" s="68"/>
      <c r="ITM148" s="68"/>
      <c r="ITN148" s="68"/>
      <c r="ITO148" s="68"/>
      <c r="ITP148" s="68"/>
      <c r="ITQ148" s="68"/>
      <c r="ITR148" s="68"/>
      <c r="ITS148" s="68"/>
      <c r="ITT148" s="68"/>
      <c r="ITU148" s="68"/>
      <c r="ITV148" s="68"/>
      <c r="ITW148" s="68"/>
      <c r="ITX148" s="68"/>
      <c r="ITY148" s="68"/>
      <c r="ITZ148" s="68"/>
      <c r="IUA148" s="68"/>
      <c r="IUB148" s="68"/>
      <c r="IUC148" s="68"/>
      <c r="IUD148" s="68"/>
      <c r="IUE148" s="68"/>
      <c r="IUF148" s="68"/>
      <c r="IUG148" s="68"/>
      <c r="IUH148" s="68"/>
      <c r="IUI148" s="68"/>
      <c r="IUJ148" s="68"/>
      <c r="IUK148" s="68"/>
      <c r="IUL148" s="68"/>
      <c r="IUM148" s="68"/>
      <c r="IUN148" s="68"/>
      <c r="IUO148" s="68"/>
      <c r="IUP148" s="68"/>
      <c r="IUQ148" s="68"/>
      <c r="IUR148" s="68"/>
      <c r="IUS148" s="68"/>
      <c r="IUT148" s="68"/>
      <c r="IUU148" s="68"/>
      <c r="IUV148" s="68"/>
      <c r="IUW148" s="68"/>
      <c r="IUX148" s="68"/>
      <c r="IUY148" s="68"/>
      <c r="IUZ148" s="68"/>
      <c r="IVA148" s="68"/>
      <c r="IVB148" s="68"/>
      <c r="IVC148" s="68"/>
      <c r="IVD148" s="68"/>
      <c r="IVE148" s="68"/>
      <c r="IVF148" s="68"/>
      <c r="IVG148" s="68"/>
      <c r="IVH148" s="68"/>
      <c r="IVI148" s="68"/>
      <c r="IVJ148" s="68"/>
      <c r="IVK148" s="68"/>
      <c r="IVL148" s="68"/>
      <c r="IVM148" s="68"/>
      <c r="IVN148" s="68"/>
      <c r="IVO148" s="68"/>
      <c r="IVP148" s="68"/>
      <c r="IVQ148" s="68"/>
      <c r="IVR148" s="68"/>
      <c r="IVS148" s="68"/>
      <c r="IVT148" s="68"/>
      <c r="IVU148" s="68"/>
      <c r="IVV148" s="68"/>
      <c r="IVW148" s="68"/>
      <c r="IVX148" s="68"/>
      <c r="IVY148" s="68"/>
      <c r="IVZ148" s="68"/>
      <c r="IWA148" s="68"/>
      <c r="IWB148" s="68"/>
      <c r="IWC148" s="68"/>
      <c r="IWD148" s="68"/>
      <c r="IWE148" s="68"/>
      <c r="IWF148" s="68"/>
      <c r="IWG148" s="68"/>
      <c r="IWH148" s="68"/>
      <c r="IWI148" s="68"/>
      <c r="IWJ148" s="68"/>
      <c r="IWK148" s="68"/>
      <c r="IWL148" s="68"/>
      <c r="IWM148" s="68"/>
      <c r="IWN148" s="68"/>
      <c r="IWO148" s="68"/>
      <c r="IWP148" s="68"/>
      <c r="IWQ148" s="68"/>
      <c r="IWR148" s="68"/>
      <c r="IWS148" s="68"/>
      <c r="IWT148" s="68"/>
      <c r="IWU148" s="68"/>
      <c r="IWV148" s="68"/>
      <c r="IWW148" s="68"/>
      <c r="IWX148" s="68"/>
      <c r="IWY148" s="68"/>
      <c r="IWZ148" s="68"/>
      <c r="IXA148" s="68"/>
      <c r="IXB148" s="68"/>
      <c r="IXC148" s="68"/>
      <c r="IXD148" s="68"/>
      <c r="IXE148" s="68"/>
      <c r="IXF148" s="68"/>
      <c r="IXG148" s="68"/>
      <c r="IXH148" s="68"/>
      <c r="IXI148" s="68"/>
      <c r="IXJ148" s="68"/>
      <c r="IXK148" s="68"/>
      <c r="IXL148" s="68"/>
      <c r="IXM148" s="68"/>
      <c r="IXN148" s="68"/>
      <c r="IXO148" s="68"/>
      <c r="IXP148" s="68"/>
      <c r="IXQ148" s="68"/>
      <c r="IXR148" s="68"/>
      <c r="IXS148" s="68"/>
      <c r="IXT148" s="68"/>
      <c r="IXU148" s="68"/>
      <c r="IXV148" s="68"/>
      <c r="IXW148" s="68"/>
      <c r="IXX148" s="68"/>
      <c r="IXY148" s="68"/>
      <c r="IXZ148" s="68"/>
      <c r="IYA148" s="68"/>
      <c r="IYB148" s="68"/>
      <c r="IYC148" s="68"/>
      <c r="IYD148" s="68"/>
      <c r="IYE148" s="68"/>
      <c r="IYF148" s="68"/>
      <c r="IYG148" s="68"/>
      <c r="IYH148" s="68"/>
      <c r="IYI148" s="68"/>
      <c r="IYJ148" s="68"/>
      <c r="IYK148" s="68"/>
      <c r="IYL148" s="68"/>
      <c r="IYM148" s="68"/>
      <c r="IYN148" s="68"/>
      <c r="IYO148" s="68"/>
      <c r="IYP148" s="68"/>
      <c r="IYQ148" s="68"/>
      <c r="IYR148" s="68"/>
      <c r="IYS148" s="68"/>
      <c r="IYT148" s="68"/>
      <c r="IYU148" s="68"/>
      <c r="IYV148" s="68"/>
      <c r="IYW148" s="68"/>
      <c r="IYX148" s="68"/>
      <c r="IYY148" s="68"/>
      <c r="IYZ148" s="68"/>
      <c r="IZA148" s="68"/>
      <c r="IZB148" s="68"/>
      <c r="IZC148" s="68"/>
      <c r="IZD148" s="68"/>
      <c r="IZE148" s="68"/>
      <c r="IZF148" s="68"/>
      <c r="IZG148" s="68"/>
      <c r="IZH148" s="68"/>
      <c r="IZI148" s="68"/>
      <c r="IZJ148" s="68"/>
      <c r="IZK148" s="68"/>
      <c r="IZL148" s="68"/>
      <c r="IZM148" s="68"/>
      <c r="IZN148" s="68"/>
      <c r="IZO148" s="68"/>
      <c r="IZP148" s="68"/>
      <c r="IZQ148" s="68"/>
      <c r="IZR148" s="68"/>
      <c r="IZS148" s="68"/>
      <c r="IZT148" s="68"/>
      <c r="IZU148" s="68"/>
      <c r="IZV148" s="68"/>
      <c r="IZW148" s="68"/>
      <c r="IZX148" s="68"/>
      <c r="IZY148" s="68"/>
      <c r="IZZ148" s="68"/>
      <c r="JAA148" s="68"/>
      <c r="JAB148" s="68"/>
      <c r="JAC148" s="68"/>
      <c r="JAD148" s="68"/>
      <c r="JAE148" s="68"/>
      <c r="JAF148" s="68"/>
      <c r="JAG148" s="68"/>
      <c r="JAH148" s="68"/>
      <c r="JAI148" s="68"/>
      <c r="JAJ148" s="68"/>
      <c r="JAK148" s="68"/>
      <c r="JAL148" s="68"/>
      <c r="JAM148" s="68"/>
      <c r="JAN148" s="68"/>
      <c r="JAO148" s="68"/>
      <c r="JAP148" s="68"/>
      <c r="JAQ148" s="68"/>
      <c r="JAR148" s="68"/>
      <c r="JAS148" s="68"/>
      <c r="JAT148" s="68"/>
      <c r="JAU148" s="68"/>
      <c r="JAV148" s="68"/>
      <c r="JAW148" s="68"/>
      <c r="JAX148" s="68"/>
      <c r="JAY148" s="68"/>
      <c r="JAZ148" s="68"/>
      <c r="JBA148" s="68"/>
      <c r="JBB148" s="68"/>
      <c r="JBC148" s="68"/>
      <c r="JBD148" s="68"/>
      <c r="JBE148" s="68"/>
      <c r="JBF148" s="68"/>
      <c r="JBG148" s="68"/>
      <c r="JBH148" s="68"/>
      <c r="JBI148" s="68"/>
      <c r="JBJ148" s="68"/>
      <c r="JBK148" s="68"/>
      <c r="JBL148" s="68"/>
      <c r="JBM148" s="68"/>
      <c r="JBN148" s="68"/>
      <c r="JBO148" s="68"/>
      <c r="JBP148" s="68"/>
      <c r="JBQ148" s="68"/>
      <c r="JBR148" s="68"/>
      <c r="JBS148" s="68"/>
      <c r="JBT148" s="68"/>
      <c r="JBU148" s="68"/>
      <c r="JBV148" s="68"/>
      <c r="JBW148" s="68"/>
      <c r="JBX148" s="68"/>
      <c r="JBY148" s="68"/>
      <c r="JBZ148" s="68"/>
      <c r="JCA148" s="68"/>
      <c r="JCB148" s="68"/>
      <c r="JCC148" s="68"/>
      <c r="JCD148" s="68"/>
      <c r="JCE148" s="68"/>
      <c r="JCF148" s="68"/>
      <c r="JCG148" s="68"/>
      <c r="JCH148" s="68"/>
      <c r="JCI148" s="68"/>
      <c r="JCJ148" s="68"/>
      <c r="JCK148" s="68"/>
      <c r="JCL148" s="68"/>
      <c r="JCM148" s="68"/>
      <c r="JCN148" s="68"/>
      <c r="JCO148" s="68"/>
      <c r="JCP148" s="68"/>
      <c r="JCQ148" s="68"/>
      <c r="JCR148" s="68"/>
      <c r="JCS148" s="68"/>
      <c r="JCT148" s="68"/>
      <c r="JCU148" s="68"/>
      <c r="JCV148" s="68"/>
      <c r="JCW148" s="68"/>
      <c r="JCX148" s="68"/>
      <c r="JCY148" s="68"/>
      <c r="JCZ148" s="68"/>
      <c r="JDA148" s="68"/>
      <c r="JDB148" s="68"/>
      <c r="JDC148" s="68"/>
      <c r="JDD148" s="68"/>
      <c r="JDE148" s="68"/>
      <c r="JDF148" s="68"/>
      <c r="JDG148" s="68"/>
      <c r="JDH148" s="68"/>
      <c r="JDI148" s="68"/>
      <c r="JDJ148" s="68"/>
      <c r="JDK148" s="68"/>
      <c r="JDL148" s="68"/>
      <c r="JDM148" s="68"/>
      <c r="JDN148" s="68"/>
      <c r="JDO148" s="68"/>
      <c r="JDP148" s="68"/>
      <c r="JDQ148" s="68"/>
      <c r="JDR148" s="68"/>
      <c r="JDS148" s="68"/>
      <c r="JDT148" s="68"/>
      <c r="JDU148" s="68"/>
      <c r="JDV148" s="68"/>
      <c r="JDW148" s="68"/>
      <c r="JDX148" s="68"/>
      <c r="JDY148" s="68"/>
      <c r="JDZ148" s="68"/>
      <c r="JEA148" s="68"/>
      <c r="JEB148" s="68"/>
      <c r="JEC148" s="68"/>
      <c r="JED148" s="68"/>
      <c r="JEE148" s="68"/>
      <c r="JEF148" s="68"/>
      <c r="JEG148" s="68"/>
      <c r="JEH148" s="68"/>
      <c r="JEI148" s="68"/>
      <c r="JEJ148" s="68"/>
      <c r="JEK148" s="68"/>
      <c r="JEL148" s="68"/>
      <c r="JEM148" s="68"/>
      <c r="JEN148" s="68"/>
      <c r="JEO148" s="68"/>
      <c r="JEP148" s="68"/>
      <c r="JEQ148" s="68"/>
      <c r="JER148" s="68"/>
      <c r="JES148" s="68"/>
      <c r="JET148" s="68"/>
      <c r="JEU148" s="68"/>
      <c r="JEV148" s="68"/>
      <c r="JEW148" s="68"/>
      <c r="JEX148" s="68"/>
      <c r="JEY148" s="68"/>
      <c r="JEZ148" s="68"/>
      <c r="JFA148" s="68"/>
      <c r="JFB148" s="68"/>
      <c r="JFC148" s="68"/>
      <c r="JFD148" s="68"/>
      <c r="JFE148" s="68"/>
      <c r="JFF148" s="68"/>
      <c r="JFG148" s="68"/>
      <c r="JFH148" s="68"/>
      <c r="JFI148" s="68"/>
      <c r="JFJ148" s="68"/>
      <c r="JFK148" s="68"/>
      <c r="JFL148" s="68"/>
      <c r="JFM148" s="68"/>
      <c r="JFN148" s="68"/>
      <c r="JFO148" s="68"/>
      <c r="JFP148" s="68"/>
      <c r="JFQ148" s="68"/>
      <c r="JFR148" s="68"/>
      <c r="JFS148" s="68"/>
      <c r="JFT148" s="68"/>
      <c r="JFU148" s="68"/>
      <c r="JFV148" s="68"/>
      <c r="JFW148" s="68"/>
      <c r="JFX148" s="68"/>
      <c r="JFY148" s="68"/>
      <c r="JFZ148" s="68"/>
      <c r="JGA148" s="68"/>
      <c r="JGB148" s="68"/>
      <c r="JGC148" s="68"/>
      <c r="JGD148" s="68"/>
      <c r="JGE148" s="68"/>
      <c r="JGF148" s="68"/>
      <c r="JGG148" s="68"/>
      <c r="JGH148" s="68"/>
      <c r="JGI148" s="68"/>
      <c r="JGJ148" s="68"/>
      <c r="JGK148" s="68"/>
      <c r="JGL148" s="68"/>
      <c r="JGM148" s="68"/>
      <c r="JGN148" s="68"/>
      <c r="JGO148" s="68"/>
      <c r="JGP148" s="68"/>
      <c r="JGQ148" s="68"/>
      <c r="JGR148" s="68"/>
      <c r="JGS148" s="68"/>
      <c r="JGT148" s="68"/>
      <c r="JGU148" s="68"/>
      <c r="JGV148" s="68"/>
      <c r="JGW148" s="68"/>
      <c r="JGX148" s="68"/>
      <c r="JGY148" s="68"/>
      <c r="JGZ148" s="68"/>
      <c r="JHA148" s="68"/>
      <c r="JHB148" s="68"/>
      <c r="JHC148" s="68"/>
      <c r="JHD148" s="68"/>
      <c r="JHE148" s="68"/>
      <c r="JHF148" s="68"/>
      <c r="JHG148" s="68"/>
      <c r="JHH148" s="68"/>
      <c r="JHI148" s="68"/>
      <c r="JHJ148" s="68"/>
      <c r="JHK148" s="68"/>
      <c r="JHL148" s="68"/>
      <c r="JHM148" s="68"/>
      <c r="JHN148" s="68"/>
      <c r="JHO148" s="68"/>
      <c r="JHP148" s="68"/>
      <c r="JHQ148" s="68"/>
      <c r="JHR148" s="68"/>
      <c r="JHS148" s="68"/>
      <c r="JHT148" s="68"/>
      <c r="JHU148" s="68"/>
      <c r="JHV148" s="68"/>
      <c r="JHW148" s="68"/>
      <c r="JHX148" s="68"/>
      <c r="JHY148" s="68"/>
      <c r="JHZ148" s="68"/>
      <c r="JIA148" s="68"/>
      <c r="JIB148" s="68"/>
      <c r="JIC148" s="68"/>
      <c r="JID148" s="68"/>
      <c r="JIE148" s="68"/>
      <c r="JIF148" s="68"/>
      <c r="JIG148" s="68"/>
      <c r="JIH148" s="68"/>
      <c r="JII148" s="68"/>
      <c r="JIJ148" s="68"/>
      <c r="JIK148" s="68"/>
      <c r="JIL148" s="68"/>
      <c r="JIM148" s="68"/>
      <c r="JIN148" s="68"/>
      <c r="JIO148" s="68"/>
      <c r="JIP148" s="68"/>
      <c r="JIQ148" s="68"/>
      <c r="JIR148" s="68"/>
      <c r="JIS148" s="68"/>
      <c r="JIT148" s="68"/>
      <c r="JIU148" s="68"/>
      <c r="JIV148" s="68"/>
      <c r="JIW148" s="68"/>
      <c r="JIX148" s="68"/>
      <c r="JIY148" s="68"/>
      <c r="JIZ148" s="68"/>
      <c r="JJA148" s="68"/>
      <c r="JJB148" s="68"/>
      <c r="JJC148" s="68"/>
      <c r="JJD148" s="68"/>
      <c r="JJE148" s="68"/>
      <c r="JJF148" s="68"/>
      <c r="JJG148" s="68"/>
      <c r="JJH148" s="68"/>
      <c r="JJI148" s="68"/>
      <c r="JJJ148" s="68"/>
      <c r="JJK148" s="68"/>
      <c r="JJL148" s="68"/>
      <c r="JJM148" s="68"/>
      <c r="JJN148" s="68"/>
      <c r="JJO148" s="68"/>
      <c r="JJP148" s="68"/>
      <c r="JJQ148" s="68"/>
      <c r="JJR148" s="68"/>
      <c r="JJS148" s="68"/>
      <c r="JJT148" s="68"/>
      <c r="JJU148" s="68"/>
      <c r="JJV148" s="68"/>
      <c r="JJW148" s="68"/>
      <c r="JJX148" s="68"/>
      <c r="JJY148" s="68"/>
      <c r="JJZ148" s="68"/>
      <c r="JKA148" s="68"/>
      <c r="JKB148" s="68"/>
      <c r="JKC148" s="68"/>
      <c r="JKD148" s="68"/>
      <c r="JKE148" s="68"/>
      <c r="JKF148" s="68"/>
      <c r="JKG148" s="68"/>
      <c r="JKH148" s="68"/>
      <c r="JKI148" s="68"/>
      <c r="JKJ148" s="68"/>
      <c r="JKK148" s="68"/>
      <c r="JKL148" s="68"/>
      <c r="JKM148" s="68"/>
      <c r="JKN148" s="68"/>
      <c r="JKO148" s="68"/>
      <c r="JKP148" s="68"/>
      <c r="JKQ148" s="68"/>
      <c r="JKR148" s="68"/>
      <c r="JKS148" s="68"/>
      <c r="JKT148" s="68"/>
      <c r="JKU148" s="68"/>
      <c r="JKV148" s="68"/>
      <c r="JKW148" s="68"/>
      <c r="JKX148" s="68"/>
      <c r="JKY148" s="68"/>
      <c r="JKZ148" s="68"/>
      <c r="JLA148" s="68"/>
      <c r="JLB148" s="68"/>
      <c r="JLC148" s="68"/>
      <c r="JLD148" s="68"/>
      <c r="JLE148" s="68"/>
      <c r="JLF148" s="68"/>
      <c r="JLG148" s="68"/>
      <c r="JLH148" s="68"/>
      <c r="JLI148" s="68"/>
      <c r="JLJ148" s="68"/>
      <c r="JLK148" s="68"/>
      <c r="JLL148" s="68"/>
      <c r="JLM148" s="68"/>
      <c r="JLN148" s="68"/>
      <c r="JLO148" s="68"/>
      <c r="JLP148" s="68"/>
      <c r="JLQ148" s="68"/>
      <c r="JLR148" s="68"/>
      <c r="JLS148" s="68"/>
      <c r="JLT148" s="68"/>
      <c r="JLU148" s="68"/>
      <c r="JLV148" s="68"/>
      <c r="JLW148" s="68"/>
      <c r="JLX148" s="68"/>
      <c r="JLY148" s="68"/>
      <c r="JLZ148" s="68"/>
      <c r="JMA148" s="68"/>
      <c r="JMB148" s="68"/>
      <c r="JMC148" s="68"/>
      <c r="JMD148" s="68"/>
      <c r="JME148" s="68"/>
      <c r="JMF148" s="68"/>
      <c r="JMG148" s="68"/>
      <c r="JMH148" s="68"/>
      <c r="JMI148" s="68"/>
      <c r="JMJ148" s="68"/>
      <c r="JMK148" s="68"/>
      <c r="JML148" s="68"/>
      <c r="JMM148" s="68"/>
      <c r="JMN148" s="68"/>
      <c r="JMO148" s="68"/>
      <c r="JMP148" s="68"/>
      <c r="JMQ148" s="68"/>
      <c r="JMR148" s="68"/>
      <c r="JMS148" s="68"/>
      <c r="JMT148" s="68"/>
      <c r="JMU148" s="68"/>
      <c r="JMV148" s="68"/>
      <c r="JMW148" s="68"/>
      <c r="JMX148" s="68"/>
      <c r="JMY148" s="68"/>
      <c r="JMZ148" s="68"/>
      <c r="JNA148" s="68"/>
      <c r="JNB148" s="68"/>
      <c r="JNC148" s="68"/>
      <c r="JND148" s="68"/>
      <c r="JNE148" s="68"/>
      <c r="JNF148" s="68"/>
      <c r="JNG148" s="68"/>
      <c r="JNH148" s="68"/>
      <c r="JNI148" s="68"/>
      <c r="JNJ148" s="68"/>
      <c r="JNK148" s="68"/>
      <c r="JNL148" s="68"/>
      <c r="JNM148" s="68"/>
      <c r="JNN148" s="68"/>
      <c r="JNO148" s="68"/>
      <c r="JNP148" s="68"/>
      <c r="JNQ148" s="68"/>
      <c r="JNR148" s="68"/>
      <c r="JNS148" s="68"/>
      <c r="JNT148" s="68"/>
      <c r="JNU148" s="68"/>
      <c r="JNV148" s="68"/>
      <c r="JNW148" s="68"/>
      <c r="JNX148" s="68"/>
      <c r="JNY148" s="68"/>
      <c r="JNZ148" s="68"/>
      <c r="JOA148" s="68"/>
      <c r="JOB148" s="68"/>
      <c r="JOC148" s="68"/>
      <c r="JOD148" s="68"/>
      <c r="JOE148" s="68"/>
      <c r="JOF148" s="68"/>
      <c r="JOG148" s="68"/>
      <c r="JOH148" s="68"/>
      <c r="JOI148" s="68"/>
      <c r="JOJ148" s="68"/>
      <c r="JOK148" s="68"/>
      <c r="JOL148" s="68"/>
      <c r="JOM148" s="68"/>
      <c r="JON148" s="68"/>
      <c r="JOO148" s="68"/>
      <c r="JOP148" s="68"/>
      <c r="JOQ148" s="68"/>
      <c r="JOR148" s="68"/>
      <c r="JOS148" s="68"/>
      <c r="JOT148" s="68"/>
      <c r="JOU148" s="68"/>
      <c r="JOV148" s="68"/>
      <c r="JOW148" s="68"/>
      <c r="JOX148" s="68"/>
      <c r="JOY148" s="68"/>
      <c r="JOZ148" s="68"/>
      <c r="JPA148" s="68"/>
      <c r="JPB148" s="68"/>
      <c r="JPC148" s="68"/>
      <c r="JPD148" s="68"/>
      <c r="JPE148" s="68"/>
      <c r="JPF148" s="68"/>
      <c r="JPG148" s="68"/>
      <c r="JPH148" s="68"/>
      <c r="JPI148" s="68"/>
      <c r="JPJ148" s="68"/>
      <c r="JPK148" s="68"/>
      <c r="JPL148" s="68"/>
      <c r="JPM148" s="68"/>
      <c r="JPN148" s="68"/>
      <c r="JPO148" s="68"/>
      <c r="JPP148" s="68"/>
      <c r="JPQ148" s="68"/>
      <c r="JPR148" s="68"/>
      <c r="JPS148" s="68"/>
      <c r="JPT148" s="68"/>
      <c r="JPU148" s="68"/>
      <c r="JPV148" s="68"/>
      <c r="JPW148" s="68"/>
      <c r="JPX148" s="68"/>
      <c r="JPY148" s="68"/>
      <c r="JPZ148" s="68"/>
      <c r="JQA148" s="68"/>
      <c r="JQB148" s="68"/>
      <c r="JQC148" s="68"/>
      <c r="JQD148" s="68"/>
      <c r="JQE148" s="68"/>
      <c r="JQF148" s="68"/>
      <c r="JQG148" s="68"/>
      <c r="JQH148" s="68"/>
      <c r="JQI148" s="68"/>
      <c r="JQJ148" s="68"/>
      <c r="JQK148" s="68"/>
      <c r="JQL148" s="68"/>
      <c r="JQM148" s="68"/>
      <c r="JQN148" s="68"/>
      <c r="JQO148" s="68"/>
      <c r="JQP148" s="68"/>
      <c r="JQQ148" s="68"/>
      <c r="JQR148" s="68"/>
      <c r="JQS148" s="68"/>
      <c r="JQT148" s="68"/>
      <c r="JQU148" s="68"/>
      <c r="JQV148" s="68"/>
      <c r="JQW148" s="68"/>
      <c r="JQX148" s="68"/>
      <c r="JQY148" s="68"/>
      <c r="JQZ148" s="68"/>
      <c r="JRA148" s="68"/>
      <c r="JRB148" s="68"/>
      <c r="JRC148" s="68"/>
      <c r="JRD148" s="68"/>
      <c r="JRE148" s="68"/>
      <c r="JRF148" s="68"/>
      <c r="JRG148" s="68"/>
      <c r="JRH148" s="68"/>
      <c r="JRI148" s="68"/>
      <c r="JRJ148" s="68"/>
      <c r="JRK148" s="68"/>
      <c r="JRL148" s="68"/>
      <c r="JRM148" s="68"/>
      <c r="JRN148" s="68"/>
      <c r="JRO148" s="68"/>
      <c r="JRP148" s="68"/>
      <c r="JRQ148" s="68"/>
      <c r="JRR148" s="68"/>
      <c r="JRS148" s="68"/>
      <c r="JRT148" s="68"/>
      <c r="JRU148" s="68"/>
      <c r="JRV148" s="68"/>
      <c r="JRW148" s="68"/>
      <c r="JRX148" s="68"/>
      <c r="JRY148" s="68"/>
      <c r="JRZ148" s="68"/>
      <c r="JSA148" s="68"/>
      <c r="JSB148" s="68"/>
      <c r="JSC148" s="68"/>
      <c r="JSD148" s="68"/>
      <c r="JSE148" s="68"/>
      <c r="JSF148" s="68"/>
      <c r="JSG148" s="68"/>
      <c r="JSH148" s="68"/>
      <c r="JSI148" s="68"/>
      <c r="JSJ148" s="68"/>
      <c r="JSK148" s="68"/>
      <c r="JSL148" s="68"/>
      <c r="JSM148" s="68"/>
      <c r="JSN148" s="68"/>
      <c r="JSO148" s="68"/>
      <c r="JSP148" s="68"/>
      <c r="JSQ148" s="68"/>
      <c r="JSR148" s="68"/>
      <c r="JSS148" s="68"/>
      <c r="JST148" s="68"/>
      <c r="JSU148" s="68"/>
      <c r="JSV148" s="68"/>
      <c r="JSW148" s="68"/>
      <c r="JSX148" s="68"/>
      <c r="JSY148" s="68"/>
      <c r="JSZ148" s="68"/>
      <c r="JTA148" s="68"/>
      <c r="JTB148" s="68"/>
      <c r="JTC148" s="68"/>
      <c r="JTD148" s="68"/>
      <c r="JTE148" s="68"/>
      <c r="JTF148" s="68"/>
      <c r="JTG148" s="68"/>
      <c r="JTH148" s="68"/>
      <c r="JTI148" s="68"/>
      <c r="JTJ148" s="68"/>
      <c r="JTK148" s="68"/>
      <c r="JTL148" s="68"/>
      <c r="JTM148" s="68"/>
      <c r="JTN148" s="68"/>
      <c r="JTO148" s="68"/>
      <c r="JTP148" s="68"/>
      <c r="JTQ148" s="68"/>
      <c r="JTR148" s="68"/>
      <c r="JTS148" s="68"/>
      <c r="JTT148" s="68"/>
      <c r="JTU148" s="68"/>
      <c r="JTV148" s="68"/>
      <c r="JTW148" s="68"/>
      <c r="JTX148" s="68"/>
      <c r="JTY148" s="68"/>
      <c r="JTZ148" s="68"/>
      <c r="JUA148" s="68"/>
      <c r="JUB148" s="68"/>
      <c r="JUC148" s="68"/>
      <c r="JUD148" s="68"/>
      <c r="JUE148" s="68"/>
      <c r="JUF148" s="68"/>
      <c r="JUG148" s="68"/>
      <c r="JUH148" s="68"/>
      <c r="JUI148" s="68"/>
      <c r="JUJ148" s="68"/>
      <c r="JUK148" s="68"/>
      <c r="JUL148" s="68"/>
      <c r="JUM148" s="68"/>
      <c r="JUN148" s="68"/>
      <c r="JUO148" s="68"/>
      <c r="JUP148" s="68"/>
      <c r="JUQ148" s="68"/>
      <c r="JUR148" s="68"/>
      <c r="JUS148" s="68"/>
      <c r="JUT148" s="68"/>
      <c r="JUU148" s="68"/>
      <c r="JUV148" s="68"/>
      <c r="JUW148" s="68"/>
      <c r="JUX148" s="68"/>
      <c r="JUY148" s="68"/>
      <c r="JUZ148" s="68"/>
      <c r="JVA148" s="68"/>
      <c r="JVB148" s="68"/>
      <c r="JVC148" s="68"/>
      <c r="JVD148" s="68"/>
      <c r="JVE148" s="68"/>
      <c r="JVF148" s="68"/>
      <c r="JVG148" s="68"/>
      <c r="JVH148" s="68"/>
      <c r="JVI148" s="68"/>
      <c r="JVJ148" s="68"/>
      <c r="JVK148" s="68"/>
      <c r="JVL148" s="68"/>
      <c r="JVM148" s="68"/>
      <c r="JVN148" s="68"/>
      <c r="JVO148" s="68"/>
      <c r="JVP148" s="68"/>
      <c r="JVQ148" s="68"/>
      <c r="JVR148" s="68"/>
      <c r="JVS148" s="68"/>
      <c r="JVT148" s="68"/>
      <c r="JVU148" s="68"/>
      <c r="JVV148" s="68"/>
      <c r="JVW148" s="68"/>
      <c r="JVX148" s="68"/>
      <c r="JVY148" s="68"/>
      <c r="JVZ148" s="68"/>
      <c r="JWA148" s="68"/>
      <c r="JWB148" s="68"/>
      <c r="JWC148" s="68"/>
      <c r="JWD148" s="68"/>
      <c r="JWE148" s="68"/>
      <c r="JWF148" s="68"/>
      <c r="JWG148" s="68"/>
      <c r="JWH148" s="68"/>
      <c r="JWI148" s="68"/>
      <c r="JWJ148" s="68"/>
      <c r="JWK148" s="68"/>
      <c r="JWL148" s="68"/>
      <c r="JWM148" s="68"/>
      <c r="JWN148" s="68"/>
      <c r="JWO148" s="68"/>
      <c r="JWP148" s="68"/>
      <c r="JWQ148" s="68"/>
      <c r="JWR148" s="68"/>
      <c r="JWS148" s="68"/>
      <c r="JWT148" s="68"/>
      <c r="JWU148" s="68"/>
      <c r="JWV148" s="68"/>
      <c r="JWW148" s="68"/>
      <c r="JWX148" s="68"/>
      <c r="JWY148" s="68"/>
      <c r="JWZ148" s="68"/>
      <c r="JXA148" s="68"/>
      <c r="JXB148" s="68"/>
      <c r="JXC148" s="68"/>
      <c r="JXD148" s="68"/>
      <c r="JXE148" s="68"/>
      <c r="JXF148" s="68"/>
      <c r="JXG148" s="68"/>
      <c r="JXH148" s="68"/>
      <c r="JXI148" s="68"/>
      <c r="JXJ148" s="68"/>
      <c r="JXK148" s="68"/>
      <c r="JXL148" s="68"/>
      <c r="JXM148" s="68"/>
      <c r="JXN148" s="68"/>
      <c r="JXO148" s="68"/>
      <c r="JXP148" s="68"/>
      <c r="JXQ148" s="68"/>
      <c r="JXR148" s="68"/>
      <c r="JXS148" s="68"/>
      <c r="JXT148" s="68"/>
      <c r="JXU148" s="68"/>
      <c r="JXV148" s="68"/>
      <c r="JXW148" s="68"/>
      <c r="JXX148" s="68"/>
      <c r="JXY148" s="68"/>
      <c r="JXZ148" s="68"/>
      <c r="JYA148" s="68"/>
      <c r="JYB148" s="68"/>
      <c r="JYC148" s="68"/>
      <c r="JYD148" s="68"/>
      <c r="JYE148" s="68"/>
      <c r="JYF148" s="68"/>
      <c r="JYG148" s="68"/>
      <c r="JYH148" s="68"/>
      <c r="JYI148" s="68"/>
      <c r="JYJ148" s="68"/>
      <c r="JYK148" s="68"/>
      <c r="JYL148" s="68"/>
      <c r="JYM148" s="68"/>
      <c r="JYN148" s="68"/>
      <c r="JYO148" s="68"/>
      <c r="JYP148" s="68"/>
      <c r="JYQ148" s="68"/>
      <c r="JYR148" s="68"/>
      <c r="JYS148" s="68"/>
      <c r="JYT148" s="68"/>
      <c r="JYU148" s="68"/>
      <c r="JYV148" s="68"/>
      <c r="JYW148" s="68"/>
      <c r="JYX148" s="68"/>
      <c r="JYY148" s="68"/>
      <c r="JYZ148" s="68"/>
      <c r="JZA148" s="68"/>
      <c r="JZB148" s="68"/>
      <c r="JZC148" s="68"/>
      <c r="JZD148" s="68"/>
      <c r="JZE148" s="68"/>
      <c r="JZF148" s="68"/>
      <c r="JZG148" s="68"/>
      <c r="JZH148" s="68"/>
      <c r="JZI148" s="68"/>
      <c r="JZJ148" s="68"/>
      <c r="JZK148" s="68"/>
      <c r="JZL148" s="68"/>
      <c r="JZM148" s="68"/>
      <c r="JZN148" s="68"/>
      <c r="JZO148" s="68"/>
      <c r="JZP148" s="68"/>
      <c r="JZQ148" s="68"/>
      <c r="JZR148" s="68"/>
      <c r="JZS148" s="68"/>
      <c r="JZT148" s="68"/>
      <c r="JZU148" s="68"/>
      <c r="JZV148" s="68"/>
      <c r="JZW148" s="68"/>
      <c r="JZX148" s="68"/>
      <c r="JZY148" s="68"/>
      <c r="JZZ148" s="68"/>
      <c r="KAA148" s="68"/>
      <c r="KAB148" s="68"/>
      <c r="KAC148" s="68"/>
      <c r="KAD148" s="68"/>
      <c r="KAE148" s="68"/>
      <c r="KAF148" s="68"/>
      <c r="KAG148" s="68"/>
      <c r="KAH148" s="68"/>
      <c r="KAI148" s="68"/>
      <c r="KAJ148" s="68"/>
      <c r="KAK148" s="68"/>
      <c r="KAL148" s="68"/>
      <c r="KAM148" s="68"/>
      <c r="KAN148" s="68"/>
      <c r="KAO148" s="68"/>
      <c r="KAP148" s="68"/>
      <c r="KAQ148" s="68"/>
      <c r="KAR148" s="68"/>
      <c r="KAS148" s="68"/>
      <c r="KAT148" s="68"/>
      <c r="KAU148" s="68"/>
      <c r="KAV148" s="68"/>
      <c r="KAW148" s="68"/>
      <c r="KAX148" s="68"/>
      <c r="KAY148" s="68"/>
      <c r="KAZ148" s="68"/>
      <c r="KBA148" s="68"/>
      <c r="KBB148" s="68"/>
      <c r="KBC148" s="68"/>
      <c r="KBD148" s="68"/>
      <c r="KBE148" s="68"/>
      <c r="KBF148" s="68"/>
      <c r="KBG148" s="68"/>
      <c r="KBH148" s="68"/>
      <c r="KBI148" s="68"/>
      <c r="KBJ148" s="68"/>
      <c r="KBK148" s="68"/>
      <c r="KBL148" s="68"/>
      <c r="KBM148" s="68"/>
      <c r="KBN148" s="68"/>
      <c r="KBO148" s="68"/>
      <c r="KBP148" s="68"/>
      <c r="KBQ148" s="68"/>
      <c r="KBR148" s="68"/>
      <c r="KBS148" s="68"/>
      <c r="KBT148" s="68"/>
      <c r="KBU148" s="68"/>
      <c r="KBV148" s="68"/>
      <c r="KBW148" s="68"/>
      <c r="KBX148" s="68"/>
      <c r="KBY148" s="68"/>
      <c r="KBZ148" s="68"/>
      <c r="KCA148" s="68"/>
      <c r="KCB148" s="68"/>
      <c r="KCC148" s="68"/>
      <c r="KCD148" s="68"/>
      <c r="KCE148" s="68"/>
      <c r="KCF148" s="68"/>
      <c r="KCG148" s="68"/>
      <c r="KCH148" s="68"/>
      <c r="KCI148" s="68"/>
      <c r="KCJ148" s="68"/>
      <c r="KCK148" s="68"/>
      <c r="KCL148" s="68"/>
      <c r="KCM148" s="68"/>
      <c r="KCN148" s="68"/>
      <c r="KCO148" s="68"/>
      <c r="KCP148" s="68"/>
      <c r="KCQ148" s="68"/>
      <c r="KCR148" s="68"/>
      <c r="KCS148" s="68"/>
      <c r="KCT148" s="68"/>
      <c r="KCU148" s="68"/>
      <c r="KCV148" s="68"/>
      <c r="KCW148" s="68"/>
      <c r="KCX148" s="68"/>
      <c r="KCY148" s="68"/>
      <c r="KCZ148" s="68"/>
      <c r="KDA148" s="68"/>
      <c r="KDB148" s="68"/>
      <c r="KDC148" s="68"/>
      <c r="KDD148" s="68"/>
      <c r="KDE148" s="68"/>
      <c r="KDF148" s="68"/>
      <c r="KDG148" s="68"/>
      <c r="KDH148" s="68"/>
      <c r="KDI148" s="68"/>
      <c r="KDJ148" s="68"/>
      <c r="KDK148" s="68"/>
      <c r="KDL148" s="68"/>
      <c r="KDM148" s="68"/>
      <c r="KDN148" s="68"/>
      <c r="KDO148" s="68"/>
      <c r="KDP148" s="68"/>
      <c r="KDQ148" s="68"/>
      <c r="KDR148" s="68"/>
      <c r="KDS148" s="68"/>
      <c r="KDT148" s="68"/>
      <c r="KDU148" s="68"/>
      <c r="KDV148" s="68"/>
      <c r="KDW148" s="68"/>
      <c r="KDX148" s="68"/>
      <c r="KDY148" s="68"/>
      <c r="KDZ148" s="68"/>
      <c r="KEA148" s="68"/>
      <c r="KEB148" s="68"/>
      <c r="KEC148" s="68"/>
      <c r="KED148" s="68"/>
      <c r="KEE148" s="68"/>
      <c r="KEF148" s="68"/>
      <c r="KEG148" s="68"/>
      <c r="KEH148" s="68"/>
      <c r="KEI148" s="68"/>
      <c r="KEJ148" s="68"/>
      <c r="KEK148" s="68"/>
      <c r="KEL148" s="68"/>
      <c r="KEM148" s="68"/>
      <c r="KEN148" s="68"/>
      <c r="KEO148" s="68"/>
      <c r="KEP148" s="68"/>
      <c r="KEQ148" s="68"/>
      <c r="KER148" s="68"/>
      <c r="KES148" s="68"/>
      <c r="KET148" s="68"/>
      <c r="KEU148" s="68"/>
      <c r="KEV148" s="68"/>
      <c r="KEW148" s="68"/>
      <c r="KEX148" s="68"/>
      <c r="KEY148" s="68"/>
      <c r="KEZ148" s="68"/>
      <c r="KFA148" s="68"/>
      <c r="KFB148" s="68"/>
      <c r="KFC148" s="68"/>
      <c r="KFD148" s="68"/>
      <c r="KFE148" s="68"/>
      <c r="KFF148" s="68"/>
      <c r="KFG148" s="68"/>
      <c r="KFH148" s="68"/>
      <c r="KFI148" s="68"/>
      <c r="KFJ148" s="68"/>
      <c r="KFK148" s="68"/>
      <c r="KFL148" s="68"/>
      <c r="KFM148" s="68"/>
      <c r="KFN148" s="68"/>
      <c r="KFO148" s="68"/>
      <c r="KFP148" s="68"/>
      <c r="KFQ148" s="68"/>
      <c r="KFR148" s="68"/>
      <c r="KFS148" s="68"/>
      <c r="KFT148" s="68"/>
      <c r="KFU148" s="68"/>
      <c r="KFV148" s="68"/>
      <c r="KFW148" s="68"/>
      <c r="KFX148" s="68"/>
      <c r="KFY148" s="68"/>
      <c r="KFZ148" s="68"/>
      <c r="KGA148" s="68"/>
      <c r="KGB148" s="68"/>
      <c r="KGC148" s="68"/>
      <c r="KGD148" s="68"/>
      <c r="KGE148" s="68"/>
      <c r="KGF148" s="68"/>
      <c r="KGG148" s="68"/>
      <c r="KGH148" s="68"/>
      <c r="KGI148" s="68"/>
      <c r="KGJ148" s="68"/>
      <c r="KGK148" s="68"/>
      <c r="KGL148" s="68"/>
      <c r="KGM148" s="68"/>
      <c r="KGN148" s="68"/>
      <c r="KGO148" s="68"/>
      <c r="KGP148" s="68"/>
      <c r="KGQ148" s="68"/>
      <c r="KGR148" s="68"/>
      <c r="KGS148" s="68"/>
      <c r="KGT148" s="68"/>
      <c r="KGU148" s="68"/>
      <c r="KGV148" s="68"/>
      <c r="KGW148" s="68"/>
      <c r="KGX148" s="68"/>
      <c r="KGY148" s="68"/>
      <c r="KGZ148" s="68"/>
      <c r="KHA148" s="68"/>
      <c r="KHB148" s="68"/>
      <c r="KHC148" s="68"/>
      <c r="KHD148" s="68"/>
      <c r="KHE148" s="68"/>
      <c r="KHF148" s="68"/>
      <c r="KHG148" s="68"/>
      <c r="KHH148" s="68"/>
      <c r="KHI148" s="68"/>
      <c r="KHJ148" s="68"/>
      <c r="KHK148" s="68"/>
      <c r="KHL148" s="68"/>
      <c r="KHM148" s="68"/>
      <c r="KHN148" s="68"/>
      <c r="KHO148" s="68"/>
      <c r="KHP148" s="68"/>
      <c r="KHQ148" s="68"/>
      <c r="KHR148" s="68"/>
      <c r="KHS148" s="68"/>
      <c r="KHT148" s="68"/>
      <c r="KHU148" s="68"/>
      <c r="KHV148" s="68"/>
      <c r="KHW148" s="68"/>
      <c r="KHX148" s="68"/>
      <c r="KHY148" s="68"/>
      <c r="KHZ148" s="68"/>
      <c r="KIA148" s="68"/>
      <c r="KIB148" s="68"/>
      <c r="KIC148" s="68"/>
      <c r="KID148" s="68"/>
      <c r="KIE148" s="68"/>
      <c r="KIF148" s="68"/>
      <c r="KIG148" s="68"/>
      <c r="KIH148" s="68"/>
      <c r="KII148" s="68"/>
      <c r="KIJ148" s="68"/>
      <c r="KIK148" s="68"/>
      <c r="KIL148" s="68"/>
      <c r="KIM148" s="68"/>
      <c r="KIN148" s="68"/>
      <c r="KIO148" s="68"/>
      <c r="KIP148" s="68"/>
      <c r="KIQ148" s="68"/>
      <c r="KIR148" s="68"/>
      <c r="KIS148" s="68"/>
      <c r="KIT148" s="68"/>
      <c r="KIU148" s="68"/>
      <c r="KIV148" s="68"/>
      <c r="KIW148" s="68"/>
      <c r="KIX148" s="68"/>
      <c r="KIY148" s="68"/>
      <c r="KIZ148" s="68"/>
      <c r="KJA148" s="68"/>
      <c r="KJB148" s="68"/>
      <c r="KJC148" s="68"/>
      <c r="KJD148" s="68"/>
      <c r="KJE148" s="68"/>
      <c r="KJF148" s="68"/>
      <c r="KJG148" s="68"/>
      <c r="KJH148" s="68"/>
      <c r="KJI148" s="68"/>
      <c r="KJJ148" s="68"/>
      <c r="KJK148" s="68"/>
      <c r="KJL148" s="68"/>
      <c r="KJM148" s="68"/>
      <c r="KJN148" s="68"/>
      <c r="KJO148" s="68"/>
      <c r="KJP148" s="68"/>
      <c r="KJQ148" s="68"/>
      <c r="KJR148" s="68"/>
      <c r="KJS148" s="68"/>
      <c r="KJT148" s="68"/>
      <c r="KJU148" s="68"/>
      <c r="KJV148" s="68"/>
      <c r="KJW148" s="68"/>
      <c r="KJX148" s="68"/>
      <c r="KJY148" s="68"/>
      <c r="KJZ148" s="68"/>
      <c r="KKA148" s="68"/>
      <c r="KKB148" s="68"/>
      <c r="KKC148" s="68"/>
      <c r="KKD148" s="68"/>
      <c r="KKE148" s="68"/>
      <c r="KKF148" s="68"/>
      <c r="KKG148" s="68"/>
      <c r="KKH148" s="68"/>
      <c r="KKI148" s="68"/>
      <c r="KKJ148" s="68"/>
      <c r="KKK148" s="68"/>
      <c r="KKL148" s="68"/>
      <c r="KKM148" s="68"/>
      <c r="KKN148" s="68"/>
      <c r="KKO148" s="68"/>
      <c r="KKP148" s="68"/>
      <c r="KKQ148" s="68"/>
      <c r="KKR148" s="68"/>
      <c r="KKS148" s="68"/>
      <c r="KKT148" s="68"/>
      <c r="KKU148" s="68"/>
      <c r="KKV148" s="68"/>
      <c r="KKW148" s="68"/>
      <c r="KKX148" s="68"/>
      <c r="KKY148" s="68"/>
      <c r="KKZ148" s="68"/>
      <c r="KLA148" s="68"/>
      <c r="KLB148" s="68"/>
      <c r="KLC148" s="68"/>
      <c r="KLD148" s="68"/>
      <c r="KLE148" s="68"/>
      <c r="KLF148" s="68"/>
      <c r="KLG148" s="68"/>
      <c r="KLH148" s="68"/>
      <c r="KLI148" s="68"/>
      <c r="KLJ148" s="68"/>
      <c r="KLK148" s="68"/>
      <c r="KLL148" s="68"/>
      <c r="KLM148" s="68"/>
      <c r="KLN148" s="68"/>
      <c r="KLO148" s="68"/>
      <c r="KLP148" s="68"/>
      <c r="KLQ148" s="68"/>
      <c r="KLR148" s="68"/>
      <c r="KLS148" s="68"/>
      <c r="KLT148" s="68"/>
      <c r="KLU148" s="68"/>
      <c r="KLV148" s="68"/>
      <c r="KLW148" s="68"/>
      <c r="KLX148" s="68"/>
      <c r="KLY148" s="68"/>
      <c r="KLZ148" s="68"/>
      <c r="KMA148" s="68"/>
      <c r="KMB148" s="68"/>
      <c r="KMC148" s="68"/>
      <c r="KMD148" s="68"/>
      <c r="KME148" s="68"/>
      <c r="KMF148" s="68"/>
      <c r="KMG148" s="68"/>
      <c r="KMH148" s="68"/>
      <c r="KMI148" s="68"/>
      <c r="KMJ148" s="68"/>
      <c r="KMK148" s="68"/>
      <c r="KML148" s="68"/>
      <c r="KMM148" s="68"/>
      <c r="KMN148" s="68"/>
      <c r="KMO148" s="68"/>
      <c r="KMP148" s="68"/>
      <c r="KMQ148" s="68"/>
      <c r="KMR148" s="68"/>
      <c r="KMS148" s="68"/>
      <c r="KMT148" s="68"/>
      <c r="KMU148" s="68"/>
      <c r="KMV148" s="68"/>
      <c r="KMW148" s="68"/>
      <c r="KMX148" s="68"/>
      <c r="KMY148" s="68"/>
      <c r="KMZ148" s="68"/>
      <c r="KNA148" s="68"/>
      <c r="KNB148" s="68"/>
      <c r="KNC148" s="68"/>
      <c r="KND148" s="68"/>
      <c r="KNE148" s="68"/>
      <c r="KNF148" s="68"/>
      <c r="KNG148" s="68"/>
      <c r="KNH148" s="68"/>
      <c r="KNI148" s="68"/>
      <c r="KNJ148" s="68"/>
      <c r="KNK148" s="68"/>
      <c r="KNL148" s="68"/>
      <c r="KNM148" s="68"/>
      <c r="KNN148" s="68"/>
      <c r="KNO148" s="68"/>
      <c r="KNP148" s="68"/>
      <c r="KNQ148" s="68"/>
      <c r="KNR148" s="68"/>
      <c r="KNS148" s="68"/>
      <c r="KNT148" s="68"/>
      <c r="KNU148" s="68"/>
      <c r="KNV148" s="68"/>
      <c r="KNW148" s="68"/>
      <c r="KNX148" s="68"/>
      <c r="KNY148" s="68"/>
      <c r="KNZ148" s="68"/>
      <c r="KOA148" s="68"/>
      <c r="KOB148" s="68"/>
      <c r="KOC148" s="68"/>
      <c r="KOD148" s="68"/>
      <c r="KOE148" s="68"/>
      <c r="KOF148" s="68"/>
      <c r="KOG148" s="68"/>
      <c r="KOH148" s="68"/>
      <c r="KOI148" s="68"/>
      <c r="KOJ148" s="68"/>
      <c r="KOK148" s="68"/>
      <c r="KOL148" s="68"/>
      <c r="KOM148" s="68"/>
      <c r="KON148" s="68"/>
      <c r="KOO148" s="68"/>
      <c r="KOP148" s="68"/>
      <c r="KOQ148" s="68"/>
      <c r="KOR148" s="68"/>
      <c r="KOS148" s="68"/>
      <c r="KOT148" s="68"/>
      <c r="KOU148" s="68"/>
      <c r="KOV148" s="68"/>
      <c r="KOW148" s="68"/>
      <c r="KOX148" s="68"/>
      <c r="KOY148" s="68"/>
      <c r="KOZ148" s="68"/>
      <c r="KPA148" s="68"/>
      <c r="KPB148" s="68"/>
      <c r="KPC148" s="68"/>
      <c r="KPD148" s="68"/>
      <c r="KPE148" s="68"/>
      <c r="KPF148" s="68"/>
      <c r="KPG148" s="68"/>
      <c r="KPH148" s="68"/>
      <c r="KPI148" s="68"/>
      <c r="KPJ148" s="68"/>
      <c r="KPK148" s="68"/>
      <c r="KPL148" s="68"/>
      <c r="KPM148" s="68"/>
      <c r="KPN148" s="68"/>
      <c r="KPO148" s="68"/>
      <c r="KPP148" s="68"/>
      <c r="KPQ148" s="68"/>
      <c r="KPR148" s="68"/>
      <c r="KPS148" s="68"/>
      <c r="KPT148" s="68"/>
      <c r="KPU148" s="68"/>
      <c r="KPV148" s="68"/>
      <c r="KPW148" s="68"/>
      <c r="KPX148" s="68"/>
      <c r="KPY148" s="68"/>
      <c r="KPZ148" s="68"/>
      <c r="KQA148" s="68"/>
      <c r="KQB148" s="68"/>
      <c r="KQC148" s="68"/>
      <c r="KQD148" s="68"/>
      <c r="KQE148" s="68"/>
      <c r="KQF148" s="68"/>
      <c r="KQG148" s="68"/>
      <c r="KQH148" s="68"/>
      <c r="KQI148" s="68"/>
      <c r="KQJ148" s="68"/>
      <c r="KQK148" s="68"/>
      <c r="KQL148" s="68"/>
      <c r="KQM148" s="68"/>
      <c r="KQN148" s="68"/>
      <c r="KQO148" s="68"/>
      <c r="KQP148" s="68"/>
      <c r="KQQ148" s="68"/>
      <c r="KQR148" s="68"/>
      <c r="KQS148" s="68"/>
      <c r="KQT148" s="68"/>
      <c r="KQU148" s="68"/>
      <c r="KQV148" s="68"/>
      <c r="KQW148" s="68"/>
      <c r="KQX148" s="68"/>
      <c r="KQY148" s="68"/>
      <c r="KQZ148" s="68"/>
      <c r="KRA148" s="68"/>
      <c r="KRB148" s="68"/>
      <c r="KRC148" s="68"/>
      <c r="KRD148" s="68"/>
      <c r="KRE148" s="68"/>
      <c r="KRF148" s="68"/>
      <c r="KRG148" s="68"/>
      <c r="KRH148" s="68"/>
      <c r="KRI148" s="68"/>
      <c r="KRJ148" s="68"/>
      <c r="KRK148" s="68"/>
      <c r="KRL148" s="68"/>
      <c r="KRM148" s="68"/>
      <c r="KRN148" s="68"/>
      <c r="KRO148" s="68"/>
      <c r="KRP148" s="68"/>
      <c r="KRQ148" s="68"/>
      <c r="KRR148" s="68"/>
      <c r="KRS148" s="68"/>
      <c r="KRT148" s="68"/>
      <c r="KRU148" s="68"/>
      <c r="KRV148" s="68"/>
      <c r="KRW148" s="68"/>
      <c r="KRX148" s="68"/>
      <c r="KRY148" s="68"/>
      <c r="KRZ148" s="68"/>
      <c r="KSA148" s="68"/>
      <c r="KSB148" s="68"/>
      <c r="KSC148" s="68"/>
      <c r="KSD148" s="68"/>
      <c r="KSE148" s="68"/>
      <c r="KSF148" s="68"/>
      <c r="KSG148" s="68"/>
      <c r="KSH148" s="68"/>
      <c r="KSI148" s="68"/>
      <c r="KSJ148" s="68"/>
      <c r="KSK148" s="68"/>
      <c r="KSL148" s="68"/>
      <c r="KSM148" s="68"/>
      <c r="KSN148" s="68"/>
      <c r="KSO148" s="68"/>
      <c r="KSP148" s="68"/>
      <c r="KSQ148" s="68"/>
      <c r="KSR148" s="68"/>
      <c r="KSS148" s="68"/>
      <c r="KST148" s="68"/>
      <c r="KSU148" s="68"/>
      <c r="KSV148" s="68"/>
      <c r="KSW148" s="68"/>
      <c r="KSX148" s="68"/>
      <c r="KSY148" s="68"/>
      <c r="KSZ148" s="68"/>
      <c r="KTA148" s="68"/>
      <c r="KTB148" s="68"/>
      <c r="KTC148" s="68"/>
      <c r="KTD148" s="68"/>
      <c r="KTE148" s="68"/>
      <c r="KTF148" s="68"/>
      <c r="KTG148" s="68"/>
      <c r="KTH148" s="68"/>
      <c r="KTI148" s="68"/>
      <c r="KTJ148" s="68"/>
      <c r="KTK148" s="68"/>
      <c r="KTL148" s="68"/>
      <c r="KTM148" s="68"/>
      <c r="KTN148" s="68"/>
      <c r="KTO148" s="68"/>
      <c r="KTP148" s="68"/>
      <c r="KTQ148" s="68"/>
      <c r="KTR148" s="68"/>
      <c r="KTS148" s="68"/>
      <c r="KTT148" s="68"/>
      <c r="KTU148" s="68"/>
      <c r="KTV148" s="68"/>
      <c r="KTW148" s="68"/>
      <c r="KTX148" s="68"/>
      <c r="KTY148" s="68"/>
      <c r="KTZ148" s="68"/>
      <c r="KUA148" s="68"/>
      <c r="KUB148" s="68"/>
      <c r="KUC148" s="68"/>
      <c r="KUD148" s="68"/>
      <c r="KUE148" s="68"/>
      <c r="KUF148" s="68"/>
      <c r="KUG148" s="68"/>
      <c r="KUH148" s="68"/>
      <c r="KUI148" s="68"/>
      <c r="KUJ148" s="68"/>
      <c r="KUK148" s="68"/>
      <c r="KUL148" s="68"/>
      <c r="KUM148" s="68"/>
      <c r="KUN148" s="68"/>
      <c r="KUO148" s="68"/>
      <c r="KUP148" s="68"/>
      <c r="KUQ148" s="68"/>
      <c r="KUR148" s="68"/>
      <c r="KUS148" s="68"/>
      <c r="KUT148" s="68"/>
      <c r="KUU148" s="68"/>
      <c r="KUV148" s="68"/>
      <c r="KUW148" s="68"/>
      <c r="KUX148" s="68"/>
      <c r="KUY148" s="68"/>
      <c r="KUZ148" s="68"/>
      <c r="KVA148" s="68"/>
      <c r="KVB148" s="68"/>
      <c r="KVC148" s="68"/>
      <c r="KVD148" s="68"/>
      <c r="KVE148" s="68"/>
      <c r="KVF148" s="68"/>
      <c r="KVG148" s="68"/>
      <c r="KVH148" s="68"/>
      <c r="KVI148" s="68"/>
      <c r="KVJ148" s="68"/>
      <c r="KVK148" s="68"/>
      <c r="KVL148" s="68"/>
      <c r="KVM148" s="68"/>
      <c r="KVN148" s="68"/>
      <c r="KVO148" s="68"/>
      <c r="KVP148" s="68"/>
      <c r="KVQ148" s="68"/>
      <c r="KVR148" s="68"/>
      <c r="KVS148" s="68"/>
      <c r="KVT148" s="68"/>
      <c r="KVU148" s="68"/>
      <c r="KVV148" s="68"/>
      <c r="KVW148" s="68"/>
      <c r="KVX148" s="68"/>
      <c r="KVY148" s="68"/>
      <c r="KVZ148" s="68"/>
      <c r="KWA148" s="68"/>
      <c r="KWB148" s="68"/>
      <c r="KWC148" s="68"/>
      <c r="KWD148" s="68"/>
      <c r="KWE148" s="68"/>
      <c r="KWF148" s="68"/>
      <c r="KWG148" s="68"/>
      <c r="KWH148" s="68"/>
      <c r="KWI148" s="68"/>
      <c r="KWJ148" s="68"/>
      <c r="KWK148" s="68"/>
      <c r="KWL148" s="68"/>
      <c r="KWM148" s="68"/>
      <c r="KWN148" s="68"/>
      <c r="KWO148" s="68"/>
      <c r="KWP148" s="68"/>
      <c r="KWQ148" s="68"/>
      <c r="KWR148" s="68"/>
      <c r="KWS148" s="68"/>
      <c r="KWT148" s="68"/>
      <c r="KWU148" s="68"/>
      <c r="KWV148" s="68"/>
      <c r="KWW148" s="68"/>
      <c r="KWX148" s="68"/>
      <c r="KWY148" s="68"/>
      <c r="KWZ148" s="68"/>
      <c r="KXA148" s="68"/>
      <c r="KXB148" s="68"/>
      <c r="KXC148" s="68"/>
      <c r="KXD148" s="68"/>
      <c r="KXE148" s="68"/>
      <c r="KXF148" s="68"/>
      <c r="KXG148" s="68"/>
      <c r="KXH148" s="68"/>
      <c r="KXI148" s="68"/>
      <c r="KXJ148" s="68"/>
      <c r="KXK148" s="68"/>
      <c r="KXL148" s="68"/>
      <c r="KXM148" s="68"/>
      <c r="KXN148" s="68"/>
      <c r="KXO148" s="68"/>
      <c r="KXP148" s="68"/>
      <c r="KXQ148" s="68"/>
      <c r="KXR148" s="68"/>
      <c r="KXS148" s="68"/>
      <c r="KXT148" s="68"/>
      <c r="KXU148" s="68"/>
      <c r="KXV148" s="68"/>
      <c r="KXW148" s="68"/>
      <c r="KXX148" s="68"/>
      <c r="KXY148" s="68"/>
      <c r="KXZ148" s="68"/>
      <c r="KYA148" s="68"/>
      <c r="KYB148" s="68"/>
      <c r="KYC148" s="68"/>
      <c r="KYD148" s="68"/>
      <c r="KYE148" s="68"/>
      <c r="KYF148" s="68"/>
      <c r="KYG148" s="68"/>
      <c r="KYH148" s="68"/>
      <c r="KYI148" s="68"/>
      <c r="KYJ148" s="68"/>
      <c r="KYK148" s="68"/>
      <c r="KYL148" s="68"/>
      <c r="KYM148" s="68"/>
      <c r="KYN148" s="68"/>
      <c r="KYO148" s="68"/>
      <c r="KYP148" s="68"/>
      <c r="KYQ148" s="68"/>
      <c r="KYR148" s="68"/>
      <c r="KYS148" s="68"/>
      <c r="KYT148" s="68"/>
      <c r="KYU148" s="68"/>
      <c r="KYV148" s="68"/>
      <c r="KYW148" s="68"/>
      <c r="KYX148" s="68"/>
      <c r="KYY148" s="68"/>
      <c r="KYZ148" s="68"/>
      <c r="KZA148" s="68"/>
      <c r="KZB148" s="68"/>
      <c r="KZC148" s="68"/>
      <c r="KZD148" s="68"/>
      <c r="KZE148" s="68"/>
      <c r="KZF148" s="68"/>
      <c r="KZG148" s="68"/>
      <c r="KZH148" s="68"/>
      <c r="KZI148" s="68"/>
      <c r="KZJ148" s="68"/>
      <c r="KZK148" s="68"/>
      <c r="KZL148" s="68"/>
      <c r="KZM148" s="68"/>
      <c r="KZN148" s="68"/>
      <c r="KZO148" s="68"/>
      <c r="KZP148" s="68"/>
      <c r="KZQ148" s="68"/>
      <c r="KZR148" s="68"/>
      <c r="KZS148" s="68"/>
      <c r="KZT148" s="68"/>
      <c r="KZU148" s="68"/>
      <c r="KZV148" s="68"/>
      <c r="KZW148" s="68"/>
      <c r="KZX148" s="68"/>
      <c r="KZY148" s="68"/>
      <c r="KZZ148" s="68"/>
      <c r="LAA148" s="68"/>
      <c r="LAB148" s="68"/>
      <c r="LAC148" s="68"/>
      <c r="LAD148" s="68"/>
      <c r="LAE148" s="68"/>
      <c r="LAF148" s="68"/>
      <c r="LAG148" s="68"/>
      <c r="LAH148" s="68"/>
      <c r="LAI148" s="68"/>
      <c r="LAJ148" s="68"/>
      <c r="LAK148" s="68"/>
      <c r="LAL148" s="68"/>
      <c r="LAM148" s="68"/>
      <c r="LAN148" s="68"/>
      <c r="LAO148" s="68"/>
      <c r="LAP148" s="68"/>
      <c r="LAQ148" s="68"/>
      <c r="LAR148" s="68"/>
      <c r="LAS148" s="68"/>
      <c r="LAT148" s="68"/>
      <c r="LAU148" s="68"/>
      <c r="LAV148" s="68"/>
      <c r="LAW148" s="68"/>
      <c r="LAX148" s="68"/>
      <c r="LAY148" s="68"/>
      <c r="LAZ148" s="68"/>
      <c r="LBA148" s="68"/>
      <c r="LBB148" s="68"/>
      <c r="LBC148" s="68"/>
      <c r="LBD148" s="68"/>
      <c r="LBE148" s="68"/>
      <c r="LBF148" s="68"/>
      <c r="LBG148" s="68"/>
      <c r="LBH148" s="68"/>
      <c r="LBI148" s="68"/>
      <c r="LBJ148" s="68"/>
      <c r="LBK148" s="68"/>
      <c r="LBL148" s="68"/>
      <c r="LBM148" s="68"/>
      <c r="LBN148" s="68"/>
      <c r="LBO148" s="68"/>
      <c r="LBP148" s="68"/>
      <c r="LBQ148" s="68"/>
      <c r="LBR148" s="68"/>
      <c r="LBS148" s="68"/>
      <c r="LBT148" s="68"/>
      <c r="LBU148" s="68"/>
      <c r="LBV148" s="68"/>
      <c r="LBW148" s="68"/>
      <c r="LBX148" s="68"/>
      <c r="LBY148" s="68"/>
      <c r="LBZ148" s="68"/>
      <c r="LCA148" s="68"/>
      <c r="LCB148" s="68"/>
      <c r="LCC148" s="68"/>
      <c r="LCD148" s="68"/>
      <c r="LCE148" s="68"/>
      <c r="LCF148" s="68"/>
      <c r="LCG148" s="68"/>
      <c r="LCH148" s="68"/>
      <c r="LCI148" s="68"/>
      <c r="LCJ148" s="68"/>
      <c r="LCK148" s="68"/>
      <c r="LCL148" s="68"/>
      <c r="LCM148" s="68"/>
      <c r="LCN148" s="68"/>
      <c r="LCO148" s="68"/>
      <c r="LCP148" s="68"/>
      <c r="LCQ148" s="68"/>
      <c r="LCR148" s="68"/>
      <c r="LCS148" s="68"/>
      <c r="LCT148" s="68"/>
      <c r="LCU148" s="68"/>
      <c r="LCV148" s="68"/>
      <c r="LCW148" s="68"/>
      <c r="LCX148" s="68"/>
      <c r="LCY148" s="68"/>
      <c r="LCZ148" s="68"/>
      <c r="LDA148" s="68"/>
      <c r="LDB148" s="68"/>
      <c r="LDC148" s="68"/>
      <c r="LDD148" s="68"/>
      <c r="LDE148" s="68"/>
      <c r="LDF148" s="68"/>
      <c r="LDG148" s="68"/>
      <c r="LDH148" s="68"/>
      <c r="LDI148" s="68"/>
      <c r="LDJ148" s="68"/>
      <c r="LDK148" s="68"/>
      <c r="LDL148" s="68"/>
      <c r="LDM148" s="68"/>
      <c r="LDN148" s="68"/>
      <c r="LDO148" s="68"/>
      <c r="LDP148" s="68"/>
      <c r="LDQ148" s="68"/>
      <c r="LDR148" s="68"/>
      <c r="LDS148" s="68"/>
      <c r="LDT148" s="68"/>
      <c r="LDU148" s="68"/>
      <c r="LDV148" s="68"/>
      <c r="LDW148" s="68"/>
      <c r="LDX148" s="68"/>
      <c r="LDY148" s="68"/>
      <c r="LDZ148" s="68"/>
      <c r="LEA148" s="68"/>
      <c r="LEB148" s="68"/>
      <c r="LEC148" s="68"/>
      <c r="LED148" s="68"/>
      <c r="LEE148" s="68"/>
      <c r="LEF148" s="68"/>
      <c r="LEG148" s="68"/>
      <c r="LEH148" s="68"/>
      <c r="LEI148" s="68"/>
      <c r="LEJ148" s="68"/>
      <c r="LEK148" s="68"/>
      <c r="LEL148" s="68"/>
      <c r="LEM148" s="68"/>
      <c r="LEN148" s="68"/>
      <c r="LEO148" s="68"/>
      <c r="LEP148" s="68"/>
      <c r="LEQ148" s="68"/>
      <c r="LER148" s="68"/>
      <c r="LES148" s="68"/>
      <c r="LET148" s="68"/>
      <c r="LEU148" s="68"/>
      <c r="LEV148" s="68"/>
      <c r="LEW148" s="68"/>
      <c r="LEX148" s="68"/>
      <c r="LEY148" s="68"/>
      <c r="LEZ148" s="68"/>
      <c r="LFA148" s="68"/>
      <c r="LFB148" s="68"/>
      <c r="LFC148" s="68"/>
      <c r="LFD148" s="68"/>
      <c r="LFE148" s="68"/>
      <c r="LFF148" s="68"/>
      <c r="LFG148" s="68"/>
      <c r="LFH148" s="68"/>
      <c r="LFI148" s="68"/>
      <c r="LFJ148" s="68"/>
      <c r="LFK148" s="68"/>
      <c r="LFL148" s="68"/>
      <c r="LFM148" s="68"/>
      <c r="LFN148" s="68"/>
      <c r="LFO148" s="68"/>
      <c r="LFP148" s="68"/>
      <c r="LFQ148" s="68"/>
      <c r="LFR148" s="68"/>
      <c r="LFS148" s="68"/>
      <c r="LFT148" s="68"/>
      <c r="LFU148" s="68"/>
      <c r="LFV148" s="68"/>
      <c r="LFW148" s="68"/>
      <c r="LFX148" s="68"/>
      <c r="LFY148" s="68"/>
      <c r="LFZ148" s="68"/>
      <c r="LGA148" s="68"/>
      <c r="LGB148" s="68"/>
      <c r="LGC148" s="68"/>
      <c r="LGD148" s="68"/>
      <c r="LGE148" s="68"/>
      <c r="LGF148" s="68"/>
      <c r="LGG148" s="68"/>
      <c r="LGH148" s="68"/>
      <c r="LGI148" s="68"/>
      <c r="LGJ148" s="68"/>
      <c r="LGK148" s="68"/>
      <c r="LGL148" s="68"/>
      <c r="LGM148" s="68"/>
      <c r="LGN148" s="68"/>
      <c r="LGO148" s="68"/>
      <c r="LGP148" s="68"/>
      <c r="LGQ148" s="68"/>
      <c r="LGR148" s="68"/>
      <c r="LGS148" s="68"/>
      <c r="LGT148" s="68"/>
      <c r="LGU148" s="68"/>
      <c r="LGV148" s="68"/>
      <c r="LGW148" s="68"/>
      <c r="LGX148" s="68"/>
      <c r="LGY148" s="68"/>
      <c r="LGZ148" s="68"/>
      <c r="LHA148" s="68"/>
      <c r="LHB148" s="68"/>
      <c r="LHC148" s="68"/>
      <c r="LHD148" s="68"/>
      <c r="LHE148" s="68"/>
      <c r="LHF148" s="68"/>
      <c r="LHG148" s="68"/>
      <c r="LHH148" s="68"/>
      <c r="LHI148" s="68"/>
      <c r="LHJ148" s="68"/>
      <c r="LHK148" s="68"/>
      <c r="LHL148" s="68"/>
      <c r="LHM148" s="68"/>
      <c r="LHN148" s="68"/>
      <c r="LHO148" s="68"/>
      <c r="LHP148" s="68"/>
      <c r="LHQ148" s="68"/>
      <c r="LHR148" s="68"/>
      <c r="LHS148" s="68"/>
      <c r="LHT148" s="68"/>
      <c r="LHU148" s="68"/>
      <c r="LHV148" s="68"/>
      <c r="LHW148" s="68"/>
      <c r="LHX148" s="68"/>
      <c r="LHY148" s="68"/>
      <c r="LHZ148" s="68"/>
      <c r="LIA148" s="68"/>
      <c r="LIB148" s="68"/>
      <c r="LIC148" s="68"/>
      <c r="LID148" s="68"/>
      <c r="LIE148" s="68"/>
      <c r="LIF148" s="68"/>
      <c r="LIG148" s="68"/>
      <c r="LIH148" s="68"/>
      <c r="LII148" s="68"/>
      <c r="LIJ148" s="68"/>
      <c r="LIK148" s="68"/>
      <c r="LIL148" s="68"/>
      <c r="LIM148" s="68"/>
      <c r="LIN148" s="68"/>
      <c r="LIO148" s="68"/>
      <c r="LIP148" s="68"/>
      <c r="LIQ148" s="68"/>
      <c r="LIR148" s="68"/>
      <c r="LIS148" s="68"/>
      <c r="LIT148" s="68"/>
      <c r="LIU148" s="68"/>
      <c r="LIV148" s="68"/>
      <c r="LIW148" s="68"/>
      <c r="LIX148" s="68"/>
      <c r="LIY148" s="68"/>
      <c r="LIZ148" s="68"/>
      <c r="LJA148" s="68"/>
      <c r="LJB148" s="68"/>
      <c r="LJC148" s="68"/>
      <c r="LJD148" s="68"/>
      <c r="LJE148" s="68"/>
      <c r="LJF148" s="68"/>
      <c r="LJG148" s="68"/>
      <c r="LJH148" s="68"/>
      <c r="LJI148" s="68"/>
      <c r="LJJ148" s="68"/>
      <c r="LJK148" s="68"/>
      <c r="LJL148" s="68"/>
      <c r="LJM148" s="68"/>
      <c r="LJN148" s="68"/>
      <c r="LJO148" s="68"/>
      <c r="LJP148" s="68"/>
      <c r="LJQ148" s="68"/>
      <c r="LJR148" s="68"/>
      <c r="LJS148" s="68"/>
      <c r="LJT148" s="68"/>
      <c r="LJU148" s="68"/>
      <c r="LJV148" s="68"/>
      <c r="LJW148" s="68"/>
      <c r="LJX148" s="68"/>
      <c r="LJY148" s="68"/>
      <c r="LJZ148" s="68"/>
      <c r="LKA148" s="68"/>
      <c r="LKB148" s="68"/>
      <c r="LKC148" s="68"/>
      <c r="LKD148" s="68"/>
      <c r="LKE148" s="68"/>
      <c r="LKF148" s="68"/>
      <c r="LKG148" s="68"/>
      <c r="LKH148" s="68"/>
      <c r="LKI148" s="68"/>
      <c r="LKJ148" s="68"/>
      <c r="LKK148" s="68"/>
      <c r="LKL148" s="68"/>
      <c r="LKM148" s="68"/>
      <c r="LKN148" s="68"/>
      <c r="LKO148" s="68"/>
      <c r="LKP148" s="68"/>
      <c r="LKQ148" s="68"/>
      <c r="LKR148" s="68"/>
      <c r="LKS148" s="68"/>
      <c r="LKT148" s="68"/>
      <c r="LKU148" s="68"/>
      <c r="LKV148" s="68"/>
      <c r="LKW148" s="68"/>
      <c r="LKX148" s="68"/>
      <c r="LKY148" s="68"/>
      <c r="LKZ148" s="68"/>
      <c r="LLA148" s="68"/>
      <c r="LLB148" s="68"/>
      <c r="LLC148" s="68"/>
      <c r="LLD148" s="68"/>
      <c r="LLE148" s="68"/>
      <c r="LLF148" s="68"/>
      <c r="LLG148" s="68"/>
      <c r="LLH148" s="68"/>
      <c r="LLI148" s="68"/>
      <c r="LLJ148" s="68"/>
      <c r="LLK148" s="68"/>
      <c r="LLL148" s="68"/>
      <c r="LLM148" s="68"/>
      <c r="LLN148" s="68"/>
      <c r="LLO148" s="68"/>
      <c r="LLP148" s="68"/>
      <c r="LLQ148" s="68"/>
      <c r="LLR148" s="68"/>
      <c r="LLS148" s="68"/>
      <c r="LLT148" s="68"/>
      <c r="LLU148" s="68"/>
      <c r="LLV148" s="68"/>
      <c r="LLW148" s="68"/>
      <c r="LLX148" s="68"/>
      <c r="LLY148" s="68"/>
      <c r="LLZ148" s="68"/>
      <c r="LMA148" s="68"/>
      <c r="LMB148" s="68"/>
      <c r="LMC148" s="68"/>
      <c r="LMD148" s="68"/>
      <c r="LME148" s="68"/>
      <c r="LMF148" s="68"/>
      <c r="LMG148" s="68"/>
      <c r="LMH148" s="68"/>
      <c r="LMI148" s="68"/>
      <c r="LMJ148" s="68"/>
      <c r="LMK148" s="68"/>
      <c r="LML148" s="68"/>
      <c r="LMM148" s="68"/>
      <c r="LMN148" s="68"/>
      <c r="LMO148" s="68"/>
      <c r="LMP148" s="68"/>
      <c r="LMQ148" s="68"/>
      <c r="LMR148" s="68"/>
      <c r="LMS148" s="68"/>
      <c r="LMT148" s="68"/>
      <c r="LMU148" s="68"/>
      <c r="LMV148" s="68"/>
      <c r="LMW148" s="68"/>
      <c r="LMX148" s="68"/>
      <c r="LMY148" s="68"/>
      <c r="LMZ148" s="68"/>
      <c r="LNA148" s="68"/>
      <c r="LNB148" s="68"/>
      <c r="LNC148" s="68"/>
      <c r="LND148" s="68"/>
      <c r="LNE148" s="68"/>
      <c r="LNF148" s="68"/>
      <c r="LNG148" s="68"/>
      <c r="LNH148" s="68"/>
      <c r="LNI148" s="68"/>
      <c r="LNJ148" s="68"/>
      <c r="LNK148" s="68"/>
      <c r="LNL148" s="68"/>
      <c r="LNM148" s="68"/>
      <c r="LNN148" s="68"/>
      <c r="LNO148" s="68"/>
      <c r="LNP148" s="68"/>
      <c r="LNQ148" s="68"/>
      <c r="LNR148" s="68"/>
      <c r="LNS148" s="68"/>
      <c r="LNT148" s="68"/>
      <c r="LNU148" s="68"/>
      <c r="LNV148" s="68"/>
      <c r="LNW148" s="68"/>
      <c r="LNX148" s="68"/>
      <c r="LNY148" s="68"/>
      <c r="LNZ148" s="68"/>
      <c r="LOA148" s="68"/>
      <c r="LOB148" s="68"/>
      <c r="LOC148" s="68"/>
      <c r="LOD148" s="68"/>
      <c r="LOE148" s="68"/>
      <c r="LOF148" s="68"/>
      <c r="LOG148" s="68"/>
      <c r="LOH148" s="68"/>
      <c r="LOI148" s="68"/>
      <c r="LOJ148" s="68"/>
      <c r="LOK148" s="68"/>
      <c r="LOL148" s="68"/>
      <c r="LOM148" s="68"/>
      <c r="LON148" s="68"/>
      <c r="LOO148" s="68"/>
      <c r="LOP148" s="68"/>
      <c r="LOQ148" s="68"/>
      <c r="LOR148" s="68"/>
      <c r="LOS148" s="68"/>
      <c r="LOT148" s="68"/>
      <c r="LOU148" s="68"/>
      <c r="LOV148" s="68"/>
      <c r="LOW148" s="68"/>
      <c r="LOX148" s="68"/>
      <c r="LOY148" s="68"/>
      <c r="LOZ148" s="68"/>
      <c r="LPA148" s="68"/>
      <c r="LPB148" s="68"/>
      <c r="LPC148" s="68"/>
      <c r="LPD148" s="68"/>
      <c r="LPE148" s="68"/>
      <c r="LPF148" s="68"/>
      <c r="LPG148" s="68"/>
      <c r="LPH148" s="68"/>
      <c r="LPI148" s="68"/>
      <c r="LPJ148" s="68"/>
      <c r="LPK148" s="68"/>
      <c r="LPL148" s="68"/>
      <c r="LPM148" s="68"/>
      <c r="LPN148" s="68"/>
      <c r="LPO148" s="68"/>
      <c r="LPP148" s="68"/>
      <c r="LPQ148" s="68"/>
      <c r="LPR148" s="68"/>
      <c r="LPS148" s="68"/>
      <c r="LPT148" s="68"/>
      <c r="LPU148" s="68"/>
      <c r="LPV148" s="68"/>
      <c r="LPW148" s="68"/>
      <c r="LPX148" s="68"/>
      <c r="LPY148" s="68"/>
      <c r="LPZ148" s="68"/>
      <c r="LQA148" s="68"/>
      <c r="LQB148" s="68"/>
      <c r="LQC148" s="68"/>
      <c r="LQD148" s="68"/>
      <c r="LQE148" s="68"/>
      <c r="LQF148" s="68"/>
      <c r="LQG148" s="68"/>
      <c r="LQH148" s="68"/>
      <c r="LQI148" s="68"/>
      <c r="LQJ148" s="68"/>
      <c r="LQK148" s="68"/>
      <c r="LQL148" s="68"/>
      <c r="LQM148" s="68"/>
      <c r="LQN148" s="68"/>
      <c r="LQO148" s="68"/>
      <c r="LQP148" s="68"/>
      <c r="LQQ148" s="68"/>
      <c r="LQR148" s="68"/>
      <c r="LQS148" s="68"/>
      <c r="LQT148" s="68"/>
      <c r="LQU148" s="68"/>
      <c r="LQV148" s="68"/>
      <c r="LQW148" s="68"/>
      <c r="LQX148" s="68"/>
      <c r="LQY148" s="68"/>
      <c r="LQZ148" s="68"/>
      <c r="LRA148" s="68"/>
      <c r="LRB148" s="68"/>
      <c r="LRC148" s="68"/>
      <c r="LRD148" s="68"/>
      <c r="LRE148" s="68"/>
      <c r="LRF148" s="68"/>
      <c r="LRG148" s="68"/>
      <c r="LRH148" s="68"/>
      <c r="LRI148" s="68"/>
      <c r="LRJ148" s="68"/>
      <c r="LRK148" s="68"/>
      <c r="LRL148" s="68"/>
      <c r="LRM148" s="68"/>
      <c r="LRN148" s="68"/>
      <c r="LRO148" s="68"/>
      <c r="LRP148" s="68"/>
      <c r="LRQ148" s="68"/>
      <c r="LRR148" s="68"/>
      <c r="LRS148" s="68"/>
      <c r="LRT148" s="68"/>
      <c r="LRU148" s="68"/>
      <c r="LRV148" s="68"/>
      <c r="LRW148" s="68"/>
      <c r="LRX148" s="68"/>
      <c r="LRY148" s="68"/>
      <c r="LRZ148" s="68"/>
      <c r="LSA148" s="68"/>
      <c r="LSB148" s="68"/>
      <c r="LSC148" s="68"/>
      <c r="LSD148" s="68"/>
      <c r="LSE148" s="68"/>
      <c r="LSF148" s="68"/>
      <c r="LSG148" s="68"/>
      <c r="LSH148" s="68"/>
      <c r="LSI148" s="68"/>
      <c r="LSJ148" s="68"/>
      <c r="LSK148" s="68"/>
      <c r="LSL148" s="68"/>
      <c r="LSM148" s="68"/>
      <c r="LSN148" s="68"/>
      <c r="LSO148" s="68"/>
      <c r="LSP148" s="68"/>
      <c r="LSQ148" s="68"/>
      <c r="LSR148" s="68"/>
      <c r="LSS148" s="68"/>
      <c r="LST148" s="68"/>
      <c r="LSU148" s="68"/>
      <c r="LSV148" s="68"/>
      <c r="LSW148" s="68"/>
      <c r="LSX148" s="68"/>
      <c r="LSY148" s="68"/>
      <c r="LSZ148" s="68"/>
      <c r="LTA148" s="68"/>
      <c r="LTB148" s="68"/>
      <c r="LTC148" s="68"/>
      <c r="LTD148" s="68"/>
      <c r="LTE148" s="68"/>
      <c r="LTF148" s="68"/>
      <c r="LTG148" s="68"/>
      <c r="LTH148" s="68"/>
      <c r="LTI148" s="68"/>
      <c r="LTJ148" s="68"/>
      <c r="LTK148" s="68"/>
      <c r="LTL148" s="68"/>
      <c r="LTM148" s="68"/>
      <c r="LTN148" s="68"/>
      <c r="LTO148" s="68"/>
      <c r="LTP148" s="68"/>
      <c r="LTQ148" s="68"/>
      <c r="LTR148" s="68"/>
      <c r="LTS148" s="68"/>
      <c r="LTT148" s="68"/>
      <c r="LTU148" s="68"/>
      <c r="LTV148" s="68"/>
      <c r="LTW148" s="68"/>
      <c r="LTX148" s="68"/>
      <c r="LTY148" s="68"/>
      <c r="LTZ148" s="68"/>
      <c r="LUA148" s="68"/>
      <c r="LUB148" s="68"/>
      <c r="LUC148" s="68"/>
      <c r="LUD148" s="68"/>
      <c r="LUE148" s="68"/>
      <c r="LUF148" s="68"/>
      <c r="LUG148" s="68"/>
      <c r="LUH148" s="68"/>
      <c r="LUI148" s="68"/>
      <c r="LUJ148" s="68"/>
      <c r="LUK148" s="68"/>
      <c r="LUL148" s="68"/>
      <c r="LUM148" s="68"/>
      <c r="LUN148" s="68"/>
      <c r="LUO148" s="68"/>
      <c r="LUP148" s="68"/>
      <c r="LUQ148" s="68"/>
      <c r="LUR148" s="68"/>
      <c r="LUS148" s="68"/>
      <c r="LUT148" s="68"/>
      <c r="LUU148" s="68"/>
      <c r="LUV148" s="68"/>
      <c r="LUW148" s="68"/>
      <c r="LUX148" s="68"/>
      <c r="LUY148" s="68"/>
      <c r="LUZ148" s="68"/>
      <c r="LVA148" s="68"/>
      <c r="LVB148" s="68"/>
      <c r="LVC148" s="68"/>
      <c r="LVD148" s="68"/>
      <c r="LVE148" s="68"/>
      <c r="LVF148" s="68"/>
      <c r="LVG148" s="68"/>
      <c r="LVH148" s="68"/>
      <c r="LVI148" s="68"/>
      <c r="LVJ148" s="68"/>
      <c r="LVK148" s="68"/>
      <c r="LVL148" s="68"/>
      <c r="LVM148" s="68"/>
      <c r="LVN148" s="68"/>
      <c r="LVO148" s="68"/>
      <c r="LVP148" s="68"/>
      <c r="LVQ148" s="68"/>
      <c r="LVR148" s="68"/>
      <c r="LVS148" s="68"/>
      <c r="LVT148" s="68"/>
      <c r="LVU148" s="68"/>
      <c r="LVV148" s="68"/>
      <c r="LVW148" s="68"/>
      <c r="LVX148" s="68"/>
      <c r="LVY148" s="68"/>
      <c r="LVZ148" s="68"/>
      <c r="LWA148" s="68"/>
      <c r="LWB148" s="68"/>
      <c r="LWC148" s="68"/>
      <c r="LWD148" s="68"/>
      <c r="LWE148" s="68"/>
      <c r="LWF148" s="68"/>
      <c r="LWG148" s="68"/>
      <c r="LWH148" s="68"/>
      <c r="LWI148" s="68"/>
      <c r="LWJ148" s="68"/>
      <c r="LWK148" s="68"/>
      <c r="LWL148" s="68"/>
      <c r="LWM148" s="68"/>
      <c r="LWN148" s="68"/>
      <c r="LWO148" s="68"/>
      <c r="LWP148" s="68"/>
      <c r="LWQ148" s="68"/>
      <c r="LWR148" s="68"/>
      <c r="LWS148" s="68"/>
      <c r="LWT148" s="68"/>
      <c r="LWU148" s="68"/>
      <c r="LWV148" s="68"/>
      <c r="LWW148" s="68"/>
      <c r="LWX148" s="68"/>
      <c r="LWY148" s="68"/>
      <c r="LWZ148" s="68"/>
      <c r="LXA148" s="68"/>
      <c r="LXB148" s="68"/>
      <c r="LXC148" s="68"/>
      <c r="LXD148" s="68"/>
      <c r="LXE148" s="68"/>
      <c r="LXF148" s="68"/>
      <c r="LXG148" s="68"/>
      <c r="LXH148" s="68"/>
      <c r="LXI148" s="68"/>
      <c r="LXJ148" s="68"/>
      <c r="LXK148" s="68"/>
      <c r="LXL148" s="68"/>
      <c r="LXM148" s="68"/>
      <c r="LXN148" s="68"/>
      <c r="LXO148" s="68"/>
      <c r="LXP148" s="68"/>
      <c r="LXQ148" s="68"/>
      <c r="LXR148" s="68"/>
      <c r="LXS148" s="68"/>
      <c r="LXT148" s="68"/>
      <c r="LXU148" s="68"/>
      <c r="LXV148" s="68"/>
      <c r="LXW148" s="68"/>
      <c r="LXX148" s="68"/>
      <c r="LXY148" s="68"/>
      <c r="LXZ148" s="68"/>
      <c r="LYA148" s="68"/>
      <c r="LYB148" s="68"/>
      <c r="LYC148" s="68"/>
      <c r="LYD148" s="68"/>
      <c r="LYE148" s="68"/>
      <c r="LYF148" s="68"/>
      <c r="LYG148" s="68"/>
      <c r="LYH148" s="68"/>
      <c r="LYI148" s="68"/>
      <c r="LYJ148" s="68"/>
      <c r="LYK148" s="68"/>
      <c r="LYL148" s="68"/>
      <c r="LYM148" s="68"/>
      <c r="LYN148" s="68"/>
      <c r="LYO148" s="68"/>
      <c r="LYP148" s="68"/>
      <c r="LYQ148" s="68"/>
      <c r="LYR148" s="68"/>
      <c r="LYS148" s="68"/>
      <c r="LYT148" s="68"/>
      <c r="LYU148" s="68"/>
      <c r="LYV148" s="68"/>
      <c r="LYW148" s="68"/>
      <c r="LYX148" s="68"/>
      <c r="LYY148" s="68"/>
      <c r="LYZ148" s="68"/>
      <c r="LZA148" s="68"/>
      <c r="LZB148" s="68"/>
      <c r="LZC148" s="68"/>
      <c r="LZD148" s="68"/>
      <c r="LZE148" s="68"/>
      <c r="LZF148" s="68"/>
      <c r="LZG148" s="68"/>
      <c r="LZH148" s="68"/>
      <c r="LZI148" s="68"/>
      <c r="LZJ148" s="68"/>
      <c r="LZK148" s="68"/>
      <c r="LZL148" s="68"/>
      <c r="LZM148" s="68"/>
      <c r="LZN148" s="68"/>
      <c r="LZO148" s="68"/>
      <c r="LZP148" s="68"/>
      <c r="LZQ148" s="68"/>
      <c r="LZR148" s="68"/>
      <c r="LZS148" s="68"/>
      <c r="LZT148" s="68"/>
      <c r="LZU148" s="68"/>
      <c r="LZV148" s="68"/>
      <c r="LZW148" s="68"/>
      <c r="LZX148" s="68"/>
      <c r="LZY148" s="68"/>
      <c r="LZZ148" s="68"/>
      <c r="MAA148" s="68"/>
      <c r="MAB148" s="68"/>
      <c r="MAC148" s="68"/>
      <c r="MAD148" s="68"/>
      <c r="MAE148" s="68"/>
      <c r="MAF148" s="68"/>
      <c r="MAG148" s="68"/>
      <c r="MAH148" s="68"/>
      <c r="MAI148" s="68"/>
      <c r="MAJ148" s="68"/>
      <c r="MAK148" s="68"/>
      <c r="MAL148" s="68"/>
      <c r="MAM148" s="68"/>
      <c r="MAN148" s="68"/>
      <c r="MAO148" s="68"/>
      <c r="MAP148" s="68"/>
      <c r="MAQ148" s="68"/>
      <c r="MAR148" s="68"/>
      <c r="MAS148" s="68"/>
      <c r="MAT148" s="68"/>
      <c r="MAU148" s="68"/>
      <c r="MAV148" s="68"/>
      <c r="MAW148" s="68"/>
      <c r="MAX148" s="68"/>
      <c r="MAY148" s="68"/>
      <c r="MAZ148" s="68"/>
      <c r="MBA148" s="68"/>
      <c r="MBB148" s="68"/>
      <c r="MBC148" s="68"/>
      <c r="MBD148" s="68"/>
      <c r="MBE148" s="68"/>
      <c r="MBF148" s="68"/>
      <c r="MBG148" s="68"/>
      <c r="MBH148" s="68"/>
      <c r="MBI148" s="68"/>
      <c r="MBJ148" s="68"/>
      <c r="MBK148" s="68"/>
      <c r="MBL148" s="68"/>
      <c r="MBM148" s="68"/>
      <c r="MBN148" s="68"/>
      <c r="MBO148" s="68"/>
      <c r="MBP148" s="68"/>
      <c r="MBQ148" s="68"/>
      <c r="MBR148" s="68"/>
      <c r="MBS148" s="68"/>
      <c r="MBT148" s="68"/>
      <c r="MBU148" s="68"/>
      <c r="MBV148" s="68"/>
      <c r="MBW148" s="68"/>
      <c r="MBX148" s="68"/>
      <c r="MBY148" s="68"/>
      <c r="MBZ148" s="68"/>
      <c r="MCA148" s="68"/>
      <c r="MCB148" s="68"/>
      <c r="MCC148" s="68"/>
      <c r="MCD148" s="68"/>
      <c r="MCE148" s="68"/>
      <c r="MCF148" s="68"/>
      <c r="MCG148" s="68"/>
      <c r="MCH148" s="68"/>
      <c r="MCI148" s="68"/>
      <c r="MCJ148" s="68"/>
      <c r="MCK148" s="68"/>
      <c r="MCL148" s="68"/>
      <c r="MCM148" s="68"/>
      <c r="MCN148" s="68"/>
      <c r="MCO148" s="68"/>
      <c r="MCP148" s="68"/>
      <c r="MCQ148" s="68"/>
      <c r="MCR148" s="68"/>
      <c r="MCS148" s="68"/>
      <c r="MCT148" s="68"/>
      <c r="MCU148" s="68"/>
      <c r="MCV148" s="68"/>
      <c r="MCW148" s="68"/>
      <c r="MCX148" s="68"/>
      <c r="MCY148" s="68"/>
      <c r="MCZ148" s="68"/>
      <c r="MDA148" s="68"/>
      <c r="MDB148" s="68"/>
      <c r="MDC148" s="68"/>
      <c r="MDD148" s="68"/>
      <c r="MDE148" s="68"/>
      <c r="MDF148" s="68"/>
      <c r="MDG148" s="68"/>
      <c r="MDH148" s="68"/>
      <c r="MDI148" s="68"/>
      <c r="MDJ148" s="68"/>
      <c r="MDK148" s="68"/>
      <c r="MDL148" s="68"/>
      <c r="MDM148" s="68"/>
      <c r="MDN148" s="68"/>
      <c r="MDO148" s="68"/>
      <c r="MDP148" s="68"/>
      <c r="MDQ148" s="68"/>
      <c r="MDR148" s="68"/>
      <c r="MDS148" s="68"/>
      <c r="MDT148" s="68"/>
      <c r="MDU148" s="68"/>
      <c r="MDV148" s="68"/>
      <c r="MDW148" s="68"/>
      <c r="MDX148" s="68"/>
      <c r="MDY148" s="68"/>
      <c r="MDZ148" s="68"/>
      <c r="MEA148" s="68"/>
      <c r="MEB148" s="68"/>
      <c r="MEC148" s="68"/>
      <c r="MED148" s="68"/>
      <c r="MEE148" s="68"/>
      <c r="MEF148" s="68"/>
      <c r="MEG148" s="68"/>
      <c r="MEH148" s="68"/>
      <c r="MEI148" s="68"/>
      <c r="MEJ148" s="68"/>
      <c r="MEK148" s="68"/>
      <c r="MEL148" s="68"/>
      <c r="MEM148" s="68"/>
      <c r="MEN148" s="68"/>
      <c r="MEO148" s="68"/>
      <c r="MEP148" s="68"/>
      <c r="MEQ148" s="68"/>
      <c r="MER148" s="68"/>
      <c r="MES148" s="68"/>
      <c r="MET148" s="68"/>
      <c r="MEU148" s="68"/>
      <c r="MEV148" s="68"/>
      <c r="MEW148" s="68"/>
      <c r="MEX148" s="68"/>
      <c r="MEY148" s="68"/>
      <c r="MEZ148" s="68"/>
      <c r="MFA148" s="68"/>
      <c r="MFB148" s="68"/>
      <c r="MFC148" s="68"/>
      <c r="MFD148" s="68"/>
      <c r="MFE148" s="68"/>
      <c r="MFF148" s="68"/>
      <c r="MFG148" s="68"/>
      <c r="MFH148" s="68"/>
      <c r="MFI148" s="68"/>
      <c r="MFJ148" s="68"/>
      <c r="MFK148" s="68"/>
      <c r="MFL148" s="68"/>
      <c r="MFM148" s="68"/>
      <c r="MFN148" s="68"/>
      <c r="MFO148" s="68"/>
      <c r="MFP148" s="68"/>
      <c r="MFQ148" s="68"/>
      <c r="MFR148" s="68"/>
      <c r="MFS148" s="68"/>
      <c r="MFT148" s="68"/>
      <c r="MFU148" s="68"/>
      <c r="MFV148" s="68"/>
      <c r="MFW148" s="68"/>
      <c r="MFX148" s="68"/>
      <c r="MFY148" s="68"/>
      <c r="MFZ148" s="68"/>
      <c r="MGA148" s="68"/>
      <c r="MGB148" s="68"/>
      <c r="MGC148" s="68"/>
      <c r="MGD148" s="68"/>
      <c r="MGE148" s="68"/>
      <c r="MGF148" s="68"/>
      <c r="MGG148" s="68"/>
      <c r="MGH148" s="68"/>
      <c r="MGI148" s="68"/>
      <c r="MGJ148" s="68"/>
      <c r="MGK148" s="68"/>
      <c r="MGL148" s="68"/>
      <c r="MGM148" s="68"/>
      <c r="MGN148" s="68"/>
      <c r="MGO148" s="68"/>
      <c r="MGP148" s="68"/>
      <c r="MGQ148" s="68"/>
      <c r="MGR148" s="68"/>
      <c r="MGS148" s="68"/>
      <c r="MGT148" s="68"/>
      <c r="MGU148" s="68"/>
      <c r="MGV148" s="68"/>
      <c r="MGW148" s="68"/>
      <c r="MGX148" s="68"/>
      <c r="MGY148" s="68"/>
      <c r="MGZ148" s="68"/>
      <c r="MHA148" s="68"/>
      <c r="MHB148" s="68"/>
      <c r="MHC148" s="68"/>
      <c r="MHD148" s="68"/>
      <c r="MHE148" s="68"/>
      <c r="MHF148" s="68"/>
      <c r="MHG148" s="68"/>
      <c r="MHH148" s="68"/>
      <c r="MHI148" s="68"/>
      <c r="MHJ148" s="68"/>
      <c r="MHK148" s="68"/>
      <c r="MHL148" s="68"/>
      <c r="MHM148" s="68"/>
      <c r="MHN148" s="68"/>
      <c r="MHO148" s="68"/>
      <c r="MHP148" s="68"/>
      <c r="MHQ148" s="68"/>
      <c r="MHR148" s="68"/>
      <c r="MHS148" s="68"/>
      <c r="MHT148" s="68"/>
      <c r="MHU148" s="68"/>
      <c r="MHV148" s="68"/>
      <c r="MHW148" s="68"/>
      <c r="MHX148" s="68"/>
      <c r="MHY148" s="68"/>
      <c r="MHZ148" s="68"/>
      <c r="MIA148" s="68"/>
      <c r="MIB148" s="68"/>
      <c r="MIC148" s="68"/>
      <c r="MID148" s="68"/>
      <c r="MIE148" s="68"/>
      <c r="MIF148" s="68"/>
      <c r="MIG148" s="68"/>
      <c r="MIH148" s="68"/>
      <c r="MII148" s="68"/>
      <c r="MIJ148" s="68"/>
      <c r="MIK148" s="68"/>
      <c r="MIL148" s="68"/>
      <c r="MIM148" s="68"/>
      <c r="MIN148" s="68"/>
      <c r="MIO148" s="68"/>
      <c r="MIP148" s="68"/>
      <c r="MIQ148" s="68"/>
      <c r="MIR148" s="68"/>
      <c r="MIS148" s="68"/>
      <c r="MIT148" s="68"/>
      <c r="MIU148" s="68"/>
      <c r="MIV148" s="68"/>
      <c r="MIW148" s="68"/>
      <c r="MIX148" s="68"/>
      <c r="MIY148" s="68"/>
      <c r="MIZ148" s="68"/>
      <c r="MJA148" s="68"/>
      <c r="MJB148" s="68"/>
      <c r="MJC148" s="68"/>
      <c r="MJD148" s="68"/>
      <c r="MJE148" s="68"/>
      <c r="MJF148" s="68"/>
      <c r="MJG148" s="68"/>
      <c r="MJH148" s="68"/>
      <c r="MJI148" s="68"/>
      <c r="MJJ148" s="68"/>
      <c r="MJK148" s="68"/>
      <c r="MJL148" s="68"/>
      <c r="MJM148" s="68"/>
      <c r="MJN148" s="68"/>
      <c r="MJO148" s="68"/>
      <c r="MJP148" s="68"/>
      <c r="MJQ148" s="68"/>
      <c r="MJR148" s="68"/>
      <c r="MJS148" s="68"/>
      <c r="MJT148" s="68"/>
      <c r="MJU148" s="68"/>
      <c r="MJV148" s="68"/>
      <c r="MJW148" s="68"/>
      <c r="MJX148" s="68"/>
      <c r="MJY148" s="68"/>
      <c r="MJZ148" s="68"/>
      <c r="MKA148" s="68"/>
      <c r="MKB148" s="68"/>
      <c r="MKC148" s="68"/>
      <c r="MKD148" s="68"/>
      <c r="MKE148" s="68"/>
      <c r="MKF148" s="68"/>
      <c r="MKG148" s="68"/>
      <c r="MKH148" s="68"/>
      <c r="MKI148" s="68"/>
      <c r="MKJ148" s="68"/>
      <c r="MKK148" s="68"/>
      <c r="MKL148" s="68"/>
      <c r="MKM148" s="68"/>
      <c r="MKN148" s="68"/>
      <c r="MKO148" s="68"/>
      <c r="MKP148" s="68"/>
      <c r="MKQ148" s="68"/>
      <c r="MKR148" s="68"/>
      <c r="MKS148" s="68"/>
      <c r="MKT148" s="68"/>
      <c r="MKU148" s="68"/>
      <c r="MKV148" s="68"/>
      <c r="MKW148" s="68"/>
      <c r="MKX148" s="68"/>
      <c r="MKY148" s="68"/>
      <c r="MKZ148" s="68"/>
      <c r="MLA148" s="68"/>
      <c r="MLB148" s="68"/>
      <c r="MLC148" s="68"/>
      <c r="MLD148" s="68"/>
      <c r="MLE148" s="68"/>
      <c r="MLF148" s="68"/>
      <c r="MLG148" s="68"/>
      <c r="MLH148" s="68"/>
      <c r="MLI148" s="68"/>
      <c r="MLJ148" s="68"/>
      <c r="MLK148" s="68"/>
      <c r="MLL148" s="68"/>
      <c r="MLM148" s="68"/>
      <c r="MLN148" s="68"/>
      <c r="MLO148" s="68"/>
      <c r="MLP148" s="68"/>
      <c r="MLQ148" s="68"/>
      <c r="MLR148" s="68"/>
      <c r="MLS148" s="68"/>
      <c r="MLT148" s="68"/>
      <c r="MLU148" s="68"/>
      <c r="MLV148" s="68"/>
      <c r="MLW148" s="68"/>
      <c r="MLX148" s="68"/>
      <c r="MLY148" s="68"/>
      <c r="MLZ148" s="68"/>
      <c r="MMA148" s="68"/>
      <c r="MMB148" s="68"/>
      <c r="MMC148" s="68"/>
      <c r="MMD148" s="68"/>
      <c r="MME148" s="68"/>
      <c r="MMF148" s="68"/>
      <c r="MMG148" s="68"/>
      <c r="MMH148" s="68"/>
      <c r="MMI148" s="68"/>
      <c r="MMJ148" s="68"/>
      <c r="MMK148" s="68"/>
      <c r="MML148" s="68"/>
      <c r="MMM148" s="68"/>
      <c r="MMN148" s="68"/>
      <c r="MMO148" s="68"/>
      <c r="MMP148" s="68"/>
      <c r="MMQ148" s="68"/>
      <c r="MMR148" s="68"/>
      <c r="MMS148" s="68"/>
      <c r="MMT148" s="68"/>
      <c r="MMU148" s="68"/>
      <c r="MMV148" s="68"/>
      <c r="MMW148" s="68"/>
      <c r="MMX148" s="68"/>
      <c r="MMY148" s="68"/>
      <c r="MMZ148" s="68"/>
      <c r="MNA148" s="68"/>
      <c r="MNB148" s="68"/>
      <c r="MNC148" s="68"/>
      <c r="MND148" s="68"/>
      <c r="MNE148" s="68"/>
      <c r="MNF148" s="68"/>
      <c r="MNG148" s="68"/>
      <c r="MNH148" s="68"/>
      <c r="MNI148" s="68"/>
      <c r="MNJ148" s="68"/>
      <c r="MNK148" s="68"/>
      <c r="MNL148" s="68"/>
      <c r="MNM148" s="68"/>
      <c r="MNN148" s="68"/>
      <c r="MNO148" s="68"/>
      <c r="MNP148" s="68"/>
      <c r="MNQ148" s="68"/>
      <c r="MNR148" s="68"/>
      <c r="MNS148" s="68"/>
      <c r="MNT148" s="68"/>
      <c r="MNU148" s="68"/>
      <c r="MNV148" s="68"/>
      <c r="MNW148" s="68"/>
      <c r="MNX148" s="68"/>
      <c r="MNY148" s="68"/>
      <c r="MNZ148" s="68"/>
      <c r="MOA148" s="68"/>
      <c r="MOB148" s="68"/>
      <c r="MOC148" s="68"/>
      <c r="MOD148" s="68"/>
      <c r="MOE148" s="68"/>
      <c r="MOF148" s="68"/>
      <c r="MOG148" s="68"/>
      <c r="MOH148" s="68"/>
      <c r="MOI148" s="68"/>
      <c r="MOJ148" s="68"/>
      <c r="MOK148" s="68"/>
      <c r="MOL148" s="68"/>
      <c r="MOM148" s="68"/>
      <c r="MON148" s="68"/>
      <c r="MOO148" s="68"/>
      <c r="MOP148" s="68"/>
      <c r="MOQ148" s="68"/>
      <c r="MOR148" s="68"/>
      <c r="MOS148" s="68"/>
      <c r="MOT148" s="68"/>
      <c r="MOU148" s="68"/>
      <c r="MOV148" s="68"/>
      <c r="MOW148" s="68"/>
      <c r="MOX148" s="68"/>
      <c r="MOY148" s="68"/>
      <c r="MOZ148" s="68"/>
      <c r="MPA148" s="68"/>
      <c r="MPB148" s="68"/>
      <c r="MPC148" s="68"/>
      <c r="MPD148" s="68"/>
      <c r="MPE148" s="68"/>
      <c r="MPF148" s="68"/>
      <c r="MPG148" s="68"/>
      <c r="MPH148" s="68"/>
      <c r="MPI148" s="68"/>
      <c r="MPJ148" s="68"/>
      <c r="MPK148" s="68"/>
      <c r="MPL148" s="68"/>
      <c r="MPM148" s="68"/>
      <c r="MPN148" s="68"/>
      <c r="MPO148" s="68"/>
      <c r="MPP148" s="68"/>
      <c r="MPQ148" s="68"/>
      <c r="MPR148" s="68"/>
      <c r="MPS148" s="68"/>
      <c r="MPT148" s="68"/>
      <c r="MPU148" s="68"/>
      <c r="MPV148" s="68"/>
      <c r="MPW148" s="68"/>
      <c r="MPX148" s="68"/>
      <c r="MPY148" s="68"/>
      <c r="MPZ148" s="68"/>
      <c r="MQA148" s="68"/>
      <c r="MQB148" s="68"/>
      <c r="MQC148" s="68"/>
      <c r="MQD148" s="68"/>
      <c r="MQE148" s="68"/>
      <c r="MQF148" s="68"/>
      <c r="MQG148" s="68"/>
      <c r="MQH148" s="68"/>
      <c r="MQI148" s="68"/>
      <c r="MQJ148" s="68"/>
      <c r="MQK148" s="68"/>
      <c r="MQL148" s="68"/>
      <c r="MQM148" s="68"/>
      <c r="MQN148" s="68"/>
      <c r="MQO148" s="68"/>
      <c r="MQP148" s="68"/>
      <c r="MQQ148" s="68"/>
      <c r="MQR148" s="68"/>
      <c r="MQS148" s="68"/>
      <c r="MQT148" s="68"/>
      <c r="MQU148" s="68"/>
      <c r="MQV148" s="68"/>
      <c r="MQW148" s="68"/>
      <c r="MQX148" s="68"/>
      <c r="MQY148" s="68"/>
      <c r="MQZ148" s="68"/>
      <c r="MRA148" s="68"/>
      <c r="MRB148" s="68"/>
      <c r="MRC148" s="68"/>
      <c r="MRD148" s="68"/>
      <c r="MRE148" s="68"/>
      <c r="MRF148" s="68"/>
      <c r="MRG148" s="68"/>
      <c r="MRH148" s="68"/>
      <c r="MRI148" s="68"/>
      <c r="MRJ148" s="68"/>
      <c r="MRK148" s="68"/>
      <c r="MRL148" s="68"/>
      <c r="MRM148" s="68"/>
      <c r="MRN148" s="68"/>
      <c r="MRO148" s="68"/>
      <c r="MRP148" s="68"/>
      <c r="MRQ148" s="68"/>
      <c r="MRR148" s="68"/>
      <c r="MRS148" s="68"/>
      <c r="MRT148" s="68"/>
      <c r="MRU148" s="68"/>
      <c r="MRV148" s="68"/>
      <c r="MRW148" s="68"/>
      <c r="MRX148" s="68"/>
      <c r="MRY148" s="68"/>
      <c r="MRZ148" s="68"/>
      <c r="MSA148" s="68"/>
      <c r="MSB148" s="68"/>
      <c r="MSC148" s="68"/>
      <c r="MSD148" s="68"/>
      <c r="MSE148" s="68"/>
      <c r="MSF148" s="68"/>
      <c r="MSG148" s="68"/>
      <c r="MSH148" s="68"/>
      <c r="MSI148" s="68"/>
      <c r="MSJ148" s="68"/>
      <c r="MSK148" s="68"/>
      <c r="MSL148" s="68"/>
      <c r="MSM148" s="68"/>
      <c r="MSN148" s="68"/>
      <c r="MSO148" s="68"/>
      <c r="MSP148" s="68"/>
      <c r="MSQ148" s="68"/>
      <c r="MSR148" s="68"/>
      <c r="MSS148" s="68"/>
      <c r="MST148" s="68"/>
      <c r="MSU148" s="68"/>
      <c r="MSV148" s="68"/>
      <c r="MSW148" s="68"/>
      <c r="MSX148" s="68"/>
      <c r="MSY148" s="68"/>
      <c r="MSZ148" s="68"/>
      <c r="MTA148" s="68"/>
      <c r="MTB148" s="68"/>
      <c r="MTC148" s="68"/>
      <c r="MTD148" s="68"/>
      <c r="MTE148" s="68"/>
      <c r="MTF148" s="68"/>
      <c r="MTG148" s="68"/>
      <c r="MTH148" s="68"/>
      <c r="MTI148" s="68"/>
      <c r="MTJ148" s="68"/>
      <c r="MTK148" s="68"/>
      <c r="MTL148" s="68"/>
      <c r="MTM148" s="68"/>
      <c r="MTN148" s="68"/>
      <c r="MTO148" s="68"/>
      <c r="MTP148" s="68"/>
      <c r="MTQ148" s="68"/>
      <c r="MTR148" s="68"/>
      <c r="MTS148" s="68"/>
      <c r="MTT148" s="68"/>
      <c r="MTU148" s="68"/>
      <c r="MTV148" s="68"/>
      <c r="MTW148" s="68"/>
      <c r="MTX148" s="68"/>
      <c r="MTY148" s="68"/>
      <c r="MTZ148" s="68"/>
      <c r="MUA148" s="68"/>
      <c r="MUB148" s="68"/>
      <c r="MUC148" s="68"/>
      <c r="MUD148" s="68"/>
      <c r="MUE148" s="68"/>
      <c r="MUF148" s="68"/>
      <c r="MUG148" s="68"/>
      <c r="MUH148" s="68"/>
      <c r="MUI148" s="68"/>
      <c r="MUJ148" s="68"/>
      <c r="MUK148" s="68"/>
      <c r="MUL148" s="68"/>
      <c r="MUM148" s="68"/>
      <c r="MUN148" s="68"/>
      <c r="MUO148" s="68"/>
      <c r="MUP148" s="68"/>
      <c r="MUQ148" s="68"/>
      <c r="MUR148" s="68"/>
      <c r="MUS148" s="68"/>
      <c r="MUT148" s="68"/>
      <c r="MUU148" s="68"/>
      <c r="MUV148" s="68"/>
      <c r="MUW148" s="68"/>
      <c r="MUX148" s="68"/>
      <c r="MUY148" s="68"/>
      <c r="MUZ148" s="68"/>
      <c r="MVA148" s="68"/>
      <c r="MVB148" s="68"/>
      <c r="MVC148" s="68"/>
      <c r="MVD148" s="68"/>
      <c r="MVE148" s="68"/>
      <c r="MVF148" s="68"/>
      <c r="MVG148" s="68"/>
      <c r="MVH148" s="68"/>
      <c r="MVI148" s="68"/>
      <c r="MVJ148" s="68"/>
      <c r="MVK148" s="68"/>
      <c r="MVL148" s="68"/>
      <c r="MVM148" s="68"/>
      <c r="MVN148" s="68"/>
      <c r="MVO148" s="68"/>
      <c r="MVP148" s="68"/>
      <c r="MVQ148" s="68"/>
      <c r="MVR148" s="68"/>
      <c r="MVS148" s="68"/>
      <c r="MVT148" s="68"/>
      <c r="MVU148" s="68"/>
      <c r="MVV148" s="68"/>
      <c r="MVW148" s="68"/>
      <c r="MVX148" s="68"/>
      <c r="MVY148" s="68"/>
      <c r="MVZ148" s="68"/>
      <c r="MWA148" s="68"/>
      <c r="MWB148" s="68"/>
      <c r="MWC148" s="68"/>
      <c r="MWD148" s="68"/>
      <c r="MWE148" s="68"/>
      <c r="MWF148" s="68"/>
      <c r="MWG148" s="68"/>
      <c r="MWH148" s="68"/>
      <c r="MWI148" s="68"/>
      <c r="MWJ148" s="68"/>
      <c r="MWK148" s="68"/>
      <c r="MWL148" s="68"/>
      <c r="MWM148" s="68"/>
      <c r="MWN148" s="68"/>
      <c r="MWO148" s="68"/>
      <c r="MWP148" s="68"/>
      <c r="MWQ148" s="68"/>
      <c r="MWR148" s="68"/>
      <c r="MWS148" s="68"/>
      <c r="MWT148" s="68"/>
      <c r="MWU148" s="68"/>
      <c r="MWV148" s="68"/>
      <c r="MWW148" s="68"/>
      <c r="MWX148" s="68"/>
      <c r="MWY148" s="68"/>
      <c r="MWZ148" s="68"/>
      <c r="MXA148" s="68"/>
      <c r="MXB148" s="68"/>
      <c r="MXC148" s="68"/>
      <c r="MXD148" s="68"/>
      <c r="MXE148" s="68"/>
      <c r="MXF148" s="68"/>
      <c r="MXG148" s="68"/>
      <c r="MXH148" s="68"/>
      <c r="MXI148" s="68"/>
      <c r="MXJ148" s="68"/>
      <c r="MXK148" s="68"/>
      <c r="MXL148" s="68"/>
      <c r="MXM148" s="68"/>
      <c r="MXN148" s="68"/>
      <c r="MXO148" s="68"/>
      <c r="MXP148" s="68"/>
      <c r="MXQ148" s="68"/>
      <c r="MXR148" s="68"/>
      <c r="MXS148" s="68"/>
      <c r="MXT148" s="68"/>
      <c r="MXU148" s="68"/>
      <c r="MXV148" s="68"/>
      <c r="MXW148" s="68"/>
      <c r="MXX148" s="68"/>
      <c r="MXY148" s="68"/>
      <c r="MXZ148" s="68"/>
      <c r="MYA148" s="68"/>
      <c r="MYB148" s="68"/>
      <c r="MYC148" s="68"/>
      <c r="MYD148" s="68"/>
      <c r="MYE148" s="68"/>
      <c r="MYF148" s="68"/>
      <c r="MYG148" s="68"/>
      <c r="MYH148" s="68"/>
      <c r="MYI148" s="68"/>
      <c r="MYJ148" s="68"/>
      <c r="MYK148" s="68"/>
      <c r="MYL148" s="68"/>
      <c r="MYM148" s="68"/>
      <c r="MYN148" s="68"/>
      <c r="MYO148" s="68"/>
      <c r="MYP148" s="68"/>
      <c r="MYQ148" s="68"/>
      <c r="MYR148" s="68"/>
      <c r="MYS148" s="68"/>
      <c r="MYT148" s="68"/>
      <c r="MYU148" s="68"/>
      <c r="MYV148" s="68"/>
      <c r="MYW148" s="68"/>
      <c r="MYX148" s="68"/>
      <c r="MYY148" s="68"/>
      <c r="MYZ148" s="68"/>
      <c r="MZA148" s="68"/>
      <c r="MZB148" s="68"/>
      <c r="MZC148" s="68"/>
      <c r="MZD148" s="68"/>
      <c r="MZE148" s="68"/>
      <c r="MZF148" s="68"/>
      <c r="MZG148" s="68"/>
      <c r="MZH148" s="68"/>
      <c r="MZI148" s="68"/>
      <c r="MZJ148" s="68"/>
      <c r="MZK148" s="68"/>
      <c r="MZL148" s="68"/>
      <c r="MZM148" s="68"/>
      <c r="MZN148" s="68"/>
      <c r="MZO148" s="68"/>
      <c r="MZP148" s="68"/>
      <c r="MZQ148" s="68"/>
      <c r="MZR148" s="68"/>
      <c r="MZS148" s="68"/>
      <c r="MZT148" s="68"/>
      <c r="MZU148" s="68"/>
      <c r="MZV148" s="68"/>
      <c r="MZW148" s="68"/>
      <c r="MZX148" s="68"/>
      <c r="MZY148" s="68"/>
      <c r="MZZ148" s="68"/>
      <c r="NAA148" s="68"/>
      <c r="NAB148" s="68"/>
      <c r="NAC148" s="68"/>
      <c r="NAD148" s="68"/>
      <c r="NAE148" s="68"/>
      <c r="NAF148" s="68"/>
      <c r="NAG148" s="68"/>
      <c r="NAH148" s="68"/>
      <c r="NAI148" s="68"/>
      <c r="NAJ148" s="68"/>
      <c r="NAK148" s="68"/>
      <c r="NAL148" s="68"/>
      <c r="NAM148" s="68"/>
      <c r="NAN148" s="68"/>
      <c r="NAO148" s="68"/>
      <c r="NAP148" s="68"/>
      <c r="NAQ148" s="68"/>
      <c r="NAR148" s="68"/>
      <c r="NAS148" s="68"/>
      <c r="NAT148" s="68"/>
      <c r="NAU148" s="68"/>
      <c r="NAV148" s="68"/>
      <c r="NAW148" s="68"/>
      <c r="NAX148" s="68"/>
      <c r="NAY148" s="68"/>
      <c r="NAZ148" s="68"/>
      <c r="NBA148" s="68"/>
      <c r="NBB148" s="68"/>
      <c r="NBC148" s="68"/>
      <c r="NBD148" s="68"/>
      <c r="NBE148" s="68"/>
      <c r="NBF148" s="68"/>
      <c r="NBG148" s="68"/>
      <c r="NBH148" s="68"/>
      <c r="NBI148" s="68"/>
      <c r="NBJ148" s="68"/>
      <c r="NBK148" s="68"/>
      <c r="NBL148" s="68"/>
      <c r="NBM148" s="68"/>
      <c r="NBN148" s="68"/>
      <c r="NBO148" s="68"/>
      <c r="NBP148" s="68"/>
      <c r="NBQ148" s="68"/>
      <c r="NBR148" s="68"/>
      <c r="NBS148" s="68"/>
      <c r="NBT148" s="68"/>
      <c r="NBU148" s="68"/>
      <c r="NBV148" s="68"/>
      <c r="NBW148" s="68"/>
      <c r="NBX148" s="68"/>
      <c r="NBY148" s="68"/>
      <c r="NBZ148" s="68"/>
      <c r="NCA148" s="68"/>
      <c r="NCB148" s="68"/>
      <c r="NCC148" s="68"/>
      <c r="NCD148" s="68"/>
      <c r="NCE148" s="68"/>
      <c r="NCF148" s="68"/>
      <c r="NCG148" s="68"/>
      <c r="NCH148" s="68"/>
      <c r="NCI148" s="68"/>
      <c r="NCJ148" s="68"/>
      <c r="NCK148" s="68"/>
      <c r="NCL148" s="68"/>
      <c r="NCM148" s="68"/>
      <c r="NCN148" s="68"/>
      <c r="NCO148" s="68"/>
      <c r="NCP148" s="68"/>
      <c r="NCQ148" s="68"/>
      <c r="NCR148" s="68"/>
      <c r="NCS148" s="68"/>
      <c r="NCT148" s="68"/>
      <c r="NCU148" s="68"/>
      <c r="NCV148" s="68"/>
      <c r="NCW148" s="68"/>
      <c r="NCX148" s="68"/>
      <c r="NCY148" s="68"/>
      <c r="NCZ148" s="68"/>
      <c r="NDA148" s="68"/>
      <c r="NDB148" s="68"/>
      <c r="NDC148" s="68"/>
      <c r="NDD148" s="68"/>
      <c r="NDE148" s="68"/>
      <c r="NDF148" s="68"/>
      <c r="NDG148" s="68"/>
      <c r="NDH148" s="68"/>
      <c r="NDI148" s="68"/>
      <c r="NDJ148" s="68"/>
      <c r="NDK148" s="68"/>
      <c r="NDL148" s="68"/>
      <c r="NDM148" s="68"/>
      <c r="NDN148" s="68"/>
      <c r="NDO148" s="68"/>
      <c r="NDP148" s="68"/>
      <c r="NDQ148" s="68"/>
      <c r="NDR148" s="68"/>
      <c r="NDS148" s="68"/>
      <c r="NDT148" s="68"/>
      <c r="NDU148" s="68"/>
      <c r="NDV148" s="68"/>
      <c r="NDW148" s="68"/>
      <c r="NDX148" s="68"/>
      <c r="NDY148" s="68"/>
      <c r="NDZ148" s="68"/>
      <c r="NEA148" s="68"/>
      <c r="NEB148" s="68"/>
      <c r="NEC148" s="68"/>
      <c r="NED148" s="68"/>
      <c r="NEE148" s="68"/>
      <c r="NEF148" s="68"/>
      <c r="NEG148" s="68"/>
      <c r="NEH148" s="68"/>
      <c r="NEI148" s="68"/>
      <c r="NEJ148" s="68"/>
      <c r="NEK148" s="68"/>
      <c r="NEL148" s="68"/>
      <c r="NEM148" s="68"/>
      <c r="NEN148" s="68"/>
      <c r="NEO148" s="68"/>
      <c r="NEP148" s="68"/>
      <c r="NEQ148" s="68"/>
      <c r="NER148" s="68"/>
      <c r="NES148" s="68"/>
      <c r="NET148" s="68"/>
      <c r="NEU148" s="68"/>
      <c r="NEV148" s="68"/>
      <c r="NEW148" s="68"/>
      <c r="NEX148" s="68"/>
      <c r="NEY148" s="68"/>
      <c r="NEZ148" s="68"/>
      <c r="NFA148" s="68"/>
      <c r="NFB148" s="68"/>
      <c r="NFC148" s="68"/>
      <c r="NFD148" s="68"/>
      <c r="NFE148" s="68"/>
      <c r="NFF148" s="68"/>
      <c r="NFG148" s="68"/>
      <c r="NFH148" s="68"/>
      <c r="NFI148" s="68"/>
      <c r="NFJ148" s="68"/>
      <c r="NFK148" s="68"/>
      <c r="NFL148" s="68"/>
      <c r="NFM148" s="68"/>
      <c r="NFN148" s="68"/>
      <c r="NFO148" s="68"/>
      <c r="NFP148" s="68"/>
      <c r="NFQ148" s="68"/>
      <c r="NFR148" s="68"/>
      <c r="NFS148" s="68"/>
      <c r="NFT148" s="68"/>
      <c r="NFU148" s="68"/>
      <c r="NFV148" s="68"/>
      <c r="NFW148" s="68"/>
      <c r="NFX148" s="68"/>
      <c r="NFY148" s="68"/>
      <c r="NFZ148" s="68"/>
      <c r="NGA148" s="68"/>
      <c r="NGB148" s="68"/>
      <c r="NGC148" s="68"/>
      <c r="NGD148" s="68"/>
      <c r="NGE148" s="68"/>
      <c r="NGF148" s="68"/>
      <c r="NGG148" s="68"/>
      <c r="NGH148" s="68"/>
      <c r="NGI148" s="68"/>
      <c r="NGJ148" s="68"/>
      <c r="NGK148" s="68"/>
      <c r="NGL148" s="68"/>
      <c r="NGM148" s="68"/>
      <c r="NGN148" s="68"/>
      <c r="NGO148" s="68"/>
      <c r="NGP148" s="68"/>
      <c r="NGQ148" s="68"/>
      <c r="NGR148" s="68"/>
      <c r="NGS148" s="68"/>
      <c r="NGT148" s="68"/>
      <c r="NGU148" s="68"/>
      <c r="NGV148" s="68"/>
      <c r="NGW148" s="68"/>
      <c r="NGX148" s="68"/>
      <c r="NGY148" s="68"/>
      <c r="NGZ148" s="68"/>
      <c r="NHA148" s="68"/>
      <c r="NHB148" s="68"/>
      <c r="NHC148" s="68"/>
      <c r="NHD148" s="68"/>
      <c r="NHE148" s="68"/>
      <c r="NHF148" s="68"/>
      <c r="NHG148" s="68"/>
      <c r="NHH148" s="68"/>
      <c r="NHI148" s="68"/>
      <c r="NHJ148" s="68"/>
      <c r="NHK148" s="68"/>
      <c r="NHL148" s="68"/>
      <c r="NHM148" s="68"/>
      <c r="NHN148" s="68"/>
      <c r="NHO148" s="68"/>
      <c r="NHP148" s="68"/>
      <c r="NHQ148" s="68"/>
      <c r="NHR148" s="68"/>
      <c r="NHS148" s="68"/>
      <c r="NHT148" s="68"/>
      <c r="NHU148" s="68"/>
      <c r="NHV148" s="68"/>
      <c r="NHW148" s="68"/>
      <c r="NHX148" s="68"/>
      <c r="NHY148" s="68"/>
      <c r="NHZ148" s="68"/>
      <c r="NIA148" s="68"/>
      <c r="NIB148" s="68"/>
      <c r="NIC148" s="68"/>
      <c r="NID148" s="68"/>
      <c r="NIE148" s="68"/>
      <c r="NIF148" s="68"/>
      <c r="NIG148" s="68"/>
      <c r="NIH148" s="68"/>
      <c r="NII148" s="68"/>
      <c r="NIJ148" s="68"/>
      <c r="NIK148" s="68"/>
      <c r="NIL148" s="68"/>
      <c r="NIM148" s="68"/>
      <c r="NIN148" s="68"/>
      <c r="NIO148" s="68"/>
      <c r="NIP148" s="68"/>
      <c r="NIQ148" s="68"/>
      <c r="NIR148" s="68"/>
      <c r="NIS148" s="68"/>
      <c r="NIT148" s="68"/>
      <c r="NIU148" s="68"/>
      <c r="NIV148" s="68"/>
      <c r="NIW148" s="68"/>
      <c r="NIX148" s="68"/>
      <c r="NIY148" s="68"/>
      <c r="NIZ148" s="68"/>
      <c r="NJA148" s="68"/>
      <c r="NJB148" s="68"/>
      <c r="NJC148" s="68"/>
      <c r="NJD148" s="68"/>
      <c r="NJE148" s="68"/>
      <c r="NJF148" s="68"/>
      <c r="NJG148" s="68"/>
      <c r="NJH148" s="68"/>
      <c r="NJI148" s="68"/>
      <c r="NJJ148" s="68"/>
      <c r="NJK148" s="68"/>
      <c r="NJL148" s="68"/>
      <c r="NJM148" s="68"/>
      <c r="NJN148" s="68"/>
      <c r="NJO148" s="68"/>
      <c r="NJP148" s="68"/>
      <c r="NJQ148" s="68"/>
      <c r="NJR148" s="68"/>
      <c r="NJS148" s="68"/>
      <c r="NJT148" s="68"/>
      <c r="NJU148" s="68"/>
      <c r="NJV148" s="68"/>
      <c r="NJW148" s="68"/>
      <c r="NJX148" s="68"/>
      <c r="NJY148" s="68"/>
      <c r="NJZ148" s="68"/>
      <c r="NKA148" s="68"/>
      <c r="NKB148" s="68"/>
      <c r="NKC148" s="68"/>
      <c r="NKD148" s="68"/>
      <c r="NKE148" s="68"/>
      <c r="NKF148" s="68"/>
      <c r="NKG148" s="68"/>
      <c r="NKH148" s="68"/>
      <c r="NKI148" s="68"/>
      <c r="NKJ148" s="68"/>
      <c r="NKK148" s="68"/>
      <c r="NKL148" s="68"/>
      <c r="NKM148" s="68"/>
      <c r="NKN148" s="68"/>
      <c r="NKO148" s="68"/>
      <c r="NKP148" s="68"/>
      <c r="NKQ148" s="68"/>
      <c r="NKR148" s="68"/>
      <c r="NKS148" s="68"/>
      <c r="NKT148" s="68"/>
      <c r="NKU148" s="68"/>
      <c r="NKV148" s="68"/>
      <c r="NKW148" s="68"/>
      <c r="NKX148" s="68"/>
      <c r="NKY148" s="68"/>
      <c r="NKZ148" s="68"/>
      <c r="NLA148" s="68"/>
      <c r="NLB148" s="68"/>
      <c r="NLC148" s="68"/>
      <c r="NLD148" s="68"/>
      <c r="NLE148" s="68"/>
      <c r="NLF148" s="68"/>
      <c r="NLG148" s="68"/>
      <c r="NLH148" s="68"/>
      <c r="NLI148" s="68"/>
      <c r="NLJ148" s="68"/>
      <c r="NLK148" s="68"/>
      <c r="NLL148" s="68"/>
      <c r="NLM148" s="68"/>
      <c r="NLN148" s="68"/>
      <c r="NLO148" s="68"/>
      <c r="NLP148" s="68"/>
      <c r="NLQ148" s="68"/>
      <c r="NLR148" s="68"/>
      <c r="NLS148" s="68"/>
      <c r="NLT148" s="68"/>
      <c r="NLU148" s="68"/>
      <c r="NLV148" s="68"/>
      <c r="NLW148" s="68"/>
      <c r="NLX148" s="68"/>
      <c r="NLY148" s="68"/>
      <c r="NLZ148" s="68"/>
      <c r="NMA148" s="68"/>
      <c r="NMB148" s="68"/>
      <c r="NMC148" s="68"/>
      <c r="NMD148" s="68"/>
      <c r="NME148" s="68"/>
      <c r="NMF148" s="68"/>
      <c r="NMG148" s="68"/>
      <c r="NMH148" s="68"/>
      <c r="NMI148" s="68"/>
      <c r="NMJ148" s="68"/>
      <c r="NMK148" s="68"/>
      <c r="NML148" s="68"/>
      <c r="NMM148" s="68"/>
      <c r="NMN148" s="68"/>
      <c r="NMO148" s="68"/>
      <c r="NMP148" s="68"/>
      <c r="NMQ148" s="68"/>
      <c r="NMR148" s="68"/>
      <c r="NMS148" s="68"/>
      <c r="NMT148" s="68"/>
      <c r="NMU148" s="68"/>
      <c r="NMV148" s="68"/>
      <c r="NMW148" s="68"/>
      <c r="NMX148" s="68"/>
      <c r="NMY148" s="68"/>
      <c r="NMZ148" s="68"/>
      <c r="NNA148" s="68"/>
      <c r="NNB148" s="68"/>
      <c r="NNC148" s="68"/>
      <c r="NND148" s="68"/>
      <c r="NNE148" s="68"/>
      <c r="NNF148" s="68"/>
      <c r="NNG148" s="68"/>
      <c r="NNH148" s="68"/>
      <c r="NNI148" s="68"/>
      <c r="NNJ148" s="68"/>
      <c r="NNK148" s="68"/>
      <c r="NNL148" s="68"/>
      <c r="NNM148" s="68"/>
      <c r="NNN148" s="68"/>
      <c r="NNO148" s="68"/>
      <c r="NNP148" s="68"/>
      <c r="NNQ148" s="68"/>
      <c r="NNR148" s="68"/>
      <c r="NNS148" s="68"/>
      <c r="NNT148" s="68"/>
      <c r="NNU148" s="68"/>
      <c r="NNV148" s="68"/>
      <c r="NNW148" s="68"/>
      <c r="NNX148" s="68"/>
      <c r="NNY148" s="68"/>
      <c r="NNZ148" s="68"/>
      <c r="NOA148" s="68"/>
      <c r="NOB148" s="68"/>
      <c r="NOC148" s="68"/>
      <c r="NOD148" s="68"/>
      <c r="NOE148" s="68"/>
      <c r="NOF148" s="68"/>
      <c r="NOG148" s="68"/>
      <c r="NOH148" s="68"/>
      <c r="NOI148" s="68"/>
      <c r="NOJ148" s="68"/>
      <c r="NOK148" s="68"/>
      <c r="NOL148" s="68"/>
      <c r="NOM148" s="68"/>
      <c r="NON148" s="68"/>
      <c r="NOO148" s="68"/>
      <c r="NOP148" s="68"/>
      <c r="NOQ148" s="68"/>
      <c r="NOR148" s="68"/>
      <c r="NOS148" s="68"/>
      <c r="NOT148" s="68"/>
      <c r="NOU148" s="68"/>
      <c r="NOV148" s="68"/>
      <c r="NOW148" s="68"/>
      <c r="NOX148" s="68"/>
      <c r="NOY148" s="68"/>
      <c r="NOZ148" s="68"/>
      <c r="NPA148" s="68"/>
      <c r="NPB148" s="68"/>
      <c r="NPC148" s="68"/>
      <c r="NPD148" s="68"/>
      <c r="NPE148" s="68"/>
      <c r="NPF148" s="68"/>
      <c r="NPG148" s="68"/>
      <c r="NPH148" s="68"/>
      <c r="NPI148" s="68"/>
      <c r="NPJ148" s="68"/>
      <c r="NPK148" s="68"/>
      <c r="NPL148" s="68"/>
      <c r="NPM148" s="68"/>
      <c r="NPN148" s="68"/>
      <c r="NPO148" s="68"/>
      <c r="NPP148" s="68"/>
      <c r="NPQ148" s="68"/>
      <c r="NPR148" s="68"/>
      <c r="NPS148" s="68"/>
      <c r="NPT148" s="68"/>
      <c r="NPU148" s="68"/>
      <c r="NPV148" s="68"/>
      <c r="NPW148" s="68"/>
      <c r="NPX148" s="68"/>
      <c r="NPY148" s="68"/>
      <c r="NPZ148" s="68"/>
      <c r="NQA148" s="68"/>
      <c r="NQB148" s="68"/>
      <c r="NQC148" s="68"/>
      <c r="NQD148" s="68"/>
      <c r="NQE148" s="68"/>
      <c r="NQF148" s="68"/>
      <c r="NQG148" s="68"/>
      <c r="NQH148" s="68"/>
      <c r="NQI148" s="68"/>
      <c r="NQJ148" s="68"/>
      <c r="NQK148" s="68"/>
      <c r="NQL148" s="68"/>
      <c r="NQM148" s="68"/>
      <c r="NQN148" s="68"/>
      <c r="NQO148" s="68"/>
      <c r="NQP148" s="68"/>
      <c r="NQQ148" s="68"/>
      <c r="NQR148" s="68"/>
      <c r="NQS148" s="68"/>
      <c r="NQT148" s="68"/>
      <c r="NQU148" s="68"/>
      <c r="NQV148" s="68"/>
      <c r="NQW148" s="68"/>
      <c r="NQX148" s="68"/>
      <c r="NQY148" s="68"/>
      <c r="NQZ148" s="68"/>
      <c r="NRA148" s="68"/>
      <c r="NRB148" s="68"/>
      <c r="NRC148" s="68"/>
      <c r="NRD148" s="68"/>
      <c r="NRE148" s="68"/>
      <c r="NRF148" s="68"/>
      <c r="NRG148" s="68"/>
      <c r="NRH148" s="68"/>
      <c r="NRI148" s="68"/>
      <c r="NRJ148" s="68"/>
      <c r="NRK148" s="68"/>
      <c r="NRL148" s="68"/>
      <c r="NRM148" s="68"/>
      <c r="NRN148" s="68"/>
      <c r="NRO148" s="68"/>
      <c r="NRP148" s="68"/>
      <c r="NRQ148" s="68"/>
      <c r="NRR148" s="68"/>
      <c r="NRS148" s="68"/>
      <c r="NRT148" s="68"/>
      <c r="NRU148" s="68"/>
      <c r="NRV148" s="68"/>
      <c r="NRW148" s="68"/>
      <c r="NRX148" s="68"/>
      <c r="NRY148" s="68"/>
      <c r="NRZ148" s="68"/>
      <c r="NSA148" s="68"/>
      <c r="NSB148" s="68"/>
      <c r="NSC148" s="68"/>
      <c r="NSD148" s="68"/>
      <c r="NSE148" s="68"/>
      <c r="NSF148" s="68"/>
      <c r="NSG148" s="68"/>
      <c r="NSH148" s="68"/>
      <c r="NSI148" s="68"/>
      <c r="NSJ148" s="68"/>
      <c r="NSK148" s="68"/>
      <c r="NSL148" s="68"/>
      <c r="NSM148" s="68"/>
      <c r="NSN148" s="68"/>
      <c r="NSO148" s="68"/>
      <c r="NSP148" s="68"/>
      <c r="NSQ148" s="68"/>
      <c r="NSR148" s="68"/>
      <c r="NSS148" s="68"/>
      <c r="NST148" s="68"/>
      <c r="NSU148" s="68"/>
      <c r="NSV148" s="68"/>
      <c r="NSW148" s="68"/>
      <c r="NSX148" s="68"/>
      <c r="NSY148" s="68"/>
      <c r="NSZ148" s="68"/>
      <c r="NTA148" s="68"/>
      <c r="NTB148" s="68"/>
      <c r="NTC148" s="68"/>
      <c r="NTD148" s="68"/>
      <c r="NTE148" s="68"/>
      <c r="NTF148" s="68"/>
      <c r="NTG148" s="68"/>
      <c r="NTH148" s="68"/>
      <c r="NTI148" s="68"/>
      <c r="NTJ148" s="68"/>
      <c r="NTK148" s="68"/>
      <c r="NTL148" s="68"/>
      <c r="NTM148" s="68"/>
      <c r="NTN148" s="68"/>
      <c r="NTO148" s="68"/>
      <c r="NTP148" s="68"/>
      <c r="NTQ148" s="68"/>
      <c r="NTR148" s="68"/>
      <c r="NTS148" s="68"/>
      <c r="NTT148" s="68"/>
      <c r="NTU148" s="68"/>
      <c r="NTV148" s="68"/>
      <c r="NTW148" s="68"/>
      <c r="NTX148" s="68"/>
      <c r="NTY148" s="68"/>
      <c r="NTZ148" s="68"/>
      <c r="NUA148" s="68"/>
      <c r="NUB148" s="68"/>
      <c r="NUC148" s="68"/>
      <c r="NUD148" s="68"/>
      <c r="NUE148" s="68"/>
      <c r="NUF148" s="68"/>
      <c r="NUG148" s="68"/>
      <c r="NUH148" s="68"/>
      <c r="NUI148" s="68"/>
      <c r="NUJ148" s="68"/>
      <c r="NUK148" s="68"/>
      <c r="NUL148" s="68"/>
      <c r="NUM148" s="68"/>
      <c r="NUN148" s="68"/>
      <c r="NUO148" s="68"/>
      <c r="NUP148" s="68"/>
      <c r="NUQ148" s="68"/>
      <c r="NUR148" s="68"/>
      <c r="NUS148" s="68"/>
      <c r="NUT148" s="68"/>
      <c r="NUU148" s="68"/>
      <c r="NUV148" s="68"/>
      <c r="NUW148" s="68"/>
      <c r="NUX148" s="68"/>
      <c r="NUY148" s="68"/>
      <c r="NUZ148" s="68"/>
      <c r="NVA148" s="68"/>
      <c r="NVB148" s="68"/>
      <c r="NVC148" s="68"/>
      <c r="NVD148" s="68"/>
      <c r="NVE148" s="68"/>
      <c r="NVF148" s="68"/>
      <c r="NVG148" s="68"/>
      <c r="NVH148" s="68"/>
      <c r="NVI148" s="68"/>
      <c r="NVJ148" s="68"/>
      <c r="NVK148" s="68"/>
      <c r="NVL148" s="68"/>
      <c r="NVM148" s="68"/>
      <c r="NVN148" s="68"/>
      <c r="NVO148" s="68"/>
      <c r="NVP148" s="68"/>
      <c r="NVQ148" s="68"/>
      <c r="NVR148" s="68"/>
      <c r="NVS148" s="68"/>
      <c r="NVT148" s="68"/>
      <c r="NVU148" s="68"/>
      <c r="NVV148" s="68"/>
      <c r="NVW148" s="68"/>
      <c r="NVX148" s="68"/>
      <c r="NVY148" s="68"/>
      <c r="NVZ148" s="68"/>
      <c r="NWA148" s="68"/>
      <c r="NWB148" s="68"/>
      <c r="NWC148" s="68"/>
      <c r="NWD148" s="68"/>
      <c r="NWE148" s="68"/>
      <c r="NWF148" s="68"/>
      <c r="NWG148" s="68"/>
      <c r="NWH148" s="68"/>
      <c r="NWI148" s="68"/>
      <c r="NWJ148" s="68"/>
      <c r="NWK148" s="68"/>
      <c r="NWL148" s="68"/>
      <c r="NWM148" s="68"/>
      <c r="NWN148" s="68"/>
      <c r="NWO148" s="68"/>
      <c r="NWP148" s="68"/>
      <c r="NWQ148" s="68"/>
      <c r="NWR148" s="68"/>
      <c r="NWS148" s="68"/>
      <c r="NWT148" s="68"/>
      <c r="NWU148" s="68"/>
      <c r="NWV148" s="68"/>
      <c r="NWW148" s="68"/>
      <c r="NWX148" s="68"/>
      <c r="NWY148" s="68"/>
      <c r="NWZ148" s="68"/>
      <c r="NXA148" s="68"/>
      <c r="NXB148" s="68"/>
      <c r="NXC148" s="68"/>
      <c r="NXD148" s="68"/>
      <c r="NXE148" s="68"/>
      <c r="NXF148" s="68"/>
      <c r="NXG148" s="68"/>
      <c r="NXH148" s="68"/>
      <c r="NXI148" s="68"/>
      <c r="NXJ148" s="68"/>
      <c r="NXK148" s="68"/>
      <c r="NXL148" s="68"/>
      <c r="NXM148" s="68"/>
      <c r="NXN148" s="68"/>
      <c r="NXO148" s="68"/>
      <c r="NXP148" s="68"/>
      <c r="NXQ148" s="68"/>
      <c r="NXR148" s="68"/>
      <c r="NXS148" s="68"/>
      <c r="NXT148" s="68"/>
      <c r="NXU148" s="68"/>
      <c r="NXV148" s="68"/>
      <c r="NXW148" s="68"/>
      <c r="NXX148" s="68"/>
      <c r="NXY148" s="68"/>
      <c r="NXZ148" s="68"/>
      <c r="NYA148" s="68"/>
      <c r="NYB148" s="68"/>
      <c r="NYC148" s="68"/>
      <c r="NYD148" s="68"/>
      <c r="NYE148" s="68"/>
      <c r="NYF148" s="68"/>
      <c r="NYG148" s="68"/>
      <c r="NYH148" s="68"/>
      <c r="NYI148" s="68"/>
      <c r="NYJ148" s="68"/>
      <c r="NYK148" s="68"/>
      <c r="NYL148" s="68"/>
      <c r="NYM148" s="68"/>
      <c r="NYN148" s="68"/>
      <c r="NYO148" s="68"/>
      <c r="NYP148" s="68"/>
      <c r="NYQ148" s="68"/>
      <c r="NYR148" s="68"/>
      <c r="NYS148" s="68"/>
      <c r="NYT148" s="68"/>
      <c r="NYU148" s="68"/>
      <c r="NYV148" s="68"/>
      <c r="NYW148" s="68"/>
      <c r="NYX148" s="68"/>
      <c r="NYY148" s="68"/>
      <c r="NYZ148" s="68"/>
      <c r="NZA148" s="68"/>
      <c r="NZB148" s="68"/>
      <c r="NZC148" s="68"/>
      <c r="NZD148" s="68"/>
      <c r="NZE148" s="68"/>
      <c r="NZF148" s="68"/>
      <c r="NZG148" s="68"/>
      <c r="NZH148" s="68"/>
      <c r="NZI148" s="68"/>
      <c r="NZJ148" s="68"/>
      <c r="NZK148" s="68"/>
      <c r="NZL148" s="68"/>
      <c r="NZM148" s="68"/>
      <c r="NZN148" s="68"/>
      <c r="NZO148" s="68"/>
      <c r="NZP148" s="68"/>
      <c r="NZQ148" s="68"/>
      <c r="NZR148" s="68"/>
      <c r="NZS148" s="68"/>
      <c r="NZT148" s="68"/>
      <c r="NZU148" s="68"/>
      <c r="NZV148" s="68"/>
      <c r="NZW148" s="68"/>
      <c r="NZX148" s="68"/>
      <c r="NZY148" s="68"/>
      <c r="NZZ148" s="68"/>
      <c r="OAA148" s="68"/>
      <c r="OAB148" s="68"/>
      <c r="OAC148" s="68"/>
      <c r="OAD148" s="68"/>
      <c r="OAE148" s="68"/>
      <c r="OAF148" s="68"/>
      <c r="OAG148" s="68"/>
      <c r="OAH148" s="68"/>
      <c r="OAI148" s="68"/>
      <c r="OAJ148" s="68"/>
      <c r="OAK148" s="68"/>
      <c r="OAL148" s="68"/>
      <c r="OAM148" s="68"/>
      <c r="OAN148" s="68"/>
      <c r="OAO148" s="68"/>
      <c r="OAP148" s="68"/>
      <c r="OAQ148" s="68"/>
      <c r="OAR148" s="68"/>
      <c r="OAS148" s="68"/>
      <c r="OAT148" s="68"/>
      <c r="OAU148" s="68"/>
      <c r="OAV148" s="68"/>
      <c r="OAW148" s="68"/>
      <c r="OAX148" s="68"/>
      <c r="OAY148" s="68"/>
      <c r="OAZ148" s="68"/>
      <c r="OBA148" s="68"/>
      <c r="OBB148" s="68"/>
      <c r="OBC148" s="68"/>
      <c r="OBD148" s="68"/>
      <c r="OBE148" s="68"/>
      <c r="OBF148" s="68"/>
      <c r="OBG148" s="68"/>
      <c r="OBH148" s="68"/>
      <c r="OBI148" s="68"/>
      <c r="OBJ148" s="68"/>
      <c r="OBK148" s="68"/>
      <c r="OBL148" s="68"/>
      <c r="OBM148" s="68"/>
      <c r="OBN148" s="68"/>
      <c r="OBO148" s="68"/>
      <c r="OBP148" s="68"/>
      <c r="OBQ148" s="68"/>
      <c r="OBR148" s="68"/>
      <c r="OBS148" s="68"/>
      <c r="OBT148" s="68"/>
      <c r="OBU148" s="68"/>
      <c r="OBV148" s="68"/>
      <c r="OBW148" s="68"/>
      <c r="OBX148" s="68"/>
      <c r="OBY148" s="68"/>
      <c r="OBZ148" s="68"/>
      <c r="OCA148" s="68"/>
      <c r="OCB148" s="68"/>
      <c r="OCC148" s="68"/>
      <c r="OCD148" s="68"/>
      <c r="OCE148" s="68"/>
      <c r="OCF148" s="68"/>
      <c r="OCG148" s="68"/>
      <c r="OCH148" s="68"/>
      <c r="OCI148" s="68"/>
      <c r="OCJ148" s="68"/>
      <c r="OCK148" s="68"/>
      <c r="OCL148" s="68"/>
      <c r="OCM148" s="68"/>
      <c r="OCN148" s="68"/>
      <c r="OCO148" s="68"/>
      <c r="OCP148" s="68"/>
      <c r="OCQ148" s="68"/>
      <c r="OCR148" s="68"/>
      <c r="OCS148" s="68"/>
      <c r="OCT148" s="68"/>
      <c r="OCU148" s="68"/>
      <c r="OCV148" s="68"/>
      <c r="OCW148" s="68"/>
      <c r="OCX148" s="68"/>
      <c r="OCY148" s="68"/>
      <c r="OCZ148" s="68"/>
      <c r="ODA148" s="68"/>
      <c r="ODB148" s="68"/>
      <c r="ODC148" s="68"/>
      <c r="ODD148" s="68"/>
      <c r="ODE148" s="68"/>
      <c r="ODF148" s="68"/>
      <c r="ODG148" s="68"/>
      <c r="ODH148" s="68"/>
      <c r="ODI148" s="68"/>
      <c r="ODJ148" s="68"/>
      <c r="ODK148" s="68"/>
      <c r="ODL148" s="68"/>
      <c r="ODM148" s="68"/>
      <c r="ODN148" s="68"/>
      <c r="ODO148" s="68"/>
      <c r="ODP148" s="68"/>
      <c r="ODQ148" s="68"/>
      <c r="ODR148" s="68"/>
      <c r="ODS148" s="68"/>
      <c r="ODT148" s="68"/>
      <c r="ODU148" s="68"/>
      <c r="ODV148" s="68"/>
      <c r="ODW148" s="68"/>
      <c r="ODX148" s="68"/>
      <c r="ODY148" s="68"/>
      <c r="ODZ148" s="68"/>
      <c r="OEA148" s="68"/>
      <c r="OEB148" s="68"/>
      <c r="OEC148" s="68"/>
      <c r="OED148" s="68"/>
      <c r="OEE148" s="68"/>
      <c r="OEF148" s="68"/>
      <c r="OEG148" s="68"/>
      <c r="OEH148" s="68"/>
      <c r="OEI148" s="68"/>
      <c r="OEJ148" s="68"/>
      <c r="OEK148" s="68"/>
      <c r="OEL148" s="68"/>
      <c r="OEM148" s="68"/>
      <c r="OEN148" s="68"/>
      <c r="OEO148" s="68"/>
      <c r="OEP148" s="68"/>
      <c r="OEQ148" s="68"/>
      <c r="OER148" s="68"/>
      <c r="OES148" s="68"/>
      <c r="OET148" s="68"/>
      <c r="OEU148" s="68"/>
      <c r="OEV148" s="68"/>
      <c r="OEW148" s="68"/>
      <c r="OEX148" s="68"/>
      <c r="OEY148" s="68"/>
      <c r="OEZ148" s="68"/>
      <c r="OFA148" s="68"/>
      <c r="OFB148" s="68"/>
      <c r="OFC148" s="68"/>
      <c r="OFD148" s="68"/>
      <c r="OFE148" s="68"/>
      <c r="OFF148" s="68"/>
      <c r="OFG148" s="68"/>
      <c r="OFH148" s="68"/>
      <c r="OFI148" s="68"/>
      <c r="OFJ148" s="68"/>
      <c r="OFK148" s="68"/>
      <c r="OFL148" s="68"/>
      <c r="OFM148" s="68"/>
      <c r="OFN148" s="68"/>
      <c r="OFO148" s="68"/>
      <c r="OFP148" s="68"/>
      <c r="OFQ148" s="68"/>
      <c r="OFR148" s="68"/>
      <c r="OFS148" s="68"/>
      <c r="OFT148" s="68"/>
      <c r="OFU148" s="68"/>
      <c r="OFV148" s="68"/>
      <c r="OFW148" s="68"/>
      <c r="OFX148" s="68"/>
      <c r="OFY148" s="68"/>
      <c r="OFZ148" s="68"/>
      <c r="OGA148" s="68"/>
      <c r="OGB148" s="68"/>
      <c r="OGC148" s="68"/>
      <c r="OGD148" s="68"/>
      <c r="OGE148" s="68"/>
      <c r="OGF148" s="68"/>
      <c r="OGG148" s="68"/>
      <c r="OGH148" s="68"/>
      <c r="OGI148" s="68"/>
      <c r="OGJ148" s="68"/>
      <c r="OGK148" s="68"/>
      <c r="OGL148" s="68"/>
      <c r="OGM148" s="68"/>
      <c r="OGN148" s="68"/>
      <c r="OGO148" s="68"/>
      <c r="OGP148" s="68"/>
      <c r="OGQ148" s="68"/>
      <c r="OGR148" s="68"/>
      <c r="OGS148" s="68"/>
      <c r="OGT148" s="68"/>
      <c r="OGU148" s="68"/>
      <c r="OGV148" s="68"/>
      <c r="OGW148" s="68"/>
      <c r="OGX148" s="68"/>
      <c r="OGY148" s="68"/>
      <c r="OGZ148" s="68"/>
      <c r="OHA148" s="68"/>
      <c r="OHB148" s="68"/>
      <c r="OHC148" s="68"/>
      <c r="OHD148" s="68"/>
      <c r="OHE148" s="68"/>
      <c r="OHF148" s="68"/>
      <c r="OHG148" s="68"/>
      <c r="OHH148" s="68"/>
      <c r="OHI148" s="68"/>
      <c r="OHJ148" s="68"/>
      <c r="OHK148" s="68"/>
      <c r="OHL148" s="68"/>
      <c r="OHM148" s="68"/>
      <c r="OHN148" s="68"/>
      <c r="OHO148" s="68"/>
      <c r="OHP148" s="68"/>
      <c r="OHQ148" s="68"/>
      <c r="OHR148" s="68"/>
      <c r="OHS148" s="68"/>
      <c r="OHT148" s="68"/>
      <c r="OHU148" s="68"/>
      <c r="OHV148" s="68"/>
      <c r="OHW148" s="68"/>
      <c r="OHX148" s="68"/>
      <c r="OHY148" s="68"/>
      <c r="OHZ148" s="68"/>
      <c r="OIA148" s="68"/>
      <c r="OIB148" s="68"/>
      <c r="OIC148" s="68"/>
      <c r="OID148" s="68"/>
      <c r="OIE148" s="68"/>
      <c r="OIF148" s="68"/>
      <c r="OIG148" s="68"/>
      <c r="OIH148" s="68"/>
      <c r="OII148" s="68"/>
      <c r="OIJ148" s="68"/>
      <c r="OIK148" s="68"/>
      <c r="OIL148" s="68"/>
      <c r="OIM148" s="68"/>
      <c r="OIN148" s="68"/>
      <c r="OIO148" s="68"/>
      <c r="OIP148" s="68"/>
      <c r="OIQ148" s="68"/>
      <c r="OIR148" s="68"/>
      <c r="OIS148" s="68"/>
      <c r="OIT148" s="68"/>
      <c r="OIU148" s="68"/>
      <c r="OIV148" s="68"/>
      <c r="OIW148" s="68"/>
      <c r="OIX148" s="68"/>
      <c r="OIY148" s="68"/>
      <c r="OIZ148" s="68"/>
      <c r="OJA148" s="68"/>
      <c r="OJB148" s="68"/>
      <c r="OJC148" s="68"/>
      <c r="OJD148" s="68"/>
      <c r="OJE148" s="68"/>
      <c r="OJF148" s="68"/>
      <c r="OJG148" s="68"/>
      <c r="OJH148" s="68"/>
      <c r="OJI148" s="68"/>
      <c r="OJJ148" s="68"/>
      <c r="OJK148" s="68"/>
      <c r="OJL148" s="68"/>
      <c r="OJM148" s="68"/>
      <c r="OJN148" s="68"/>
      <c r="OJO148" s="68"/>
      <c r="OJP148" s="68"/>
      <c r="OJQ148" s="68"/>
      <c r="OJR148" s="68"/>
      <c r="OJS148" s="68"/>
      <c r="OJT148" s="68"/>
      <c r="OJU148" s="68"/>
      <c r="OJV148" s="68"/>
      <c r="OJW148" s="68"/>
      <c r="OJX148" s="68"/>
      <c r="OJY148" s="68"/>
      <c r="OJZ148" s="68"/>
      <c r="OKA148" s="68"/>
      <c r="OKB148" s="68"/>
      <c r="OKC148" s="68"/>
      <c r="OKD148" s="68"/>
      <c r="OKE148" s="68"/>
      <c r="OKF148" s="68"/>
      <c r="OKG148" s="68"/>
      <c r="OKH148" s="68"/>
      <c r="OKI148" s="68"/>
      <c r="OKJ148" s="68"/>
      <c r="OKK148" s="68"/>
      <c r="OKL148" s="68"/>
      <c r="OKM148" s="68"/>
      <c r="OKN148" s="68"/>
      <c r="OKO148" s="68"/>
      <c r="OKP148" s="68"/>
      <c r="OKQ148" s="68"/>
      <c r="OKR148" s="68"/>
      <c r="OKS148" s="68"/>
      <c r="OKT148" s="68"/>
      <c r="OKU148" s="68"/>
      <c r="OKV148" s="68"/>
      <c r="OKW148" s="68"/>
      <c r="OKX148" s="68"/>
      <c r="OKY148" s="68"/>
      <c r="OKZ148" s="68"/>
      <c r="OLA148" s="68"/>
      <c r="OLB148" s="68"/>
      <c r="OLC148" s="68"/>
      <c r="OLD148" s="68"/>
      <c r="OLE148" s="68"/>
      <c r="OLF148" s="68"/>
      <c r="OLG148" s="68"/>
      <c r="OLH148" s="68"/>
      <c r="OLI148" s="68"/>
      <c r="OLJ148" s="68"/>
      <c r="OLK148" s="68"/>
      <c r="OLL148" s="68"/>
      <c r="OLM148" s="68"/>
      <c r="OLN148" s="68"/>
      <c r="OLO148" s="68"/>
      <c r="OLP148" s="68"/>
      <c r="OLQ148" s="68"/>
      <c r="OLR148" s="68"/>
      <c r="OLS148" s="68"/>
      <c r="OLT148" s="68"/>
      <c r="OLU148" s="68"/>
      <c r="OLV148" s="68"/>
      <c r="OLW148" s="68"/>
      <c r="OLX148" s="68"/>
      <c r="OLY148" s="68"/>
      <c r="OLZ148" s="68"/>
      <c r="OMA148" s="68"/>
      <c r="OMB148" s="68"/>
      <c r="OMC148" s="68"/>
      <c r="OMD148" s="68"/>
      <c r="OME148" s="68"/>
      <c r="OMF148" s="68"/>
      <c r="OMG148" s="68"/>
      <c r="OMH148" s="68"/>
      <c r="OMI148" s="68"/>
      <c r="OMJ148" s="68"/>
      <c r="OMK148" s="68"/>
      <c r="OML148" s="68"/>
      <c r="OMM148" s="68"/>
      <c r="OMN148" s="68"/>
      <c r="OMO148" s="68"/>
      <c r="OMP148" s="68"/>
      <c r="OMQ148" s="68"/>
      <c r="OMR148" s="68"/>
      <c r="OMS148" s="68"/>
      <c r="OMT148" s="68"/>
      <c r="OMU148" s="68"/>
      <c r="OMV148" s="68"/>
      <c r="OMW148" s="68"/>
      <c r="OMX148" s="68"/>
      <c r="OMY148" s="68"/>
      <c r="OMZ148" s="68"/>
      <c r="ONA148" s="68"/>
      <c r="ONB148" s="68"/>
      <c r="ONC148" s="68"/>
      <c r="OND148" s="68"/>
      <c r="ONE148" s="68"/>
      <c r="ONF148" s="68"/>
      <c r="ONG148" s="68"/>
      <c r="ONH148" s="68"/>
      <c r="ONI148" s="68"/>
      <c r="ONJ148" s="68"/>
      <c r="ONK148" s="68"/>
      <c r="ONL148" s="68"/>
      <c r="ONM148" s="68"/>
      <c r="ONN148" s="68"/>
      <c r="ONO148" s="68"/>
      <c r="ONP148" s="68"/>
      <c r="ONQ148" s="68"/>
      <c r="ONR148" s="68"/>
      <c r="ONS148" s="68"/>
      <c r="ONT148" s="68"/>
      <c r="ONU148" s="68"/>
      <c r="ONV148" s="68"/>
      <c r="ONW148" s="68"/>
      <c r="ONX148" s="68"/>
      <c r="ONY148" s="68"/>
      <c r="ONZ148" s="68"/>
      <c r="OOA148" s="68"/>
      <c r="OOB148" s="68"/>
      <c r="OOC148" s="68"/>
      <c r="OOD148" s="68"/>
      <c r="OOE148" s="68"/>
      <c r="OOF148" s="68"/>
      <c r="OOG148" s="68"/>
      <c r="OOH148" s="68"/>
      <c r="OOI148" s="68"/>
      <c r="OOJ148" s="68"/>
      <c r="OOK148" s="68"/>
      <c r="OOL148" s="68"/>
      <c r="OOM148" s="68"/>
      <c r="OON148" s="68"/>
      <c r="OOO148" s="68"/>
      <c r="OOP148" s="68"/>
      <c r="OOQ148" s="68"/>
      <c r="OOR148" s="68"/>
      <c r="OOS148" s="68"/>
      <c r="OOT148" s="68"/>
      <c r="OOU148" s="68"/>
      <c r="OOV148" s="68"/>
      <c r="OOW148" s="68"/>
      <c r="OOX148" s="68"/>
      <c r="OOY148" s="68"/>
      <c r="OOZ148" s="68"/>
      <c r="OPA148" s="68"/>
      <c r="OPB148" s="68"/>
      <c r="OPC148" s="68"/>
      <c r="OPD148" s="68"/>
      <c r="OPE148" s="68"/>
      <c r="OPF148" s="68"/>
      <c r="OPG148" s="68"/>
      <c r="OPH148" s="68"/>
      <c r="OPI148" s="68"/>
      <c r="OPJ148" s="68"/>
      <c r="OPK148" s="68"/>
      <c r="OPL148" s="68"/>
      <c r="OPM148" s="68"/>
      <c r="OPN148" s="68"/>
      <c r="OPO148" s="68"/>
      <c r="OPP148" s="68"/>
      <c r="OPQ148" s="68"/>
      <c r="OPR148" s="68"/>
      <c r="OPS148" s="68"/>
      <c r="OPT148" s="68"/>
      <c r="OPU148" s="68"/>
      <c r="OPV148" s="68"/>
      <c r="OPW148" s="68"/>
      <c r="OPX148" s="68"/>
      <c r="OPY148" s="68"/>
      <c r="OPZ148" s="68"/>
      <c r="OQA148" s="68"/>
      <c r="OQB148" s="68"/>
      <c r="OQC148" s="68"/>
      <c r="OQD148" s="68"/>
      <c r="OQE148" s="68"/>
      <c r="OQF148" s="68"/>
      <c r="OQG148" s="68"/>
      <c r="OQH148" s="68"/>
      <c r="OQI148" s="68"/>
      <c r="OQJ148" s="68"/>
      <c r="OQK148" s="68"/>
      <c r="OQL148" s="68"/>
      <c r="OQM148" s="68"/>
      <c r="OQN148" s="68"/>
      <c r="OQO148" s="68"/>
      <c r="OQP148" s="68"/>
      <c r="OQQ148" s="68"/>
      <c r="OQR148" s="68"/>
      <c r="OQS148" s="68"/>
      <c r="OQT148" s="68"/>
      <c r="OQU148" s="68"/>
      <c r="OQV148" s="68"/>
      <c r="OQW148" s="68"/>
      <c r="OQX148" s="68"/>
      <c r="OQY148" s="68"/>
      <c r="OQZ148" s="68"/>
      <c r="ORA148" s="68"/>
      <c r="ORB148" s="68"/>
      <c r="ORC148" s="68"/>
      <c r="ORD148" s="68"/>
      <c r="ORE148" s="68"/>
      <c r="ORF148" s="68"/>
      <c r="ORG148" s="68"/>
      <c r="ORH148" s="68"/>
      <c r="ORI148" s="68"/>
      <c r="ORJ148" s="68"/>
      <c r="ORK148" s="68"/>
      <c r="ORL148" s="68"/>
      <c r="ORM148" s="68"/>
      <c r="ORN148" s="68"/>
      <c r="ORO148" s="68"/>
      <c r="ORP148" s="68"/>
      <c r="ORQ148" s="68"/>
      <c r="ORR148" s="68"/>
      <c r="ORS148" s="68"/>
      <c r="ORT148" s="68"/>
      <c r="ORU148" s="68"/>
      <c r="ORV148" s="68"/>
      <c r="ORW148" s="68"/>
      <c r="ORX148" s="68"/>
      <c r="ORY148" s="68"/>
      <c r="ORZ148" s="68"/>
      <c r="OSA148" s="68"/>
      <c r="OSB148" s="68"/>
      <c r="OSC148" s="68"/>
      <c r="OSD148" s="68"/>
      <c r="OSE148" s="68"/>
      <c r="OSF148" s="68"/>
      <c r="OSG148" s="68"/>
      <c r="OSH148" s="68"/>
      <c r="OSI148" s="68"/>
      <c r="OSJ148" s="68"/>
      <c r="OSK148" s="68"/>
      <c r="OSL148" s="68"/>
      <c r="OSM148" s="68"/>
      <c r="OSN148" s="68"/>
      <c r="OSO148" s="68"/>
      <c r="OSP148" s="68"/>
      <c r="OSQ148" s="68"/>
      <c r="OSR148" s="68"/>
      <c r="OSS148" s="68"/>
      <c r="OST148" s="68"/>
      <c r="OSU148" s="68"/>
      <c r="OSV148" s="68"/>
      <c r="OSW148" s="68"/>
      <c r="OSX148" s="68"/>
      <c r="OSY148" s="68"/>
      <c r="OSZ148" s="68"/>
      <c r="OTA148" s="68"/>
      <c r="OTB148" s="68"/>
      <c r="OTC148" s="68"/>
      <c r="OTD148" s="68"/>
      <c r="OTE148" s="68"/>
      <c r="OTF148" s="68"/>
      <c r="OTG148" s="68"/>
      <c r="OTH148" s="68"/>
      <c r="OTI148" s="68"/>
      <c r="OTJ148" s="68"/>
      <c r="OTK148" s="68"/>
      <c r="OTL148" s="68"/>
      <c r="OTM148" s="68"/>
      <c r="OTN148" s="68"/>
      <c r="OTO148" s="68"/>
      <c r="OTP148" s="68"/>
      <c r="OTQ148" s="68"/>
      <c r="OTR148" s="68"/>
      <c r="OTS148" s="68"/>
      <c r="OTT148" s="68"/>
      <c r="OTU148" s="68"/>
      <c r="OTV148" s="68"/>
      <c r="OTW148" s="68"/>
      <c r="OTX148" s="68"/>
      <c r="OTY148" s="68"/>
      <c r="OTZ148" s="68"/>
      <c r="OUA148" s="68"/>
      <c r="OUB148" s="68"/>
      <c r="OUC148" s="68"/>
      <c r="OUD148" s="68"/>
      <c r="OUE148" s="68"/>
      <c r="OUF148" s="68"/>
      <c r="OUG148" s="68"/>
      <c r="OUH148" s="68"/>
      <c r="OUI148" s="68"/>
      <c r="OUJ148" s="68"/>
      <c r="OUK148" s="68"/>
      <c r="OUL148" s="68"/>
      <c r="OUM148" s="68"/>
      <c r="OUN148" s="68"/>
      <c r="OUO148" s="68"/>
      <c r="OUP148" s="68"/>
      <c r="OUQ148" s="68"/>
      <c r="OUR148" s="68"/>
      <c r="OUS148" s="68"/>
      <c r="OUT148" s="68"/>
      <c r="OUU148" s="68"/>
      <c r="OUV148" s="68"/>
      <c r="OUW148" s="68"/>
      <c r="OUX148" s="68"/>
      <c r="OUY148" s="68"/>
      <c r="OUZ148" s="68"/>
      <c r="OVA148" s="68"/>
      <c r="OVB148" s="68"/>
      <c r="OVC148" s="68"/>
      <c r="OVD148" s="68"/>
      <c r="OVE148" s="68"/>
      <c r="OVF148" s="68"/>
      <c r="OVG148" s="68"/>
      <c r="OVH148" s="68"/>
      <c r="OVI148" s="68"/>
      <c r="OVJ148" s="68"/>
      <c r="OVK148" s="68"/>
      <c r="OVL148" s="68"/>
      <c r="OVM148" s="68"/>
      <c r="OVN148" s="68"/>
      <c r="OVO148" s="68"/>
      <c r="OVP148" s="68"/>
      <c r="OVQ148" s="68"/>
      <c r="OVR148" s="68"/>
      <c r="OVS148" s="68"/>
      <c r="OVT148" s="68"/>
      <c r="OVU148" s="68"/>
      <c r="OVV148" s="68"/>
      <c r="OVW148" s="68"/>
      <c r="OVX148" s="68"/>
      <c r="OVY148" s="68"/>
      <c r="OVZ148" s="68"/>
      <c r="OWA148" s="68"/>
      <c r="OWB148" s="68"/>
      <c r="OWC148" s="68"/>
      <c r="OWD148" s="68"/>
      <c r="OWE148" s="68"/>
      <c r="OWF148" s="68"/>
      <c r="OWG148" s="68"/>
      <c r="OWH148" s="68"/>
      <c r="OWI148" s="68"/>
      <c r="OWJ148" s="68"/>
      <c r="OWK148" s="68"/>
      <c r="OWL148" s="68"/>
      <c r="OWM148" s="68"/>
      <c r="OWN148" s="68"/>
      <c r="OWO148" s="68"/>
      <c r="OWP148" s="68"/>
      <c r="OWQ148" s="68"/>
      <c r="OWR148" s="68"/>
      <c r="OWS148" s="68"/>
      <c r="OWT148" s="68"/>
      <c r="OWU148" s="68"/>
      <c r="OWV148" s="68"/>
      <c r="OWW148" s="68"/>
      <c r="OWX148" s="68"/>
      <c r="OWY148" s="68"/>
      <c r="OWZ148" s="68"/>
      <c r="OXA148" s="68"/>
      <c r="OXB148" s="68"/>
      <c r="OXC148" s="68"/>
      <c r="OXD148" s="68"/>
      <c r="OXE148" s="68"/>
      <c r="OXF148" s="68"/>
      <c r="OXG148" s="68"/>
      <c r="OXH148" s="68"/>
      <c r="OXI148" s="68"/>
      <c r="OXJ148" s="68"/>
      <c r="OXK148" s="68"/>
      <c r="OXL148" s="68"/>
      <c r="OXM148" s="68"/>
      <c r="OXN148" s="68"/>
      <c r="OXO148" s="68"/>
      <c r="OXP148" s="68"/>
      <c r="OXQ148" s="68"/>
      <c r="OXR148" s="68"/>
      <c r="OXS148" s="68"/>
      <c r="OXT148" s="68"/>
      <c r="OXU148" s="68"/>
      <c r="OXV148" s="68"/>
      <c r="OXW148" s="68"/>
      <c r="OXX148" s="68"/>
      <c r="OXY148" s="68"/>
      <c r="OXZ148" s="68"/>
      <c r="OYA148" s="68"/>
      <c r="OYB148" s="68"/>
      <c r="OYC148" s="68"/>
      <c r="OYD148" s="68"/>
      <c r="OYE148" s="68"/>
      <c r="OYF148" s="68"/>
      <c r="OYG148" s="68"/>
      <c r="OYH148" s="68"/>
      <c r="OYI148" s="68"/>
      <c r="OYJ148" s="68"/>
      <c r="OYK148" s="68"/>
      <c r="OYL148" s="68"/>
      <c r="OYM148" s="68"/>
      <c r="OYN148" s="68"/>
      <c r="OYO148" s="68"/>
      <c r="OYP148" s="68"/>
      <c r="OYQ148" s="68"/>
      <c r="OYR148" s="68"/>
      <c r="OYS148" s="68"/>
      <c r="OYT148" s="68"/>
      <c r="OYU148" s="68"/>
      <c r="OYV148" s="68"/>
      <c r="OYW148" s="68"/>
      <c r="OYX148" s="68"/>
      <c r="OYY148" s="68"/>
      <c r="OYZ148" s="68"/>
      <c r="OZA148" s="68"/>
      <c r="OZB148" s="68"/>
      <c r="OZC148" s="68"/>
      <c r="OZD148" s="68"/>
      <c r="OZE148" s="68"/>
      <c r="OZF148" s="68"/>
      <c r="OZG148" s="68"/>
      <c r="OZH148" s="68"/>
      <c r="OZI148" s="68"/>
      <c r="OZJ148" s="68"/>
      <c r="OZK148" s="68"/>
      <c r="OZL148" s="68"/>
      <c r="OZM148" s="68"/>
      <c r="OZN148" s="68"/>
      <c r="OZO148" s="68"/>
      <c r="OZP148" s="68"/>
      <c r="OZQ148" s="68"/>
      <c r="OZR148" s="68"/>
      <c r="OZS148" s="68"/>
      <c r="OZT148" s="68"/>
      <c r="OZU148" s="68"/>
      <c r="OZV148" s="68"/>
      <c r="OZW148" s="68"/>
      <c r="OZX148" s="68"/>
      <c r="OZY148" s="68"/>
      <c r="OZZ148" s="68"/>
      <c r="PAA148" s="68"/>
      <c r="PAB148" s="68"/>
      <c r="PAC148" s="68"/>
      <c r="PAD148" s="68"/>
      <c r="PAE148" s="68"/>
      <c r="PAF148" s="68"/>
      <c r="PAG148" s="68"/>
      <c r="PAH148" s="68"/>
      <c r="PAI148" s="68"/>
      <c r="PAJ148" s="68"/>
      <c r="PAK148" s="68"/>
      <c r="PAL148" s="68"/>
      <c r="PAM148" s="68"/>
      <c r="PAN148" s="68"/>
      <c r="PAO148" s="68"/>
      <c r="PAP148" s="68"/>
      <c r="PAQ148" s="68"/>
      <c r="PAR148" s="68"/>
      <c r="PAS148" s="68"/>
      <c r="PAT148" s="68"/>
      <c r="PAU148" s="68"/>
      <c r="PAV148" s="68"/>
      <c r="PAW148" s="68"/>
      <c r="PAX148" s="68"/>
      <c r="PAY148" s="68"/>
      <c r="PAZ148" s="68"/>
      <c r="PBA148" s="68"/>
      <c r="PBB148" s="68"/>
      <c r="PBC148" s="68"/>
      <c r="PBD148" s="68"/>
      <c r="PBE148" s="68"/>
      <c r="PBF148" s="68"/>
      <c r="PBG148" s="68"/>
      <c r="PBH148" s="68"/>
      <c r="PBI148" s="68"/>
      <c r="PBJ148" s="68"/>
      <c r="PBK148" s="68"/>
      <c r="PBL148" s="68"/>
      <c r="PBM148" s="68"/>
      <c r="PBN148" s="68"/>
      <c r="PBO148" s="68"/>
      <c r="PBP148" s="68"/>
      <c r="PBQ148" s="68"/>
      <c r="PBR148" s="68"/>
      <c r="PBS148" s="68"/>
      <c r="PBT148" s="68"/>
      <c r="PBU148" s="68"/>
      <c r="PBV148" s="68"/>
      <c r="PBW148" s="68"/>
      <c r="PBX148" s="68"/>
      <c r="PBY148" s="68"/>
      <c r="PBZ148" s="68"/>
      <c r="PCA148" s="68"/>
      <c r="PCB148" s="68"/>
      <c r="PCC148" s="68"/>
      <c r="PCD148" s="68"/>
      <c r="PCE148" s="68"/>
      <c r="PCF148" s="68"/>
      <c r="PCG148" s="68"/>
      <c r="PCH148" s="68"/>
      <c r="PCI148" s="68"/>
      <c r="PCJ148" s="68"/>
      <c r="PCK148" s="68"/>
      <c r="PCL148" s="68"/>
      <c r="PCM148" s="68"/>
      <c r="PCN148" s="68"/>
      <c r="PCO148" s="68"/>
      <c r="PCP148" s="68"/>
      <c r="PCQ148" s="68"/>
      <c r="PCR148" s="68"/>
      <c r="PCS148" s="68"/>
      <c r="PCT148" s="68"/>
      <c r="PCU148" s="68"/>
      <c r="PCV148" s="68"/>
      <c r="PCW148" s="68"/>
      <c r="PCX148" s="68"/>
      <c r="PCY148" s="68"/>
      <c r="PCZ148" s="68"/>
      <c r="PDA148" s="68"/>
      <c r="PDB148" s="68"/>
      <c r="PDC148" s="68"/>
      <c r="PDD148" s="68"/>
      <c r="PDE148" s="68"/>
      <c r="PDF148" s="68"/>
      <c r="PDG148" s="68"/>
      <c r="PDH148" s="68"/>
      <c r="PDI148" s="68"/>
      <c r="PDJ148" s="68"/>
      <c r="PDK148" s="68"/>
      <c r="PDL148" s="68"/>
      <c r="PDM148" s="68"/>
      <c r="PDN148" s="68"/>
      <c r="PDO148" s="68"/>
      <c r="PDP148" s="68"/>
      <c r="PDQ148" s="68"/>
      <c r="PDR148" s="68"/>
      <c r="PDS148" s="68"/>
      <c r="PDT148" s="68"/>
      <c r="PDU148" s="68"/>
      <c r="PDV148" s="68"/>
      <c r="PDW148" s="68"/>
      <c r="PDX148" s="68"/>
      <c r="PDY148" s="68"/>
      <c r="PDZ148" s="68"/>
      <c r="PEA148" s="68"/>
      <c r="PEB148" s="68"/>
      <c r="PEC148" s="68"/>
      <c r="PED148" s="68"/>
      <c r="PEE148" s="68"/>
      <c r="PEF148" s="68"/>
      <c r="PEG148" s="68"/>
      <c r="PEH148" s="68"/>
      <c r="PEI148" s="68"/>
      <c r="PEJ148" s="68"/>
      <c r="PEK148" s="68"/>
      <c r="PEL148" s="68"/>
      <c r="PEM148" s="68"/>
      <c r="PEN148" s="68"/>
      <c r="PEO148" s="68"/>
      <c r="PEP148" s="68"/>
      <c r="PEQ148" s="68"/>
      <c r="PER148" s="68"/>
      <c r="PES148" s="68"/>
      <c r="PET148" s="68"/>
      <c r="PEU148" s="68"/>
      <c r="PEV148" s="68"/>
      <c r="PEW148" s="68"/>
      <c r="PEX148" s="68"/>
      <c r="PEY148" s="68"/>
      <c r="PEZ148" s="68"/>
      <c r="PFA148" s="68"/>
      <c r="PFB148" s="68"/>
      <c r="PFC148" s="68"/>
      <c r="PFD148" s="68"/>
      <c r="PFE148" s="68"/>
      <c r="PFF148" s="68"/>
      <c r="PFG148" s="68"/>
      <c r="PFH148" s="68"/>
      <c r="PFI148" s="68"/>
      <c r="PFJ148" s="68"/>
      <c r="PFK148" s="68"/>
      <c r="PFL148" s="68"/>
      <c r="PFM148" s="68"/>
      <c r="PFN148" s="68"/>
      <c r="PFO148" s="68"/>
      <c r="PFP148" s="68"/>
      <c r="PFQ148" s="68"/>
      <c r="PFR148" s="68"/>
      <c r="PFS148" s="68"/>
      <c r="PFT148" s="68"/>
      <c r="PFU148" s="68"/>
      <c r="PFV148" s="68"/>
      <c r="PFW148" s="68"/>
      <c r="PFX148" s="68"/>
      <c r="PFY148" s="68"/>
      <c r="PFZ148" s="68"/>
      <c r="PGA148" s="68"/>
      <c r="PGB148" s="68"/>
      <c r="PGC148" s="68"/>
      <c r="PGD148" s="68"/>
      <c r="PGE148" s="68"/>
      <c r="PGF148" s="68"/>
      <c r="PGG148" s="68"/>
      <c r="PGH148" s="68"/>
      <c r="PGI148" s="68"/>
      <c r="PGJ148" s="68"/>
      <c r="PGK148" s="68"/>
      <c r="PGL148" s="68"/>
      <c r="PGM148" s="68"/>
      <c r="PGN148" s="68"/>
      <c r="PGO148" s="68"/>
      <c r="PGP148" s="68"/>
      <c r="PGQ148" s="68"/>
      <c r="PGR148" s="68"/>
      <c r="PGS148" s="68"/>
      <c r="PGT148" s="68"/>
      <c r="PGU148" s="68"/>
      <c r="PGV148" s="68"/>
      <c r="PGW148" s="68"/>
      <c r="PGX148" s="68"/>
      <c r="PGY148" s="68"/>
      <c r="PGZ148" s="68"/>
      <c r="PHA148" s="68"/>
      <c r="PHB148" s="68"/>
      <c r="PHC148" s="68"/>
      <c r="PHD148" s="68"/>
      <c r="PHE148" s="68"/>
      <c r="PHF148" s="68"/>
      <c r="PHG148" s="68"/>
      <c r="PHH148" s="68"/>
      <c r="PHI148" s="68"/>
      <c r="PHJ148" s="68"/>
      <c r="PHK148" s="68"/>
      <c r="PHL148" s="68"/>
      <c r="PHM148" s="68"/>
      <c r="PHN148" s="68"/>
      <c r="PHO148" s="68"/>
      <c r="PHP148" s="68"/>
      <c r="PHQ148" s="68"/>
      <c r="PHR148" s="68"/>
      <c r="PHS148" s="68"/>
      <c r="PHT148" s="68"/>
      <c r="PHU148" s="68"/>
      <c r="PHV148" s="68"/>
      <c r="PHW148" s="68"/>
      <c r="PHX148" s="68"/>
      <c r="PHY148" s="68"/>
      <c r="PHZ148" s="68"/>
      <c r="PIA148" s="68"/>
      <c r="PIB148" s="68"/>
      <c r="PIC148" s="68"/>
      <c r="PID148" s="68"/>
      <c r="PIE148" s="68"/>
      <c r="PIF148" s="68"/>
      <c r="PIG148" s="68"/>
      <c r="PIH148" s="68"/>
      <c r="PII148" s="68"/>
      <c r="PIJ148" s="68"/>
      <c r="PIK148" s="68"/>
      <c r="PIL148" s="68"/>
      <c r="PIM148" s="68"/>
      <c r="PIN148" s="68"/>
      <c r="PIO148" s="68"/>
      <c r="PIP148" s="68"/>
      <c r="PIQ148" s="68"/>
      <c r="PIR148" s="68"/>
      <c r="PIS148" s="68"/>
      <c r="PIT148" s="68"/>
      <c r="PIU148" s="68"/>
      <c r="PIV148" s="68"/>
      <c r="PIW148" s="68"/>
      <c r="PIX148" s="68"/>
      <c r="PIY148" s="68"/>
      <c r="PIZ148" s="68"/>
      <c r="PJA148" s="68"/>
      <c r="PJB148" s="68"/>
      <c r="PJC148" s="68"/>
      <c r="PJD148" s="68"/>
      <c r="PJE148" s="68"/>
      <c r="PJF148" s="68"/>
      <c r="PJG148" s="68"/>
      <c r="PJH148" s="68"/>
      <c r="PJI148" s="68"/>
      <c r="PJJ148" s="68"/>
      <c r="PJK148" s="68"/>
      <c r="PJL148" s="68"/>
      <c r="PJM148" s="68"/>
      <c r="PJN148" s="68"/>
      <c r="PJO148" s="68"/>
      <c r="PJP148" s="68"/>
      <c r="PJQ148" s="68"/>
      <c r="PJR148" s="68"/>
      <c r="PJS148" s="68"/>
      <c r="PJT148" s="68"/>
      <c r="PJU148" s="68"/>
      <c r="PJV148" s="68"/>
      <c r="PJW148" s="68"/>
      <c r="PJX148" s="68"/>
      <c r="PJY148" s="68"/>
      <c r="PJZ148" s="68"/>
      <c r="PKA148" s="68"/>
      <c r="PKB148" s="68"/>
      <c r="PKC148" s="68"/>
      <c r="PKD148" s="68"/>
      <c r="PKE148" s="68"/>
      <c r="PKF148" s="68"/>
      <c r="PKG148" s="68"/>
      <c r="PKH148" s="68"/>
      <c r="PKI148" s="68"/>
      <c r="PKJ148" s="68"/>
      <c r="PKK148" s="68"/>
      <c r="PKL148" s="68"/>
      <c r="PKM148" s="68"/>
      <c r="PKN148" s="68"/>
      <c r="PKO148" s="68"/>
      <c r="PKP148" s="68"/>
      <c r="PKQ148" s="68"/>
      <c r="PKR148" s="68"/>
      <c r="PKS148" s="68"/>
      <c r="PKT148" s="68"/>
      <c r="PKU148" s="68"/>
      <c r="PKV148" s="68"/>
      <c r="PKW148" s="68"/>
      <c r="PKX148" s="68"/>
      <c r="PKY148" s="68"/>
      <c r="PKZ148" s="68"/>
      <c r="PLA148" s="68"/>
      <c r="PLB148" s="68"/>
      <c r="PLC148" s="68"/>
      <c r="PLD148" s="68"/>
      <c r="PLE148" s="68"/>
      <c r="PLF148" s="68"/>
      <c r="PLG148" s="68"/>
      <c r="PLH148" s="68"/>
      <c r="PLI148" s="68"/>
      <c r="PLJ148" s="68"/>
      <c r="PLK148" s="68"/>
      <c r="PLL148" s="68"/>
      <c r="PLM148" s="68"/>
      <c r="PLN148" s="68"/>
      <c r="PLO148" s="68"/>
      <c r="PLP148" s="68"/>
      <c r="PLQ148" s="68"/>
      <c r="PLR148" s="68"/>
      <c r="PLS148" s="68"/>
      <c r="PLT148" s="68"/>
      <c r="PLU148" s="68"/>
      <c r="PLV148" s="68"/>
      <c r="PLW148" s="68"/>
      <c r="PLX148" s="68"/>
      <c r="PLY148" s="68"/>
      <c r="PLZ148" s="68"/>
      <c r="PMA148" s="68"/>
      <c r="PMB148" s="68"/>
      <c r="PMC148" s="68"/>
      <c r="PMD148" s="68"/>
      <c r="PME148" s="68"/>
      <c r="PMF148" s="68"/>
      <c r="PMG148" s="68"/>
      <c r="PMH148" s="68"/>
      <c r="PMI148" s="68"/>
      <c r="PMJ148" s="68"/>
      <c r="PMK148" s="68"/>
      <c r="PML148" s="68"/>
      <c r="PMM148" s="68"/>
      <c r="PMN148" s="68"/>
      <c r="PMO148" s="68"/>
      <c r="PMP148" s="68"/>
      <c r="PMQ148" s="68"/>
      <c r="PMR148" s="68"/>
      <c r="PMS148" s="68"/>
      <c r="PMT148" s="68"/>
      <c r="PMU148" s="68"/>
      <c r="PMV148" s="68"/>
      <c r="PMW148" s="68"/>
      <c r="PMX148" s="68"/>
      <c r="PMY148" s="68"/>
      <c r="PMZ148" s="68"/>
      <c r="PNA148" s="68"/>
      <c r="PNB148" s="68"/>
      <c r="PNC148" s="68"/>
      <c r="PND148" s="68"/>
      <c r="PNE148" s="68"/>
      <c r="PNF148" s="68"/>
      <c r="PNG148" s="68"/>
      <c r="PNH148" s="68"/>
      <c r="PNI148" s="68"/>
      <c r="PNJ148" s="68"/>
      <c r="PNK148" s="68"/>
      <c r="PNL148" s="68"/>
      <c r="PNM148" s="68"/>
      <c r="PNN148" s="68"/>
      <c r="PNO148" s="68"/>
      <c r="PNP148" s="68"/>
      <c r="PNQ148" s="68"/>
      <c r="PNR148" s="68"/>
      <c r="PNS148" s="68"/>
      <c r="PNT148" s="68"/>
      <c r="PNU148" s="68"/>
      <c r="PNV148" s="68"/>
      <c r="PNW148" s="68"/>
      <c r="PNX148" s="68"/>
      <c r="PNY148" s="68"/>
      <c r="PNZ148" s="68"/>
      <c r="POA148" s="68"/>
      <c r="POB148" s="68"/>
      <c r="POC148" s="68"/>
      <c r="POD148" s="68"/>
      <c r="POE148" s="68"/>
      <c r="POF148" s="68"/>
      <c r="POG148" s="68"/>
      <c r="POH148" s="68"/>
      <c r="POI148" s="68"/>
      <c r="POJ148" s="68"/>
      <c r="POK148" s="68"/>
      <c r="POL148" s="68"/>
      <c r="POM148" s="68"/>
      <c r="PON148" s="68"/>
      <c r="POO148" s="68"/>
      <c r="POP148" s="68"/>
      <c r="POQ148" s="68"/>
      <c r="POR148" s="68"/>
      <c r="POS148" s="68"/>
      <c r="POT148" s="68"/>
      <c r="POU148" s="68"/>
      <c r="POV148" s="68"/>
      <c r="POW148" s="68"/>
      <c r="POX148" s="68"/>
      <c r="POY148" s="68"/>
      <c r="POZ148" s="68"/>
      <c r="PPA148" s="68"/>
      <c r="PPB148" s="68"/>
      <c r="PPC148" s="68"/>
      <c r="PPD148" s="68"/>
      <c r="PPE148" s="68"/>
      <c r="PPF148" s="68"/>
      <c r="PPG148" s="68"/>
      <c r="PPH148" s="68"/>
      <c r="PPI148" s="68"/>
      <c r="PPJ148" s="68"/>
      <c r="PPK148" s="68"/>
      <c r="PPL148" s="68"/>
      <c r="PPM148" s="68"/>
      <c r="PPN148" s="68"/>
      <c r="PPO148" s="68"/>
      <c r="PPP148" s="68"/>
      <c r="PPQ148" s="68"/>
      <c r="PPR148" s="68"/>
      <c r="PPS148" s="68"/>
      <c r="PPT148" s="68"/>
      <c r="PPU148" s="68"/>
      <c r="PPV148" s="68"/>
      <c r="PPW148" s="68"/>
      <c r="PPX148" s="68"/>
      <c r="PPY148" s="68"/>
      <c r="PPZ148" s="68"/>
      <c r="PQA148" s="68"/>
      <c r="PQB148" s="68"/>
      <c r="PQC148" s="68"/>
      <c r="PQD148" s="68"/>
      <c r="PQE148" s="68"/>
      <c r="PQF148" s="68"/>
      <c r="PQG148" s="68"/>
      <c r="PQH148" s="68"/>
      <c r="PQI148" s="68"/>
      <c r="PQJ148" s="68"/>
      <c r="PQK148" s="68"/>
      <c r="PQL148" s="68"/>
      <c r="PQM148" s="68"/>
      <c r="PQN148" s="68"/>
      <c r="PQO148" s="68"/>
      <c r="PQP148" s="68"/>
      <c r="PQQ148" s="68"/>
      <c r="PQR148" s="68"/>
      <c r="PQS148" s="68"/>
      <c r="PQT148" s="68"/>
      <c r="PQU148" s="68"/>
      <c r="PQV148" s="68"/>
      <c r="PQW148" s="68"/>
      <c r="PQX148" s="68"/>
      <c r="PQY148" s="68"/>
      <c r="PQZ148" s="68"/>
      <c r="PRA148" s="68"/>
      <c r="PRB148" s="68"/>
      <c r="PRC148" s="68"/>
      <c r="PRD148" s="68"/>
      <c r="PRE148" s="68"/>
      <c r="PRF148" s="68"/>
      <c r="PRG148" s="68"/>
      <c r="PRH148" s="68"/>
      <c r="PRI148" s="68"/>
      <c r="PRJ148" s="68"/>
      <c r="PRK148" s="68"/>
      <c r="PRL148" s="68"/>
      <c r="PRM148" s="68"/>
      <c r="PRN148" s="68"/>
      <c r="PRO148" s="68"/>
      <c r="PRP148" s="68"/>
      <c r="PRQ148" s="68"/>
      <c r="PRR148" s="68"/>
      <c r="PRS148" s="68"/>
      <c r="PRT148" s="68"/>
      <c r="PRU148" s="68"/>
      <c r="PRV148" s="68"/>
      <c r="PRW148" s="68"/>
      <c r="PRX148" s="68"/>
      <c r="PRY148" s="68"/>
      <c r="PRZ148" s="68"/>
      <c r="PSA148" s="68"/>
      <c r="PSB148" s="68"/>
      <c r="PSC148" s="68"/>
      <c r="PSD148" s="68"/>
      <c r="PSE148" s="68"/>
      <c r="PSF148" s="68"/>
      <c r="PSG148" s="68"/>
      <c r="PSH148" s="68"/>
      <c r="PSI148" s="68"/>
      <c r="PSJ148" s="68"/>
      <c r="PSK148" s="68"/>
      <c r="PSL148" s="68"/>
      <c r="PSM148" s="68"/>
      <c r="PSN148" s="68"/>
      <c r="PSO148" s="68"/>
      <c r="PSP148" s="68"/>
      <c r="PSQ148" s="68"/>
      <c r="PSR148" s="68"/>
      <c r="PSS148" s="68"/>
      <c r="PST148" s="68"/>
      <c r="PSU148" s="68"/>
      <c r="PSV148" s="68"/>
      <c r="PSW148" s="68"/>
      <c r="PSX148" s="68"/>
      <c r="PSY148" s="68"/>
      <c r="PSZ148" s="68"/>
      <c r="PTA148" s="68"/>
      <c r="PTB148" s="68"/>
      <c r="PTC148" s="68"/>
      <c r="PTD148" s="68"/>
      <c r="PTE148" s="68"/>
      <c r="PTF148" s="68"/>
      <c r="PTG148" s="68"/>
      <c r="PTH148" s="68"/>
      <c r="PTI148" s="68"/>
      <c r="PTJ148" s="68"/>
      <c r="PTK148" s="68"/>
      <c r="PTL148" s="68"/>
      <c r="PTM148" s="68"/>
      <c r="PTN148" s="68"/>
      <c r="PTO148" s="68"/>
      <c r="PTP148" s="68"/>
      <c r="PTQ148" s="68"/>
      <c r="PTR148" s="68"/>
      <c r="PTS148" s="68"/>
      <c r="PTT148" s="68"/>
      <c r="PTU148" s="68"/>
      <c r="PTV148" s="68"/>
      <c r="PTW148" s="68"/>
      <c r="PTX148" s="68"/>
      <c r="PTY148" s="68"/>
      <c r="PTZ148" s="68"/>
      <c r="PUA148" s="68"/>
      <c r="PUB148" s="68"/>
      <c r="PUC148" s="68"/>
      <c r="PUD148" s="68"/>
      <c r="PUE148" s="68"/>
      <c r="PUF148" s="68"/>
      <c r="PUG148" s="68"/>
      <c r="PUH148" s="68"/>
      <c r="PUI148" s="68"/>
      <c r="PUJ148" s="68"/>
      <c r="PUK148" s="68"/>
      <c r="PUL148" s="68"/>
      <c r="PUM148" s="68"/>
      <c r="PUN148" s="68"/>
      <c r="PUO148" s="68"/>
      <c r="PUP148" s="68"/>
      <c r="PUQ148" s="68"/>
      <c r="PUR148" s="68"/>
      <c r="PUS148" s="68"/>
      <c r="PUT148" s="68"/>
      <c r="PUU148" s="68"/>
      <c r="PUV148" s="68"/>
      <c r="PUW148" s="68"/>
      <c r="PUX148" s="68"/>
      <c r="PUY148" s="68"/>
      <c r="PUZ148" s="68"/>
      <c r="PVA148" s="68"/>
      <c r="PVB148" s="68"/>
      <c r="PVC148" s="68"/>
      <c r="PVD148" s="68"/>
      <c r="PVE148" s="68"/>
      <c r="PVF148" s="68"/>
      <c r="PVG148" s="68"/>
      <c r="PVH148" s="68"/>
      <c r="PVI148" s="68"/>
      <c r="PVJ148" s="68"/>
      <c r="PVK148" s="68"/>
      <c r="PVL148" s="68"/>
      <c r="PVM148" s="68"/>
      <c r="PVN148" s="68"/>
      <c r="PVO148" s="68"/>
      <c r="PVP148" s="68"/>
      <c r="PVQ148" s="68"/>
      <c r="PVR148" s="68"/>
      <c r="PVS148" s="68"/>
      <c r="PVT148" s="68"/>
      <c r="PVU148" s="68"/>
      <c r="PVV148" s="68"/>
      <c r="PVW148" s="68"/>
      <c r="PVX148" s="68"/>
      <c r="PVY148" s="68"/>
      <c r="PVZ148" s="68"/>
      <c r="PWA148" s="68"/>
      <c r="PWB148" s="68"/>
      <c r="PWC148" s="68"/>
      <c r="PWD148" s="68"/>
      <c r="PWE148" s="68"/>
      <c r="PWF148" s="68"/>
      <c r="PWG148" s="68"/>
      <c r="PWH148" s="68"/>
      <c r="PWI148" s="68"/>
      <c r="PWJ148" s="68"/>
      <c r="PWK148" s="68"/>
      <c r="PWL148" s="68"/>
      <c r="PWM148" s="68"/>
      <c r="PWN148" s="68"/>
      <c r="PWO148" s="68"/>
      <c r="PWP148" s="68"/>
      <c r="PWQ148" s="68"/>
      <c r="PWR148" s="68"/>
      <c r="PWS148" s="68"/>
      <c r="PWT148" s="68"/>
      <c r="PWU148" s="68"/>
      <c r="PWV148" s="68"/>
      <c r="PWW148" s="68"/>
      <c r="PWX148" s="68"/>
      <c r="PWY148" s="68"/>
      <c r="PWZ148" s="68"/>
      <c r="PXA148" s="68"/>
      <c r="PXB148" s="68"/>
      <c r="PXC148" s="68"/>
      <c r="PXD148" s="68"/>
      <c r="PXE148" s="68"/>
      <c r="PXF148" s="68"/>
      <c r="PXG148" s="68"/>
      <c r="PXH148" s="68"/>
      <c r="PXI148" s="68"/>
      <c r="PXJ148" s="68"/>
      <c r="PXK148" s="68"/>
      <c r="PXL148" s="68"/>
      <c r="PXM148" s="68"/>
      <c r="PXN148" s="68"/>
      <c r="PXO148" s="68"/>
      <c r="PXP148" s="68"/>
      <c r="PXQ148" s="68"/>
      <c r="PXR148" s="68"/>
      <c r="PXS148" s="68"/>
      <c r="PXT148" s="68"/>
      <c r="PXU148" s="68"/>
      <c r="PXV148" s="68"/>
      <c r="PXW148" s="68"/>
      <c r="PXX148" s="68"/>
      <c r="PXY148" s="68"/>
      <c r="PXZ148" s="68"/>
      <c r="PYA148" s="68"/>
      <c r="PYB148" s="68"/>
      <c r="PYC148" s="68"/>
      <c r="PYD148" s="68"/>
      <c r="PYE148" s="68"/>
      <c r="PYF148" s="68"/>
      <c r="PYG148" s="68"/>
      <c r="PYH148" s="68"/>
      <c r="PYI148" s="68"/>
      <c r="PYJ148" s="68"/>
      <c r="PYK148" s="68"/>
      <c r="PYL148" s="68"/>
      <c r="PYM148" s="68"/>
      <c r="PYN148" s="68"/>
      <c r="PYO148" s="68"/>
      <c r="PYP148" s="68"/>
      <c r="PYQ148" s="68"/>
      <c r="PYR148" s="68"/>
      <c r="PYS148" s="68"/>
      <c r="PYT148" s="68"/>
      <c r="PYU148" s="68"/>
      <c r="PYV148" s="68"/>
      <c r="PYW148" s="68"/>
      <c r="PYX148" s="68"/>
      <c r="PYY148" s="68"/>
      <c r="PYZ148" s="68"/>
      <c r="PZA148" s="68"/>
      <c r="PZB148" s="68"/>
      <c r="PZC148" s="68"/>
      <c r="PZD148" s="68"/>
      <c r="PZE148" s="68"/>
      <c r="PZF148" s="68"/>
      <c r="PZG148" s="68"/>
      <c r="PZH148" s="68"/>
      <c r="PZI148" s="68"/>
      <c r="PZJ148" s="68"/>
      <c r="PZK148" s="68"/>
      <c r="PZL148" s="68"/>
      <c r="PZM148" s="68"/>
      <c r="PZN148" s="68"/>
      <c r="PZO148" s="68"/>
      <c r="PZP148" s="68"/>
      <c r="PZQ148" s="68"/>
      <c r="PZR148" s="68"/>
      <c r="PZS148" s="68"/>
      <c r="PZT148" s="68"/>
      <c r="PZU148" s="68"/>
      <c r="PZV148" s="68"/>
      <c r="PZW148" s="68"/>
      <c r="PZX148" s="68"/>
      <c r="PZY148" s="68"/>
      <c r="PZZ148" s="68"/>
      <c r="QAA148" s="68"/>
      <c r="QAB148" s="68"/>
      <c r="QAC148" s="68"/>
      <c r="QAD148" s="68"/>
      <c r="QAE148" s="68"/>
      <c r="QAF148" s="68"/>
      <c r="QAG148" s="68"/>
      <c r="QAH148" s="68"/>
      <c r="QAI148" s="68"/>
      <c r="QAJ148" s="68"/>
      <c r="QAK148" s="68"/>
      <c r="QAL148" s="68"/>
      <c r="QAM148" s="68"/>
      <c r="QAN148" s="68"/>
      <c r="QAO148" s="68"/>
      <c r="QAP148" s="68"/>
      <c r="QAQ148" s="68"/>
      <c r="QAR148" s="68"/>
      <c r="QAS148" s="68"/>
      <c r="QAT148" s="68"/>
      <c r="QAU148" s="68"/>
      <c r="QAV148" s="68"/>
      <c r="QAW148" s="68"/>
      <c r="QAX148" s="68"/>
      <c r="QAY148" s="68"/>
      <c r="QAZ148" s="68"/>
      <c r="QBA148" s="68"/>
      <c r="QBB148" s="68"/>
      <c r="QBC148" s="68"/>
      <c r="QBD148" s="68"/>
      <c r="QBE148" s="68"/>
      <c r="QBF148" s="68"/>
      <c r="QBG148" s="68"/>
      <c r="QBH148" s="68"/>
      <c r="QBI148" s="68"/>
      <c r="QBJ148" s="68"/>
      <c r="QBK148" s="68"/>
      <c r="QBL148" s="68"/>
      <c r="QBM148" s="68"/>
      <c r="QBN148" s="68"/>
      <c r="QBO148" s="68"/>
      <c r="QBP148" s="68"/>
      <c r="QBQ148" s="68"/>
      <c r="QBR148" s="68"/>
      <c r="QBS148" s="68"/>
      <c r="QBT148" s="68"/>
      <c r="QBU148" s="68"/>
      <c r="QBV148" s="68"/>
      <c r="QBW148" s="68"/>
      <c r="QBX148" s="68"/>
      <c r="QBY148" s="68"/>
      <c r="QBZ148" s="68"/>
      <c r="QCA148" s="68"/>
      <c r="QCB148" s="68"/>
      <c r="QCC148" s="68"/>
      <c r="QCD148" s="68"/>
      <c r="QCE148" s="68"/>
      <c r="QCF148" s="68"/>
      <c r="QCG148" s="68"/>
      <c r="QCH148" s="68"/>
      <c r="QCI148" s="68"/>
      <c r="QCJ148" s="68"/>
      <c r="QCK148" s="68"/>
      <c r="QCL148" s="68"/>
      <c r="QCM148" s="68"/>
      <c r="QCN148" s="68"/>
      <c r="QCO148" s="68"/>
      <c r="QCP148" s="68"/>
      <c r="QCQ148" s="68"/>
      <c r="QCR148" s="68"/>
      <c r="QCS148" s="68"/>
      <c r="QCT148" s="68"/>
      <c r="QCU148" s="68"/>
      <c r="QCV148" s="68"/>
      <c r="QCW148" s="68"/>
      <c r="QCX148" s="68"/>
      <c r="QCY148" s="68"/>
      <c r="QCZ148" s="68"/>
      <c r="QDA148" s="68"/>
      <c r="QDB148" s="68"/>
      <c r="QDC148" s="68"/>
      <c r="QDD148" s="68"/>
      <c r="QDE148" s="68"/>
      <c r="QDF148" s="68"/>
      <c r="QDG148" s="68"/>
      <c r="QDH148" s="68"/>
      <c r="QDI148" s="68"/>
      <c r="QDJ148" s="68"/>
      <c r="QDK148" s="68"/>
      <c r="QDL148" s="68"/>
      <c r="QDM148" s="68"/>
      <c r="QDN148" s="68"/>
      <c r="QDO148" s="68"/>
      <c r="QDP148" s="68"/>
      <c r="QDQ148" s="68"/>
      <c r="QDR148" s="68"/>
      <c r="QDS148" s="68"/>
      <c r="QDT148" s="68"/>
      <c r="QDU148" s="68"/>
      <c r="QDV148" s="68"/>
      <c r="QDW148" s="68"/>
      <c r="QDX148" s="68"/>
      <c r="QDY148" s="68"/>
      <c r="QDZ148" s="68"/>
      <c r="QEA148" s="68"/>
      <c r="QEB148" s="68"/>
      <c r="QEC148" s="68"/>
      <c r="QED148" s="68"/>
      <c r="QEE148" s="68"/>
      <c r="QEF148" s="68"/>
      <c r="QEG148" s="68"/>
      <c r="QEH148" s="68"/>
      <c r="QEI148" s="68"/>
      <c r="QEJ148" s="68"/>
      <c r="QEK148" s="68"/>
      <c r="QEL148" s="68"/>
      <c r="QEM148" s="68"/>
      <c r="QEN148" s="68"/>
      <c r="QEO148" s="68"/>
      <c r="QEP148" s="68"/>
      <c r="QEQ148" s="68"/>
      <c r="QER148" s="68"/>
      <c r="QES148" s="68"/>
      <c r="QET148" s="68"/>
      <c r="QEU148" s="68"/>
      <c r="QEV148" s="68"/>
      <c r="QEW148" s="68"/>
      <c r="QEX148" s="68"/>
      <c r="QEY148" s="68"/>
      <c r="QEZ148" s="68"/>
      <c r="QFA148" s="68"/>
      <c r="QFB148" s="68"/>
      <c r="QFC148" s="68"/>
      <c r="QFD148" s="68"/>
      <c r="QFE148" s="68"/>
      <c r="QFF148" s="68"/>
      <c r="QFG148" s="68"/>
      <c r="QFH148" s="68"/>
      <c r="QFI148" s="68"/>
      <c r="QFJ148" s="68"/>
      <c r="QFK148" s="68"/>
      <c r="QFL148" s="68"/>
      <c r="QFM148" s="68"/>
      <c r="QFN148" s="68"/>
      <c r="QFO148" s="68"/>
      <c r="QFP148" s="68"/>
      <c r="QFQ148" s="68"/>
      <c r="QFR148" s="68"/>
      <c r="QFS148" s="68"/>
      <c r="QFT148" s="68"/>
      <c r="QFU148" s="68"/>
      <c r="QFV148" s="68"/>
      <c r="QFW148" s="68"/>
      <c r="QFX148" s="68"/>
      <c r="QFY148" s="68"/>
      <c r="QFZ148" s="68"/>
      <c r="QGA148" s="68"/>
      <c r="QGB148" s="68"/>
      <c r="QGC148" s="68"/>
      <c r="QGD148" s="68"/>
      <c r="QGE148" s="68"/>
      <c r="QGF148" s="68"/>
      <c r="QGG148" s="68"/>
      <c r="QGH148" s="68"/>
      <c r="QGI148" s="68"/>
      <c r="QGJ148" s="68"/>
      <c r="QGK148" s="68"/>
      <c r="QGL148" s="68"/>
      <c r="QGM148" s="68"/>
      <c r="QGN148" s="68"/>
      <c r="QGO148" s="68"/>
      <c r="QGP148" s="68"/>
      <c r="QGQ148" s="68"/>
      <c r="QGR148" s="68"/>
      <c r="QGS148" s="68"/>
      <c r="QGT148" s="68"/>
      <c r="QGU148" s="68"/>
      <c r="QGV148" s="68"/>
      <c r="QGW148" s="68"/>
      <c r="QGX148" s="68"/>
      <c r="QGY148" s="68"/>
      <c r="QGZ148" s="68"/>
      <c r="QHA148" s="68"/>
      <c r="QHB148" s="68"/>
      <c r="QHC148" s="68"/>
      <c r="QHD148" s="68"/>
      <c r="QHE148" s="68"/>
      <c r="QHF148" s="68"/>
      <c r="QHG148" s="68"/>
      <c r="QHH148" s="68"/>
      <c r="QHI148" s="68"/>
      <c r="QHJ148" s="68"/>
      <c r="QHK148" s="68"/>
      <c r="QHL148" s="68"/>
      <c r="QHM148" s="68"/>
      <c r="QHN148" s="68"/>
      <c r="QHO148" s="68"/>
      <c r="QHP148" s="68"/>
      <c r="QHQ148" s="68"/>
      <c r="QHR148" s="68"/>
      <c r="QHS148" s="68"/>
      <c r="QHT148" s="68"/>
      <c r="QHU148" s="68"/>
      <c r="QHV148" s="68"/>
      <c r="QHW148" s="68"/>
      <c r="QHX148" s="68"/>
      <c r="QHY148" s="68"/>
      <c r="QHZ148" s="68"/>
      <c r="QIA148" s="68"/>
      <c r="QIB148" s="68"/>
      <c r="QIC148" s="68"/>
      <c r="QID148" s="68"/>
      <c r="QIE148" s="68"/>
      <c r="QIF148" s="68"/>
      <c r="QIG148" s="68"/>
      <c r="QIH148" s="68"/>
      <c r="QII148" s="68"/>
      <c r="QIJ148" s="68"/>
      <c r="QIK148" s="68"/>
      <c r="QIL148" s="68"/>
      <c r="QIM148" s="68"/>
      <c r="QIN148" s="68"/>
      <c r="QIO148" s="68"/>
      <c r="QIP148" s="68"/>
      <c r="QIQ148" s="68"/>
      <c r="QIR148" s="68"/>
      <c r="QIS148" s="68"/>
      <c r="QIT148" s="68"/>
      <c r="QIU148" s="68"/>
      <c r="QIV148" s="68"/>
      <c r="QIW148" s="68"/>
      <c r="QIX148" s="68"/>
      <c r="QIY148" s="68"/>
      <c r="QIZ148" s="68"/>
      <c r="QJA148" s="68"/>
      <c r="QJB148" s="68"/>
      <c r="QJC148" s="68"/>
      <c r="QJD148" s="68"/>
      <c r="QJE148" s="68"/>
      <c r="QJF148" s="68"/>
      <c r="QJG148" s="68"/>
      <c r="QJH148" s="68"/>
      <c r="QJI148" s="68"/>
      <c r="QJJ148" s="68"/>
      <c r="QJK148" s="68"/>
      <c r="QJL148" s="68"/>
      <c r="QJM148" s="68"/>
      <c r="QJN148" s="68"/>
      <c r="QJO148" s="68"/>
      <c r="QJP148" s="68"/>
      <c r="QJQ148" s="68"/>
      <c r="QJR148" s="68"/>
      <c r="QJS148" s="68"/>
      <c r="QJT148" s="68"/>
      <c r="QJU148" s="68"/>
      <c r="QJV148" s="68"/>
      <c r="QJW148" s="68"/>
      <c r="QJX148" s="68"/>
      <c r="QJY148" s="68"/>
      <c r="QJZ148" s="68"/>
      <c r="QKA148" s="68"/>
      <c r="QKB148" s="68"/>
      <c r="QKC148" s="68"/>
      <c r="QKD148" s="68"/>
      <c r="QKE148" s="68"/>
      <c r="QKF148" s="68"/>
      <c r="QKG148" s="68"/>
      <c r="QKH148" s="68"/>
      <c r="QKI148" s="68"/>
      <c r="QKJ148" s="68"/>
      <c r="QKK148" s="68"/>
      <c r="QKL148" s="68"/>
      <c r="QKM148" s="68"/>
      <c r="QKN148" s="68"/>
      <c r="QKO148" s="68"/>
      <c r="QKP148" s="68"/>
      <c r="QKQ148" s="68"/>
      <c r="QKR148" s="68"/>
      <c r="QKS148" s="68"/>
      <c r="QKT148" s="68"/>
      <c r="QKU148" s="68"/>
      <c r="QKV148" s="68"/>
      <c r="QKW148" s="68"/>
      <c r="QKX148" s="68"/>
      <c r="QKY148" s="68"/>
      <c r="QKZ148" s="68"/>
      <c r="QLA148" s="68"/>
      <c r="QLB148" s="68"/>
      <c r="QLC148" s="68"/>
      <c r="QLD148" s="68"/>
      <c r="QLE148" s="68"/>
      <c r="QLF148" s="68"/>
      <c r="QLG148" s="68"/>
      <c r="QLH148" s="68"/>
      <c r="QLI148" s="68"/>
      <c r="QLJ148" s="68"/>
      <c r="QLK148" s="68"/>
      <c r="QLL148" s="68"/>
      <c r="QLM148" s="68"/>
      <c r="QLN148" s="68"/>
      <c r="QLO148" s="68"/>
      <c r="QLP148" s="68"/>
      <c r="QLQ148" s="68"/>
      <c r="QLR148" s="68"/>
      <c r="QLS148" s="68"/>
      <c r="QLT148" s="68"/>
      <c r="QLU148" s="68"/>
      <c r="QLV148" s="68"/>
      <c r="QLW148" s="68"/>
      <c r="QLX148" s="68"/>
      <c r="QLY148" s="68"/>
      <c r="QLZ148" s="68"/>
      <c r="QMA148" s="68"/>
      <c r="QMB148" s="68"/>
      <c r="QMC148" s="68"/>
      <c r="QMD148" s="68"/>
      <c r="QME148" s="68"/>
      <c r="QMF148" s="68"/>
      <c r="QMG148" s="68"/>
      <c r="QMH148" s="68"/>
      <c r="QMI148" s="68"/>
      <c r="QMJ148" s="68"/>
      <c r="QMK148" s="68"/>
      <c r="QML148" s="68"/>
      <c r="QMM148" s="68"/>
      <c r="QMN148" s="68"/>
      <c r="QMO148" s="68"/>
      <c r="QMP148" s="68"/>
      <c r="QMQ148" s="68"/>
      <c r="QMR148" s="68"/>
      <c r="QMS148" s="68"/>
      <c r="QMT148" s="68"/>
      <c r="QMU148" s="68"/>
      <c r="QMV148" s="68"/>
      <c r="QMW148" s="68"/>
      <c r="QMX148" s="68"/>
      <c r="QMY148" s="68"/>
      <c r="QMZ148" s="68"/>
      <c r="QNA148" s="68"/>
      <c r="QNB148" s="68"/>
      <c r="QNC148" s="68"/>
      <c r="QND148" s="68"/>
      <c r="QNE148" s="68"/>
      <c r="QNF148" s="68"/>
      <c r="QNG148" s="68"/>
      <c r="QNH148" s="68"/>
      <c r="QNI148" s="68"/>
      <c r="QNJ148" s="68"/>
      <c r="QNK148" s="68"/>
      <c r="QNL148" s="68"/>
      <c r="QNM148" s="68"/>
      <c r="QNN148" s="68"/>
      <c r="QNO148" s="68"/>
      <c r="QNP148" s="68"/>
      <c r="QNQ148" s="68"/>
      <c r="QNR148" s="68"/>
      <c r="QNS148" s="68"/>
      <c r="QNT148" s="68"/>
      <c r="QNU148" s="68"/>
      <c r="QNV148" s="68"/>
      <c r="QNW148" s="68"/>
      <c r="QNX148" s="68"/>
      <c r="QNY148" s="68"/>
      <c r="QNZ148" s="68"/>
      <c r="QOA148" s="68"/>
      <c r="QOB148" s="68"/>
      <c r="QOC148" s="68"/>
      <c r="QOD148" s="68"/>
      <c r="QOE148" s="68"/>
      <c r="QOF148" s="68"/>
      <c r="QOG148" s="68"/>
      <c r="QOH148" s="68"/>
      <c r="QOI148" s="68"/>
      <c r="QOJ148" s="68"/>
      <c r="QOK148" s="68"/>
      <c r="QOL148" s="68"/>
      <c r="QOM148" s="68"/>
      <c r="QON148" s="68"/>
      <c r="QOO148" s="68"/>
      <c r="QOP148" s="68"/>
      <c r="QOQ148" s="68"/>
      <c r="QOR148" s="68"/>
      <c r="QOS148" s="68"/>
      <c r="QOT148" s="68"/>
      <c r="QOU148" s="68"/>
      <c r="QOV148" s="68"/>
      <c r="QOW148" s="68"/>
      <c r="QOX148" s="68"/>
      <c r="QOY148" s="68"/>
      <c r="QOZ148" s="68"/>
      <c r="QPA148" s="68"/>
      <c r="QPB148" s="68"/>
      <c r="QPC148" s="68"/>
      <c r="QPD148" s="68"/>
      <c r="QPE148" s="68"/>
      <c r="QPF148" s="68"/>
      <c r="QPG148" s="68"/>
      <c r="QPH148" s="68"/>
      <c r="QPI148" s="68"/>
      <c r="QPJ148" s="68"/>
      <c r="QPK148" s="68"/>
      <c r="QPL148" s="68"/>
      <c r="QPM148" s="68"/>
      <c r="QPN148" s="68"/>
      <c r="QPO148" s="68"/>
      <c r="QPP148" s="68"/>
      <c r="QPQ148" s="68"/>
      <c r="QPR148" s="68"/>
      <c r="QPS148" s="68"/>
      <c r="QPT148" s="68"/>
      <c r="QPU148" s="68"/>
      <c r="QPV148" s="68"/>
      <c r="QPW148" s="68"/>
      <c r="QPX148" s="68"/>
      <c r="QPY148" s="68"/>
      <c r="QPZ148" s="68"/>
      <c r="QQA148" s="68"/>
      <c r="QQB148" s="68"/>
      <c r="QQC148" s="68"/>
      <c r="QQD148" s="68"/>
      <c r="QQE148" s="68"/>
      <c r="QQF148" s="68"/>
      <c r="QQG148" s="68"/>
      <c r="QQH148" s="68"/>
      <c r="QQI148" s="68"/>
      <c r="QQJ148" s="68"/>
      <c r="QQK148" s="68"/>
      <c r="QQL148" s="68"/>
      <c r="QQM148" s="68"/>
      <c r="QQN148" s="68"/>
      <c r="QQO148" s="68"/>
      <c r="QQP148" s="68"/>
      <c r="QQQ148" s="68"/>
      <c r="QQR148" s="68"/>
      <c r="QQS148" s="68"/>
      <c r="QQT148" s="68"/>
      <c r="QQU148" s="68"/>
      <c r="QQV148" s="68"/>
      <c r="QQW148" s="68"/>
      <c r="QQX148" s="68"/>
      <c r="QQY148" s="68"/>
      <c r="QQZ148" s="68"/>
      <c r="QRA148" s="68"/>
      <c r="QRB148" s="68"/>
      <c r="QRC148" s="68"/>
      <c r="QRD148" s="68"/>
      <c r="QRE148" s="68"/>
      <c r="QRF148" s="68"/>
      <c r="QRG148" s="68"/>
      <c r="QRH148" s="68"/>
      <c r="QRI148" s="68"/>
      <c r="QRJ148" s="68"/>
      <c r="QRK148" s="68"/>
      <c r="QRL148" s="68"/>
      <c r="QRM148" s="68"/>
      <c r="QRN148" s="68"/>
      <c r="QRO148" s="68"/>
      <c r="QRP148" s="68"/>
      <c r="QRQ148" s="68"/>
      <c r="QRR148" s="68"/>
      <c r="QRS148" s="68"/>
      <c r="QRT148" s="68"/>
      <c r="QRU148" s="68"/>
      <c r="QRV148" s="68"/>
      <c r="QRW148" s="68"/>
      <c r="QRX148" s="68"/>
      <c r="QRY148" s="68"/>
      <c r="QRZ148" s="68"/>
      <c r="QSA148" s="68"/>
      <c r="QSB148" s="68"/>
      <c r="QSC148" s="68"/>
      <c r="QSD148" s="68"/>
      <c r="QSE148" s="68"/>
      <c r="QSF148" s="68"/>
      <c r="QSG148" s="68"/>
      <c r="QSH148" s="68"/>
      <c r="QSI148" s="68"/>
      <c r="QSJ148" s="68"/>
      <c r="QSK148" s="68"/>
      <c r="QSL148" s="68"/>
      <c r="QSM148" s="68"/>
      <c r="QSN148" s="68"/>
      <c r="QSO148" s="68"/>
      <c r="QSP148" s="68"/>
      <c r="QSQ148" s="68"/>
      <c r="QSR148" s="68"/>
      <c r="QSS148" s="68"/>
      <c r="QST148" s="68"/>
      <c r="QSU148" s="68"/>
      <c r="QSV148" s="68"/>
      <c r="QSW148" s="68"/>
      <c r="QSX148" s="68"/>
      <c r="QSY148" s="68"/>
      <c r="QSZ148" s="68"/>
      <c r="QTA148" s="68"/>
      <c r="QTB148" s="68"/>
      <c r="QTC148" s="68"/>
      <c r="QTD148" s="68"/>
      <c r="QTE148" s="68"/>
      <c r="QTF148" s="68"/>
      <c r="QTG148" s="68"/>
      <c r="QTH148" s="68"/>
      <c r="QTI148" s="68"/>
      <c r="QTJ148" s="68"/>
      <c r="QTK148" s="68"/>
      <c r="QTL148" s="68"/>
      <c r="QTM148" s="68"/>
      <c r="QTN148" s="68"/>
      <c r="QTO148" s="68"/>
      <c r="QTP148" s="68"/>
      <c r="QTQ148" s="68"/>
      <c r="QTR148" s="68"/>
      <c r="QTS148" s="68"/>
      <c r="QTT148" s="68"/>
      <c r="QTU148" s="68"/>
      <c r="QTV148" s="68"/>
      <c r="QTW148" s="68"/>
      <c r="QTX148" s="68"/>
      <c r="QTY148" s="68"/>
      <c r="QTZ148" s="68"/>
      <c r="QUA148" s="68"/>
      <c r="QUB148" s="68"/>
      <c r="QUC148" s="68"/>
      <c r="QUD148" s="68"/>
      <c r="QUE148" s="68"/>
      <c r="QUF148" s="68"/>
      <c r="QUG148" s="68"/>
      <c r="QUH148" s="68"/>
      <c r="QUI148" s="68"/>
      <c r="QUJ148" s="68"/>
      <c r="QUK148" s="68"/>
      <c r="QUL148" s="68"/>
      <c r="QUM148" s="68"/>
      <c r="QUN148" s="68"/>
      <c r="QUO148" s="68"/>
      <c r="QUP148" s="68"/>
      <c r="QUQ148" s="68"/>
      <c r="QUR148" s="68"/>
      <c r="QUS148" s="68"/>
      <c r="QUT148" s="68"/>
      <c r="QUU148" s="68"/>
      <c r="QUV148" s="68"/>
      <c r="QUW148" s="68"/>
      <c r="QUX148" s="68"/>
      <c r="QUY148" s="68"/>
      <c r="QUZ148" s="68"/>
      <c r="QVA148" s="68"/>
      <c r="QVB148" s="68"/>
      <c r="QVC148" s="68"/>
      <c r="QVD148" s="68"/>
      <c r="QVE148" s="68"/>
      <c r="QVF148" s="68"/>
      <c r="QVG148" s="68"/>
      <c r="QVH148" s="68"/>
      <c r="QVI148" s="68"/>
      <c r="QVJ148" s="68"/>
      <c r="QVK148" s="68"/>
      <c r="QVL148" s="68"/>
      <c r="QVM148" s="68"/>
      <c r="QVN148" s="68"/>
      <c r="QVO148" s="68"/>
      <c r="QVP148" s="68"/>
      <c r="QVQ148" s="68"/>
      <c r="QVR148" s="68"/>
      <c r="QVS148" s="68"/>
      <c r="QVT148" s="68"/>
      <c r="QVU148" s="68"/>
      <c r="QVV148" s="68"/>
      <c r="QVW148" s="68"/>
      <c r="QVX148" s="68"/>
      <c r="QVY148" s="68"/>
      <c r="QVZ148" s="68"/>
      <c r="QWA148" s="68"/>
      <c r="QWB148" s="68"/>
      <c r="QWC148" s="68"/>
      <c r="QWD148" s="68"/>
      <c r="QWE148" s="68"/>
      <c r="QWF148" s="68"/>
      <c r="QWG148" s="68"/>
      <c r="QWH148" s="68"/>
      <c r="QWI148" s="68"/>
      <c r="QWJ148" s="68"/>
      <c r="QWK148" s="68"/>
      <c r="QWL148" s="68"/>
      <c r="QWM148" s="68"/>
      <c r="QWN148" s="68"/>
      <c r="QWO148" s="68"/>
      <c r="QWP148" s="68"/>
      <c r="QWQ148" s="68"/>
      <c r="QWR148" s="68"/>
      <c r="QWS148" s="68"/>
      <c r="QWT148" s="68"/>
      <c r="QWU148" s="68"/>
      <c r="QWV148" s="68"/>
      <c r="QWW148" s="68"/>
      <c r="QWX148" s="68"/>
      <c r="QWY148" s="68"/>
      <c r="QWZ148" s="68"/>
      <c r="QXA148" s="68"/>
      <c r="QXB148" s="68"/>
      <c r="QXC148" s="68"/>
      <c r="QXD148" s="68"/>
      <c r="QXE148" s="68"/>
      <c r="QXF148" s="68"/>
      <c r="QXG148" s="68"/>
      <c r="QXH148" s="68"/>
      <c r="QXI148" s="68"/>
      <c r="QXJ148" s="68"/>
      <c r="QXK148" s="68"/>
      <c r="QXL148" s="68"/>
      <c r="QXM148" s="68"/>
      <c r="QXN148" s="68"/>
      <c r="QXO148" s="68"/>
      <c r="QXP148" s="68"/>
      <c r="QXQ148" s="68"/>
      <c r="QXR148" s="68"/>
      <c r="QXS148" s="68"/>
      <c r="QXT148" s="68"/>
      <c r="QXU148" s="68"/>
      <c r="QXV148" s="68"/>
      <c r="QXW148" s="68"/>
      <c r="QXX148" s="68"/>
      <c r="QXY148" s="68"/>
      <c r="QXZ148" s="68"/>
      <c r="QYA148" s="68"/>
      <c r="QYB148" s="68"/>
      <c r="QYC148" s="68"/>
      <c r="QYD148" s="68"/>
      <c r="QYE148" s="68"/>
      <c r="QYF148" s="68"/>
      <c r="QYG148" s="68"/>
      <c r="QYH148" s="68"/>
      <c r="QYI148" s="68"/>
      <c r="QYJ148" s="68"/>
      <c r="QYK148" s="68"/>
      <c r="QYL148" s="68"/>
      <c r="QYM148" s="68"/>
      <c r="QYN148" s="68"/>
      <c r="QYO148" s="68"/>
      <c r="QYP148" s="68"/>
      <c r="QYQ148" s="68"/>
      <c r="QYR148" s="68"/>
      <c r="QYS148" s="68"/>
      <c r="QYT148" s="68"/>
      <c r="QYU148" s="68"/>
      <c r="QYV148" s="68"/>
      <c r="QYW148" s="68"/>
      <c r="QYX148" s="68"/>
      <c r="QYY148" s="68"/>
      <c r="QYZ148" s="68"/>
      <c r="QZA148" s="68"/>
      <c r="QZB148" s="68"/>
      <c r="QZC148" s="68"/>
      <c r="QZD148" s="68"/>
      <c r="QZE148" s="68"/>
      <c r="QZF148" s="68"/>
      <c r="QZG148" s="68"/>
      <c r="QZH148" s="68"/>
      <c r="QZI148" s="68"/>
      <c r="QZJ148" s="68"/>
      <c r="QZK148" s="68"/>
      <c r="QZL148" s="68"/>
      <c r="QZM148" s="68"/>
      <c r="QZN148" s="68"/>
      <c r="QZO148" s="68"/>
      <c r="QZP148" s="68"/>
      <c r="QZQ148" s="68"/>
      <c r="QZR148" s="68"/>
      <c r="QZS148" s="68"/>
      <c r="QZT148" s="68"/>
      <c r="QZU148" s="68"/>
      <c r="QZV148" s="68"/>
      <c r="QZW148" s="68"/>
      <c r="QZX148" s="68"/>
      <c r="QZY148" s="68"/>
      <c r="QZZ148" s="68"/>
      <c r="RAA148" s="68"/>
      <c r="RAB148" s="68"/>
      <c r="RAC148" s="68"/>
      <c r="RAD148" s="68"/>
      <c r="RAE148" s="68"/>
      <c r="RAF148" s="68"/>
      <c r="RAG148" s="68"/>
      <c r="RAH148" s="68"/>
      <c r="RAI148" s="68"/>
      <c r="RAJ148" s="68"/>
      <c r="RAK148" s="68"/>
      <c r="RAL148" s="68"/>
      <c r="RAM148" s="68"/>
      <c r="RAN148" s="68"/>
      <c r="RAO148" s="68"/>
      <c r="RAP148" s="68"/>
      <c r="RAQ148" s="68"/>
      <c r="RAR148" s="68"/>
      <c r="RAS148" s="68"/>
      <c r="RAT148" s="68"/>
      <c r="RAU148" s="68"/>
      <c r="RAV148" s="68"/>
      <c r="RAW148" s="68"/>
      <c r="RAX148" s="68"/>
      <c r="RAY148" s="68"/>
      <c r="RAZ148" s="68"/>
      <c r="RBA148" s="68"/>
      <c r="RBB148" s="68"/>
      <c r="RBC148" s="68"/>
      <c r="RBD148" s="68"/>
      <c r="RBE148" s="68"/>
      <c r="RBF148" s="68"/>
      <c r="RBG148" s="68"/>
      <c r="RBH148" s="68"/>
      <c r="RBI148" s="68"/>
      <c r="RBJ148" s="68"/>
      <c r="RBK148" s="68"/>
      <c r="RBL148" s="68"/>
      <c r="RBM148" s="68"/>
      <c r="RBN148" s="68"/>
      <c r="RBO148" s="68"/>
      <c r="RBP148" s="68"/>
      <c r="RBQ148" s="68"/>
      <c r="RBR148" s="68"/>
      <c r="RBS148" s="68"/>
      <c r="RBT148" s="68"/>
      <c r="RBU148" s="68"/>
      <c r="RBV148" s="68"/>
      <c r="RBW148" s="68"/>
      <c r="RBX148" s="68"/>
      <c r="RBY148" s="68"/>
      <c r="RBZ148" s="68"/>
      <c r="RCA148" s="68"/>
      <c r="RCB148" s="68"/>
      <c r="RCC148" s="68"/>
      <c r="RCD148" s="68"/>
      <c r="RCE148" s="68"/>
      <c r="RCF148" s="68"/>
      <c r="RCG148" s="68"/>
      <c r="RCH148" s="68"/>
      <c r="RCI148" s="68"/>
      <c r="RCJ148" s="68"/>
      <c r="RCK148" s="68"/>
      <c r="RCL148" s="68"/>
      <c r="RCM148" s="68"/>
      <c r="RCN148" s="68"/>
      <c r="RCO148" s="68"/>
      <c r="RCP148" s="68"/>
      <c r="RCQ148" s="68"/>
      <c r="RCR148" s="68"/>
      <c r="RCS148" s="68"/>
      <c r="RCT148" s="68"/>
      <c r="RCU148" s="68"/>
      <c r="RCV148" s="68"/>
      <c r="RCW148" s="68"/>
      <c r="RCX148" s="68"/>
      <c r="RCY148" s="68"/>
      <c r="RCZ148" s="68"/>
      <c r="RDA148" s="68"/>
      <c r="RDB148" s="68"/>
      <c r="RDC148" s="68"/>
      <c r="RDD148" s="68"/>
      <c r="RDE148" s="68"/>
      <c r="RDF148" s="68"/>
      <c r="RDG148" s="68"/>
      <c r="RDH148" s="68"/>
      <c r="RDI148" s="68"/>
      <c r="RDJ148" s="68"/>
      <c r="RDK148" s="68"/>
      <c r="RDL148" s="68"/>
      <c r="RDM148" s="68"/>
      <c r="RDN148" s="68"/>
      <c r="RDO148" s="68"/>
      <c r="RDP148" s="68"/>
      <c r="RDQ148" s="68"/>
      <c r="RDR148" s="68"/>
      <c r="RDS148" s="68"/>
      <c r="RDT148" s="68"/>
      <c r="RDU148" s="68"/>
      <c r="RDV148" s="68"/>
      <c r="RDW148" s="68"/>
      <c r="RDX148" s="68"/>
      <c r="RDY148" s="68"/>
      <c r="RDZ148" s="68"/>
      <c r="REA148" s="68"/>
      <c r="REB148" s="68"/>
      <c r="REC148" s="68"/>
      <c r="RED148" s="68"/>
      <c r="REE148" s="68"/>
      <c r="REF148" s="68"/>
      <c r="REG148" s="68"/>
      <c r="REH148" s="68"/>
      <c r="REI148" s="68"/>
      <c r="REJ148" s="68"/>
      <c r="REK148" s="68"/>
      <c r="REL148" s="68"/>
      <c r="REM148" s="68"/>
      <c r="REN148" s="68"/>
      <c r="REO148" s="68"/>
      <c r="REP148" s="68"/>
      <c r="REQ148" s="68"/>
      <c r="RER148" s="68"/>
      <c r="RES148" s="68"/>
      <c r="RET148" s="68"/>
      <c r="REU148" s="68"/>
      <c r="REV148" s="68"/>
      <c r="REW148" s="68"/>
      <c r="REX148" s="68"/>
      <c r="REY148" s="68"/>
      <c r="REZ148" s="68"/>
      <c r="RFA148" s="68"/>
      <c r="RFB148" s="68"/>
      <c r="RFC148" s="68"/>
      <c r="RFD148" s="68"/>
      <c r="RFE148" s="68"/>
      <c r="RFF148" s="68"/>
      <c r="RFG148" s="68"/>
      <c r="RFH148" s="68"/>
      <c r="RFI148" s="68"/>
      <c r="RFJ148" s="68"/>
      <c r="RFK148" s="68"/>
      <c r="RFL148" s="68"/>
      <c r="RFM148" s="68"/>
      <c r="RFN148" s="68"/>
      <c r="RFO148" s="68"/>
      <c r="RFP148" s="68"/>
      <c r="RFQ148" s="68"/>
      <c r="RFR148" s="68"/>
      <c r="RFS148" s="68"/>
      <c r="RFT148" s="68"/>
      <c r="RFU148" s="68"/>
      <c r="RFV148" s="68"/>
      <c r="RFW148" s="68"/>
      <c r="RFX148" s="68"/>
      <c r="RFY148" s="68"/>
      <c r="RFZ148" s="68"/>
      <c r="RGA148" s="68"/>
      <c r="RGB148" s="68"/>
      <c r="RGC148" s="68"/>
      <c r="RGD148" s="68"/>
      <c r="RGE148" s="68"/>
      <c r="RGF148" s="68"/>
      <c r="RGG148" s="68"/>
      <c r="RGH148" s="68"/>
      <c r="RGI148" s="68"/>
      <c r="RGJ148" s="68"/>
      <c r="RGK148" s="68"/>
      <c r="RGL148" s="68"/>
      <c r="RGM148" s="68"/>
      <c r="RGN148" s="68"/>
      <c r="RGO148" s="68"/>
      <c r="RGP148" s="68"/>
      <c r="RGQ148" s="68"/>
      <c r="RGR148" s="68"/>
      <c r="RGS148" s="68"/>
      <c r="RGT148" s="68"/>
      <c r="RGU148" s="68"/>
      <c r="RGV148" s="68"/>
      <c r="RGW148" s="68"/>
      <c r="RGX148" s="68"/>
      <c r="RGY148" s="68"/>
      <c r="RGZ148" s="68"/>
      <c r="RHA148" s="68"/>
      <c r="RHB148" s="68"/>
      <c r="RHC148" s="68"/>
      <c r="RHD148" s="68"/>
      <c r="RHE148" s="68"/>
      <c r="RHF148" s="68"/>
      <c r="RHG148" s="68"/>
      <c r="RHH148" s="68"/>
      <c r="RHI148" s="68"/>
      <c r="RHJ148" s="68"/>
      <c r="RHK148" s="68"/>
      <c r="RHL148" s="68"/>
      <c r="RHM148" s="68"/>
      <c r="RHN148" s="68"/>
      <c r="RHO148" s="68"/>
      <c r="RHP148" s="68"/>
      <c r="RHQ148" s="68"/>
      <c r="RHR148" s="68"/>
      <c r="RHS148" s="68"/>
      <c r="RHT148" s="68"/>
      <c r="RHU148" s="68"/>
      <c r="RHV148" s="68"/>
      <c r="RHW148" s="68"/>
      <c r="RHX148" s="68"/>
      <c r="RHY148" s="68"/>
      <c r="RHZ148" s="68"/>
      <c r="RIA148" s="68"/>
      <c r="RIB148" s="68"/>
      <c r="RIC148" s="68"/>
      <c r="RID148" s="68"/>
      <c r="RIE148" s="68"/>
      <c r="RIF148" s="68"/>
      <c r="RIG148" s="68"/>
      <c r="RIH148" s="68"/>
      <c r="RII148" s="68"/>
      <c r="RIJ148" s="68"/>
      <c r="RIK148" s="68"/>
      <c r="RIL148" s="68"/>
      <c r="RIM148" s="68"/>
      <c r="RIN148" s="68"/>
      <c r="RIO148" s="68"/>
      <c r="RIP148" s="68"/>
      <c r="RIQ148" s="68"/>
      <c r="RIR148" s="68"/>
      <c r="RIS148" s="68"/>
      <c r="RIT148" s="68"/>
      <c r="RIU148" s="68"/>
      <c r="RIV148" s="68"/>
      <c r="RIW148" s="68"/>
      <c r="RIX148" s="68"/>
      <c r="RIY148" s="68"/>
      <c r="RIZ148" s="68"/>
      <c r="RJA148" s="68"/>
      <c r="RJB148" s="68"/>
      <c r="RJC148" s="68"/>
      <c r="RJD148" s="68"/>
      <c r="RJE148" s="68"/>
      <c r="RJF148" s="68"/>
      <c r="RJG148" s="68"/>
      <c r="RJH148" s="68"/>
      <c r="RJI148" s="68"/>
      <c r="RJJ148" s="68"/>
      <c r="RJK148" s="68"/>
      <c r="RJL148" s="68"/>
      <c r="RJM148" s="68"/>
      <c r="RJN148" s="68"/>
      <c r="RJO148" s="68"/>
      <c r="RJP148" s="68"/>
      <c r="RJQ148" s="68"/>
      <c r="RJR148" s="68"/>
      <c r="RJS148" s="68"/>
      <c r="RJT148" s="68"/>
      <c r="RJU148" s="68"/>
      <c r="RJV148" s="68"/>
      <c r="RJW148" s="68"/>
      <c r="RJX148" s="68"/>
      <c r="RJY148" s="68"/>
      <c r="RJZ148" s="68"/>
      <c r="RKA148" s="68"/>
      <c r="RKB148" s="68"/>
      <c r="RKC148" s="68"/>
      <c r="RKD148" s="68"/>
      <c r="RKE148" s="68"/>
      <c r="RKF148" s="68"/>
      <c r="RKG148" s="68"/>
      <c r="RKH148" s="68"/>
      <c r="RKI148" s="68"/>
      <c r="RKJ148" s="68"/>
      <c r="RKK148" s="68"/>
      <c r="RKL148" s="68"/>
      <c r="RKM148" s="68"/>
      <c r="RKN148" s="68"/>
      <c r="RKO148" s="68"/>
      <c r="RKP148" s="68"/>
      <c r="RKQ148" s="68"/>
      <c r="RKR148" s="68"/>
      <c r="RKS148" s="68"/>
      <c r="RKT148" s="68"/>
      <c r="RKU148" s="68"/>
      <c r="RKV148" s="68"/>
      <c r="RKW148" s="68"/>
      <c r="RKX148" s="68"/>
      <c r="RKY148" s="68"/>
      <c r="RKZ148" s="68"/>
      <c r="RLA148" s="68"/>
      <c r="RLB148" s="68"/>
      <c r="RLC148" s="68"/>
      <c r="RLD148" s="68"/>
      <c r="RLE148" s="68"/>
      <c r="RLF148" s="68"/>
      <c r="RLG148" s="68"/>
      <c r="RLH148" s="68"/>
      <c r="RLI148" s="68"/>
      <c r="RLJ148" s="68"/>
      <c r="RLK148" s="68"/>
      <c r="RLL148" s="68"/>
      <c r="RLM148" s="68"/>
      <c r="RLN148" s="68"/>
      <c r="RLO148" s="68"/>
      <c r="RLP148" s="68"/>
      <c r="RLQ148" s="68"/>
      <c r="RLR148" s="68"/>
      <c r="RLS148" s="68"/>
      <c r="RLT148" s="68"/>
      <c r="RLU148" s="68"/>
      <c r="RLV148" s="68"/>
      <c r="RLW148" s="68"/>
      <c r="RLX148" s="68"/>
      <c r="RLY148" s="68"/>
      <c r="RLZ148" s="68"/>
      <c r="RMA148" s="68"/>
      <c r="RMB148" s="68"/>
      <c r="RMC148" s="68"/>
      <c r="RMD148" s="68"/>
      <c r="RME148" s="68"/>
      <c r="RMF148" s="68"/>
      <c r="RMG148" s="68"/>
      <c r="RMH148" s="68"/>
      <c r="RMI148" s="68"/>
      <c r="RMJ148" s="68"/>
      <c r="RMK148" s="68"/>
      <c r="RML148" s="68"/>
      <c r="RMM148" s="68"/>
      <c r="RMN148" s="68"/>
      <c r="RMO148" s="68"/>
      <c r="RMP148" s="68"/>
      <c r="RMQ148" s="68"/>
      <c r="RMR148" s="68"/>
      <c r="RMS148" s="68"/>
      <c r="RMT148" s="68"/>
      <c r="RMU148" s="68"/>
      <c r="RMV148" s="68"/>
      <c r="RMW148" s="68"/>
      <c r="RMX148" s="68"/>
      <c r="RMY148" s="68"/>
      <c r="RMZ148" s="68"/>
      <c r="RNA148" s="68"/>
      <c r="RNB148" s="68"/>
      <c r="RNC148" s="68"/>
      <c r="RND148" s="68"/>
      <c r="RNE148" s="68"/>
      <c r="RNF148" s="68"/>
      <c r="RNG148" s="68"/>
      <c r="RNH148" s="68"/>
      <c r="RNI148" s="68"/>
      <c r="RNJ148" s="68"/>
      <c r="RNK148" s="68"/>
      <c r="RNL148" s="68"/>
      <c r="RNM148" s="68"/>
      <c r="RNN148" s="68"/>
      <c r="RNO148" s="68"/>
      <c r="RNP148" s="68"/>
      <c r="RNQ148" s="68"/>
      <c r="RNR148" s="68"/>
      <c r="RNS148" s="68"/>
      <c r="RNT148" s="68"/>
      <c r="RNU148" s="68"/>
      <c r="RNV148" s="68"/>
      <c r="RNW148" s="68"/>
      <c r="RNX148" s="68"/>
      <c r="RNY148" s="68"/>
      <c r="RNZ148" s="68"/>
      <c r="ROA148" s="68"/>
      <c r="ROB148" s="68"/>
      <c r="ROC148" s="68"/>
      <c r="ROD148" s="68"/>
      <c r="ROE148" s="68"/>
      <c r="ROF148" s="68"/>
      <c r="ROG148" s="68"/>
      <c r="ROH148" s="68"/>
      <c r="ROI148" s="68"/>
      <c r="ROJ148" s="68"/>
      <c r="ROK148" s="68"/>
      <c r="ROL148" s="68"/>
      <c r="ROM148" s="68"/>
      <c r="RON148" s="68"/>
      <c r="ROO148" s="68"/>
      <c r="ROP148" s="68"/>
      <c r="ROQ148" s="68"/>
      <c r="ROR148" s="68"/>
      <c r="ROS148" s="68"/>
      <c r="ROT148" s="68"/>
      <c r="ROU148" s="68"/>
      <c r="ROV148" s="68"/>
      <c r="ROW148" s="68"/>
      <c r="ROX148" s="68"/>
      <c r="ROY148" s="68"/>
      <c r="ROZ148" s="68"/>
      <c r="RPA148" s="68"/>
      <c r="RPB148" s="68"/>
      <c r="RPC148" s="68"/>
      <c r="RPD148" s="68"/>
      <c r="RPE148" s="68"/>
      <c r="RPF148" s="68"/>
      <c r="RPG148" s="68"/>
      <c r="RPH148" s="68"/>
      <c r="RPI148" s="68"/>
      <c r="RPJ148" s="68"/>
      <c r="RPK148" s="68"/>
      <c r="RPL148" s="68"/>
      <c r="RPM148" s="68"/>
      <c r="RPN148" s="68"/>
      <c r="RPO148" s="68"/>
      <c r="RPP148" s="68"/>
      <c r="RPQ148" s="68"/>
      <c r="RPR148" s="68"/>
      <c r="RPS148" s="68"/>
      <c r="RPT148" s="68"/>
      <c r="RPU148" s="68"/>
      <c r="RPV148" s="68"/>
      <c r="RPW148" s="68"/>
      <c r="RPX148" s="68"/>
      <c r="RPY148" s="68"/>
      <c r="RPZ148" s="68"/>
      <c r="RQA148" s="68"/>
      <c r="RQB148" s="68"/>
      <c r="RQC148" s="68"/>
      <c r="RQD148" s="68"/>
      <c r="RQE148" s="68"/>
      <c r="RQF148" s="68"/>
      <c r="RQG148" s="68"/>
      <c r="RQH148" s="68"/>
      <c r="RQI148" s="68"/>
      <c r="RQJ148" s="68"/>
      <c r="RQK148" s="68"/>
      <c r="RQL148" s="68"/>
      <c r="RQM148" s="68"/>
      <c r="RQN148" s="68"/>
      <c r="RQO148" s="68"/>
      <c r="RQP148" s="68"/>
      <c r="RQQ148" s="68"/>
      <c r="RQR148" s="68"/>
      <c r="RQS148" s="68"/>
      <c r="RQT148" s="68"/>
      <c r="RQU148" s="68"/>
      <c r="RQV148" s="68"/>
      <c r="RQW148" s="68"/>
      <c r="RQX148" s="68"/>
      <c r="RQY148" s="68"/>
      <c r="RQZ148" s="68"/>
      <c r="RRA148" s="68"/>
      <c r="RRB148" s="68"/>
      <c r="RRC148" s="68"/>
      <c r="RRD148" s="68"/>
      <c r="RRE148" s="68"/>
      <c r="RRF148" s="68"/>
      <c r="RRG148" s="68"/>
      <c r="RRH148" s="68"/>
      <c r="RRI148" s="68"/>
      <c r="RRJ148" s="68"/>
      <c r="RRK148" s="68"/>
      <c r="RRL148" s="68"/>
      <c r="RRM148" s="68"/>
      <c r="RRN148" s="68"/>
      <c r="RRO148" s="68"/>
      <c r="RRP148" s="68"/>
      <c r="RRQ148" s="68"/>
      <c r="RRR148" s="68"/>
      <c r="RRS148" s="68"/>
      <c r="RRT148" s="68"/>
      <c r="RRU148" s="68"/>
      <c r="RRV148" s="68"/>
      <c r="RRW148" s="68"/>
      <c r="RRX148" s="68"/>
      <c r="RRY148" s="68"/>
      <c r="RRZ148" s="68"/>
      <c r="RSA148" s="68"/>
      <c r="RSB148" s="68"/>
      <c r="RSC148" s="68"/>
      <c r="RSD148" s="68"/>
      <c r="RSE148" s="68"/>
      <c r="RSF148" s="68"/>
      <c r="RSG148" s="68"/>
      <c r="RSH148" s="68"/>
      <c r="RSI148" s="68"/>
      <c r="RSJ148" s="68"/>
      <c r="RSK148" s="68"/>
      <c r="RSL148" s="68"/>
      <c r="RSM148" s="68"/>
      <c r="RSN148" s="68"/>
      <c r="RSO148" s="68"/>
      <c r="RSP148" s="68"/>
      <c r="RSQ148" s="68"/>
      <c r="RSR148" s="68"/>
      <c r="RSS148" s="68"/>
      <c r="RST148" s="68"/>
      <c r="RSU148" s="68"/>
      <c r="RSV148" s="68"/>
      <c r="RSW148" s="68"/>
      <c r="RSX148" s="68"/>
      <c r="RSY148" s="68"/>
      <c r="RSZ148" s="68"/>
      <c r="RTA148" s="68"/>
      <c r="RTB148" s="68"/>
      <c r="RTC148" s="68"/>
      <c r="RTD148" s="68"/>
      <c r="RTE148" s="68"/>
      <c r="RTF148" s="68"/>
      <c r="RTG148" s="68"/>
      <c r="RTH148" s="68"/>
      <c r="RTI148" s="68"/>
      <c r="RTJ148" s="68"/>
      <c r="RTK148" s="68"/>
      <c r="RTL148" s="68"/>
      <c r="RTM148" s="68"/>
      <c r="RTN148" s="68"/>
      <c r="RTO148" s="68"/>
      <c r="RTP148" s="68"/>
      <c r="RTQ148" s="68"/>
      <c r="RTR148" s="68"/>
      <c r="RTS148" s="68"/>
      <c r="RTT148" s="68"/>
      <c r="RTU148" s="68"/>
      <c r="RTV148" s="68"/>
      <c r="RTW148" s="68"/>
      <c r="RTX148" s="68"/>
      <c r="RTY148" s="68"/>
      <c r="RTZ148" s="68"/>
      <c r="RUA148" s="68"/>
      <c r="RUB148" s="68"/>
      <c r="RUC148" s="68"/>
      <c r="RUD148" s="68"/>
      <c r="RUE148" s="68"/>
      <c r="RUF148" s="68"/>
      <c r="RUG148" s="68"/>
      <c r="RUH148" s="68"/>
      <c r="RUI148" s="68"/>
      <c r="RUJ148" s="68"/>
      <c r="RUK148" s="68"/>
      <c r="RUL148" s="68"/>
      <c r="RUM148" s="68"/>
      <c r="RUN148" s="68"/>
      <c r="RUO148" s="68"/>
      <c r="RUP148" s="68"/>
      <c r="RUQ148" s="68"/>
      <c r="RUR148" s="68"/>
      <c r="RUS148" s="68"/>
      <c r="RUT148" s="68"/>
      <c r="RUU148" s="68"/>
      <c r="RUV148" s="68"/>
      <c r="RUW148" s="68"/>
      <c r="RUX148" s="68"/>
      <c r="RUY148" s="68"/>
      <c r="RUZ148" s="68"/>
      <c r="RVA148" s="68"/>
      <c r="RVB148" s="68"/>
      <c r="RVC148" s="68"/>
      <c r="RVD148" s="68"/>
      <c r="RVE148" s="68"/>
      <c r="RVF148" s="68"/>
      <c r="RVG148" s="68"/>
      <c r="RVH148" s="68"/>
      <c r="RVI148" s="68"/>
      <c r="RVJ148" s="68"/>
      <c r="RVK148" s="68"/>
      <c r="RVL148" s="68"/>
      <c r="RVM148" s="68"/>
      <c r="RVN148" s="68"/>
      <c r="RVO148" s="68"/>
      <c r="RVP148" s="68"/>
      <c r="RVQ148" s="68"/>
      <c r="RVR148" s="68"/>
      <c r="RVS148" s="68"/>
      <c r="RVT148" s="68"/>
      <c r="RVU148" s="68"/>
      <c r="RVV148" s="68"/>
      <c r="RVW148" s="68"/>
      <c r="RVX148" s="68"/>
      <c r="RVY148" s="68"/>
      <c r="RVZ148" s="68"/>
      <c r="RWA148" s="68"/>
      <c r="RWB148" s="68"/>
      <c r="RWC148" s="68"/>
      <c r="RWD148" s="68"/>
      <c r="RWE148" s="68"/>
      <c r="RWF148" s="68"/>
      <c r="RWG148" s="68"/>
      <c r="RWH148" s="68"/>
      <c r="RWI148" s="68"/>
      <c r="RWJ148" s="68"/>
      <c r="RWK148" s="68"/>
      <c r="RWL148" s="68"/>
      <c r="RWM148" s="68"/>
      <c r="RWN148" s="68"/>
      <c r="RWO148" s="68"/>
      <c r="RWP148" s="68"/>
      <c r="RWQ148" s="68"/>
      <c r="RWR148" s="68"/>
      <c r="RWS148" s="68"/>
      <c r="RWT148" s="68"/>
      <c r="RWU148" s="68"/>
      <c r="RWV148" s="68"/>
      <c r="RWW148" s="68"/>
      <c r="RWX148" s="68"/>
      <c r="RWY148" s="68"/>
      <c r="RWZ148" s="68"/>
      <c r="RXA148" s="68"/>
      <c r="RXB148" s="68"/>
      <c r="RXC148" s="68"/>
      <c r="RXD148" s="68"/>
      <c r="RXE148" s="68"/>
      <c r="RXF148" s="68"/>
      <c r="RXG148" s="68"/>
      <c r="RXH148" s="68"/>
      <c r="RXI148" s="68"/>
      <c r="RXJ148" s="68"/>
      <c r="RXK148" s="68"/>
      <c r="RXL148" s="68"/>
      <c r="RXM148" s="68"/>
      <c r="RXN148" s="68"/>
      <c r="RXO148" s="68"/>
      <c r="RXP148" s="68"/>
      <c r="RXQ148" s="68"/>
      <c r="RXR148" s="68"/>
      <c r="RXS148" s="68"/>
      <c r="RXT148" s="68"/>
      <c r="RXU148" s="68"/>
      <c r="RXV148" s="68"/>
      <c r="RXW148" s="68"/>
      <c r="RXX148" s="68"/>
      <c r="RXY148" s="68"/>
      <c r="RXZ148" s="68"/>
      <c r="RYA148" s="68"/>
      <c r="RYB148" s="68"/>
      <c r="RYC148" s="68"/>
      <c r="RYD148" s="68"/>
      <c r="RYE148" s="68"/>
      <c r="RYF148" s="68"/>
      <c r="RYG148" s="68"/>
      <c r="RYH148" s="68"/>
      <c r="RYI148" s="68"/>
      <c r="RYJ148" s="68"/>
      <c r="RYK148" s="68"/>
      <c r="RYL148" s="68"/>
      <c r="RYM148" s="68"/>
      <c r="RYN148" s="68"/>
      <c r="RYO148" s="68"/>
      <c r="RYP148" s="68"/>
      <c r="RYQ148" s="68"/>
      <c r="RYR148" s="68"/>
      <c r="RYS148" s="68"/>
      <c r="RYT148" s="68"/>
      <c r="RYU148" s="68"/>
      <c r="RYV148" s="68"/>
      <c r="RYW148" s="68"/>
      <c r="RYX148" s="68"/>
      <c r="RYY148" s="68"/>
      <c r="RYZ148" s="68"/>
      <c r="RZA148" s="68"/>
      <c r="RZB148" s="68"/>
      <c r="RZC148" s="68"/>
      <c r="RZD148" s="68"/>
      <c r="RZE148" s="68"/>
      <c r="RZF148" s="68"/>
      <c r="RZG148" s="68"/>
      <c r="RZH148" s="68"/>
      <c r="RZI148" s="68"/>
      <c r="RZJ148" s="68"/>
      <c r="RZK148" s="68"/>
      <c r="RZL148" s="68"/>
      <c r="RZM148" s="68"/>
      <c r="RZN148" s="68"/>
      <c r="RZO148" s="68"/>
      <c r="RZP148" s="68"/>
      <c r="RZQ148" s="68"/>
      <c r="RZR148" s="68"/>
      <c r="RZS148" s="68"/>
      <c r="RZT148" s="68"/>
      <c r="RZU148" s="68"/>
      <c r="RZV148" s="68"/>
      <c r="RZW148" s="68"/>
      <c r="RZX148" s="68"/>
      <c r="RZY148" s="68"/>
      <c r="RZZ148" s="68"/>
      <c r="SAA148" s="68"/>
      <c r="SAB148" s="68"/>
      <c r="SAC148" s="68"/>
      <c r="SAD148" s="68"/>
      <c r="SAE148" s="68"/>
      <c r="SAF148" s="68"/>
      <c r="SAG148" s="68"/>
      <c r="SAH148" s="68"/>
      <c r="SAI148" s="68"/>
      <c r="SAJ148" s="68"/>
      <c r="SAK148" s="68"/>
      <c r="SAL148" s="68"/>
      <c r="SAM148" s="68"/>
      <c r="SAN148" s="68"/>
      <c r="SAO148" s="68"/>
      <c r="SAP148" s="68"/>
      <c r="SAQ148" s="68"/>
      <c r="SAR148" s="68"/>
      <c r="SAS148" s="68"/>
      <c r="SAT148" s="68"/>
      <c r="SAU148" s="68"/>
      <c r="SAV148" s="68"/>
      <c r="SAW148" s="68"/>
      <c r="SAX148" s="68"/>
      <c r="SAY148" s="68"/>
      <c r="SAZ148" s="68"/>
      <c r="SBA148" s="68"/>
      <c r="SBB148" s="68"/>
      <c r="SBC148" s="68"/>
      <c r="SBD148" s="68"/>
      <c r="SBE148" s="68"/>
      <c r="SBF148" s="68"/>
      <c r="SBG148" s="68"/>
      <c r="SBH148" s="68"/>
      <c r="SBI148" s="68"/>
      <c r="SBJ148" s="68"/>
      <c r="SBK148" s="68"/>
      <c r="SBL148" s="68"/>
      <c r="SBM148" s="68"/>
      <c r="SBN148" s="68"/>
      <c r="SBO148" s="68"/>
      <c r="SBP148" s="68"/>
      <c r="SBQ148" s="68"/>
      <c r="SBR148" s="68"/>
      <c r="SBS148" s="68"/>
      <c r="SBT148" s="68"/>
      <c r="SBU148" s="68"/>
      <c r="SBV148" s="68"/>
      <c r="SBW148" s="68"/>
      <c r="SBX148" s="68"/>
      <c r="SBY148" s="68"/>
      <c r="SBZ148" s="68"/>
      <c r="SCA148" s="68"/>
      <c r="SCB148" s="68"/>
      <c r="SCC148" s="68"/>
      <c r="SCD148" s="68"/>
      <c r="SCE148" s="68"/>
      <c r="SCF148" s="68"/>
      <c r="SCG148" s="68"/>
      <c r="SCH148" s="68"/>
      <c r="SCI148" s="68"/>
      <c r="SCJ148" s="68"/>
      <c r="SCK148" s="68"/>
      <c r="SCL148" s="68"/>
      <c r="SCM148" s="68"/>
      <c r="SCN148" s="68"/>
      <c r="SCO148" s="68"/>
      <c r="SCP148" s="68"/>
      <c r="SCQ148" s="68"/>
      <c r="SCR148" s="68"/>
      <c r="SCS148" s="68"/>
      <c r="SCT148" s="68"/>
      <c r="SCU148" s="68"/>
      <c r="SCV148" s="68"/>
      <c r="SCW148" s="68"/>
      <c r="SCX148" s="68"/>
      <c r="SCY148" s="68"/>
      <c r="SCZ148" s="68"/>
      <c r="SDA148" s="68"/>
      <c r="SDB148" s="68"/>
      <c r="SDC148" s="68"/>
      <c r="SDD148" s="68"/>
      <c r="SDE148" s="68"/>
      <c r="SDF148" s="68"/>
      <c r="SDG148" s="68"/>
      <c r="SDH148" s="68"/>
      <c r="SDI148" s="68"/>
      <c r="SDJ148" s="68"/>
      <c r="SDK148" s="68"/>
      <c r="SDL148" s="68"/>
      <c r="SDM148" s="68"/>
      <c r="SDN148" s="68"/>
      <c r="SDO148" s="68"/>
      <c r="SDP148" s="68"/>
      <c r="SDQ148" s="68"/>
      <c r="SDR148" s="68"/>
      <c r="SDS148" s="68"/>
      <c r="SDT148" s="68"/>
      <c r="SDU148" s="68"/>
      <c r="SDV148" s="68"/>
      <c r="SDW148" s="68"/>
      <c r="SDX148" s="68"/>
      <c r="SDY148" s="68"/>
      <c r="SDZ148" s="68"/>
      <c r="SEA148" s="68"/>
      <c r="SEB148" s="68"/>
      <c r="SEC148" s="68"/>
      <c r="SED148" s="68"/>
      <c r="SEE148" s="68"/>
      <c r="SEF148" s="68"/>
      <c r="SEG148" s="68"/>
      <c r="SEH148" s="68"/>
      <c r="SEI148" s="68"/>
      <c r="SEJ148" s="68"/>
      <c r="SEK148" s="68"/>
      <c r="SEL148" s="68"/>
      <c r="SEM148" s="68"/>
      <c r="SEN148" s="68"/>
      <c r="SEO148" s="68"/>
      <c r="SEP148" s="68"/>
      <c r="SEQ148" s="68"/>
      <c r="SER148" s="68"/>
      <c r="SES148" s="68"/>
      <c r="SET148" s="68"/>
      <c r="SEU148" s="68"/>
      <c r="SEV148" s="68"/>
      <c r="SEW148" s="68"/>
      <c r="SEX148" s="68"/>
      <c r="SEY148" s="68"/>
      <c r="SEZ148" s="68"/>
      <c r="SFA148" s="68"/>
      <c r="SFB148" s="68"/>
      <c r="SFC148" s="68"/>
      <c r="SFD148" s="68"/>
      <c r="SFE148" s="68"/>
      <c r="SFF148" s="68"/>
      <c r="SFG148" s="68"/>
      <c r="SFH148" s="68"/>
      <c r="SFI148" s="68"/>
      <c r="SFJ148" s="68"/>
      <c r="SFK148" s="68"/>
      <c r="SFL148" s="68"/>
      <c r="SFM148" s="68"/>
      <c r="SFN148" s="68"/>
      <c r="SFO148" s="68"/>
      <c r="SFP148" s="68"/>
      <c r="SFQ148" s="68"/>
      <c r="SFR148" s="68"/>
      <c r="SFS148" s="68"/>
      <c r="SFT148" s="68"/>
      <c r="SFU148" s="68"/>
      <c r="SFV148" s="68"/>
      <c r="SFW148" s="68"/>
      <c r="SFX148" s="68"/>
      <c r="SFY148" s="68"/>
      <c r="SFZ148" s="68"/>
      <c r="SGA148" s="68"/>
      <c r="SGB148" s="68"/>
      <c r="SGC148" s="68"/>
      <c r="SGD148" s="68"/>
      <c r="SGE148" s="68"/>
      <c r="SGF148" s="68"/>
      <c r="SGG148" s="68"/>
      <c r="SGH148" s="68"/>
      <c r="SGI148" s="68"/>
      <c r="SGJ148" s="68"/>
      <c r="SGK148" s="68"/>
      <c r="SGL148" s="68"/>
      <c r="SGM148" s="68"/>
      <c r="SGN148" s="68"/>
      <c r="SGO148" s="68"/>
      <c r="SGP148" s="68"/>
      <c r="SGQ148" s="68"/>
      <c r="SGR148" s="68"/>
      <c r="SGS148" s="68"/>
      <c r="SGT148" s="68"/>
      <c r="SGU148" s="68"/>
      <c r="SGV148" s="68"/>
      <c r="SGW148" s="68"/>
      <c r="SGX148" s="68"/>
      <c r="SGY148" s="68"/>
      <c r="SGZ148" s="68"/>
      <c r="SHA148" s="68"/>
      <c r="SHB148" s="68"/>
      <c r="SHC148" s="68"/>
      <c r="SHD148" s="68"/>
      <c r="SHE148" s="68"/>
      <c r="SHF148" s="68"/>
      <c r="SHG148" s="68"/>
      <c r="SHH148" s="68"/>
      <c r="SHI148" s="68"/>
      <c r="SHJ148" s="68"/>
      <c r="SHK148" s="68"/>
      <c r="SHL148" s="68"/>
      <c r="SHM148" s="68"/>
      <c r="SHN148" s="68"/>
      <c r="SHO148" s="68"/>
      <c r="SHP148" s="68"/>
      <c r="SHQ148" s="68"/>
      <c r="SHR148" s="68"/>
      <c r="SHS148" s="68"/>
      <c r="SHT148" s="68"/>
      <c r="SHU148" s="68"/>
      <c r="SHV148" s="68"/>
      <c r="SHW148" s="68"/>
      <c r="SHX148" s="68"/>
      <c r="SHY148" s="68"/>
      <c r="SHZ148" s="68"/>
      <c r="SIA148" s="68"/>
      <c r="SIB148" s="68"/>
      <c r="SIC148" s="68"/>
      <c r="SID148" s="68"/>
      <c r="SIE148" s="68"/>
      <c r="SIF148" s="68"/>
      <c r="SIG148" s="68"/>
      <c r="SIH148" s="68"/>
      <c r="SII148" s="68"/>
      <c r="SIJ148" s="68"/>
      <c r="SIK148" s="68"/>
      <c r="SIL148" s="68"/>
      <c r="SIM148" s="68"/>
      <c r="SIN148" s="68"/>
      <c r="SIO148" s="68"/>
      <c r="SIP148" s="68"/>
      <c r="SIQ148" s="68"/>
      <c r="SIR148" s="68"/>
      <c r="SIS148" s="68"/>
      <c r="SIT148" s="68"/>
      <c r="SIU148" s="68"/>
      <c r="SIV148" s="68"/>
      <c r="SIW148" s="68"/>
      <c r="SIX148" s="68"/>
      <c r="SIY148" s="68"/>
      <c r="SIZ148" s="68"/>
      <c r="SJA148" s="68"/>
      <c r="SJB148" s="68"/>
      <c r="SJC148" s="68"/>
      <c r="SJD148" s="68"/>
      <c r="SJE148" s="68"/>
      <c r="SJF148" s="68"/>
      <c r="SJG148" s="68"/>
      <c r="SJH148" s="68"/>
      <c r="SJI148" s="68"/>
      <c r="SJJ148" s="68"/>
      <c r="SJK148" s="68"/>
      <c r="SJL148" s="68"/>
      <c r="SJM148" s="68"/>
      <c r="SJN148" s="68"/>
      <c r="SJO148" s="68"/>
      <c r="SJP148" s="68"/>
      <c r="SJQ148" s="68"/>
      <c r="SJR148" s="68"/>
      <c r="SJS148" s="68"/>
      <c r="SJT148" s="68"/>
      <c r="SJU148" s="68"/>
      <c r="SJV148" s="68"/>
      <c r="SJW148" s="68"/>
      <c r="SJX148" s="68"/>
      <c r="SJY148" s="68"/>
      <c r="SJZ148" s="68"/>
      <c r="SKA148" s="68"/>
      <c r="SKB148" s="68"/>
      <c r="SKC148" s="68"/>
      <c r="SKD148" s="68"/>
      <c r="SKE148" s="68"/>
      <c r="SKF148" s="68"/>
      <c r="SKG148" s="68"/>
      <c r="SKH148" s="68"/>
      <c r="SKI148" s="68"/>
      <c r="SKJ148" s="68"/>
      <c r="SKK148" s="68"/>
      <c r="SKL148" s="68"/>
      <c r="SKM148" s="68"/>
      <c r="SKN148" s="68"/>
      <c r="SKO148" s="68"/>
      <c r="SKP148" s="68"/>
      <c r="SKQ148" s="68"/>
      <c r="SKR148" s="68"/>
      <c r="SKS148" s="68"/>
      <c r="SKT148" s="68"/>
      <c r="SKU148" s="68"/>
      <c r="SKV148" s="68"/>
      <c r="SKW148" s="68"/>
      <c r="SKX148" s="68"/>
      <c r="SKY148" s="68"/>
      <c r="SKZ148" s="68"/>
      <c r="SLA148" s="68"/>
      <c r="SLB148" s="68"/>
      <c r="SLC148" s="68"/>
      <c r="SLD148" s="68"/>
      <c r="SLE148" s="68"/>
      <c r="SLF148" s="68"/>
      <c r="SLG148" s="68"/>
      <c r="SLH148" s="68"/>
      <c r="SLI148" s="68"/>
      <c r="SLJ148" s="68"/>
      <c r="SLK148" s="68"/>
      <c r="SLL148" s="68"/>
      <c r="SLM148" s="68"/>
      <c r="SLN148" s="68"/>
      <c r="SLO148" s="68"/>
      <c r="SLP148" s="68"/>
      <c r="SLQ148" s="68"/>
      <c r="SLR148" s="68"/>
      <c r="SLS148" s="68"/>
      <c r="SLT148" s="68"/>
      <c r="SLU148" s="68"/>
      <c r="SLV148" s="68"/>
      <c r="SLW148" s="68"/>
      <c r="SLX148" s="68"/>
      <c r="SLY148" s="68"/>
      <c r="SLZ148" s="68"/>
      <c r="SMA148" s="68"/>
      <c r="SMB148" s="68"/>
      <c r="SMC148" s="68"/>
      <c r="SMD148" s="68"/>
      <c r="SME148" s="68"/>
      <c r="SMF148" s="68"/>
      <c r="SMG148" s="68"/>
      <c r="SMH148" s="68"/>
      <c r="SMI148" s="68"/>
      <c r="SMJ148" s="68"/>
      <c r="SMK148" s="68"/>
      <c r="SML148" s="68"/>
      <c r="SMM148" s="68"/>
      <c r="SMN148" s="68"/>
      <c r="SMO148" s="68"/>
      <c r="SMP148" s="68"/>
      <c r="SMQ148" s="68"/>
      <c r="SMR148" s="68"/>
      <c r="SMS148" s="68"/>
      <c r="SMT148" s="68"/>
      <c r="SMU148" s="68"/>
      <c r="SMV148" s="68"/>
      <c r="SMW148" s="68"/>
      <c r="SMX148" s="68"/>
      <c r="SMY148" s="68"/>
      <c r="SMZ148" s="68"/>
      <c r="SNA148" s="68"/>
      <c r="SNB148" s="68"/>
      <c r="SNC148" s="68"/>
      <c r="SND148" s="68"/>
      <c r="SNE148" s="68"/>
      <c r="SNF148" s="68"/>
      <c r="SNG148" s="68"/>
      <c r="SNH148" s="68"/>
      <c r="SNI148" s="68"/>
      <c r="SNJ148" s="68"/>
      <c r="SNK148" s="68"/>
      <c r="SNL148" s="68"/>
      <c r="SNM148" s="68"/>
      <c r="SNN148" s="68"/>
      <c r="SNO148" s="68"/>
      <c r="SNP148" s="68"/>
      <c r="SNQ148" s="68"/>
      <c r="SNR148" s="68"/>
      <c r="SNS148" s="68"/>
      <c r="SNT148" s="68"/>
      <c r="SNU148" s="68"/>
      <c r="SNV148" s="68"/>
      <c r="SNW148" s="68"/>
      <c r="SNX148" s="68"/>
      <c r="SNY148" s="68"/>
      <c r="SNZ148" s="68"/>
      <c r="SOA148" s="68"/>
      <c r="SOB148" s="68"/>
      <c r="SOC148" s="68"/>
      <c r="SOD148" s="68"/>
      <c r="SOE148" s="68"/>
      <c r="SOF148" s="68"/>
      <c r="SOG148" s="68"/>
      <c r="SOH148" s="68"/>
      <c r="SOI148" s="68"/>
      <c r="SOJ148" s="68"/>
      <c r="SOK148" s="68"/>
      <c r="SOL148" s="68"/>
      <c r="SOM148" s="68"/>
      <c r="SON148" s="68"/>
      <c r="SOO148" s="68"/>
      <c r="SOP148" s="68"/>
      <c r="SOQ148" s="68"/>
      <c r="SOR148" s="68"/>
      <c r="SOS148" s="68"/>
      <c r="SOT148" s="68"/>
      <c r="SOU148" s="68"/>
      <c r="SOV148" s="68"/>
      <c r="SOW148" s="68"/>
      <c r="SOX148" s="68"/>
      <c r="SOY148" s="68"/>
      <c r="SOZ148" s="68"/>
      <c r="SPA148" s="68"/>
      <c r="SPB148" s="68"/>
      <c r="SPC148" s="68"/>
      <c r="SPD148" s="68"/>
      <c r="SPE148" s="68"/>
      <c r="SPF148" s="68"/>
      <c r="SPG148" s="68"/>
      <c r="SPH148" s="68"/>
      <c r="SPI148" s="68"/>
      <c r="SPJ148" s="68"/>
      <c r="SPK148" s="68"/>
      <c r="SPL148" s="68"/>
      <c r="SPM148" s="68"/>
      <c r="SPN148" s="68"/>
      <c r="SPO148" s="68"/>
      <c r="SPP148" s="68"/>
      <c r="SPQ148" s="68"/>
      <c r="SPR148" s="68"/>
      <c r="SPS148" s="68"/>
      <c r="SPT148" s="68"/>
      <c r="SPU148" s="68"/>
      <c r="SPV148" s="68"/>
      <c r="SPW148" s="68"/>
      <c r="SPX148" s="68"/>
      <c r="SPY148" s="68"/>
      <c r="SPZ148" s="68"/>
      <c r="SQA148" s="68"/>
      <c r="SQB148" s="68"/>
      <c r="SQC148" s="68"/>
      <c r="SQD148" s="68"/>
      <c r="SQE148" s="68"/>
      <c r="SQF148" s="68"/>
      <c r="SQG148" s="68"/>
      <c r="SQH148" s="68"/>
      <c r="SQI148" s="68"/>
      <c r="SQJ148" s="68"/>
      <c r="SQK148" s="68"/>
      <c r="SQL148" s="68"/>
      <c r="SQM148" s="68"/>
      <c r="SQN148" s="68"/>
      <c r="SQO148" s="68"/>
      <c r="SQP148" s="68"/>
      <c r="SQQ148" s="68"/>
      <c r="SQR148" s="68"/>
      <c r="SQS148" s="68"/>
      <c r="SQT148" s="68"/>
      <c r="SQU148" s="68"/>
      <c r="SQV148" s="68"/>
      <c r="SQW148" s="68"/>
      <c r="SQX148" s="68"/>
      <c r="SQY148" s="68"/>
      <c r="SQZ148" s="68"/>
      <c r="SRA148" s="68"/>
      <c r="SRB148" s="68"/>
      <c r="SRC148" s="68"/>
      <c r="SRD148" s="68"/>
      <c r="SRE148" s="68"/>
      <c r="SRF148" s="68"/>
      <c r="SRG148" s="68"/>
      <c r="SRH148" s="68"/>
      <c r="SRI148" s="68"/>
      <c r="SRJ148" s="68"/>
      <c r="SRK148" s="68"/>
      <c r="SRL148" s="68"/>
      <c r="SRM148" s="68"/>
      <c r="SRN148" s="68"/>
      <c r="SRO148" s="68"/>
      <c r="SRP148" s="68"/>
      <c r="SRQ148" s="68"/>
      <c r="SRR148" s="68"/>
      <c r="SRS148" s="68"/>
      <c r="SRT148" s="68"/>
      <c r="SRU148" s="68"/>
      <c r="SRV148" s="68"/>
      <c r="SRW148" s="68"/>
      <c r="SRX148" s="68"/>
      <c r="SRY148" s="68"/>
      <c r="SRZ148" s="68"/>
      <c r="SSA148" s="68"/>
      <c r="SSB148" s="68"/>
      <c r="SSC148" s="68"/>
      <c r="SSD148" s="68"/>
      <c r="SSE148" s="68"/>
      <c r="SSF148" s="68"/>
      <c r="SSG148" s="68"/>
      <c r="SSH148" s="68"/>
      <c r="SSI148" s="68"/>
      <c r="SSJ148" s="68"/>
      <c r="SSK148" s="68"/>
      <c r="SSL148" s="68"/>
      <c r="SSM148" s="68"/>
      <c r="SSN148" s="68"/>
      <c r="SSO148" s="68"/>
      <c r="SSP148" s="68"/>
      <c r="SSQ148" s="68"/>
      <c r="SSR148" s="68"/>
      <c r="SSS148" s="68"/>
      <c r="SST148" s="68"/>
      <c r="SSU148" s="68"/>
      <c r="SSV148" s="68"/>
      <c r="SSW148" s="68"/>
      <c r="SSX148" s="68"/>
      <c r="SSY148" s="68"/>
      <c r="SSZ148" s="68"/>
      <c r="STA148" s="68"/>
      <c r="STB148" s="68"/>
      <c r="STC148" s="68"/>
      <c r="STD148" s="68"/>
      <c r="STE148" s="68"/>
      <c r="STF148" s="68"/>
      <c r="STG148" s="68"/>
      <c r="STH148" s="68"/>
      <c r="STI148" s="68"/>
      <c r="STJ148" s="68"/>
      <c r="STK148" s="68"/>
      <c r="STL148" s="68"/>
      <c r="STM148" s="68"/>
      <c r="STN148" s="68"/>
      <c r="STO148" s="68"/>
      <c r="STP148" s="68"/>
      <c r="STQ148" s="68"/>
      <c r="STR148" s="68"/>
      <c r="STS148" s="68"/>
      <c r="STT148" s="68"/>
      <c r="STU148" s="68"/>
      <c r="STV148" s="68"/>
      <c r="STW148" s="68"/>
      <c r="STX148" s="68"/>
      <c r="STY148" s="68"/>
      <c r="STZ148" s="68"/>
      <c r="SUA148" s="68"/>
      <c r="SUB148" s="68"/>
      <c r="SUC148" s="68"/>
      <c r="SUD148" s="68"/>
      <c r="SUE148" s="68"/>
      <c r="SUF148" s="68"/>
      <c r="SUG148" s="68"/>
      <c r="SUH148" s="68"/>
      <c r="SUI148" s="68"/>
      <c r="SUJ148" s="68"/>
      <c r="SUK148" s="68"/>
      <c r="SUL148" s="68"/>
      <c r="SUM148" s="68"/>
      <c r="SUN148" s="68"/>
      <c r="SUO148" s="68"/>
      <c r="SUP148" s="68"/>
      <c r="SUQ148" s="68"/>
      <c r="SUR148" s="68"/>
      <c r="SUS148" s="68"/>
      <c r="SUT148" s="68"/>
      <c r="SUU148" s="68"/>
      <c r="SUV148" s="68"/>
      <c r="SUW148" s="68"/>
      <c r="SUX148" s="68"/>
      <c r="SUY148" s="68"/>
      <c r="SUZ148" s="68"/>
      <c r="SVA148" s="68"/>
      <c r="SVB148" s="68"/>
      <c r="SVC148" s="68"/>
      <c r="SVD148" s="68"/>
      <c r="SVE148" s="68"/>
      <c r="SVF148" s="68"/>
      <c r="SVG148" s="68"/>
      <c r="SVH148" s="68"/>
      <c r="SVI148" s="68"/>
      <c r="SVJ148" s="68"/>
      <c r="SVK148" s="68"/>
      <c r="SVL148" s="68"/>
      <c r="SVM148" s="68"/>
      <c r="SVN148" s="68"/>
      <c r="SVO148" s="68"/>
      <c r="SVP148" s="68"/>
      <c r="SVQ148" s="68"/>
      <c r="SVR148" s="68"/>
      <c r="SVS148" s="68"/>
      <c r="SVT148" s="68"/>
      <c r="SVU148" s="68"/>
      <c r="SVV148" s="68"/>
      <c r="SVW148" s="68"/>
      <c r="SVX148" s="68"/>
      <c r="SVY148" s="68"/>
      <c r="SVZ148" s="68"/>
      <c r="SWA148" s="68"/>
      <c r="SWB148" s="68"/>
      <c r="SWC148" s="68"/>
      <c r="SWD148" s="68"/>
      <c r="SWE148" s="68"/>
      <c r="SWF148" s="68"/>
      <c r="SWG148" s="68"/>
      <c r="SWH148" s="68"/>
      <c r="SWI148" s="68"/>
      <c r="SWJ148" s="68"/>
      <c r="SWK148" s="68"/>
      <c r="SWL148" s="68"/>
      <c r="SWM148" s="68"/>
      <c r="SWN148" s="68"/>
      <c r="SWO148" s="68"/>
      <c r="SWP148" s="68"/>
      <c r="SWQ148" s="68"/>
      <c r="SWR148" s="68"/>
      <c r="SWS148" s="68"/>
      <c r="SWT148" s="68"/>
      <c r="SWU148" s="68"/>
      <c r="SWV148" s="68"/>
      <c r="SWW148" s="68"/>
      <c r="SWX148" s="68"/>
      <c r="SWY148" s="68"/>
      <c r="SWZ148" s="68"/>
      <c r="SXA148" s="68"/>
      <c r="SXB148" s="68"/>
      <c r="SXC148" s="68"/>
      <c r="SXD148" s="68"/>
      <c r="SXE148" s="68"/>
      <c r="SXF148" s="68"/>
      <c r="SXG148" s="68"/>
      <c r="SXH148" s="68"/>
      <c r="SXI148" s="68"/>
      <c r="SXJ148" s="68"/>
      <c r="SXK148" s="68"/>
      <c r="SXL148" s="68"/>
      <c r="SXM148" s="68"/>
      <c r="SXN148" s="68"/>
      <c r="SXO148" s="68"/>
      <c r="SXP148" s="68"/>
      <c r="SXQ148" s="68"/>
      <c r="SXR148" s="68"/>
      <c r="SXS148" s="68"/>
      <c r="SXT148" s="68"/>
      <c r="SXU148" s="68"/>
      <c r="SXV148" s="68"/>
      <c r="SXW148" s="68"/>
      <c r="SXX148" s="68"/>
      <c r="SXY148" s="68"/>
      <c r="SXZ148" s="68"/>
      <c r="SYA148" s="68"/>
      <c r="SYB148" s="68"/>
      <c r="SYC148" s="68"/>
      <c r="SYD148" s="68"/>
      <c r="SYE148" s="68"/>
      <c r="SYF148" s="68"/>
      <c r="SYG148" s="68"/>
      <c r="SYH148" s="68"/>
      <c r="SYI148" s="68"/>
      <c r="SYJ148" s="68"/>
      <c r="SYK148" s="68"/>
      <c r="SYL148" s="68"/>
      <c r="SYM148" s="68"/>
      <c r="SYN148" s="68"/>
      <c r="SYO148" s="68"/>
      <c r="SYP148" s="68"/>
      <c r="SYQ148" s="68"/>
      <c r="SYR148" s="68"/>
      <c r="SYS148" s="68"/>
      <c r="SYT148" s="68"/>
      <c r="SYU148" s="68"/>
      <c r="SYV148" s="68"/>
      <c r="SYW148" s="68"/>
      <c r="SYX148" s="68"/>
      <c r="SYY148" s="68"/>
      <c r="SYZ148" s="68"/>
      <c r="SZA148" s="68"/>
      <c r="SZB148" s="68"/>
      <c r="SZC148" s="68"/>
      <c r="SZD148" s="68"/>
      <c r="SZE148" s="68"/>
      <c r="SZF148" s="68"/>
      <c r="SZG148" s="68"/>
      <c r="SZH148" s="68"/>
      <c r="SZI148" s="68"/>
      <c r="SZJ148" s="68"/>
      <c r="SZK148" s="68"/>
      <c r="SZL148" s="68"/>
      <c r="SZM148" s="68"/>
      <c r="SZN148" s="68"/>
      <c r="SZO148" s="68"/>
      <c r="SZP148" s="68"/>
      <c r="SZQ148" s="68"/>
      <c r="SZR148" s="68"/>
      <c r="SZS148" s="68"/>
      <c r="SZT148" s="68"/>
      <c r="SZU148" s="68"/>
      <c r="SZV148" s="68"/>
      <c r="SZW148" s="68"/>
      <c r="SZX148" s="68"/>
      <c r="SZY148" s="68"/>
      <c r="SZZ148" s="68"/>
      <c r="TAA148" s="68"/>
      <c r="TAB148" s="68"/>
      <c r="TAC148" s="68"/>
      <c r="TAD148" s="68"/>
      <c r="TAE148" s="68"/>
      <c r="TAF148" s="68"/>
      <c r="TAG148" s="68"/>
      <c r="TAH148" s="68"/>
      <c r="TAI148" s="68"/>
      <c r="TAJ148" s="68"/>
      <c r="TAK148" s="68"/>
      <c r="TAL148" s="68"/>
      <c r="TAM148" s="68"/>
      <c r="TAN148" s="68"/>
      <c r="TAO148" s="68"/>
      <c r="TAP148" s="68"/>
      <c r="TAQ148" s="68"/>
      <c r="TAR148" s="68"/>
      <c r="TAS148" s="68"/>
      <c r="TAT148" s="68"/>
      <c r="TAU148" s="68"/>
      <c r="TAV148" s="68"/>
      <c r="TAW148" s="68"/>
      <c r="TAX148" s="68"/>
      <c r="TAY148" s="68"/>
      <c r="TAZ148" s="68"/>
      <c r="TBA148" s="68"/>
      <c r="TBB148" s="68"/>
      <c r="TBC148" s="68"/>
      <c r="TBD148" s="68"/>
      <c r="TBE148" s="68"/>
      <c r="TBF148" s="68"/>
      <c r="TBG148" s="68"/>
      <c r="TBH148" s="68"/>
      <c r="TBI148" s="68"/>
      <c r="TBJ148" s="68"/>
      <c r="TBK148" s="68"/>
      <c r="TBL148" s="68"/>
      <c r="TBM148" s="68"/>
      <c r="TBN148" s="68"/>
      <c r="TBO148" s="68"/>
      <c r="TBP148" s="68"/>
      <c r="TBQ148" s="68"/>
      <c r="TBR148" s="68"/>
      <c r="TBS148" s="68"/>
      <c r="TBT148" s="68"/>
      <c r="TBU148" s="68"/>
      <c r="TBV148" s="68"/>
      <c r="TBW148" s="68"/>
      <c r="TBX148" s="68"/>
      <c r="TBY148" s="68"/>
      <c r="TBZ148" s="68"/>
      <c r="TCA148" s="68"/>
      <c r="TCB148" s="68"/>
      <c r="TCC148" s="68"/>
      <c r="TCD148" s="68"/>
      <c r="TCE148" s="68"/>
      <c r="TCF148" s="68"/>
      <c r="TCG148" s="68"/>
      <c r="TCH148" s="68"/>
      <c r="TCI148" s="68"/>
      <c r="TCJ148" s="68"/>
      <c r="TCK148" s="68"/>
      <c r="TCL148" s="68"/>
      <c r="TCM148" s="68"/>
      <c r="TCN148" s="68"/>
      <c r="TCO148" s="68"/>
      <c r="TCP148" s="68"/>
      <c r="TCQ148" s="68"/>
      <c r="TCR148" s="68"/>
      <c r="TCS148" s="68"/>
      <c r="TCT148" s="68"/>
      <c r="TCU148" s="68"/>
      <c r="TCV148" s="68"/>
      <c r="TCW148" s="68"/>
      <c r="TCX148" s="68"/>
      <c r="TCY148" s="68"/>
      <c r="TCZ148" s="68"/>
      <c r="TDA148" s="68"/>
      <c r="TDB148" s="68"/>
      <c r="TDC148" s="68"/>
      <c r="TDD148" s="68"/>
      <c r="TDE148" s="68"/>
      <c r="TDF148" s="68"/>
      <c r="TDG148" s="68"/>
      <c r="TDH148" s="68"/>
      <c r="TDI148" s="68"/>
      <c r="TDJ148" s="68"/>
      <c r="TDK148" s="68"/>
      <c r="TDL148" s="68"/>
      <c r="TDM148" s="68"/>
      <c r="TDN148" s="68"/>
      <c r="TDO148" s="68"/>
      <c r="TDP148" s="68"/>
      <c r="TDQ148" s="68"/>
      <c r="TDR148" s="68"/>
      <c r="TDS148" s="68"/>
      <c r="TDT148" s="68"/>
      <c r="TDU148" s="68"/>
      <c r="TDV148" s="68"/>
      <c r="TDW148" s="68"/>
      <c r="TDX148" s="68"/>
      <c r="TDY148" s="68"/>
      <c r="TDZ148" s="68"/>
      <c r="TEA148" s="68"/>
      <c r="TEB148" s="68"/>
      <c r="TEC148" s="68"/>
      <c r="TED148" s="68"/>
      <c r="TEE148" s="68"/>
      <c r="TEF148" s="68"/>
      <c r="TEG148" s="68"/>
      <c r="TEH148" s="68"/>
      <c r="TEI148" s="68"/>
      <c r="TEJ148" s="68"/>
      <c r="TEK148" s="68"/>
      <c r="TEL148" s="68"/>
      <c r="TEM148" s="68"/>
      <c r="TEN148" s="68"/>
      <c r="TEO148" s="68"/>
      <c r="TEP148" s="68"/>
      <c r="TEQ148" s="68"/>
      <c r="TER148" s="68"/>
      <c r="TES148" s="68"/>
      <c r="TET148" s="68"/>
      <c r="TEU148" s="68"/>
      <c r="TEV148" s="68"/>
      <c r="TEW148" s="68"/>
      <c r="TEX148" s="68"/>
      <c r="TEY148" s="68"/>
      <c r="TEZ148" s="68"/>
      <c r="TFA148" s="68"/>
      <c r="TFB148" s="68"/>
      <c r="TFC148" s="68"/>
      <c r="TFD148" s="68"/>
      <c r="TFE148" s="68"/>
      <c r="TFF148" s="68"/>
      <c r="TFG148" s="68"/>
      <c r="TFH148" s="68"/>
      <c r="TFI148" s="68"/>
      <c r="TFJ148" s="68"/>
      <c r="TFK148" s="68"/>
      <c r="TFL148" s="68"/>
      <c r="TFM148" s="68"/>
      <c r="TFN148" s="68"/>
      <c r="TFO148" s="68"/>
      <c r="TFP148" s="68"/>
      <c r="TFQ148" s="68"/>
      <c r="TFR148" s="68"/>
      <c r="TFS148" s="68"/>
      <c r="TFT148" s="68"/>
      <c r="TFU148" s="68"/>
      <c r="TFV148" s="68"/>
      <c r="TFW148" s="68"/>
      <c r="TFX148" s="68"/>
      <c r="TFY148" s="68"/>
      <c r="TFZ148" s="68"/>
      <c r="TGA148" s="68"/>
      <c r="TGB148" s="68"/>
      <c r="TGC148" s="68"/>
      <c r="TGD148" s="68"/>
      <c r="TGE148" s="68"/>
      <c r="TGF148" s="68"/>
      <c r="TGG148" s="68"/>
      <c r="TGH148" s="68"/>
      <c r="TGI148" s="68"/>
      <c r="TGJ148" s="68"/>
      <c r="TGK148" s="68"/>
      <c r="TGL148" s="68"/>
      <c r="TGM148" s="68"/>
      <c r="TGN148" s="68"/>
      <c r="TGO148" s="68"/>
      <c r="TGP148" s="68"/>
      <c r="TGQ148" s="68"/>
      <c r="TGR148" s="68"/>
      <c r="TGS148" s="68"/>
      <c r="TGT148" s="68"/>
      <c r="TGU148" s="68"/>
      <c r="TGV148" s="68"/>
      <c r="TGW148" s="68"/>
      <c r="TGX148" s="68"/>
      <c r="TGY148" s="68"/>
      <c r="TGZ148" s="68"/>
      <c r="THA148" s="68"/>
      <c r="THB148" s="68"/>
      <c r="THC148" s="68"/>
      <c r="THD148" s="68"/>
      <c r="THE148" s="68"/>
      <c r="THF148" s="68"/>
      <c r="THG148" s="68"/>
      <c r="THH148" s="68"/>
      <c r="THI148" s="68"/>
      <c r="THJ148" s="68"/>
      <c r="THK148" s="68"/>
      <c r="THL148" s="68"/>
      <c r="THM148" s="68"/>
      <c r="THN148" s="68"/>
      <c r="THO148" s="68"/>
      <c r="THP148" s="68"/>
      <c r="THQ148" s="68"/>
      <c r="THR148" s="68"/>
      <c r="THS148" s="68"/>
      <c r="THT148" s="68"/>
      <c r="THU148" s="68"/>
      <c r="THV148" s="68"/>
      <c r="THW148" s="68"/>
      <c r="THX148" s="68"/>
      <c r="THY148" s="68"/>
      <c r="THZ148" s="68"/>
      <c r="TIA148" s="68"/>
      <c r="TIB148" s="68"/>
      <c r="TIC148" s="68"/>
      <c r="TID148" s="68"/>
      <c r="TIE148" s="68"/>
      <c r="TIF148" s="68"/>
      <c r="TIG148" s="68"/>
      <c r="TIH148" s="68"/>
      <c r="TII148" s="68"/>
      <c r="TIJ148" s="68"/>
      <c r="TIK148" s="68"/>
      <c r="TIL148" s="68"/>
      <c r="TIM148" s="68"/>
      <c r="TIN148" s="68"/>
      <c r="TIO148" s="68"/>
      <c r="TIP148" s="68"/>
      <c r="TIQ148" s="68"/>
      <c r="TIR148" s="68"/>
      <c r="TIS148" s="68"/>
      <c r="TIT148" s="68"/>
      <c r="TIU148" s="68"/>
      <c r="TIV148" s="68"/>
      <c r="TIW148" s="68"/>
      <c r="TIX148" s="68"/>
      <c r="TIY148" s="68"/>
      <c r="TIZ148" s="68"/>
      <c r="TJA148" s="68"/>
      <c r="TJB148" s="68"/>
      <c r="TJC148" s="68"/>
      <c r="TJD148" s="68"/>
      <c r="TJE148" s="68"/>
      <c r="TJF148" s="68"/>
      <c r="TJG148" s="68"/>
      <c r="TJH148" s="68"/>
      <c r="TJI148" s="68"/>
      <c r="TJJ148" s="68"/>
      <c r="TJK148" s="68"/>
      <c r="TJL148" s="68"/>
      <c r="TJM148" s="68"/>
      <c r="TJN148" s="68"/>
      <c r="TJO148" s="68"/>
      <c r="TJP148" s="68"/>
      <c r="TJQ148" s="68"/>
      <c r="TJR148" s="68"/>
      <c r="TJS148" s="68"/>
      <c r="TJT148" s="68"/>
      <c r="TJU148" s="68"/>
      <c r="TJV148" s="68"/>
      <c r="TJW148" s="68"/>
      <c r="TJX148" s="68"/>
      <c r="TJY148" s="68"/>
      <c r="TJZ148" s="68"/>
      <c r="TKA148" s="68"/>
      <c r="TKB148" s="68"/>
      <c r="TKC148" s="68"/>
      <c r="TKD148" s="68"/>
      <c r="TKE148" s="68"/>
      <c r="TKF148" s="68"/>
      <c r="TKG148" s="68"/>
      <c r="TKH148" s="68"/>
      <c r="TKI148" s="68"/>
      <c r="TKJ148" s="68"/>
      <c r="TKK148" s="68"/>
      <c r="TKL148" s="68"/>
      <c r="TKM148" s="68"/>
      <c r="TKN148" s="68"/>
      <c r="TKO148" s="68"/>
      <c r="TKP148" s="68"/>
      <c r="TKQ148" s="68"/>
      <c r="TKR148" s="68"/>
      <c r="TKS148" s="68"/>
      <c r="TKT148" s="68"/>
      <c r="TKU148" s="68"/>
      <c r="TKV148" s="68"/>
      <c r="TKW148" s="68"/>
      <c r="TKX148" s="68"/>
      <c r="TKY148" s="68"/>
      <c r="TKZ148" s="68"/>
      <c r="TLA148" s="68"/>
      <c r="TLB148" s="68"/>
      <c r="TLC148" s="68"/>
      <c r="TLD148" s="68"/>
      <c r="TLE148" s="68"/>
      <c r="TLF148" s="68"/>
      <c r="TLG148" s="68"/>
      <c r="TLH148" s="68"/>
      <c r="TLI148" s="68"/>
      <c r="TLJ148" s="68"/>
      <c r="TLK148" s="68"/>
      <c r="TLL148" s="68"/>
      <c r="TLM148" s="68"/>
      <c r="TLN148" s="68"/>
      <c r="TLO148" s="68"/>
      <c r="TLP148" s="68"/>
      <c r="TLQ148" s="68"/>
      <c r="TLR148" s="68"/>
      <c r="TLS148" s="68"/>
      <c r="TLT148" s="68"/>
      <c r="TLU148" s="68"/>
      <c r="TLV148" s="68"/>
      <c r="TLW148" s="68"/>
      <c r="TLX148" s="68"/>
      <c r="TLY148" s="68"/>
      <c r="TLZ148" s="68"/>
      <c r="TMA148" s="68"/>
      <c r="TMB148" s="68"/>
      <c r="TMC148" s="68"/>
      <c r="TMD148" s="68"/>
      <c r="TME148" s="68"/>
      <c r="TMF148" s="68"/>
      <c r="TMG148" s="68"/>
      <c r="TMH148" s="68"/>
      <c r="TMI148" s="68"/>
      <c r="TMJ148" s="68"/>
      <c r="TMK148" s="68"/>
      <c r="TML148" s="68"/>
      <c r="TMM148" s="68"/>
      <c r="TMN148" s="68"/>
      <c r="TMO148" s="68"/>
      <c r="TMP148" s="68"/>
      <c r="TMQ148" s="68"/>
      <c r="TMR148" s="68"/>
      <c r="TMS148" s="68"/>
      <c r="TMT148" s="68"/>
      <c r="TMU148" s="68"/>
      <c r="TMV148" s="68"/>
      <c r="TMW148" s="68"/>
      <c r="TMX148" s="68"/>
      <c r="TMY148" s="68"/>
      <c r="TMZ148" s="68"/>
      <c r="TNA148" s="68"/>
      <c r="TNB148" s="68"/>
      <c r="TNC148" s="68"/>
      <c r="TND148" s="68"/>
      <c r="TNE148" s="68"/>
      <c r="TNF148" s="68"/>
      <c r="TNG148" s="68"/>
      <c r="TNH148" s="68"/>
      <c r="TNI148" s="68"/>
      <c r="TNJ148" s="68"/>
      <c r="TNK148" s="68"/>
      <c r="TNL148" s="68"/>
      <c r="TNM148" s="68"/>
      <c r="TNN148" s="68"/>
      <c r="TNO148" s="68"/>
      <c r="TNP148" s="68"/>
      <c r="TNQ148" s="68"/>
      <c r="TNR148" s="68"/>
      <c r="TNS148" s="68"/>
      <c r="TNT148" s="68"/>
      <c r="TNU148" s="68"/>
      <c r="TNV148" s="68"/>
      <c r="TNW148" s="68"/>
      <c r="TNX148" s="68"/>
      <c r="TNY148" s="68"/>
      <c r="TNZ148" s="68"/>
      <c r="TOA148" s="68"/>
      <c r="TOB148" s="68"/>
      <c r="TOC148" s="68"/>
      <c r="TOD148" s="68"/>
      <c r="TOE148" s="68"/>
      <c r="TOF148" s="68"/>
      <c r="TOG148" s="68"/>
      <c r="TOH148" s="68"/>
      <c r="TOI148" s="68"/>
      <c r="TOJ148" s="68"/>
      <c r="TOK148" s="68"/>
      <c r="TOL148" s="68"/>
      <c r="TOM148" s="68"/>
      <c r="TON148" s="68"/>
      <c r="TOO148" s="68"/>
      <c r="TOP148" s="68"/>
      <c r="TOQ148" s="68"/>
      <c r="TOR148" s="68"/>
      <c r="TOS148" s="68"/>
      <c r="TOT148" s="68"/>
      <c r="TOU148" s="68"/>
      <c r="TOV148" s="68"/>
      <c r="TOW148" s="68"/>
      <c r="TOX148" s="68"/>
      <c r="TOY148" s="68"/>
      <c r="TOZ148" s="68"/>
      <c r="TPA148" s="68"/>
      <c r="TPB148" s="68"/>
      <c r="TPC148" s="68"/>
      <c r="TPD148" s="68"/>
      <c r="TPE148" s="68"/>
      <c r="TPF148" s="68"/>
      <c r="TPG148" s="68"/>
      <c r="TPH148" s="68"/>
      <c r="TPI148" s="68"/>
      <c r="TPJ148" s="68"/>
      <c r="TPK148" s="68"/>
      <c r="TPL148" s="68"/>
      <c r="TPM148" s="68"/>
      <c r="TPN148" s="68"/>
      <c r="TPO148" s="68"/>
      <c r="TPP148" s="68"/>
      <c r="TPQ148" s="68"/>
      <c r="TPR148" s="68"/>
      <c r="TPS148" s="68"/>
      <c r="TPT148" s="68"/>
      <c r="TPU148" s="68"/>
      <c r="TPV148" s="68"/>
      <c r="TPW148" s="68"/>
      <c r="TPX148" s="68"/>
      <c r="TPY148" s="68"/>
      <c r="TPZ148" s="68"/>
      <c r="TQA148" s="68"/>
      <c r="TQB148" s="68"/>
      <c r="TQC148" s="68"/>
      <c r="TQD148" s="68"/>
      <c r="TQE148" s="68"/>
      <c r="TQF148" s="68"/>
      <c r="TQG148" s="68"/>
      <c r="TQH148" s="68"/>
      <c r="TQI148" s="68"/>
      <c r="TQJ148" s="68"/>
      <c r="TQK148" s="68"/>
      <c r="TQL148" s="68"/>
      <c r="TQM148" s="68"/>
      <c r="TQN148" s="68"/>
      <c r="TQO148" s="68"/>
      <c r="TQP148" s="68"/>
      <c r="TQQ148" s="68"/>
      <c r="TQR148" s="68"/>
      <c r="TQS148" s="68"/>
      <c r="TQT148" s="68"/>
      <c r="TQU148" s="68"/>
      <c r="TQV148" s="68"/>
      <c r="TQW148" s="68"/>
      <c r="TQX148" s="68"/>
      <c r="TQY148" s="68"/>
      <c r="TQZ148" s="68"/>
      <c r="TRA148" s="68"/>
      <c r="TRB148" s="68"/>
      <c r="TRC148" s="68"/>
      <c r="TRD148" s="68"/>
      <c r="TRE148" s="68"/>
      <c r="TRF148" s="68"/>
      <c r="TRG148" s="68"/>
      <c r="TRH148" s="68"/>
      <c r="TRI148" s="68"/>
      <c r="TRJ148" s="68"/>
      <c r="TRK148" s="68"/>
      <c r="TRL148" s="68"/>
      <c r="TRM148" s="68"/>
      <c r="TRN148" s="68"/>
      <c r="TRO148" s="68"/>
      <c r="TRP148" s="68"/>
      <c r="TRQ148" s="68"/>
      <c r="TRR148" s="68"/>
      <c r="TRS148" s="68"/>
      <c r="TRT148" s="68"/>
      <c r="TRU148" s="68"/>
      <c r="TRV148" s="68"/>
      <c r="TRW148" s="68"/>
      <c r="TRX148" s="68"/>
      <c r="TRY148" s="68"/>
      <c r="TRZ148" s="68"/>
      <c r="TSA148" s="68"/>
      <c r="TSB148" s="68"/>
      <c r="TSC148" s="68"/>
      <c r="TSD148" s="68"/>
      <c r="TSE148" s="68"/>
      <c r="TSF148" s="68"/>
      <c r="TSG148" s="68"/>
      <c r="TSH148" s="68"/>
      <c r="TSI148" s="68"/>
      <c r="TSJ148" s="68"/>
      <c r="TSK148" s="68"/>
      <c r="TSL148" s="68"/>
      <c r="TSM148" s="68"/>
      <c r="TSN148" s="68"/>
      <c r="TSO148" s="68"/>
      <c r="TSP148" s="68"/>
      <c r="TSQ148" s="68"/>
      <c r="TSR148" s="68"/>
      <c r="TSS148" s="68"/>
      <c r="TST148" s="68"/>
      <c r="TSU148" s="68"/>
      <c r="TSV148" s="68"/>
      <c r="TSW148" s="68"/>
      <c r="TSX148" s="68"/>
      <c r="TSY148" s="68"/>
      <c r="TSZ148" s="68"/>
      <c r="TTA148" s="68"/>
      <c r="TTB148" s="68"/>
      <c r="TTC148" s="68"/>
      <c r="TTD148" s="68"/>
      <c r="TTE148" s="68"/>
      <c r="TTF148" s="68"/>
      <c r="TTG148" s="68"/>
      <c r="TTH148" s="68"/>
      <c r="TTI148" s="68"/>
      <c r="TTJ148" s="68"/>
      <c r="TTK148" s="68"/>
      <c r="TTL148" s="68"/>
      <c r="TTM148" s="68"/>
      <c r="TTN148" s="68"/>
      <c r="TTO148" s="68"/>
      <c r="TTP148" s="68"/>
      <c r="TTQ148" s="68"/>
      <c r="TTR148" s="68"/>
      <c r="TTS148" s="68"/>
      <c r="TTT148" s="68"/>
      <c r="TTU148" s="68"/>
      <c r="TTV148" s="68"/>
      <c r="TTW148" s="68"/>
      <c r="TTX148" s="68"/>
      <c r="TTY148" s="68"/>
      <c r="TTZ148" s="68"/>
      <c r="TUA148" s="68"/>
      <c r="TUB148" s="68"/>
      <c r="TUC148" s="68"/>
      <c r="TUD148" s="68"/>
      <c r="TUE148" s="68"/>
      <c r="TUF148" s="68"/>
      <c r="TUG148" s="68"/>
      <c r="TUH148" s="68"/>
      <c r="TUI148" s="68"/>
      <c r="TUJ148" s="68"/>
      <c r="TUK148" s="68"/>
      <c r="TUL148" s="68"/>
      <c r="TUM148" s="68"/>
      <c r="TUN148" s="68"/>
      <c r="TUO148" s="68"/>
      <c r="TUP148" s="68"/>
      <c r="TUQ148" s="68"/>
      <c r="TUR148" s="68"/>
      <c r="TUS148" s="68"/>
      <c r="TUT148" s="68"/>
      <c r="TUU148" s="68"/>
      <c r="TUV148" s="68"/>
      <c r="TUW148" s="68"/>
      <c r="TUX148" s="68"/>
      <c r="TUY148" s="68"/>
      <c r="TUZ148" s="68"/>
      <c r="TVA148" s="68"/>
      <c r="TVB148" s="68"/>
      <c r="TVC148" s="68"/>
      <c r="TVD148" s="68"/>
      <c r="TVE148" s="68"/>
      <c r="TVF148" s="68"/>
      <c r="TVG148" s="68"/>
      <c r="TVH148" s="68"/>
      <c r="TVI148" s="68"/>
      <c r="TVJ148" s="68"/>
      <c r="TVK148" s="68"/>
      <c r="TVL148" s="68"/>
      <c r="TVM148" s="68"/>
      <c r="TVN148" s="68"/>
      <c r="TVO148" s="68"/>
      <c r="TVP148" s="68"/>
      <c r="TVQ148" s="68"/>
      <c r="TVR148" s="68"/>
      <c r="TVS148" s="68"/>
      <c r="TVT148" s="68"/>
      <c r="TVU148" s="68"/>
      <c r="TVV148" s="68"/>
      <c r="TVW148" s="68"/>
      <c r="TVX148" s="68"/>
      <c r="TVY148" s="68"/>
      <c r="TVZ148" s="68"/>
      <c r="TWA148" s="68"/>
      <c r="TWB148" s="68"/>
      <c r="TWC148" s="68"/>
      <c r="TWD148" s="68"/>
      <c r="TWE148" s="68"/>
      <c r="TWF148" s="68"/>
      <c r="TWG148" s="68"/>
      <c r="TWH148" s="68"/>
      <c r="TWI148" s="68"/>
      <c r="TWJ148" s="68"/>
      <c r="TWK148" s="68"/>
      <c r="TWL148" s="68"/>
      <c r="TWM148" s="68"/>
      <c r="TWN148" s="68"/>
      <c r="TWO148" s="68"/>
      <c r="TWP148" s="68"/>
      <c r="TWQ148" s="68"/>
      <c r="TWR148" s="68"/>
      <c r="TWS148" s="68"/>
      <c r="TWT148" s="68"/>
      <c r="TWU148" s="68"/>
      <c r="TWV148" s="68"/>
      <c r="TWW148" s="68"/>
      <c r="TWX148" s="68"/>
      <c r="TWY148" s="68"/>
      <c r="TWZ148" s="68"/>
      <c r="TXA148" s="68"/>
      <c r="TXB148" s="68"/>
      <c r="TXC148" s="68"/>
      <c r="TXD148" s="68"/>
      <c r="TXE148" s="68"/>
      <c r="TXF148" s="68"/>
      <c r="TXG148" s="68"/>
      <c r="TXH148" s="68"/>
      <c r="TXI148" s="68"/>
      <c r="TXJ148" s="68"/>
      <c r="TXK148" s="68"/>
      <c r="TXL148" s="68"/>
      <c r="TXM148" s="68"/>
      <c r="TXN148" s="68"/>
      <c r="TXO148" s="68"/>
      <c r="TXP148" s="68"/>
      <c r="TXQ148" s="68"/>
      <c r="TXR148" s="68"/>
      <c r="TXS148" s="68"/>
      <c r="TXT148" s="68"/>
      <c r="TXU148" s="68"/>
      <c r="TXV148" s="68"/>
      <c r="TXW148" s="68"/>
      <c r="TXX148" s="68"/>
      <c r="TXY148" s="68"/>
      <c r="TXZ148" s="68"/>
      <c r="TYA148" s="68"/>
      <c r="TYB148" s="68"/>
      <c r="TYC148" s="68"/>
      <c r="TYD148" s="68"/>
      <c r="TYE148" s="68"/>
      <c r="TYF148" s="68"/>
      <c r="TYG148" s="68"/>
      <c r="TYH148" s="68"/>
      <c r="TYI148" s="68"/>
      <c r="TYJ148" s="68"/>
      <c r="TYK148" s="68"/>
      <c r="TYL148" s="68"/>
      <c r="TYM148" s="68"/>
      <c r="TYN148" s="68"/>
      <c r="TYO148" s="68"/>
      <c r="TYP148" s="68"/>
      <c r="TYQ148" s="68"/>
      <c r="TYR148" s="68"/>
      <c r="TYS148" s="68"/>
      <c r="TYT148" s="68"/>
      <c r="TYU148" s="68"/>
      <c r="TYV148" s="68"/>
      <c r="TYW148" s="68"/>
      <c r="TYX148" s="68"/>
      <c r="TYY148" s="68"/>
      <c r="TYZ148" s="68"/>
      <c r="TZA148" s="68"/>
      <c r="TZB148" s="68"/>
      <c r="TZC148" s="68"/>
      <c r="TZD148" s="68"/>
      <c r="TZE148" s="68"/>
      <c r="TZF148" s="68"/>
      <c r="TZG148" s="68"/>
      <c r="TZH148" s="68"/>
      <c r="TZI148" s="68"/>
      <c r="TZJ148" s="68"/>
      <c r="TZK148" s="68"/>
      <c r="TZL148" s="68"/>
      <c r="TZM148" s="68"/>
      <c r="TZN148" s="68"/>
      <c r="TZO148" s="68"/>
      <c r="TZP148" s="68"/>
      <c r="TZQ148" s="68"/>
      <c r="TZR148" s="68"/>
      <c r="TZS148" s="68"/>
      <c r="TZT148" s="68"/>
      <c r="TZU148" s="68"/>
      <c r="TZV148" s="68"/>
      <c r="TZW148" s="68"/>
      <c r="TZX148" s="68"/>
      <c r="TZY148" s="68"/>
      <c r="TZZ148" s="68"/>
      <c r="UAA148" s="68"/>
      <c r="UAB148" s="68"/>
      <c r="UAC148" s="68"/>
      <c r="UAD148" s="68"/>
      <c r="UAE148" s="68"/>
      <c r="UAF148" s="68"/>
      <c r="UAG148" s="68"/>
      <c r="UAH148" s="68"/>
      <c r="UAI148" s="68"/>
      <c r="UAJ148" s="68"/>
      <c r="UAK148" s="68"/>
      <c r="UAL148" s="68"/>
      <c r="UAM148" s="68"/>
      <c r="UAN148" s="68"/>
      <c r="UAO148" s="68"/>
      <c r="UAP148" s="68"/>
      <c r="UAQ148" s="68"/>
      <c r="UAR148" s="68"/>
      <c r="UAS148" s="68"/>
      <c r="UAT148" s="68"/>
      <c r="UAU148" s="68"/>
      <c r="UAV148" s="68"/>
      <c r="UAW148" s="68"/>
      <c r="UAX148" s="68"/>
      <c r="UAY148" s="68"/>
      <c r="UAZ148" s="68"/>
      <c r="UBA148" s="68"/>
      <c r="UBB148" s="68"/>
      <c r="UBC148" s="68"/>
      <c r="UBD148" s="68"/>
      <c r="UBE148" s="68"/>
      <c r="UBF148" s="68"/>
      <c r="UBG148" s="68"/>
      <c r="UBH148" s="68"/>
      <c r="UBI148" s="68"/>
      <c r="UBJ148" s="68"/>
      <c r="UBK148" s="68"/>
      <c r="UBL148" s="68"/>
      <c r="UBM148" s="68"/>
      <c r="UBN148" s="68"/>
      <c r="UBO148" s="68"/>
      <c r="UBP148" s="68"/>
      <c r="UBQ148" s="68"/>
      <c r="UBR148" s="68"/>
      <c r="UBS148" s="68"/>
      <c r="UBT148" s="68"/>
      <c r="UBU148" s="68"/>
      <c r="UBV148" s="68"/>
      <c r="UBW148" s="68"/>
      <c r="UBX148" s="68"/>
      <c r="UBY148" s="68"/>
      <c r="UBZ148" s="68"/>
      <c r="UCA148" s="68"/>
      <c r="UCB148" s="68"/>
      <c r="UCC148" s="68"/>
      <c r="UCD148" s="68"/>
      <c r="UCE148" s="68"/>
      <c r="UCF148" s="68"/>
      <c r="UCG148" s="68"/>
      <c r="UCH148" s="68"/>
      <c r="UCI148" s="68"/>
      <c r="UCJ148" s="68"/>
      <c r="UCK148" s="68"/>
      <c r="UCL148" s="68"/>
      <c r="UCM148" s="68"/>
      <c r="UCN148" s="68"/>
      <c r="UCO148" s="68"/>
      <c r="UCP148" s="68"/>
      <c r="UCQ148" s="68"/>
      <c r="UCR148" s="68"/>
      <c r="UCS148" s="68"/>
      <c r="UCT148" s="68"/>
      <c r="UCU148" s="68"/>
      <c r="UCV148" s="68"/>
      <c r="UCW148" s="68"/>
      <c r="UCX148" s="68"/>
      <c r="UCY148" s="68"/>
      <c r="UCZ148" s="68"/>
      <c r="UDA148" s="68"/>
      <c r="UDB148" s="68"/>
      <c r="UDC148" s="68"/>
      <c r="UDD148" s="68"/>
      <c r="UDE148" s="68"/>
      <c r="UDF148" s="68"/>
      <c r="UDG148" s="68"/>
      <c r="UDH148" s="68"/>
      <c r="UDI148" s="68"/>
      <c r="UDJ148" s="68"/>
      <c r="UDK148" s="68"/>
      <c r="UDL148" s="68"/>
      <c r="UDM148" s="68"/>
      <c r="UDN148" s="68"/>
      <c r="UDO148" s="68"/>
      <c r="UDP148" s="68"/>
      <c r="UDQ148" s="68"/>
      <c r="UDR148" s="68"/>
      <c r="UDS148" s="68"/>
      <c r="UDT148" s="68"/>
      <c r="UDU148" s="68"/>
      <c r="UDV148" s="68"/>
      <c r="UDW148" s="68"/>
      <c r="UDX148" s="68"/>
      <c r="UDY148" s="68"/>
      <c r="UDZ148" s="68"/>
      <c r="UEA148" s="68"/>
      <c r="UEB148" s="68"/>
      <c r="UEC148" s="68"/>
      <c r="UED148" s="68"/>
      <c r="UEE148" s="68"/>
      <c r="UEF148" s="68"/>
      <c r="UEG148" s="68"/>
      <c r="UEH148" s="68"/>
      <c r="UEI148" s="68"/>
      <c r="UEJ148" s="68"/>
      <c r="UEK148" s="68"/>
      <c r="UEL148" s="68"/>
      <c r="UEM148" s="68"/>
      <c r="UEN148" s="68"/>
      <c r="UEO148" s="68"/>
      <c r="UEP148" s="68"/>
      <c r="UEQ148" s="68"/>
      <c r="UER148" s="68"/>
      <c r="UES148" s="68"/>
      <c r="UET148" s="68"/>
      <c r="UEU148" s="68"/>
      <c r="UEV148" s="68"/>
      <c r="UEW148" s="68"/>
      <c r="UEX148" s="68"/>
      <c r="UEY148" s="68"/>
      <c r="UEZ148" s="68"/>
      <c r="UFA148" s="68"/>
      <c r="UFB148" s="68"/>
      <c r="UFC148" s="68"/>
      <c r="UFD148" s="68"/>
      <c r="UFE148" s="68"/>
      <c r="UFF148" s="68"/>
      <c r="UFG148" s="68"/>
      <c r="UFH148" s="68"/>
      <c r="UFI148" s="68"/>
      <c r="UFJ148" s="68"/>
      <c r="UFK148" s="68"/>
      <c r="UFL148" s="68"/>
      <c r="UFM148" s="68"/>
      <c r="UFN148" s="68"/>
      <c r="UFO148" s="68"/>
      <c r="UFP148" s="68"/>
      <c r="UFQ148" s="68"/>
      <c r="UFR148" s="68"/>
      <c r="UFS148" s="68"/>
      <c r="UFT148" s="68"/>
      <c r="UFU148" s="68"/>
      <c r="UFV148" s="68"/>
      <c r="UFW148" s="68"/>
      <c r="UFX148" s="68"/>
      <c r="UFY148" s="68"/>
      <c r="UFZ148" s="68"/>
      <c r="UGA148" s="68"/>
      <c r="UGB148" s="68"/>
      <c r="UGC148" s="68"/>
      <c r="UGD148" s="68"/>
      <c r="UGE148" s="68"/>
      <c r="UGF148" s="68"/>
      <c r="UGG148" s="68"/>
      <c r="UGH148" s="68"/>
      <c r="UGI148" s="68"/>
      <c r="UGJ148" s="68"/>
      <c r="UGK148" s="68"/>
      <c r="UGL148" s="68"/>
      <c r="UGM148" s="68"/>
      <c r="UGN148" s="68"/>
      <c r="UGO148" s="68"/>
      <c r="UGP148" s="68"/>
      <c r="UGQ148" s="68"/>
      <c r="UGR148" s="68"/>
      <c r="UGS148" s="68"/>
      <c r="UGT148" s="68"/>
      <c r="UGU148" s="68"/>
      <c r="UGV148" s="68"/>
      <c r="UGW148" s="68"/>
      <c r="UGX148" s="68"/>
      <c r="UGY148" s="68"/>
      <c r="UGZ148" s="68"/>
      <c r="UHA148" s="68"/>
      <c r="UHB148" s="68"/>
      <c r="UHC148" s="68"/>
      <c r="UHD148" s="68"/>
      <c r="UHE148" s="68"/>
      <c r="UHF148" s="68"/>
      <c r="UHG148" s="68"/>
      <c r="UHH148" s="68"/>
      <c r="UHI148" s="68"/>
      <c r="UHJ148" s="68"/>
      <c r="UHK148" s="68"/>
      <c r="UHL148" s="68"/>
      <c r="UHM148" s="68"/>
      <c r="UHN148" s="68"/>
      <c r="UHO148" s="68"/>
      <c r="UHP148" s="68"/>
      <c r="UHQ148" s="68"/>
      <c r="UHR148" s="68"/>
      <c r="UHS148" s="68"/>
      <c r="UHT148" s="68"/>
      <c r="UHU148" s="68"/>
      <c r="UHV148" s="68"/>
      <c r="UHW148" s="68"/>
      <c r="UHX148" s="68"/>
      <c r="UHY148" s="68"/>
      <c r="UHZ148" s="68"/>
      <c r="UIA148" s="68"/>
      <c r="UIB148" s="68"/>
      <c r="UIC148" s="68"/>
      <c r="UID148" s="68"/>
      <c r="UIE148" s="68"/>
      <c r="UIF148" s="68"/>
      <c r="UIG148" s="68"/>
      <c r="UIH148" s="68"/>
      <c r="UII148" s="68"/>
      <c r="UIJ148" s="68"/>
      <c r="UIK148" s="68"/>
      <c r="UIL148" s="68"/>
      <c r="UIM148" s="68"/>
      <c r="UIN148" s="68"/>
      <c r="UIO148" s="68"/>
      <c r="UIP148" s="68"/>
      <c r="UIQ148" s="68"/>
      <c r="UIR148" s="68"/>
      <c r="UIS148" s="68"/>
      <c r="UIT148" s="68"/>
      <c r="UIU148" s="68"/>
      <c r="UIV148" s="68"/>
      <c r="UIW148" s="68"/>
      <c r="UIX148" s="68"/>
      <c r="UIY148" s="68"/>
      <c r="UIZ148" s="68"/>
      <c r="UJA148" s="68"/>
      <c r="UJB148" s="68"/>
      <c r="UJC148" s="68"/>
      <c r="UJD148" s="68"/>
      <c r="UJE148" s="68"/>
      <c r="UJF148" s="68"/>
      <c r="UJG148" s="68"/>
      <c r="UJH148" s="68"/>
      <c r="UJI148" s="68"/>
      <c r="UJJ148" s="68"/>
      <c r="UJK148" s="68"/>
      <c r="UJL148" s="68"/>
      <c r="UJM148" s="68"/>
      <c r="UJN148" s="68"/>
      <c r="UJO148" s="68"/>
      <c r="UJP148" s="68"/>
      <c r="UJQ148" s="68"/>
      <c r="UJR148" s="68"/>
      <c r="UJS148" s="68"/>
      <c r="UJT148" s="68"/>
      <c r="UJU148" s="68"/>
      <c r="UJV148" s="68"/>
      <c r="UJW148" s="68"/>
      <c r="UJX148" s="68"/>
      <c r="UJY148" s="68"/>
      <c r="UJZ148" s="68"/>
      <c r="UKA148" s="68"/>
      <c r="UKB148" s="68"/>
      <c r="UKC148" s="68"/>
      <c r="UKD148" s="68"/>
      <c r="UKE148" s="68"/>
      <c r="UKF148" s="68"/>
      <c r="UKG148" s="68"/>
      <c r="UKH148" s="68"/>
      <c r="UKI148" s="68"/>
      <c r="UKJ148" s="68"/>
      <c r="UKK148" s="68"/>
      <c r="UKL148" s="68"/>
      <c r="UKM148" s="68"/>
      <c r="UKN148" s="68"/>
      <c r="UKO148" s="68"/>
      <c r="UKP148" s="68"/>
      <c r="UKQ148" s="68"/>
      <c r="UKR148" s="68"/>
      <c r="UKS148" s="68"/>
      <c r="UKT148" s="68"/>
      <c r="UKU148" s="68"/>
      <c r="UKV148" s="68"/>
      <c r="UKW148" s="68"/>
      <c r="UKX148" s="68"/>
      <c r="UKY148" s="68"/>
      <c r="UKZ148" s="68"/>
      <c r="ULA148" s="68"/>
      <c r="ULB148" s="68"/>
      <c r="ULC148" s="68"/>
      <c r="ULD148" s="68"/>
      <c r="ULE148" s="68"/>
      <c r="ULF148" s="68"/>
      <c r="ULG148" s="68"/>
      <c r="ULH148" s="68"/>
      <c r="ULI148" s="68"/>
      <c r="ULJ148" s="68"/>
      <c r="ULK148" s="68"/>
      <c r="ULL148" s="68"/>
      <c r="ULM148" s="68"/>
      <c r="ULN148" s="68"/>
      <c r="ULO148" s="68"/>
      <c r="ULP148" s="68"/>
      <c r="ULQ148" s="68"/>
      <c r="ULR148" s="68"/>
      <c r="ULS148" s="68"/>
      <c r="ULT148" s="68"/>
      <c r="ULU148" s="68"/>
      <c r="ULV148" s="68"/>
      <c r="ULW148" s="68"/>
      <c r="ULX148" s="68"/>
      <c r="ULY148" s="68"/>
      <c r="ULZ148" s="68"/>
      <c r="UMA148" s="68"/>
      <c r="UMB148" s="68"/>
      <c r="UMC148" s="68"/>
      <c r="UMD148" s="68"/>
      <c r="UME148" s="68"/>
      <c r="UMF148" s="68"/>
      <c r="UMG148" s="68"/>
      <c r="UMH148" s="68"/>
      <c r="UMI148" s="68"/>
      <c r="UMJ148" s="68"/>
      <c r="UMK148" s="68"/>
      <c r="UML148" s="68"/>
      <c r="UMM148" s="68"/>
      <c r="UMN148" s="68"/>
      <c r="UMO148" s="68"/>
      <c r="UMP148" s="68"/>
      <c r="UMQ148" s="68"/>
      <c r="UMR148" s="68"/>
      <c r="UMS148" s="68"/>
      <c r="UMT148" s="68"/>
      <c r="UMU148" s="68"/>
      <c r="UMV148" s="68"/>
      <c r="UMW148" s="68"/>
      <c r="UMX148" s="68"/>
      <c r="UMY148" s="68"/>
      <c r="UMZ148" s="68"/>
      <c r="UNA148" s="68"/>
      <c r="UNB148" s="68"/>
      <c r="UNC148" s="68"/>
      <c r="UND148" s="68"/>
      <c r="UNE148" s="68"/>
      <c r="UNF148" s="68"/>
      <c r="UNG148" s="68"/>
      <c r="UNH148" s="68"/>
      <c r="UNI148" s="68"/>
      <c r="UNJ148" s="68"/>
      <c r="UNK148" s="68"/>
      <c r="UNL148" s="68"/>
      <c r="UNM148" s="68"/>
      <c r="UNN148" s="68"/>
      <c r="UNO148" s="68"/>
      <c r="UNP148" s="68"/>
      <c r="UNQ148" s="68"/>
      <c r="UNR148" s="68"/>
      <c r="UNS148" s="68"/>
      <c r="UNT148" s="68"/>
      <c r="UNU148" s="68"/>
      <c r="UNV148" s="68"/>
      <c r="UNW148" s="68"/>
      <c r="UNX148" s="68"/>
      <c r="UNY148" s="68"/>
      <c r="UNZ148" s="68"/>
      <c r="UOA148" s="68"/>
      <c r="UOB148" s="68"/>
      <c r="UOC148" s="68"/>
      <c r="UOD148" s="68"/>
      <c r="UOE148" s="68"/>
      <c r="UOF148" s="68"/>
      <c r="UOG148" s="68"/>
      <c r="UOH148" s="68"/>
      <c r="UOI148" s="68"/>
      <c r="UOJ148" s="68"/>
      <c r="UOK148" s="68"/>
      <c r="UOL148" s="68"/>
      <c r="UOM148" s="68"/>
      <c r="UON148" s="68"/>
      <c r="UOO148" s="68"/>
      <c r="UOP148" s="68"/>
      <c r="UOQ148" s="68"/>
      <c r="UOR148" s="68"/>
      <c r="UOS148" s="68"/>
      <c r="UOT148" s="68"/>
      <c r="UOU148" s="68"/>
      <c r="UOV148" s="68"/>
      <c r="UOW148" s="68"/>
      <c r="UOX148" s="68"/>
      <c r="UOY148" s="68"/>
      <c r="UOZ148" s="68"/>
      <c r="UPA148" s="68"/>
      <c r="UPB148" s="68"/>
      <c r="UPC148" s="68"/>
      <c r="UPD148" s="68"/>
      <c r="UPE148" s="68"/>
      <c r="UPF148" s="68"/>
      <c r="UPG148" s="68"/>
      <c r="UPH148" s="68"/>
      <c r="UPI148" s="68"/>
      <c r="UPJ148" s="68"/>
      <c r="UPK148" s="68"/>
      <c r="UPL148" s="68"/>
      <c r="UPM148" s="68"/>
      <c r="UPN148" s="68"/>
      <c r="UPO148" s="68"/>
      <c r="UPP148" s="68"/>
      <c r="UPQ148" s="68"/>
      <c r="UPR148" s="68"/>
      <c r="UPS148" s="68"/>
      <c r="UPT148" s="68"/>
      <c r="UPU148" s="68"/>
      <c r="UPV148" s="68"/>
      <c r="UPW148" s="68"/>
      <c r="UPX148" s="68"/>
      <c r="UPY148" s="68"/>
      <c r="UPZ148" s="68"/>
      <c r="UQA148" s="68"/>
      <c r="UQB148" s="68"/>
      <c r="UQC148" s="68"/>
      <c r="UQD148" s="68"/>
      <c r="UQE148" s="68"/>
      <c r="UQF148" s="68"/>
      <c r="UQG148" s="68"/>
      <c r="UQH148" s="68"/>
      <c r="UQI148" s="68"/>
      <c r="UQJ148" s="68"/>
      <c r="UQK148" s="68"/>
      <c r="UQL148" s="68"/>
      <c r="UQM148" s="68"/>
      <c r="UQN148" s="68"/>
      <c r="UQO148" s="68"/>
      <c r="UQP148" s="68"/>
      <c r="UQQ148" s="68"/>
      <c r="UQR148" s="68"/>
      <c r="UQS148" s="68"/>
      <c r="UQT148" s="68"/>
      <c r="UQU148" s="68"/>
      <c r="UQV148" s="68"/>
      <c r="UQW148" s="68"/>
      <c r="UQX148" s="68"/>
      <c r="UQY148" s="68"/>
      <c r="UQZ148" s="68"/>
      <c r="URA148" s="68"/>
      <c r="URB148" s="68"/>
      <c r="URC148" s="68"/>
      <c r="URD148" s="68"/>
      <c r="URE148" s="68"/>
      <c r="URF148" s="68"/>
      <c r="URG148" s="68"/>
      <c r="URH148" s="68"/>
      <c r="URI148" s="68"/>
      <c r="URJ148" s="68"/>
      <c r="URK148" s="68"/>
      <c r="URL148" s="68"/>
      <c r="URM148" s="68"/>
      <c r="URN148" s="68"/>
      <c r="URO148" s="68"/>
      <c r="URP148" s="68"/>
      <c r="URQ148" s="68"/>
      <c r="URR148" s="68"/>
      <c r="URS148" s="68"/>
      <c r="URT148" s="68"/>
      <c r="URU148" s="68"/>
      <c r="URV148" s="68"/>
      <c r="URW148" s="68"/>
      <c r="URX148" s="68"/>
      <c r="URY148" s="68"/>
      <c r="URZ148" s="68"/>
      <c r="USA148" s="68"/>
      <c r="USB148" s="68"/>
      <c r="USC148" s="68"/>
      <c r="USD148" s="68"/>
      <c r="USE148" s="68"/>
      <c r="USF148" s="68"/>
      <c r="USG148" s="68"/>
      <c r="USH148" s="68"/>
      <c r="USI148" s="68"/>
      <c r="USJ148" s="68"/>
      <c r="USK148" s="68"/>
      <c r="USL148" s="68"/>
      <c r="USM148" s="68"/>
      <c r="USN148" s="68"/>
      <c r="USO148" s="68"/>
      <c r="USP148" s="68"/>
      <c r="USQ148" s="68"/>
      <c r="USR148" s="68"/>
      <c r="USS148" s="68"/>
      <c r="UST148" s="68"/>
      <c r="USU148" s="68"/>
      <c r="USV148" s="68"/>
      <c r="USW148" s="68"/>
      <c r="USX148" s="68"/>
      <c r="USY148" s="68"/>
      <c r="USZ148" s="68"/>
      <c r="UTA148" s="68"/>
      <c r="UTB148" s="68"/>
      <c r="UTC148" s="68"/>
      <c r="UTD148" s="68"/>
      <c r="UTE148" s="68"/>
      <c r="UTF148" s="68"/>
      <c r="UTG148" s="68"/>
      <c r="UTH148" s="68"/>
      <c r="UTI148" s="68"/>
      <c r="UTJ148" s="68"/>
      <c r="UTK148" s="68"/>
      <c r="UTL148" s="68"/>
      <c r="UTM148" s="68"/>
      <c r="UTN148" s="68"/>
      <c r="UTO148" s="68"/>
      <c r="UTP148" s="68"/>
      <c r="UTQ148" s="68"/>
      <c r="UTR148" s="68"/>
      <c r="UTS148" s="68"/>
      <c r="UTT148" s="68"/>
      <c r="UTU148" s="68"/>
      <c r="UTV148" s="68"/>
      <c r="UTW148" s="68"/>
      <c r="UTX148" s="68"/>
      <c r="UTY148" s="68"/>
      <c r="UTZ148" s="68"/>
      <c r="UUA148" s="68"/>
      <c r="UUB148" s="68"/>
      <c r="UUC148" s="68"/>
      <c r="UUD148" s="68"/>
      <c r="UUE148" s="68"/>
      <c r="UUF148" s="68"/>
      <c r="UUG148" s="68"/>
      <c r="UUH148" s="68"/>
      <c r="UUI148" s="68"/>
      <c r="UUJ148" s="68"/>
      <c r="UUK148" s="68"/>
      <c r="UUL148" s="68"/>
      <c r="UUM148" s="68"/>
      <c r="UUN148" s="68"/>
      <c r="UUO148" s="68"/>
      <c r="UUP148" s="68"/>
      <c r="UUQ148" s="68"/>
      <c r="UUR148" s="68"/>
      <c r="UUS148" s="68"/>
      <c r="UUT148" s="68"/>
      <c r="UUU148" s="68"/>
      <c r="UUV148" s="68"/>
      <c r="UUW148" s="68"/>
      <c r="UUX148" s="68"/>
      <c r="UUY148" s="68"/>
      <c r="UUZ148" s="68"/>
      <c r="UVA148" s="68"/>
      <c r="UVB148" s="68"/>
      <c r="UVC148" s="68"/>
      <c r="UVD148" s="68"/>
      <c r="UVE148" s="68"/>
      <c r="UVF148" s="68"/>
      <c r="UVG148" s="68"/>
      <c r="UVH148" s="68"/>
      <c r="UVI148" s="68"/>
      <c r="UVJ148" s="68"/>
      <c r="UVK148" s="68"/>
      <c r="UVL148" s="68"/>
      <c r="UVM148" s="68"/>
      <c r="UVN148" s="68"/>
      <c r="UVO148" s="68"/>
      <c r="UVP148" s="68"/>
      <c r="UVQ148" s="68"/>
      <c r="UVR148" s="68"/>
      <c r="UVS148" s="68"/>
      <c r="UVT148" s="68"/>
      <c r="UVU148" s="68"/>
      <c r="UVV148" s="68"/>
      <c r="UVW148" s="68"/>
      <c r="UVX148" s="68"/>
      <c r="UVY148" s="68"/>
      <c r="UVZ148" s="68"/>
      <c r="UWA148" s="68"/>
      <c r="UWB148" s="68"/>
      <c r="UWC148" s="68"/>
      <c r="UWD148" s="68"/>
      <c r="UWE148" s="68"/>
      <c r="UWF148" s="68"/>
      <c r="UWG148" s="68"/>
      <c r="UWH148" s="68"/>
      <c r="UWI148" s="68"/>
      <c r="UWJ148" s="68"/>
      <c r="UWK148" s="68"/>
      <c r="UWL148" s="68"/>
      <c r="UWM148" s="68"/>
      <c r="UWN148" s="68"/>
      <c r="UWO148" s="68"/>
      <c r="UWP148" s="68"/>
      <c r="UWQ148" s="68"/>
      <c r="UWR148" s="68"/>
      <c r="UWS148" s="68"/>
      <c r="UWT148" s="68"/>
      <c r="UWU148" s="68"/>
      <c r="UWV148" s="68"/>
      <c r="UWW148" s="68"/>
      <c r="UWX148" s="68"/>
      <c r="UWY148" s="68"/>
      <c r="UWZ148" s="68"/>
      <c r="UXA148" s="68"/>
      <c r="UXB148" s="68"/>
      <c r="UXC148" s="68"/>
      <c r="UXD148" s="68"/>
      <c r="UXE148" s="68"/>
      <c r="UXF148" s="68"/>
      <c r="UXG148" s="68"/>
      <c r="UXH148" s="68"/>
      <c r="UXI148" s="68"/>
      <c r="UXJ148" s="68"/>
      <c r="UXK148" s="68"/>
      <c r="UXL148" s="68"/>
      <c r="UXM148" s="68"/>
      <c r="UXN148" s="68"/>
      <c r="UXO148" s="68"/>
      <c r="UXP148" s="68"/>
      <c r="UXQ148" s="68"/>
      <c r="UXR148" s="68"/>
      <c r="UXS148" s="68"/>
      <c r="UXT148" s="68"/>
      <c r="UXU148" s="68"/>
      <c r="UXV148" s="68"/>
      <c r="UXW148" s="68"/>
      <c r="UXX148" s="68"/>
      <c r="UXY148" s="68"/>
      <c r="UXZ148" s="68"/>
      <c r="UYA148" s="68"/>
      <c r="UYB148" s="68"/>
      <c r="UYC148" s="68"/>
      <c r="UYD148" s="68"/>
      <c r="UYE148" s="68"/>
      <c r="UYF148" s="68"/>
      <c r="UYG148" s="68"/>
      <c r="UYH148" s="68"/>
      <c r="UYI148" s="68"/>
      <c r="UYJ148" s="68"/>
      <c r="UYK148" s="68"/>
      <c r="UYL148" s="68"/>
      <c r="UYM148" s="68"/>
      <c r="UYN148" s="68"/>
      <c r="UYO148" s="68"/>
      <c r="UYP148" s="68"/>
      <c r="UYQ148" s="68"/>
      <c r="UYR148" s="68"/>
      <c r="UYS148" s="68"/>
      <c r="UYT148" s="68"/>
      <c r="UYU148" s="68"/>
      <c r="UYV148" s="68"/>
      <c r="UYW148" s="68"/>
      <c r="UYX148" s="68"/>
      <c r="UYY148" s="68"/>
      <c r="UYZ148" s="68"/>
      <c r="UZA148" s="68"/>
      <c r="UZB148" s="68"/>
      <c r="UZC148" s="68"/>
      <c r="UZD148" s="68"/>
      <c r="UZE148" s="68"/>
      <c r="UZF148" s="68"/>
      <c r="UZG148" s="68"/>
      <c r="UZH148" s="68"/>
      <c r="UZI148" s="68"/>
      <c r="UZJ148" s="68"/>
      <c r="UZK148" s="68"/>
      <c r="UZL148" s="68"/>
      <c r="UZM148" s="68"/>
      <c r="UZN148" s="68"/>
      <c r="UZO148" s="68"/>
      <c r="UZP148" s="68"/>
      <c r="UZQ148" s="68"/>
      <c r="UZR148" s="68"/>
      <c r="UZS148" s="68"/>
      <c r="UZT148" s="68"/>
      <c r="UZU148" s="68"/>
      <c r="UZV148" s="68"/>
      <c r="UZW148" s="68"/>
      <c r="UZX148" s="68"/>
      <c r="UZY148" s="68"/>
      <c r="UZZ148" s="68"/>
      <c r="VAA148" s="68"/>
      <c r="VAB148" s="68"/>
      <c r="VAC148" s="68"/>
      <c r="VAD148" s="68"/>
      <c r="VAE148" s="68"/>
      <c r="VAF148" s="68"/>
      <c r="VAG148" s="68"/>
      <c r="VAH148" s="68"/>
      <c r="VAI148" s="68"/>
      <c r="VAJ148" s="68"/>
      <c r="VAK148" s="68"/>
      <c r="VAL148" s="68"/>
      <c r="VAM148" s="68"/>
      <c r="VAN148" s="68"/>
      <c r="VAO148" s="68"/>
      <c r="VAP148" s="68"/>
      <c r="VAQ148" s="68"/>
      <c r="VAR148" s="68"/>
      <c r="VAS148" s="68"/>
      <c r="VAT148" s="68"/>
      <c r="VAU148" s="68"/>
      <c r="VAV148" s="68"/>
      <c r="VAW148" s="68"/>
      <c r="VAX148" s="68"/>
      <c r="VAY148" s="68"/>
      <c r="VAZ148" s="68"/>
      <c r="VBA148" s="68"/>
      <c r="VBB148" s="68"/>
      <c r="VBC148" s="68"/>
      <c r="VBD148" s="68"/>
      <c r="VBE148" s="68"/>
      <c r="VBF148" s="68"/>
      <c r="VBG148" s="68"/>
      <c r="VBH148" s="68"/>
      <c r="VBI148" s="68"/>
      <c r="VBJ148" s="68"/>
      <c r="VBK148" s="68"/>
      <c r="VBL148" s="68"/>
      <c r="VBM148" s="68"/>
      <c r="VBN148" s="68"/>
      <c r="VBO148" s="68"/>
      <c r="VBP148" s="68"/>
      <c r="VBQ148" s="68"/>
      <c r="VBR148" s="68"/>
      <c r="VBS148" s="68"/>
      <c r="VBT148" s="68"/>
      <c r="VBU148" s="68"/>
      <c r="VBV148" s="68"/>
      <c r="VBW148" s="68"/>
      <c r="VBX148" s="68"/>
      <c r="VBY148" s="68"/>
      <c r="VBZ148" s="68"/>
      <c r="VCA148" s="68"/>
      <c r="VCB148" s="68"/>
      <c r="VCC148" s="68"/>
      <c r="VCD148" s="68"/>
      <c r="VCE148" s="68"/>
      <c r="VCF148" s="68"/>
      <c r="VCG148" s="68"/>
      <c r="VCH148" s="68"/>
      <c r="VCI148" s="68"/>
      <c r="VCJ148" s="68"/>
      <c r="VCK148" s="68"/>
      <c r="VCL148" s="68"/>
      <c r="VCM148" s="68"/>
      <c r="VCN148" s="68"/>
      <c r="VCO148" s="68"/>
      <c r="VCP148" s="68"/>
      <c r="VCQ148" s="68"/>
      <c r="VCR148" s="68"/>
      <c r="VCS148" s="68"/>
      <c r="VCT148" s="68"/>
      <c r="VCU148" s="68"/>
      <c r="VCV148" s="68"/>
      <c r="VCW148" s="68"/>
      <c r="VCX148" s="68"/>
      <c r="VCY148" s="68"/>
      <c r="VCZ148" s="68"/>
      <c r="VDA148" s="68"/>
      <c r="VDB148" s="68"/>
      <c r="VDC148" s="68"/>
      <c r="VDD148" s="68"/>
      <c r="VDE148" s="68"/>
      <c r="VDF148" s="68"/>
      <c r="VDG148" s="68"/>
      <c r="VDH148" s="68"/>
      <c r="VDI148" s="68"/>
      <c r="VDJ148" s="68"/>
      <c r="VDK148" s="68"/>
      <c r="VDL148" s="68"/>
      <c r="VDM148" s="68"/>
      <c r="VDN148" s="68"/>
      <c r="VDO148" s="68"/>
      <c r="VDP148" s="68"/>
      <c r="VDQ148" s="68"/>
      <c r="VDR148" s="68"/>
      <c r="VDS148" s="68"/>
      <c r="VDT148" s="68"/>
      <c r="VDU148" s="68"/>
      <c r="VDV148" s="68"/>
      <c r="VDW148" s="68"/>
      <c r="VDX148" s="68"/>
      <c r="VDY148" s="68"/>
      <c r="VDZ148" s="68"/>
      <c r="VEA148" s="68"/>
      <c r="VEB148" s="68"/>
      <c r="VEC148" s="68"/>
      <c r="VED148" s="68"/>
      <c r="VEE148" s="68"/>
      <c r="VEF148" s="68"/>
      <c r="VEG148" s="68"/>
      <c r="VEH148" s="68"/>
      <c r="VEI148" s="68"/>
      <c r="VEJ148" s="68"/>
      <c r="VEK148" s="68"/>
      <c r="VEL148" s="68"/>
      <c r="VEM148" s="68"/>
      <c r="VEN148" s="68"/>
      <c r="VEO148" s="68"/>
      <c r="VEP148" s="68"/>
      <c r="VEQ148" s="68"/>
      <c r="VER148" s="68"/>
      <c r="VES148" s="68"/>
      <c r="VET148" s="68"/>
      <c r="VEU148" s="68"/>
      <c r="VEV148" s="68"/>
      <c r="VEW148" s="68"/>
      <c r="VEX148" s="68"/>
      <c r="VEY148" s="68"/>
      <c r="VEZ148" s="68"/>
      <c r="VFA148" s="68"/>
      <c r="VFB148" s="68"/>
      <c r="VFC148" s="68"/>
      <c r="VFD148" s="68"/>
      <c r="VFE148" s="68"/>
      <c r="VFF148" s="68"/>
      <c r="VFG148" s="68"/>
      <c r="VFH148" s="68"/>
      <c r="VFI148" s="68"/>
      <c r="VFJ148" s="68"/>
      <c r="VFK148" s="68"/>
      <c r="VFL148" s="68"/>
      <c r="VFM148" s="68"/>
      <c r="VFN148" s="68"/>
      <c r="VFO148" s="68"/>
      <c r="VFP148" s="68"/>
      <c r="VFQ148" s="68"/>
      <c r="VFR148" s="68"/>
      <c r="VFS148" s="68"/>
      <c r="VFT148" s="68"/>
      <c r="VFU148" s="68"/>
      <c r="VFV148" s="68"/>
      <c r="VFW148" s="68"/>
      <c r="VFX148" s="68"/>
      <c r="VFY148" s="68"/>
      <c r="VFZ148" s="68"/>
      <c r="VGA148" s="68"/>
      <c r="VGB148" s="68"/>
      <c r="VGC148" s="68"/>
      <c r="VGD148" s="68"/>
      <c r="VGE148" s="68"/>
      <c r="VGF148" s="68"/>
      <c r="VGG148" s="68"/>
      <c r="VGH148" s="68"/>
      <c r="VGI148" s="68"/>
      <c r="VGJ148" s="68"/>
      <c r="VGK148" s="68"/>
      <c r="VGL148" s="68"/>
      <c r="VGM148" s="68"/>
      <c r="VGN148" s="68"/>
      <c r="VGO148" s="68"/>
      <c r="VGP148" s="68"/>
      <c r="VGQ148" s="68"/>
      <c r="VGR148" s="68"/>
      <c r="VGS148" s="68"/>
      <c r="VGT148" s="68"/>
      <c r="VGU148" s="68"/>
      <c r="VGV148" s="68"/>
      <c r="VGW148" s="68"/>
      <c r="VGX148" s="68"/>
      <c r="VGY148" s="68"/>
      <c r="VGZ148" s="68"/>
      <c r="VHA148" s="68"/>
      <c r="VHB148" s="68"/>
      <c r="VHC148" s="68"/>
      <c r="VHD148" s="68"/>
      <c r="VHE148" s="68"/>
      <c r="VHF148" s="68"/>
      <c r="VHG148" s="68"/>
      <c r="VHH148" s="68"/>
      <c r="VHI148" s="68"/>
      <c r="VHJ148" s="68"/>
      <c r="VHK148" s="68"/>
      <c r="VHL148" s="68"/>
      <c r="VHM148" s="68"/>
      <c r="VHN148" s="68"/>
      <c r="VHO148" s="68"/>
      <c r="VHP148" s="68"/>
      <c r="VHQ148" s="68"/>
      <c r="VHR148" s="68"/>
      <c r="VHS148" s="68"/>
      <c r="VHT148" s="68"/>
      <c r="VHU148" s="68"/>
      <c r="VHV148" s="68"/>
      <c r="VHW148" s="68"/>
      <c r="VHX148" s="68"/>
      <c r="VHY148" s="68"/>
      <c r="VHZ148" s="68"/>
      <c r="VIA148" s="68"/>
      <c r="VIB148" s="68"/>
      <c r="VIC148" s="68"/>
      <c r="VID148" s="68"/>
      <c r="VIE148" s="68"/>
      <c r="VIF148" s="68"/>
      <c r="VIG148" s="68"/>
      <c r="VIH148" s="68"/>
      <c r="VII148" s="68"/>
      <c r="VIJ148" s="68"/>
      <c r="VIK148" s="68"/>
      <c r="VIL148" s="68"/>
      <c r="VIM148" s="68"/>
      <c r="VIN148" s="68"/>
      <c r="VIO148" s="68"/>
      <c r="VIP148" s="68"/>
      <c r="VIQ148" s="68"/>
      <c r="VIR148" s="68"/>
      <c r="VIS148" s="68"/>
      <c r="VIT148" s="68"/>
      <c r="VIU148" s="68"/>
      <c r="VIV148" s="68"/>
      <c r="VIW148" s="68"/>
      <c r="VIX148" s="68"/>
      <c r="VIY148" s="68"/>
      <c r="VIZ148" s="68"/>
      <c r="VJA148" s="68"/>
      <c r="VJB148" s="68"/>
      <c r="VJC148" s="68"/>
      <c r="VJD148" s="68"/>
      <c r="VJE148" s="68"/>
      <c r="VJF148" s="68"/>
      <c r="VJG148" s="68"/>
      <c r="VJH148" s="68"/>
      <c r="VJI148" s="68"/>
      <c r="VJJ148" s="68"/>
      <c r="VJK148" s="68"/>
      <c r="VJL148" s="68"/>
      <c r="VJM148" s="68"/>
      <c r="VJN148" s="68"/>
      <c r="VJO148" s="68"/>
      <c r="VJP148" s="68"/>
      <c r="VJQ148" s="68"/>
      <c r="VJR148" s="68"/>
      <c r="VJS148" s="68"/>
      <c r="VJT148" s="68"/>
      <c r="VJU148" s="68"/>
      <c r="VJV148" s="68"/>
      <c r="VJW148" s="68"/>
      <c r="VJX148" s="68"/>
      <c r="VJY148" s="68"/>
      <c r="VJZ148" s="68"/>
      <c r="VKA148" s="68"/>
      <c r="VKB148" s="68"/>
      <c r="VKC148" s="68"/>
      <c r="VKD148" s="68"/>
      <c r="VKE148" s="68"/>
      <c r="VKF148" s="68"/>
      <c r="VKG148" s="68"/>
      <c r="VKH148" s="68"/>
      <c r="VKI148" s="68"/>
      <c r="VKJ148" s="68"/>
      <c r="VKK148" s="68"/>
      <c r="VKL148" s="68"/>
      <c r="VKM148" s="68"/>
      <c r="VKN148" s="68"/>
      <c r="VKO148" s="68"/>
      <c r="VKP148" s="68"/>
      <c r="VKQ148" s="68"/>
      <c r="VKR148" s="68"/>
      <c r="VKS148" s="68"/>
      <c r="VKT148" s="68"/>
      <c r="VKU148" s="68"/>
      <c r="VKV148" s="68"/>
      <c r="VKW148" s="68"/>
      <c r="VKX148" s="68"/>
      <c r="VKY148" s="68"/>
      <c r="VKZ148" s="68"/>
      <c r="VLA148" s="68"/>
      <c r="VLB148" s="68"/>
      <c r="VLC148" s="68"/>
      <c r="VLD148" s="68"/>
      <c r="VLE148" s="68"/>
      <c r="VLF148" s="68"/>
      <c r="VLG148" s="68"/>
      <c r="VLH148" s="68"/>
      <c r="VLI148" s="68"/>
      <c r="VLJ148" s="68"/>
      <c r="VLK148" s="68"/>
      <c r="VLL148" s="68"/>
      <c r="VLM148" s="68"/>
      <c r="VLN148" s="68"/>
      <c r="VLO148" s="68"/>
      <c r="VLP148" s="68"/>
      <c r="VLQ148" s="68"/>
      <c r="VLR148" s="68"/>
      <c r="VLS148" s="68"/>
      <c r="VLT148" s="68"/>
      <c r="VLU148" s="68"/>
      <c r="VLV148" s="68"/>
      <c r="VLW148" s="68"/>
      <c r="VLX148" s="68"/>
      <c r="VLY148" s="68"/>
      <c r="VLZ148" s="68"/>
      <c r="VMA148" s="68"/>
      <c r="VMB148" s="68"/>
      <c r="VMC148" s="68"/>
      <c r="VMD148" s="68"/>
      <c r="VME148" s="68"/>
      <c r="VMF148" s="68"/>
      <c r="VMG148" s="68"/>
      <c r="VMH148" s="68"/>
      <c r="VMI148" s="68"/>
      <c r="VMJ148" s="68"/>
      <c r="VMK148" s="68"/>
      <c r="VML148" s="68"/>
      <c r="VMM148" s="68"/>
      <c r="VMN148" s="68"/>
      <c r="VMO148" s="68"/>
      <c r="VMP148" s="68"/>
      <c r="VMQ148" s="68"/>
      <c r="VMR148" s="68"/>
      <c r="VMS148" s="68"/>
      <c r="VMT148" s="68"/>
      <c r="VMU148" s="68"/>
      <c r="VMV148" s="68"/>
      <c r="VMW148" s="68"/>
      <c r="VMX148" s="68"/>
      <c r="VMY148" s="68"/>
      <c r="VMZ148" s="68"/>
      <c r="VNA148" s="68"/>
      <c r="VNB148" s="68"/>
      <c r="VNC148" s="68"/>
      <c r="VND148" s="68"/>
      <c r="VNE148" s="68"/>
      <c r="VNF148" s="68"/>
      <c r="VNG148" s="68"/>
      <c r="VNH148" s="68"/>
      <c r="VNI148" s="68"/>
      <c r="VNJ148" s="68"/>
      <c r="VNK148" s="68"/>
      <c r="VNL148" s="68"/>
      <c r="VNM148" s="68"/>
      <c r="VNN148" s="68"/>
      <c r="VNO148" s="68"/>
      <c r="VNP148" s="68"/>
      <c r="VNQ148" s="68"/>
      <c r="VNR148" s="68"/>
      <c r="VNS148" s="68"/>
      <c r="VNT148" s="68"/>
      <c r="VNU148" s="68"/>
      <c r="VNV148" s="68"/>
      <c r="VNW148" s="68"/>
      <c r="VNX148" s="68"/>
      <c r="VNY148" s="68"/>
      <c r="VNZ148" s="68"/>
      <c r="VOA148" s="68"/>
      <c r="VOB148" s="68"/>
      <c r="VOC148" s="68"/>
      <c r="VOD148" s="68"/>
      <c r="VOE148" s="68"/>
      <c r="VOF148" s="68"/>
      <c r="VOG148" s="68"/>
      <c r="VOH148" s="68"/>
      <c r="VOI148" s="68"/>
      <c r="VOJ148" s="68"/>
      <c r="VOK148" s="68"/>
      <c r="VOL148" s="68"/>
      <c r="VOM148" s="68"/>
      <c r="VON148" s="68"/>
      <c r="VOO148" s="68"/>
      <c r="VOP148" s="68"/>
      <c r="VOQ148" s="68"/>
      <c r="VOR148" s="68"/>
      <c r="VOS148" s="68"/>
      <c r="VOT148" s="68"/>
      <c r="VOU148" s="68"/>
      <c r="VOV148" s="68"/>
      <c r="VOW148" s="68"/>
      <c r="VOX148" s="68"/>
      <c r="VOY148" s="68"/>
      <c r="VOZ148" s="68"/>
      <c r="VPA148" s="68"/>
      <c r="VPB148" s="68"/>
      <c r="VPC148" s="68"/>
      <c r="VPD148" s="68"/>
      <c r="VPE148" s="68"/>
      <c r="VPF148" s="68"/>
      <c r="VPG148" s="68"/>
      <c r="VPH148" s="68"/>
      <c r="VPI148" s="68"/>
      <c r="VPJ148" s="68"/>
      <c r="VPK148" s="68"/>
      <c r="VPL148" s="68"/>
      <c r="VPM148" s="68"/>
      <c r="VPN148" s="68"/>
      <c r="VPO148" s="68"/>
      <c r="VPP148" s="68"/>
      <c r="VPQ148" s="68"/>
      <c r="VPR148" s="68"/>
      <c r="VPS148" s="68"/>
      <c r="VPT148" s="68"/>
      <c r="VPU148" s="68"/>
      <c r="VPV148" s="68"/>
      <c r="VPW148" s="68"/>
      <c r="VPX148" s="68"/>
      <c r="VPY148" s="68"/>
      <c r="VPZ148" s="68"/>
      <c r="VQA148" s="68"/>
      <c r="VQB148" s="68"/>
      <c r="VQC148" s="68"/>
      <c r="VQD148" s="68"/>
      <c r="VQE148" s="68"/>
      <c r="VQF148" s="68"/>
      <c r="VQG148" s="68"/>
      <c r="VQH148" s="68"/>
      <c r="VQI148" s="68"/>
      <c r="VQJ148" s="68"/>
      <c r="VQK148" s="68"/>
      <c r="VQL148" s="68"/>
      <c r="VQM148" s="68"/>
      <c r="VQN148" s="68"/>
      <c r="VQO148" s="68"/>
      <c r="VQP148" s="68"/>
      <c r="VQQ148" s="68"/>
      <c r="VQR148" s="68"/>
      <c r="VQS148" s="68"/>
      <c r="VQT148" s="68"/>
      <c r="VQU148" s="68"/>
      <c r="VQV148" s="68"/>
      <c r="VQW148" s="68"/>
      <c r="VQX148" s="68"/>
      <c r="VQY148" s="68"/>
      <c r="VQZ148" s="68"/>
      <c r="VRA148" s="68"/>
      <c r="VRB148" s="68"/>
      <c r="VRC148" s="68"/>
      <c r="VRD148" s="68"/>
      <c r="VRE148" s="68"/>
      <c r="VRF148" s="68"/>
      <c r="VRG148" s="68"/>
      <c r="VRH148" s="68"/>
      <c r="VRI148" s="68"/>
      <c r="VRJ148" s="68"/>
      <c r="VRK148" s="68"/>
      <c r="VRL148" s="68"/>
      <c r="VRM148" s="68"/>
      <c r="VRN148" s="68"/>
      <c r="VRO148" s="68"/>
      <c r="VRP148" s="68"/>
      <c r="VRQ148" s="68"/>
      <c r="VRR148" s="68"/>
      <c r="VRS148" s="68"/>
      <c r="VRT148" s="68"/>
      <c r="VRU148" s="68"/>
      <c r="VRV148" s="68"/>
      <c r="VRW148" s="68"/>
      <c r="VRX148" s="68"/>
      <c r="VRY148" s="68"/>
      <c r="VRZ148" s="68"/>
      <c r="VSA148" s="68"/>
      <c r="VSB148" s="68"/>
      <c r="VSC148" s="68"/>
      <c r="VSD148" s="68"/>
      <c r="VSE148" s="68"/>
      <c r="VSF148" s="68"/>
      <c r="VSG148" s="68"/>
      <c r="VSH148" s="68"/>
      <c r="VSI148" s="68"/>
      <c r="VSJ148" s="68"/>
      <c r="VSK148" s="68"/>
      <c r="VSL148" s="68"/>
      <c r="VSM148" s="68"/>
      <c r="VSN148" s="68"/>
      <c r="VSO148" s="68"/>
      <c r="VSP148" s="68"/>
      <c r="VSQ148" s="68"/>
      <c r="VSR148" s="68"/>
      <c r="VSS148" s="68"/>
      <c r="VST148" s="68"/>
      <c r="VSU148" s="68"/>
      <c r="VSV148" s="68"/>
      <c r="VSW148" s="68"/>
      <c r="VSX148" s="68"/>
      <c r="VSY148" s="68"/>
      <c r="VSZ148" s="68"/>
      <c r="VTA148" s="68"/>
      <c r="VTB148" s="68"/>
      <c r="VTC148" s="68"/>
      <c r="VTD148" s="68"/>
      <c r="VTE148" s="68"/>
      <c r="VTF148" s="68"/>
      <c r="VTG148" s="68"/>
      <c r="VTH148" s="68"/>
      <c r="VTI148" s="68"/>
      <c r="VTJ148" s="68"/>
      <c r="VTK148" s="68"/>
      <c r="VTL148" s="68"/>
      <c r="VTM148" s="68"/>
      <c r="VTN148" s="68"/>
      <c r="VTO148" s="68"/>
      <c r="VTP148" s="68"/>
      <c r="VTQ148" s="68"/>
      <c r="VTR148" s="68"/>
      <c r="VTS148" s="68"/>
      <c r="VTT148" s="68"/>
      <c r="VTU148" s="68"/>
      <c r="VTV148" s="68"/>
      <c r="VTW148" s="68"/>
      <c r="VTX148" s="68"/>
      <c r="VTY148" s="68"/>
      <c r="VTZ148" s="68"/>
      <c r="VUA148" s="68"/>
      <c r="VUB148" s="68"/>
      <c r="VUC148" s="68"/>
      <c r="VUD148" s="68"/>
      <c r="VUE148" s="68"/>
      <c r="VUF148" s="68"/>
      <c r="VUG148" s="68"/>
      <c r="VUH148" s="68"/>
      <c r="VUI148" s="68"/>
      <c r="VUJ148" s="68"/>
      <c r="VUK148" s="68"/>
      <c r="VUL148" s="68"/>
      <c r="VUM148" s="68"/>
      <c r="VUN148" s="68"/>
      <c r="VUO148" s="68"/>
      <c r="VUP148" s="68"/>
      <c r="VUQ148" s="68"/>
      <c r="VUR148" s="68"/>
      <c r="VUS148" s="68"/>
      <c r="VUT148" s="68"/>
      <c r="VUU148" s="68"/>
      <c r="VUV148" s="68"/>
      <c r="VUW148" s="68"/>
      <c r="VUX148" s="68"/>
      <c r="VUY148" s="68"/>
      <c r="VUZ148" s="68"/>
      <c r="VVA148" s="68"/>
      <c r="VVB148" s="68"/>
      <c r="VVC148" s="68"/>
      <c r="VVD148" s="68"/>
      <c r="VVE148" s="68"/>
      <c r="VVF148" s="68"/>
      <c r="VVG148" s="68"/>
      <c r="VVH148" s="68"/>
      <c r="VVI148" s="68"/>
      <c r="VVJ148" s="68"/>
      <c r="VVK148" s="68"/>
      <c r="VVL148" s="68"/>
      <c r="VVM148" s="68"/>
      <c r="VVN148" s="68"/>
      <c r="VVO148" s="68"/>
      <c r="VVP148" s="68"/>
      <c r="VVQ148" s="68"/>
      <c r="VVR148" s="68"/>
      <c r="VVS148" s="68"/>
      <c r="VVT148" s="68"/>
      <c r="VVU148" s="68"/>
      <c r="VVV148" s="68"/>
      <c r="VVW148" s="68"/>
      <c r="VVX148" s="68"/>
      <c r="VVY148" s="68"/>
      <c r="VVZ148" s="68"/>
      <c r="VWA148" s="68"/>
      <c r="VWB148" s="68"/>
      <c r="VWC148" s="68"/>
      <c r="VWD148" s="68"/>
      <c r="VWE148" s="68"/>
      <c r="VWF148" s="68"/>
      <c r="VWG148" s="68"/>
      <c r="VWH148" s="68"/>
      <c r="VWI148" s="68"/>
      <c r="VWJ148" s="68"/>
      <c r="VWK148" s="68"/>
      <c r="VWL148" s="68"/>
      <c r="VWM148" s="68"/>
      <c r="VWN148" s="68"/>
      <c r="VWO148" s="68"/>
      <c r="VWP148" s="68"/>
      <c r="VWQ148" s="68"/>
      <c r="VWR148" s="68"/>
      <c r="VWS148" s="68"/>
      <c r="VWT148" s="68"/>
      <c r="VWU148" s="68"/>
      <c r="VWV148" s="68"/>
      <c r="VWW148" s="68"/>
      <c r="VWX148" s="68"/>
      <c r="VWY148" s="68"/>
      <c r="VWZ148" s="68"/>
      <c r="VXA148" s="68"/>
      <c r="VXB148" s="68"/>
      <c r="VXC148" s="68"/>
      <c r="VXD148" s="68"/>
      <c r="VXE148" s="68"/>
      <c r="VXF148" s="68"/>
      <c r="VXG148" s="68"/>
      <c r="VXH148" s="68"/>
      <c r="VXI148" s="68"/>
      <c r="VXJ148" s="68"/>
      <c r="VXK148" s="68"/>
      <c r="VXL148" s="68"/>
      <c r="VXM148" s="68"/>
      <c r="VXN148" s="68"/>
      <c r="VXO148" s="68"/>
      <c r="VXP148" s="68"/>
      <c r="VXQ148" s="68"/>
      <c r="VXR148" s="68"/>
      <c r="VXS148" s="68"/>
      <c r="VXT148" s="68"/>
      <c r="VXU148" s="68"/>
      <c r="VXV148" s="68"/>
      <c r="VXW148" s="68"/>
      <c r="VXX148" s="68"/>
      <c r="VXY148" s="68"/>
      <c r="VXZ148" s="68"/>
      <c r="VYA148" s="68"/>
      <c r="VYB148" s="68"/>
      <c r="VYC148" s="68"/>
      <c r="VYD148" s="68"/>
      <c r="VYE148" s="68"/>
      <c r="VYF148" s="68"/>
      <c r="VYG148" s="68"/>
      <c r="VYH148" s="68"/>
      <c r="VYI148" s="68"/>
      <c r="VYJ148" s="68"/>
      <c r="VYK148" s="68"/>
      <c r="VYL148" s="68"/>
      <c r="VYM148" s="68"/>
      <c r="VYN148" s="68"/>
      <c r="VYO148" s="68"/>
      <c r="VYP148" s="68"/>
      <c r="VYQ148" s="68"/>
      <c r="VYR148" s="68"/>
      <c r="VYS148" s="68"/>
      <c r="VYT148" s="68"/>
      <c r="VYU148" s="68"/>
      <c r="VYV148" s="68"/>
      <c r="VYW148" s="68"/>
      <c r="VYX148" s="68"/>
      <c r="VYY148" s="68"/>
      <c r="VYZ148" s="68"/>
      <c r="VZA148" s="68"/>
      <c r="VZB148" s="68"/>
      <c r="VZC148" s="68"/>
      <c r="VZD148" s="68"/>
      <c r="VZE148" s="68"/>
      <c r="VZF148" s="68"/>
      <c r="VZG148" s="68"/>
      <c r="VZH148" s="68"/>
      <c r="VZI148" s="68"/>
      <c r="VZJ148" s="68"/>
      <c r="VZK148" s="68"/>
      <c r="VZL148" s="68"/>
      <c r="VZM148" s="68"/>
      <c r="VZN148" s="68"/>
      <c r="VZO148" s="68"/>
      <c r="VZP148" s="68"/>
      <c r="VZQ148" s="68"/>
      <c r="VZR148" s="68"/>
      <c r="VZS148" s="68"/>
      <c r="VZT148" s="68"/>
      <c r="VZU148" s="68"/>
      <c r="VZV148" s="68"/>
      <c r="VZW148" s="68"/>
      <c r="VZX148" s="68"/>
      <c r="VZY148" s="68"/>
      <c r="VZZ148" s="68"/>
      <c r="WAA148" s="68"/>
      <c r="WAB148" s="68"/>
      <c r="WAC148" s="68"/>
      <c r="WAD148" s="68"/>
      <c r="WAE148" s="68"/>
      <c r="WAF148" s="68"/>
      <c r="WAG148" s="68"/>
      <c r="WAH148" s="68"/>
      <c r="WAI148" s="68"/>
      <c r="WAJ148" s="68"/>
      <c r="WAK148" s="68"/>
      <c r="WAL148" s="68"/>
      <c r="WAM148" s="68"/>
      <c r="WAN148" s="68"/>
      <c r="WAO148" s="68"/>
      <c r="WAP148" s="68"/>
      <c r="WAQ148" s="68"/>
      <c r="WAR148" s="68"/>
      <c r="WAS148" s="68"/>
      <c r="WAT148" s="68"/>
      <c r="WAU148" s="68"/>
      <c r="WAV148" s="68"/>
      <c r="WAW148" s="68"/>
      <c r="WAX148" s="68"/>
      <c r="WAY148" s="68"/>
      <c r="WAZ148" s="68"/>
      <c r="WBA148" s="68"/>
      <c r="WBB148" s="68"/>
      <c r="WBC148" s="68"/>
      <c r="WBD148" s="68"/>
      <c r="WBE148" s="68"/>
      <c r="WBF148" s="68"/>
      <c r="WBG148" s="68"/>
      <c r="WBH148" s="68"/>
      <c r="WBI148" s="68"/>
      <c r="WBJ148" s="68"/>
      <c r="WBK148" s="68"/>
      <c r="WBL148" s="68"/>
      <c r="WBM148" s="68"/>
      <c r="WBN148" s="68"/>
      <c r="WBO148" s="68"/>
      <c r="WBP148" s="68"/>
      <c r="WBQ148" s="68"/>
      <c r="WBR148" s="68"/>
      <c r="WBS148" s="68"/>
      <c r="WBT148" s="68"/>
      <c r="WBU148" s="68"/>
      <c r="WBV148" s="68"/>
      <c r="WBW148" s="68"/>
      <c r="WBX148" s="68"/>
      <c r="WBY148" s="68"/>
      <c r="WBZ148" s="68"/>
      <c r="WCA148" s="68"/>
      <c r="WCB148" s="68"/>
      <c r="WCC148" s="68"/>
      <c r="WCD148" s="68"/>
      <c r="WCE148" s="68"/>
      <c r="WCF148" s="68"/>
      <c r="WCG148" s="68"/>
      <c r="WCH148" s="68"/>
      <c r="WCI148" s="68"/>
      <c r="WCJ148" s="68"/>
      <c r="WCK148" s="68"/>
      <c r="WCL148" s="68"/>
      <c r="WCM148" s="68"/>
      <c r="WCN148" s="68"/>
      <c r="WCO148" s="68"/>
      <c r="WCP148" s="68"/>
      <c r="WCQ148" s="68"/>
      <c r="WCR148" s="68"/>
      <c r="WCS148" s="68"/>
      <c r="WCT148" s="68"/>
      <c r="WCU148" s="68"/>
      <c r="WCV148" s="68"/>
      <c r="WCW148" s="68"/>
      <c r="WCX148" s="68"/>
      <c r="WCY148" s="68"/>
      <c r="WCZ148" s="68"/>
      <c r="WDA148" s="68"/>
      <c r="WDB148" s="68"/>
      <c r="WDC148" s="68"/>
      <c r="WDD148" s="68"/>
      <c r="WDE148" s="68"/>
      <c r="WDF148" s="68"/>
      <c r="WDG148" s="68"/>
      <c r="WDH148" s="68"/>
      <c r="WDI148" s="68"/>
      <c r="WDJ148" s="68"/>
      <c r="WDK148" s="68"/>
      <c r="WDL148" s="68"/>
      <c r="WDM148" s="68"/>
      <c r="WDN148" s="68"/>
      <c r="WDO148" s="68"/>
      <c r="WDP148" s="68"/>
      <c r="WDQ148" s="68"/>
      <c r="WDR148" s="68"/>
      <c r="WDS148" s="68"/>
      <c r="WDT148" s="68"/>
      <c r="WDU148" s="68"/>
      <c r="WDV148" s="68"/>
      <c r="WDW148" s="68"/>
      <c r="WDX148" s="68"/>
      <c r="WDY148" s="68"/>
      <c r="WDZ148" s="68"/>
      <c r="WEA148" s="68"/>
      <c r="WEB148" s="68"/>
      <c r="WEC148" s="68"/>
      <c r="WED148" s="68"/>
      <c r="WEE148" s="68"/>
      <c r="WEF148" s="68"/>
      <c r="WEG148" s="68"/>
      <c r="WEH148" s="68"/>
      <c r="WEI148" s="68"/>
      <c r="WEJ148" s="68"/>
      <c r="WEK148" s="68"/>
      <c r="WEL148" s="68"/>
      <c r="WEM148" s="68"/>
      <c r="WEN148" s="68"/>
      <c r="WEO148" s="68"/>
      <c r="WEP148" s="68"/>
      <c r="WEQ148" s="68"/>
      <c r="WER148" s="68"/>
      <c r="WES148" s="68"/>
      <c r="WET148" s="68"/>
      <c r="WEU148" s="68"/>
      <c r="WEV148" s="68"/>
      <c r="WEW148" s="68"/>
      <c r="WEX148" s="68"/>
      <c r="WEY148" s="68"/>
      <c r="WEZ148" s="68"/>
      <c r="WFA148" s="68"/>
      <c r="WFB148" s="68"/>
      <c r="WFC148" s="68"/>
      <c r="WFD148" s="68"/>
      <c r="WFE148" s="68"/>
      <c r="WFF148" s="68"/>
      <c r="WFG148" s="68"/>
      <c r="WFH148" s="68"/>
      <c r="WFI148" s="68"/>
      <c r="WFJ148" s="68"/>
      <c r="WFK148" s="68"/>
      <c r="WFL148" s="68"/>
      <c r="WFM148" s="68"/>
      <c r="WFN148" s="68"/>
      <c r="WFO148" s="68"/>
      <c r="WFP148" s="68"/>
      <c r="WFQ148" s="68"/>
      <c r="WFR148" s="68"/>
      <c r="WFS148" s="68"/>
      <c r="WFT148" s="68"/>
      <c r="WFU148" s="68"/>
      <c r="WFV148" s="68"/>
      <c r="WFW148" s="68"/>
      <c r="WFX148" s="68"/>
      <c r="WFY148" s="68"/>
      <c r="WFZ148" s="68"/>
      <c r="WGA148" s="68"/>
      <c r="WGB148" s="68"/>
      <c r="WGC148" s="68"/>
      <c r="WGD148" s="68"/>
      <c r="WGE148" s="68"/>
      <c r="WGF148" s="68"/>
      <c r="WGG148" s="68"/>
      <c r="WGH148" s="68"/>
      <c r="WGI148" s="68"/>
      <c r="WGJ148" s="68"/>
      <c r="WGK148" s="68"/>
      <c r="WGL148" s="68"/>
      <c r="WGM148" s="68"/>
      <c r="WGN148" s="68"/>
      <c r="WGO148" s="68"/>
      <c r="WGP148" s="68"/>
      <c r="WGQ148" s="68"/>
      <c r="WGR148" s="68"/>
      <c r="WGS148" s="68"/>
      <c r="WGT148" s="68"/>
      <c r="WGU148" s="68"/>
      <c r="WGV148" s="68"/>
      <c r="WGW148" s="68"/>
      <c r="WGX148" s="68"/>
      <c r="WGY148" s="68"/>
      <c r="WGZ148" s="68"/>
      <c r="WHA148" s="68"/>
      <c r="WHB148" s="68"/>
      <c r="WHC148" s="68"/>
      <c r="WHD148" s="68"/>
      <c r="WHE148" s="68"/>
      <c r="WHF148" s="68"/>
      <c r="WHG148" s="68"/>
      <c r="WHH148" s="68"/>
      <c r="WHI148" s="68"/>
      <c r="WHJ148" s="68"/>
      <c r="WHK148" s="68"/>
      <c r="WHL148" s="68"/>
      <c r="WHM148" s="68"/>
      <c r="WHN148" s="68"/>
      <c r="WHO148" s="68"/>
      <c r="WHP148" s="68"/>
      <c r="WHQ148" s="68"/>
      <c r="WHR148" s="68"/>
      <c r="WHS148" s="68"/>
      <c r="WHT148" s="68"/>
      <c r="WHU148" s="68"/>
      <c r="WHV148" s="68"/>
      <c r="WHW148" s="68"/>
      <c r="WHX148" s="68"/>
      <c r="WHY148" s="68"/>
      <c r="WHZ148" s="68"/>
      <c r="WIA148" s="68"/>
      <c r="WIB148" s="68"/>
      <c r="WIC148" s="68"/>
      <c r="WID148" s="68"/>
      <c r="WIE148" s="68"/>
      <c r="WIF148" s="68"/>
      <c r="WIG148" s="68"/>
      <c r="WIH148" s="68"/>
      <c r="WII148" s="68"/>
      <c r="WIJ148" s="68"/>
      <c r="WIK148" s="68"/>
      <c r="WIL148" s="68"/>
      <c r="WIM148" s="68"/>
      <c r="WIN148" s="68"/>
      <c r="WIO148" s="68"/>
      <c r="WIP148" s="68"/>
      <c r="WIQ148" s="68"/>
      <c r="WIR148" s="68"/>
      <c r="WIS148" s="68"/>
      <c r="WIT148" s="68"/>
      <c r="WIU148" s="68"/>
      <c r="WIV148" s="68"/>
      <c r="WIW148" s="68"/>
      <c r="WIX148" s="68"/>
      <c r="WIY148" s="68"/>
      <c r="WIZ148" s="68"/>
      <c r="WJA148" s="68"/>
      <c r="WJB148" s="68"/>
      <c r="WJC148" s="68"/>
      <c r="WJD148" s="68"/>
      <c r="WJE148" s="68"/>
      <c r="WJF148" s="68"/>
      <c r="WJG148" s="68"/>
      <c r="WJH148" s="68"/>
      <c r="WJI148" s="68"/>
      <c r="WJJ148" s="68"/>
      <c r="WJK148" s="68"/>
      <c r="WJL148" s="68"/>
      <c r="WJM148" s="68"/>
      <c r="WJN148" s="68"/>
      <c r="WJO148" s="68"/>
      <c r="WJP148" s="68"/>
      <c r="WJQ148" s="68"/>
      <c r="WJR148" s="68"/>
      <c r="WJS148" s="68"/>
      <c r="WJT148" s="68"/>
      <c r="WJU148" s="68"/>
      <c r="WJV148" s="68"/>
      <c r="WJW148" s="68"/>
      <c r="WJX148" s="68"/>
      <c r="WJY148" s="68"/>
      <c r="WJZ148" s="68"/>
      <c r="WKA148" s="68"/>
      <c r="WKB148" s="68"/>
      <c r="WKC148" s="68"/>
      <c r="WKD148" s="68"/>
      <c r="WKE148" s="68"/>
      <c r="WKF148" s="68"/>
      <c r="WKG148" s="68"/>
      <c r="WKH148" s="68"/>
      <c r="WKI148" s="68"/>
      <c r="WKJ148" s="68"/>
      <c r="WKK148" s="68"/>
      <c r="WKL148" s="68"/>
      <c r="WKM148" s="68"/>
      <c r="WKN148" s="68"/>
      <c r="WKO148" s="68"/>
      <c r="WKP148" s="68"/>
      <c r="WKQ148" s="68"/>
      <c r="WKR148" s="68"/>
      <c r="WKS148" s="68"/>
      <c r="WKT148" s="68"/>
      <c r="WKU148" s="68"/>
      <c r="WKV148" s="68"/>
      <c r="WKW148" s="68"/>
      <c r="WKX148" s="68"/>
      <c r="WKY148" s="68"/>
      <c r="WKZ148" s="68"/>
      <c r="WLA148" s="68"/>
      <c r="WLB148" s="68"/>
      <c r="WLC148" s="68"/>
      <c r="WLD148" s="68"/>
      <c r="WLE148" s="68"/>
      <c r="WLF148" s="68"/>
      <c r="WLG148" s="68"/>
      <c r="WLH148" s="68"/>
      <c r="WLI148" s="68"/>
      <c r="WLJ148" s="68"/>
      <c r="WLK148" s="68"/>
      <c r="WLL148" s="68"/>
      <c r="WLM148" s="68"/>
      <c r="WLN148" s="68"/>
      <c r="WLO148" s="68"/>
      <c r="WLP148" s="68"/>
      <c r="WLQ148" s="68"/>
      <c r="WLR148" s="68"/>
      <c r="WLS148" s="68"/>
      <c r="WLT148" s="68"/>
      <c r="WLU148" s="68"/>
      <c r="WLV148" s="68"/>
      <c r="WLW148" s="68"/>
      <c r="WLX148" s="68"/>
      <c r="WLY148" s="68"/>
      <c r="WLZ148" s="68"/>
      <c r="WMA148" s="68"/>
      <c r="WMB148" s="68"/>
      <c r="WMC148" s="68"/>
      <c r="WMD148" s="68"/>
      <c r="WME148" s="68"/>
      <c r="WMF148" s="68"/>
      <c r="WMG148" s="68"/>
      <c r="WMH148" s="68"/>
      <c r="WMI148" s="68"/>
      <c r="WMJ148" s="68"/>
      <c r="WMK148" s="68"/>
      <c r="WML148" s="68"/>
      <c r="WMM148" s="68"/>
      <c r="WMN148" s="68"/>
      <c r="WMO148" s="68"/>
      <c r="WMP148" s="68"/>
      <c r="WMQ148" s="68"/>
      <c r="WMR148" s="68"/>
      <c r="WMS148" s="68"/>
      <c r="WMT148" s="68"/>
      <c r="WMU148" s="68"/>
      <c r="WMV148" s="68"/>
      <c r="WMW148" s="68"/>
      <c r="WMX148" s="68"/>
      <c r="WMY148" s="68"/>
      <c r="WMZ148" s="68"/>
      <c r="WNA148" s="68"/>
      <c r="WNB148" s="68"/>
      <c r="WNC148" s="68"/>
      <c r="WND148" s="68"/>
      <c r="WNE148" s="68"/>
      <c r="WNF148" s="68"/>
      <c r="WNG148" s="68"/>
      <c r="WNH148" s="68"/>
      <c r="WNI148" s="68"/>
      <c r="WNJ148" s="68"/>
      <c r="WNK148" s="68"/>
      <c r="WNL148" s="68"/>
      <c r="WNM148" s="68"/>
      <c r="WNN148" s="68"/>
      <c r="WNO148" s="68"/>
      <c r="WNP148" s="68"/>
      <c r="WNQ148" s="68"/>
      <c r="WNR148" s="68"/>
      <c r="WNS148" s="68"/>
      <c r="WNT148" s="68"/>
      <c r="WNU148" s="68"/>
      <c r="WNV148" s="68"/>
      <c r="WNW148" s="68"/>
      <c r="WNX148" s="68"/>
      <c r="WNY148" s="68"/>
      <c r="WNZ148" s="68"/>
      <c r="WOA148" s="68"/>
      <c r="WOB148" s="68"/>
      <c r="WOC148" s="68"/>
      <c r="WOD148" s="68"/>
      <c r="WOE148" s="68"/>
      <c r="WOF148" s="68"/>
      <c r="WOG148" s="68"/>
      <c r="WOH148" s="68"/>
      <c r="WOI148" s="68"/>
      <c r="WOJ148" s="68"/>
      <c r="WOK148" s="68"/>
      <c r="WOL148" s="68"/>
      <c r="WOM148" s="68"/>
      <c r="WON148" s="68"/>
      <c r="WOO148" s="68"/>
      <c r="WOP148" s="68"/>
      <c r="WOQ148" s="68"/>
      <c r="WOR148" s="68"/>
      <c r="WOS148" s="68"/>
      <c r="WOT148" s="68"/>
      <c r="WOU148" s="68"/>
      <c r="WOV148" s="68"/>
      <c r="WOW148" s="68"/>
      <c r="WOX148" s="68"/>
      <c r="WOY148" s="68"/>
      <c r="WOZ148" s="68"/>
      <c r="WPA148" s="68"/>
      <c r="WPB148" s="68"/>
      <c r="WPC148" s="68"/>
      <c r="WPD148" s="68"/>
      <c r="WPE148" s="68"/>
      <c r="WPF148" s="68"/>
      <c r="WPG148" s="68"/>
      <c r="WPH148" s="68"/>
      <c r="WPI148" s="68"/>
      <c r="WPJ148" s="68"/>
      <c r="WPK148" s="68"/>
      <c r="WPL148" s="68"/>
      <c r="WPM148" s="68"/>
      <c r="WPN148" s="68"/>
      <c r="WPO148" s="68"/>
      <c r="WPP148" s="68"/>
      <c r="WPQ148" s="68"/>
      <c r="WPR148" s="68"/>
      <c r="WPS148" s="68"/>
      <c r="WPT148" s="68"/>
      <c r="WPU148" s="68"/>
      <c r="WPV148" s="68"/>
      <c r="WPW148" s="68"/>
      <c r="WPX148" s="68"/>
      <c r="WPY148" s="68"/>
      <c r="WPZ148" s="68"/>
      <c r="WQA148" s="68"/>
      <c r="WQB148" s="68"/>
      <c r="WQC148" s="68"/>
      <c r="WQD148" s="68"/>
      <c r="WQE148" s="68"/>
      <c r="WQF148" s="68"/>
      <c r="WQG148" s="68"/>
      <c r="WQH148" s="68"/>
      <c r="WQI148" s="68"/>
      <c r="WQJ148" s="68"/>
      <c r="WQK148" s="68"/>
      <c r="WQL148" s="68"/>
      <c r="WQM148" s="68"/>
      <c r="WQN148" s="68"/>
      <c r="WQO148" s="68"/>
      <c r="WQP148" s="68"/>
      <c r="WQQ148" s="68"/>
      <c r="WQR148" s="68"/>
      <c r="WQS148" s="68"/>
      <c r="WQT148" s="68"/>
      <c r="WQU148" s="68"/>
      <c r="WQV148" s="68"/>
      <c r="WQW148" s="68"/>
      <c r="WQX148" s="68"/>
      <c r="WQY148" s="68"/>
      <c r="WQZ148" s="68"/>
      <c r="WRA148" s="68"/>
      <c r="WRB148" s="68"/>
      <c r="WRC148" s="68"/>
      <c r="WRD148" s="68"/>
      <c r="WRE148" s="68"/>
      <c r="WRF148" s="68"/>
      <c r="WRG148" s="68"/>
      <c r="WRH148" s="68"/>
      <c r="WRI148" s="68"/>
      <c r="WRJ148" s="68"/>
      <c r="WRK148" s="68"/>
      <c r="WRL148" s="68"/>
      <c r="WRM148" s="68"/>
      <c r="WRN148" s="68"/>
      <c r="WRO148" s="68"/>
      <c r="WRP148" s="68"/>
      <c r="WRQ148" s="68"/>
      <c r="WRR148" s="68"/>
      <c r="WRS148" s="68"/>
      <c r="WRT148" s="68"/>
      <c r="WRU148" s="68"/>
      <c r="WRV148" s="68"/>
      <c r="WRW148" s="68"/>
      <c r="WRX148" s="68"/>
      <c r="WRY148" s="68"/>
      <c r="WRZ148" s="68"/>
      <c r="WSA148" s="68"/>
      <c r="WSB148" s="68"/>
      <c r="WSC148" s="68"/>
      <c r="WSD148" s="68"/>
      <c r="WSE148" s="68"/>
      <c r="WSF148" s="68"/>
      <c r="WSG148" s="68"/>
      <c r="WSH148" s="68"/>
      <c r="WSI148" s="68"/>
      <c r="WSJ148" s="68"/>
      <c r="WSK148" s="68"/>
      <c r="WSL148" s="68"/>
      <c r="WSM148" s="68"/>
      <c r="WSN148" s="68"/>
      <c r="WSO148" s="68"/>
      <c r="WSP148" s="68"/>
      <c r="WSQ148" s="68"/>
      <c r="WSR148" s="68"/>
      <c r="WSS148" s="68"/>
      <c r="WST148" s="68"/>
      <c r="WSU148" s="68"/>
      <c r="WSV148" s="68"/>
      <c r="WSW148" s="68"/>
      <c r="WSX148" s="68"/>
      <c r="WSY148" s="68"/>
      <c r="WSZ148" s="68"/>
      <c r="WTA148" s="68"/>
      <c r="WTB148" s="68"/>
      <c r="WTC148" s="68"/>
      <c r="WTD148" s="68"/>
      <c r="WTE148" s="68"/>
      <c r="WTF148" s="68"/>
      <c r="WTG148" s="68"/>
      <c r="WTH148" s="68"/>
      <c r="WTI148" s="68"/>
      <c r="WTJ148" s="68"/>
      <c r="WTK148" s="68"/>
      <c r="WTL148" s="68"/>
      <c r="WTM148" s="68"/>
      <c r="WTN148" s="68"/>
      <c r="WTO148" s="68"/>
      <c r="WTP148" s="68"/>
      <c r="WTQ148" s="68"/>
      <c r="WTR148" s="68"/>
      <c r="WTS148" s="68"/>
      <c r="WTT148" s="68"/>
      <c r="WTU148" s="68"/>
      <c r="WTV148" s="68"/>
      <c r="WTW148" s="68"/>
      <c r="WTX148" s="68"/>
      <c r="WTY148" s="68"/>
      <c r="WTZ148" s="68"/>
      <c r="WUA148" s="68"/>
      <c r="WUB148" s="68"/>
      <c r="WUC148" s="68"/>
      <c r="WUD148" s="68"/>
      <c r="WUE148" s="68"/>
      <c r="WUF148" s="68"/>
      <c r="WUG148" s="68"/>
      <c r="WUH148" s="68"/>
      <c r="WUI148" s="68"/>
      <c r="WUJ148" s="68"/>
      <c r="WUK148" s="68"/>
      <c r="WUL148" s="68"/>
      <c r="WUM148" s="68"/>
      <c r="WUN148" s="68"/>
      <c r="WUO148" s="68"/>
      <c r="WUP148" s="68"/>
      <c r="WUQ148" s="68"/>
      <c r="WUR148" s="68"/>
      <c r="WUS148" s="68"/>
      <c r="WUT148" s="68"/>
      <c r="WUU148" s="68"/>
      <c r="WUV148" s="68"/>
      <c r="WUW148" s="68"/>
      <c r="WUX148" s="68"/>
      <c r="WUY148" s="68"/>
      <c r="WUZ148" s="68"/>
      <c r="WVA148" s="68"/>
      <c r="WVB148" s="68"/>
      <c r="WVC148" s="68"/>
      <c r="WVD148" s="68"/>
      <c r="WVE148" s="68"/>
      <c r="WVF148" s="68"/>
      <c r="WVG148" s="68"/>
      <c r="WVH148" s="68"/>
      <c r="WVI148" s="68"/>
      <c r="WVJ148" s="68"/>
      <c r="WVK148" s="68"/>
      <c r="WVL148" s="68"/>
      <c r="WVM148" s="68"/>
      <c r="WVN148" s="68"/>
      <c r="WVO148" s="68"/>
      <c r="WVP148" s="68"/>
      <c r="WVQ148" s="68"/>
      <c r="WVR148" s="68"/>
      <c r="WVS148" s="68"/>
      <c r="WVT148" s="68"/>
      <c r="WVU148" s="68"/>
      <c r="WVV148" s="68"/>
      <c r="WVW148" s="68"/>
      <c r="WVX148" s="68"/>
      <c r="WVY148" s="68"/>
      <c r="WVZ148" s="68"/>
      <c r="WWA148" s="68"/>
      <c r="WWB148" s="68"/>
      <c r="WWC148" s="68"/>
      <c r="WWD148" s="68"/>
      <c r="WWE148" s="68"/>
      <c r="WWF148" s="68"/>
      <c r="WWG148" s="68"/>
      <c r="WWH148" s="68"/>
      <c r="WWI148" s="68"/>
      <c r="WWJ148" s="68"/>
      <c r="WWK148" s="68"/>
      <c r="WWL148" s="68"/>
      <c r="WWM148" s="68"/>
      <c r="WWN148" s="68"/>
      <c r="WWO148" s="68"/>
      <c r="WWP148" s="68"/>
      <c r="WWQ148" s="68"/>
      <c r="WWR148" s="68"/>
      <c r="WWS148" s="68"/>
      <c r="WWT148" s="68"/>
      <c r="WWU148" s="68"/>
      <c r="WWV148" s="68"/>
      <c r="WWW148" s="68"/>
      <c r="WWX148" s="68"/>
      <c r="WWY148" s="68"/>
      <c r="WWZ148" s="68"/>
      <c r="WXA148" s="68"/>
      <c r="WXB148" s="68"/>
      <c r="WXC148" s="68"/>
      <c r="WXD148" s="68"/>
      <c r="WXE148" s="68"/>
      <c r="WXF148" s="68"/>
      <c r="WXG148" s="68"/>
      <c r="WXH148" s="68"/>
      <c r="WXI148" s="68"/>
      <c r="WXJ148" s="68"/>
      <c r="WXK148" s="68"/>
      <c r="WXL148" s="68"/>
      <c r="WXM148" s="68"/>
      <c r="WXN148" s="68"/>
      <c r="WXO148" s="68"/>
      <c r="WXP148" s="68"/>
      <c r="WXQ148" s="68"/>
      <c r="WXR148" s="68"/>
      <c r="WXS148" s="68"/>
      <c r="WXT148" s="68"/>
      <c r="WXU148" s="68"/>
      <c r="WXV148" s="68"/>
      <c r="WXW148" s="68"/>
      <c r="WXX148" s="68"/>
      <c r="WXY148" s="68"/>
      <c r="WXZ148" s="68"/>
      <c r="WYA148" s="68"/>
      <c r="WYB148" s="68"/>
      <c r="WYC148" s="68"/>
      <c r="WYD148" s="68"/>
      <c r="WYE148" s="68"/>
      <c r="WYF148" s="68"/>
      <c r="WYG148" s="68"/>
      <c r="WYH148" s="68"/>
      <c r="WYI148" s="68"/>
      <c r="WYJ148" s="68"/>
      <c r="WYK148" s="68"/>
      <c r="WYL148" s="68"/>
      <c r="WYM148" s="68"/>
      <c r="WYN148" s="68"/>
      <c r="WYO148" s="68"/>
      <c r="WYP148" s="68"/>
      <c r="WYQ148" s="68"/>
      <c r="WYR148" s="68"/>
      <c r="WYS148" s="68"/>
      <c r="WYT148" s="68"/>
      <c r="WYU148" s="68"/>
      <c r="WYV148" s="68"/>
      <c r="WYW148" s="68"/>
      <c r="WYX148" s="68"/>
      <c r="WYY148" s="68"/>
      <c r="WYZ148" s="68"/>
      <c r="WZA148" s="68"/>
      <c r="WZB148" s="68"/>
      <c r="WZC148" s="68"/>
      <c r="WZD148" s="68"/>
      <c r="WZE148" s="68"/>
      <c r="WZF148" s="68"/>
      <c r="WZG148" s="68"/>
      <c r="WZH148" s="68"/>
      <c r="WZI148" s="68"/>
      <c r="WZJ148" s="68"/>
      <c r="WZK148" s="68"/>
      <c r="WZL148" s="68"/>
      <c r="WZM148" s="68"/>
      <c r="WZN148" s="68"/>
      <c r="WZO148" s="68"/>
      <c r="WZP148" s="68"/>
      <c r="WZQ148" s="68"/>
      <c r="WZR148" s="68"/>
      <c r="WZS148" s="68"/>
      <c r="WZT148" s="68"/>
      <c r="WZU148" s="68"/>
      <c r="WZV148" s="68"/>
      <c r="WZW148" s="68"/>
      <c r="WZX148" s="68"/>
      <c r="WZY148" s="68"/>
      <c r="WZZ148" s="68"/>
      <c r="XAA148" s="68"/>
      <c r="XAB148" s="68"/>
      <c r="XAC148" s="68"/>
      <c r="XAD148" s="68"/>
      <c r="XAE148" s="68"/>
      <c r="XAF148" s="68"/>
      <c r="XAG148" s="68"/>
      <c r="XAH148" s="68"/>
      <c r="XAI148" s="68"/>
      <c r="XAJ148" s="68"/>
      <c r="XAK148" s="68"/>
      <c r="XAL148" s="68"/>
      <c r="XAM148" s="68"/>
      <c r="XAN148" s="68"/>
      <c r="XAO148" s="68"/>
      <c r="XAP148" s="68"/>
      <c r="XAQ148" s="68"/>
      <c r="XAR148" s="68"/>
      <c r="XAS148" s="68"/>
      <c r="XAT148" s="68"/>
      <c r="XAU148" s="68"/>
      <c r="XAV148" s="68"/>
      <c r="XAW148" s="68"/>
      <c r="XAX148" s="68"/>
      <c r="XAY148" s="68"/>
      <c r="XAZ148" s="68"/>
      <c r="XBA148" s="68"/>
      <c r="XBB148" s="68"/>
      <c r="XBC148" s="68"/>
      <c r="XBD148" s="68"/>
      <c r="XBE148" s="68"/>
      <c r="XBF148" s="68"/>
      <c r="XBG148" s="68"/>
      <c r="XBH148" s="68"/>
      <c r="XBI148" s="68"/>
      <c r="XBJ148" s="68"/>
      <c r="XBK148" s="68"/>
      <c r="XBL148" s="68"/>
      <c r="XBM148" s="68"/>
      <c r="XBN148" s="68"/>
      <c r="XBO148" s="68"/>
      <c r="XBP148" s="68"/>
      <c r="XBQ148" s="68"/>
      <c r="XBR148" s="68"/>
      <c r="XBS148" s="68"/>
      <c r="XBT148" s="68"/>
      <c r="XBU148" s="68"/>
      <c r="XBV148" s="68"/>
      <c r="XBW148" s="68"/>
      <c r="XBX148" s="68"/>
      <c r="XBY148" s="68"/>
      <c r="XBZ148" s="68"/>
      <c r="XCA148" s="68"/>
      <c r="XCB148" s="68"/>
      <c r="XCC148" s="68"/>
      <c r="XCD148" s="68"/>
      <c r="XCE148" s="68"/>
      <c r="XCF148" s="68"/>
      <c r="XCG148" s="68"/>
      <c r="XCH148" s="68"/>
      <c r="XCI148" s="68"/>
      <c r="XCJ148" s="68"/>
      <c r="XCK148" s="68"/>
      <c r="XCL148" s="68"/>
      <c r="XCM148" s="68"/>
      <c r="XCN148" s="68"/>
      <c r="XCO148" s="68"/>
      <c r="XCP148" s="68"/>
      <c r="XCQ148" s="68"/>
      <c r="XCR148" s="68"/>
      <c r="XCS148" s="68"/>
      <c r="XCT148" s="68"/>
      <c r="XCU148" s="68"/>
      <c r="XCV148" s="68"/>
      <c r="XCW148" s="68"/>
      <c r="XCX148" s="68"/>
      <c r="XCY148" s="68"/>
      <c r="XCZ148" s="68"/>
      <c r="XDA148" s="68"/>
      <c r="XDB148" s="68"/>
      <c r="XDC148" s="68"/>
      <c r="XDD148" s="68"/>
      <c r="XDE148" s="68"/>
      <c r="XDF148" s="68"/>
      <c r="XDG148" s="68"/>
      <c r="XDH148" s="68"/>
      <c r="XDI148" s="68"/>
      <c r="XDJ148" s="68"/>
      <c r="XDK148" s="68"/>
      <c r="XDL148" s="68"/>
      <c r="XDM148" s="68"/>
      <c r="XDN148" s="68"/>
      <c r="XDO148" s="68"/>
      <c r="XDP148" s="68"/>
      <c r="XDQ148" s="68"/>
      <c r="XDR148" s="68"/>
      <c r="XDS148" s="68"/>
      <c r="XDT148" s="68"/>
      <c r="XDU148" s="68"/>
      <c r="XDV148" s="68"/>
      <c r="XDW148" s="68"/>
      <c r="XDX148" s="68"/>
      <c r="XDY148" s="68"/>
      <c r="XDZ148" s="68"/>
      <c r="XEA148" s="68"/>
      <c r="XEB148" s="68"/>
      <c r="XEC148" s="68"/>
      <c r="XED148" s="68"/>
      <c r="XEE148" s="68"/>
      <c r="XEF148" s="68"/>
      <c r="XEG148" s="68"/>
      <c r="XEH148" s="68"/>
      <c r="XEI148" s="68"/>
      <c r="XEJ148" s="68"/>
      <c r="XEK148" s="68"/>
      <c r="XEL148" s="68"/>
      <c r="XEM148" s="68"/>
      <c r="XEN148" s="68"/>
      <c r="XEO148" s="68"/>
      <c r="XEP148" s="68"/>
      <c r="XEQ148" s="68"/>
      <c r="XER148" s="68"/>
      <c r="XES148" s="68"/>
      <c r="XET148" s="68"/>
      <c r="XEU148" s="68"/>
      <c r="XEV148" s="68"/>
      <c r="XEW148" s="68"/>
      <c r="XEX148" s="68"/>
      <c r="XEY148" s="68"/>
      <c r="XEZ148" s="68"/>
      <c r="XFA148" s="68"/>
      <c r="XFB148" s="68"/>
      <c r="XFC148" s="68"/>
    </row>
    <row r="149" spans="1:16383" ht="15.75" hidden="1" outlineLevel="1" thickBot="1"/>
    <row r="150" spans="1:16383" ht="25.5" hidden="1" customHeight="1" outlineLevel="1" collapsed="1">
      <c r="A150" s="23" t="s">
        <v>202</v>
      </c>
      <c r="B150" s="381" t="s">
        <v>71</v>
      </c>
      <c r="C150" s="21" t="s">
        <v>0</v>
      </c>
      <c r="D150" s="21" t="s">
        <v>1</v>
      </c>
      <c r="E150" s="21" t="s">
        <v>2</v>
      </c>
      <c r="F150" s="21" t="s">
        <v>3</v>
      </c>
      <c r="G150" s="21" t="s">
        <v>4</v>
      </c>
      <c r="H150" s="22" t="s">
        <v>5</v>
      </c>
      <c r="J150" s="387" t="s">
        <v>250</v>
      </c>
      <c r="K150" s="387"/>
      <c r="L150" s="387"/>
      <c r="M150" s="387"/>
      <c r="O150" s="23"/>
      <c r="P150" s="381" t="s">
        <v>71</v>
      </c>
      <c r="Q150" s="21" t="s">
        <v>0</v>
      </c>
      <c r="R150" s="21" t="s">
        <v>1</v>
      </c>
      <c r="S150" s="21" t="s">
        <v>2</v>
      </c>
      <c r="T150" s="21" t="s">
        <v>3</v>
      </c>
      <c r="U150" s="21" t="s">
        <v>4</v>
      </c>
      <c r="V150" s="22" t="s">
        <v>5</v>
      </c>
    </row>
    <row r="151" spans="1:16383" hidden="1" outlineLevel="1">
      <c r="A151" s="377" t="s">
        <v>72</v>
      </c>
      <c r="B151" s="382"/>
      <c r="C151" s="1" t="s">
        <v>203</v>
      </c>
      <c r="D151" s="2" t="s">
        <v>206</v>
      </c>
      <c r="E151" s="2" t="s">
        <v>208</v>
      </c>
      <c r="F151" s="2" t="s">
        <v>211</v>
      </c>
      <c r="G151" s="2" t="s">
        <v>214</v>
      </c>
      <c r="H151" s="24" t="s">
        <v>216</v>
      </c>
      <c r="J151" s="11" t="s">
        <v>251</v>
      </c>
      <c r="K151" s="33" t="s">
        <v>71</v>
      </c>
      <c r="L151" s="33" t="s">
        <v>80</v>
      </c>
      <c r="M151" s="34" t="s">
        <v>81</v>
      </c>
      <c r="O151" s="377" t="s">
        <v>72</v>
      </c>
      <c r="P151" s="382"/>
      <c r="Q151" s="1"/>
      <c r="R151" s="2"/>
      <c r="S151" s="2"/>
      <c r="T151" s="2"/>
      <c r="U151" s="2"/>
      <c r="V151" s="24"/>
    </row>
    <row r="152" spans="1:16383" hidden="1" outlineLevel="1">
      <c r="A152" s="377"/>
      <c r="B152" s="382"/>
      <c r="C152" s="1" t="s">
        <v>204</v>
      </c>
      <c r="D152" s="2" t="s">
        <v>207</v>
      </c>
      <c r="E152" s="2" t="s">
        <v>209</v>
      </c>
      <c r="F152" s="2" t="s">
        <v>212</v>
      </c>
      <c r="G152" s="2" t="s">
        <v>215</v>
      </c>
      <c r="H152" s="24" t="s">
        <v>217</v>
      </c>
      <c r="J152" s="49" t="s">
        <v>72</v>
      </c>
      <c r="K152">
        <f>A156</f>
        <v>229</v>
      </c>
      <c r="L152">
        <f>A169</f>
        <v>292</v>
      </c>
      <c r="M152" s="31">
        <f>SUM(K152:L152)</f>
        <v>521</v>
      </c>
      <c r="O152" s="377"/>
      <c r="P152" s="382"/>
      <c r="Q152" s="3"/>
      <c r="R152" s="4"/>
      <c r="S152" s="4"/>
      <c r="T152" s="4"/>
      <c r="U152" s="4"/>
      <c r="V152" s="12"/>
    </row>
    <row r="153" spans="1:16383" hidden="1" outlineLevel="1">
      <c r="A153" s="377"/>
      <c r="B153" s="382"/>
      <c r="C153" s="1" t="s">
        <v>205</v>
      </c>
      <c r="D153" s="4"/>
      <c r="E153" s="2" t="s">
        <v>210</v>
      </c>
      <c r="F153" s="2" t="s">
        <v>213</v>
      </c>
      <c r="G153" s="4"/>
      <c r="H153" s="24" t="s">
        <v>218</v>
      </c>
      <c r="J153" s="49" t="s">
        <v>73</v>
      </c>
      <c r="K153">
        <f>A159</f>
        <v>4</v>
      </c>
      <c r="L153">
        <f>A173</f>
        <v>4</v>
      </c>
      <c r="M153" s="31">
        <f>SUM(K153:L153)</f>
        <v>8</v>
      </c>
      <c r="O153" s="377"/>
      <c r="P153" s="382"/>
      <c r="Q153" s="3"/>
      <c r="R153" s="4"/>
      <c r="S153" s="4"/>
      <c r="T153" s="4"/>
      <c r="U153" s="4"/>
      <c r="V153" s="12"/>
    </row>
    <row r="154" spans="1:16383" hidden="1" outlineLevel="1">
      <c r="A154" s="377"/>
      <c r="B154" s="382"/>
      <c r="C154" s="3"/>
      <c r="D154" s="4"/>
      <c r="E154" s="4"/>
      <c r="F154" s="4"/>
      <c r="G154" s="4"/>
      <c r="H154" s="12"/>
      <c r="K154" s="32">
        <f>SUM(K152:K153)</f>
        <v>233</v>
      </c>
      <c r="L154" s="32">
        <f>SUM(L152:L153)</f>
        <v>296</v>
      </c>
      <c r="M154" s="32">
        <f>SUM(M152:M153)</f>
        <v>529</v>
      </c>
      <c r="O154" s="377"/>
      <c r="P154" s="382"/>
      <c r="Q154" s="3"/>
      <c r="R154" s="4"/>
      <c r="S154" s="4"/>
      <c r="T154" s="4"/>
      <c r="U154" s="4"/>
      <c r="V154" s="12"/>
    </row>
    <row r="155" spans="1:16383" hidden="1" outlineLevel="1">
      <c r="A155" s="377"/>
      <c r="B155" s="382"/>
      <c r="C155" s="5"/>
      <c r="D155" s="6"/>
      <c r="E155" s="6"/>
      <c r="F155" s="6"/>
      <c r="G155" s="6"/>
      <c r="H155" s="25"/>
      <c r="M155" s="31"/>
      <c r="O155" s="377"/>
      <c r="P155" s="382"/>
      <c r="Q155" s="5"/>
      <c r="R155" s="6"/>
      <c r="S155" s="6"/>
      <c r="T155" s="6"/>
      <c r="U155" s="6"/>
      <c r="V155" s="25"/>
    </row>
    <row r="156" spans="1:16383" hidden="1" outlineLevel="1">
      <c r="A156" s="13">
        <f>SUM(C156:H156)</f>
        <v>229</v>
      </c>
      <c r="B156" s="382"/>
      <c r="C156" s="9">
        <v>50</v>
      </c>
      <c r="D156" s="9">
        <v>36</v>
      </c>
      <c r="E156" s="9">
        <v>46</v>
      </c>
      <c r="F156" s="9">
        <v>31</v>
      </c>
      <c r="G156" s="9">
        <v>29</v>
      </c>
      <c r="H156" s="9">
        <v>37</v>
      </c>
      <c r="O156" s="47"/>
      <c r="P156" s="382"/>
      <c r="Q156" s="38"/>
      <c r="R156" s="39"/>
      <c r="S156" s="39"/>
      <c r="T156" s="39"/>
      <c r="U156" s="39"/>
      <c r="V156" s="40"/>
    </row>
    <row r="157" spans="1:16383" hidden="1" outlineLevel="1">
      <c r="A157" s="378" t="s">
        <v>76</v>
      </c>
      <c r="B157" s="382"/>
      <c r="C157" s="1"/>
      <c r="D157" s="2"/>
      <c r="E157" s="2"/>
      <c r="F157" s="2"/>
      <c r="G157" s="2"/>
      <c r="H157" s="24"/>
      <c r="J157" s="11" t="s">
        <v>252</v>
      </c>
      <c r="K157" s="33" t="s">
        <v>71</v>
      </c>
      <c r="L157" s="33" t="s">
        <v>88</v>
      </c>
      <c r="M157" s="35" t="s">
        <v>81</v>
      </c>
      <c r="O157" s="378" t="s">
        <v>76</v>
      </c>
      <c r="P157" s="382"/>
      <c r="Q157" s="1"/>
      <c r="R157" s="1"/>
      <c r="S157" s="1"/>
      <c r="T157" s="1"/>
      <c r="U157" s="1"/>
      <c r="V157" s="1"/>
    </row>
    <row r="158" spans="1:16383" hidden="1" outlineLevel="1">
      <c r="A158" s="377"/>
      <c r="B158" s="382"/>
      <c r="C158" s="3"/>
      <c r="D158" s="4"/>
      <c r="E158" s="4"/>
      <c r="F158" s="4"/>
      <c r="G158" s="4"/>
      <c r="H158" s="12"/>
      <c r="J158" s="49" t="s">
        <v>72</v>
      </c>
      <c r="K158">
        <f>O156</f>
        <v>0</v>
      </c>
      <c r="L158">
        <f>O169</f>
        <v>5</v>
      </c>
      <c r="M158" s="36">
        <f>SUM(K158:L158)</f>
        <v>5</v>
      </c>
      <c r="O158" s="377"/>
      <c r="P158" s="382"/>
      <c r="Q158" s="3"/>
      <c r="R158" s="3"/>
      <c r="S158" s="3"/>
      <c r="T158" s="3"/>
      <c r="U158" s="3"/>
      <c r="V158" s="3"/>
    </row>
    <row r="159" spans="1:16383" hidden="1" outlineLevel="1">
      <c r="A159" s="13">
        <f>SUM(C159:H159)</f>
        <v>4</v>
      </c>
      <c r="B159" s="383"/>
      <c r="C159" s="9"/>
      <c r="D159" s="10"/>
      <c r="E159" s="10"/>
      <c r="F159" s="10">
        <v>4</v>
      </c>
      <c r="G159" s="10"/>
      <c r="H159" s="14"/>
      <c r="J159" s="49" t="s">
        <v>73</v>
      </c>
      <c r="K159">
        <f>O159</f>
        <v>0</v>
      </c>
      <c r="L159">
        <f>O173</f>
        <v>0</v>
      </c>
      <c r="M159" s="36">
        <f>SUM(K159:L159)</f>
        <v>0</v>
      </c>
      <c r="O159" s="47">
        <f>SUM(Q159:V159)</f>
        <v>0</v>
      </c>
      <c r="P159" s="383"/>
      <c r="Q159" s="41"/>
      <c r="R159" s="41"/>
      <c r="S159" s="41"/>
      <c r="T159" s="41"/>
      <c r="U159" s="41"/>
      <c r="V159" s="41"/>
    </row>
    <row r="160" spans="1:16383" ht="16.5" hidden="1" outlineLevel="1" thickBot="1">
      <c r="A160" s="26" t="s">
        <v>79</v>
      </c>
      <c r="B160" s="17">
        <f>SUM(C160:H160)</f>
        <v>233</v>
      </c>
      <c r="C160" s="18">
        <f t="shared" ref="C160:H160" si="26">C159+C156</f>
        <v>50</v>
      </c>
      <c r="D160" s="27">
        <f t="shared" si="26"/>
        <v>36</v>
      </c>
      <c r="E160" s="27">
        <f t="shared" si="26"/>
        <v>46</v>
      </c>
      <c r="F160" s="27">
        <f t="shared" si="26"/>
        <v>35</v>
      </c>
      <c r="G160" s="27">
        <f t="shared" si="26"/>
        <v>29</v>
      </c>
      <c r="H160" s="28">
        <f t="shared" si="26"/>
        <v>37</v>
      </c>
      <c r="K160" s="37">
        <f>SUM(K158:K159)</f>
        <v>0</v>
      </c>
      <c r="L160" s="37">
        <f>SUM(L158:L159)</f>
        <v>5</v>
      </c>
      <c r="M160" s="37">
        <f>SUM(M158:M159)</f>
        <v>5</v>
      </c>
      <c r="O160" s="26" t="s">
        <v>79</v>
      </c>
      <c r="P160" s="17">
        <f>SUM(Q160:V160)</f>
        <v>0</v>
      </c>
      <c r="Q160" s="42">
        <f t="shared" ref="Q160:V160" si="27">Q159+Q156</f>
        <v>0</v>
      </c>
      <c r="R160" s="43">
        <f t="shared" si="27"/>
        <v>0</v>
      </c>
      <c r="S160" s="43">
        <f t="shared" si="27"/>
        <v>0</v>
      </c>
      <c r="T160" s="43">
        <f t="shared" si="27"/>
        <v>0</v>
      </c>
      <c r="U160" s="43">
        <f t="shared" si="27"/>
        <v>0</v>
      </c>
      <c r="V160" s="44">
        <f t="shared" si="27"/>
        <v>0</v>
      </c>
    </row>
    <row r="161" spans="1:22" hidden="1" outlineLevel="1">
      <c r="A161" s="379" t="s">
        <v>72</v>
      </c>
      <c r="B161" s="385" t="s">
        <v>77</v>
      </c>
      <c r="C161" s="20" t="s">
        <v>33</v>
      </c>
      <c r="D161" s="21" t="s">
        <v>34</v>
      </c>
      <c r="E161" s="21" t="s">
        <v>35</v>
      </c>
      <c r="F161" s="21" t="s">
        <v>36</v>
      </c>
      <c r="G161" s="21" t="s">
        <v>37</v>
      </c>
      <c r="H161" s="22" t="s">
        <v>38</v>
      </c>
      <c r="J161" s="52" t="s">
        <v>82</v>
      </c>
      <c r="O161" s="379" t="s">
        <v>72</v>
      </c>
      <c r="P161" s="385" t="s">
        <v>77</v>
      </c>
      <c r="Q161" s="20" t="s">
        <v>33</v>
      </c>
      <c r="R161" s="21" t="s">
        <v>34</v>
      </c>
      <c r="S161" s="21" t="s">
        <v>35</v>
      </c>
      <c r="T161" s="21" t="s">
        <v>36</v>
      </c>
      <c r="U161" s="21" t="s">
        <v>37</v>
      </c>
      <c r="V161" s="22" t="s">
        <v>38</v>
      </c>
    </row>
    <row r="162" spans="1:22" hidden="1" outlineLevel="1">
      <c r="A162" s="374"/>
      <c r="B162" s="386"/>
      <c r="C162" s="3" t="s">
        <v>219</v>
      </c>
      <c r="D162" s="4" t="s">
        <v>223</v>
      </c>
      <c r="E162" s="4" t="s">
        <v>229</v>
      </c>
      <c r="F162" s="253" t="s">
        <v>234</v>
      </c>
      <c r="G162" s="4" t="s">
        <v>241</v>
      </c>
      <c r="H162" s="12" t="s">
        <v>248</v>
      </c>
      <c r="J162" s="254" t="s">
        <v>92</v>
      </c>
      <c r="K162" s="254"/>
      <c r="L162" s="254"/>
      <c r="M162" s="254"/>
      <c r="O162" s="374"/>
      <c r="P162" s="386"/>
      <c r="Q162" s="3"/>
      <c r="R162" s="4"/>
      <c r="S162" s="4"/>
      <c r="T162" s="4"/>
      <c r="U162" s="4"/>
      <c r="V162" s="12"/>
    </row>
    <row r="163" spans="1:22" hidden="1" outlineLevel="1">
      <c r="A163" s="374"/>
      <c r="B163" s="386"/>
      <c r="C163" s="3" t="s">
        <v>220</v>
      </c>
      <c r="D163" s="4" t="s">
        <v>224</v>
      </c>
      <c r="E163" s="4" t="s">
        <v>230</v>
      </c>
      <c r="F163" s="253" t="s">
        <v>235</v>
      </c>
      <c r="G163" s="4" t="s">
        <v>242</v>
      </c>
      <c r="H163" s="12" t="s">
        <v>249</v>
      </c>
      <c r="J163" s="255" t="s">
        <v>72</v>
      </c>
      <c r="K163" s="256">
        <f t="shared" ref="K163:M164" si="28">K158/K152</f>
        <v>0</v>
      </c>
      <c r="L163" s="256">
        <f t="shared" si="28"/>
        <v>1.7123287671232876E-2</v>
      </c>
      <c r="M163" s="256">
        <f t="shared" si="28"/>
        <v>9.5969289827255271E-3</v>
      </c>
      <c r="O163" s="374"/>
      <c r="P163" s="386"/>
      <c r="Q163" s="3"/>
      <c r="R163" s="4"/>
      <c r="S163" s="4"/>
      <c r="T163" s="4"/>
      <c r="U163" s="4"/>
      <c r="V163" s="12"/>
    </row>
    <row r="164" spans="1:22" hidden="1" outlineLevel="1">
      <c r="A164" s="374"/>
      <c r="B164" s="386"/>
      <c r="C164" s="3" t="s">
        <v>221</v>
      </c>
      <c r="D164" s="4" t="s">
        <v>225</v>
      </c>
      <c r="E164" s="4" t="s">
        <v>231</v>
      </c>
      <c r="F164" s="253" t="s">
        <v>236</v>
      </c>
      <c r="G164" s="4" t="s">
        <v>243</v>
      </c>
      <c r="H164" s="12"/>
      <c r="J164" s="255" t="s">
        <v>73</v>
      </c>
      <c r="K164" s="256">
        <f t="shared" si="28"/>
        <v>0</v>
      </c>
      <c r="L164" s="256">
        <f t="shared" si="28"/>
        <v>0</v>
      </c>
      <c r="M164" s="256">
        <f t="shared" si="28"/>
        <v>0</v>
      </c>
      <c r="O164" s="374"/>
      <c r="P164" s="386"/>
      <c r="Q164" s="3"/>
      <c r="R164" s="4"/>
      <c r="S164" s="4"/>
      <c r="T164" s="4"/>
      <c r="U164" s="4"/>
      <c r="V164" s="12"/>
    </row>
    <row r="165" spans="1:22" hidden="1" outlineLevel="1">
      <c r="A165" s="374"/>
      <c r="B165" s="386"/>
      <c r="C165" s="3" t="s">
        <v>222</v>
      </c>
      <c r="D165" s="4" t="s">
        <v>226</v>
      </c>
      <c r="E165" s="4" t="s">
        <v>232</v>
      </c>
      <c r="F165" s="253" t="s">
        <v>237</v>
      </c>
      <c r="G165" s="4" t="s">
        <v>244</v>
      </c>
      <c r="H165" s="12"/>
      <c r="J165" s="254"/>
      <c r="K165" s="257">
        <f>K159/K152</f>
        <v>0</v>
      </c>
      <c r="L165" s="257">
        <f>L159/L152</f>
        <v>0</v>
      </c>
      <c r="M165" s="257">
        <f>M159/M152</f>
        <v>0</v>
      </c>
      <c r="O165" s="374"/>
      <c r="P165" s="386"/>
      <c r="Q165" s="3"/>
      <c r="R165" s="4"/>
      <c r="S165" s="4"/>
      <c r="T165" s="4"/>
      <c r="U165" s="4"/>
      <c r="V165" s="12"/>
    </row>
    <row r="166" spans="1:22" hidden="1" outlineLevel="1">
      <c r="A166" s="374"/>
      <c r="B166" s="386"/>
      <c r="C166" s="3"/>
      <c r="D166" s="4" t="s">
        <v>227</v>
      </c>
      <c r="E166" s="4" t="s">
        <v>233</v>
      </c>
      <c r="F166" s="253" t="s">
        <v>238</v>
      </c>
      <c r="G166" s="4" t="s">
        <v>245</v>
      </c>
      <c r="H166" s="12"/>
      <c r="O166" s="374"/>
      <c r="P166" s="386"/>
      <c r="Q166" s="3"/>
      <c r="R166" s="4"/>
      <c r="S166" s="4"/>
      <c r="T166" s="4"/>
      <c r="U166" s="4"/>
      <c r="V166" s="12"/>
    </row>
    <row r="167" spans="1:22" hidden="1" outlineLevel="1">
      <c r="A167" s="374"/>
      <c r="B167" s="386"/>
      <c r="C167" s="3"/>
      <c r="D167" s="4" t="s">
        <v>228</v>
      </c>
      <c r="E167" s="4"/>
      <c r="F167" s="253" t="s">
        <v>239</v>
      </c>
      <c r="G167" s="4" t="s">
        <v>246</v>
      </c>
      <c r="H167" s="12"/>
      <c r="O167" s="374"/>
      <c r="P167" s="386"/>
      <c r="Q167" s="3"/>
      <c r="R167" s="4"/>
      <c r="S167" s="4"/>
      <c r="T167" s="4"/>
      <c r="U167" s="4"/>
      <c r="V167" s="12"/>
    </row>
    <row r="168" spans="1:22" hidden="1" outlineLevel="1">
      <c r="A168" s="374"/>
      <c r="B168" s="386"/>
      <c r="C168" s="3"/>
      <c r="D168" s="4"/>
      <c r="E168" s="4"/>
      <c r="F168" s="253" t="s">
        <v>240</v>
      </c>
      <c r="G168" s="4" t="s">
        <v>247</v>
      </c>
      <c r="H168" s="12"/>
      <c r="O168" s="374"/>
      <c r="P168" s="386"/>
      <c r="Q168" s="3"/>
      <c r="R168" s="4"/>
      <c r="S168" s="4"/>
      <c r="T168" s="4"/>
      <c r="U168" s="4"/>
      <c r="V168" s="12"/>
    </row>
    <row r="169" spans="1:22" hidden="1" outlineLevel="1">
      <c r="A169" s="13">
        <f>SUM(C169:H169)</f>
        <v>292</v>
      </c>
      <c r="B169" s="386"/>
      <c r="C169" s="9">
        <v>41</v>
      </c>
      <c r="D169" s="9">
        <v>46</v>
      </c>
      <c r="E169" s="9">
        <v>41</v>
      </c>
      <c r="F169" s="9">
        <v>48</v>
      </c>
      <c r="G169" s="9">
        <v>53</v>
      </c>
      <c r="H169" s="9">
        <v>63</v>
      </c>
      <c r="O169" s="47">
        <f>SUM(Q169:V169)</f>
        <v>5</v>
      </c>
      <c r="P169" s="386"/>
      <c r="Q169" s="41"/>
      <c r="R169" s="45">
        <v>5</v>
      </c>
      <c r="S169" s="45"/>
      <c r="T169" s="45"/>
      <c r="U169" s="45"/>
      <c r="V169" s="46"/>
    </row>
    <row r="170" spans="1:22" hidden="1" outlineLevel="1">
      <c r="A170" s="373" t="s">
        <v>76</v>
      </c>
      <c r="B170" s="386"/>
      <c r="C170" s="3"/>
      <c r="D170" s="4"/>
      <c r="E170" s="4"/>
      <c r="F170" s="4"/>
      <c r="G170" s="4"/>
      <c r="H170" s="12"/>
      <c r="O170" s="373" t="s">
        <v>76</v>
      </c>
      <c r="P170" s="386"/>
      <c r="Q170" s="3"/>
      <c r="R170" s="4"/>
      <c r="S170" s="4"/>
      <c r="T170" s="4"/>
      <c r="U170" s="4"/>
      <c r="V170" s="12"/>
    </row>
    <row r="171" spans="1:22" hidden="1" outlineLevel="1">
      <c r="A171" s="374"/>
      <c r="B171" s="386"/>
      <c r="C171" s="3"/>
      <c r="D171" s="4"/>
      <c r="E171" s="4"/>
      <c r="F171" s="4"/>
      <c r="G171" s="4"/>
      <c r="H171" s="12"/>
      <c r="O171" s="374"/>
      <c r="P171" s="386"/>
      <c r="Q171" s="3"/>
      <c r="R171" s="4"/>
      <c r="S171" s="4"/>
      <c r="T171" s="4"/>
      <c r="U171" s="4"/>
      <c r="V171" s="12"/>
    </row>
    <row r="172" spans="1:22" hidden="1" outlineLevel="1">
      <c r="A172" s="374"/>
      <c r="B172" s="386"/>
      <c r="C172" s="3"/>
      <c r="D172" s="4"/>
      <c r="E172" s="4"/>
      <c r="F172" s="4"/>
      <c r="G172" s="4"/>
      <c r="H172" s="12"/>
      <c r="O172" s="374"/>
      <c r="P172" s="386"/>
      <c r="Q172" s="3"/>
      <c r="R172" s="4"/>
      <c r="S172" s="4"/>
      <c r="T172" s="4"/>
      <c r="U172" s="4"/>
      <c r="V172" s="12"/>
    </row>
    <row r="173" spans="1:22" hidden="1" outlineLevel="1">
      <c r="A173" s="13">
        <f>SUM(C173:H173)</f>
        <v>4</v>
      </c>
      <c r="B173" s="386"/>
      <c r="C173" s="7"/>
      <c r="D173" s="8">
        <v>3</v>
      </c>
      <c r="E173" s="8"/>
      <c r="F173" s="8">
        <v>1</v>
      </c>
      <c r="G173" s="8"/>
      <c r="H173" s="15"/>
      <c r="O173" s="47">
        <f>SUM(Q173:V173)</f>
        <v>0</v>
      </c>
      <c r="P173" s="386"/>
      <c r="Q173" s="38">
        <f t="shared" ref="Q173:V173" si="29">SUM(Q170:Q172)</f>
        <v>0</v>
      </c>
      <c r="R173" s="38">
        <f t="shared" si="29"/>
        <v>0</v>
      </c>
      <c r="S173" s="38">
        <f t="shared" si="29"/>
        <v>0</v>
      </c>
      <c r="T173" s="38">
        <f t="shared" si="29"/>
        <v>0</v>
      </c>
      <c r="U173" s="38">
        <f t="shared" si="29"/>
        <v>0</v>
      </c>
      <c r="V173" s="38">
        <f t="shared" si="29"/>
        <v>0</v>
      </c>
    </row>
    <row r="174" spans="1:22" ht="16.5" hidden="1" outlineLevel="1" thickBot="1">
      <c r="A174" s="16" t="s">
        <v>79</v>
      </c>
      <c r="B174" s="17">
        <f>SUM(C174:H174)</f>
        <v>296</v>
      </c>
      <c r="C174" s="18">
        <f t="shared" ref="C174:H174" si="30">C173+C169</f>
        <v>41</v>
      </c>
      <c r="D174" s="18">
        <f t="shared" si="30"/>
        <v>49</v>
      </c>
      <c r="E174" s="18">
        <f t="shared" si="30"/>
        <v>41</v>
      </c>
      <c r="F174" s="18">
        <f t="shared" si="30"/>
        <v>49</v>
      </c>
      <c r="G174" s="18">
        <f t="shared" si="30"/>
        <v>53</v>
      </c>
      <c r="H174" s="19">
        <f t="shared" si="30"/>
        <v>63</v>
      </c>
      <c r="O174" s="16" t="s">
        <v>79</v>
      </c>
      <c r="P174" s="17">
        <f>SUM(Q174:V174)</f>
        <v>5</v>
      </c>
      <c r="Q174" s="42">
        <f t="shared" ref="Q174:V174" si="31">Q173+Q169</f>
        <v>0</v>
      </c>
      <c r="R174" s="42">
        <f t="shared" si="31"/>
        <v>5</v>
      </c>
      <c r="S174" s="42">
        <f t="shared" si="31"/>
        <v>0</v>
      </c>
      <c r="T174" s="42">
        <f t="shared" si="31"/>
        <v>0</v>
      </c>
      <c r="U174" s="42">
        <f t="shared" si="31"/>
        <v>0</v>
      </c>
      <c r="V174" s="48">
        <f t="shared" si="31"/>
        <v>0</v>
      </c>
    </row>
    <row r="175" spans="1:22" ht="19.5" hidden="1" outlineLevel="1" thickBot="1">
      <c r="A175" s="30" t="s">
        <v>78</v>
      </c>
      <c r="B175" s="29">
        <f t="shared" ref="B175:H175" si="32">B174+B160</f>
        <v>529</v>
      </c>
      <c r="C175" s="29">
        <f t="shared" si="32"/>
        <v>91</v>
      </c>
      <c r="D175" s="29">
        <f t="shared" si="32"/>
        <v>85</v>
      </c>
      <c r="E175" s="29">
        <f t="shared" si="32"/>
        <v>87</v>
      </c>
      <c r="F175" s="29">
        <f t="shared" si="32"/>
        <v>84</v>
      </c>
      <c r="G175" s="29">
        <f t="shared" si="32"/>
        <v>82</v>
      </c>
      <c r="H175" s="29">
        <f t="shared" si="32"/>
        <v>100</v>
      </c>
      <c r="O175" s="30" t="s">
        <v>78</v>
      </c>
      <c r="P175" s="29">
        <f t="shared" ref="P175:V175" si="33">P174+P160</f>
        <v>5</v>
      </c>
      <c r="Q175" s="29">
        <f t="shared" si="33"/>
        <v>0</v>
      </c>
      <c r="R175" s="29">
        <f t="shared" si="33"/>
        <v>5</v>
      </c>
      <c r="S175" s="29">
        <f t="shared" si="33"/>
        <v>0</v>
      </c>
      <c r="T175" s="29">
        <f t="shared" si="33"/>
        <v>0</v>
      </c>
      <c r="U175" s="29">
        <f t="shared" si="33"/>
        <v>0</v>
      </c>
      <c r="V175" s="29">
        <f t="shared" si="33"/>
        <v>0</v>
      </c>
    </row>
    <row r="176" spans="1:22" hidden="1" outlineLevel="1"/>
    <row r="177" spans="1:16383" hidden="1" outlineLevel="1"/>
    <row r="178" spans="1:16383" hidden="1" outlineLevel="1">
      <c r="A178" t="s">
        <v>167</v>
      </c>
      <c r="C178">
        <v>7</v>
      </c>
      <c r="D178">
        <v>8</v>
      </c>
      <c r="E178">
        <v>8</v>
      </c>
      <c r="F178">
        <v>10</v>
      </c>
      <c r="G178">
        <v>9</v>
      </c>
      <c r="H178">
        <v>5</v>
      </c>
    </row>
    <row r="179" spans="1:16383" hidden="1" outlineLevel="1">
      <c r="H179" s="146">
        <f>SUM(C178:H178)</f>
        <v>47</v>
      </c>
      <c r="V179" s="146">
        <f>SUM(Q178:V178)</f>
        <v>0</v>
      </c>
    </row>
    <row r="180" spans="1:16383" collapsed="1"/>
    <row r="181" spans="1:16383">
      <c r="A181" t="s">
        <v>259</v>
      </c>
    </row>
    <row r="182" spans="1:16383" hidden="1" outlineLevel="1"/>
    <row r="183" spans="1:16383" ht="18.75" hidden="1" outlineLevel="1">
      <c r="A183" s="68" t="s">
        <v>89</v>
      </c>
      <c r="B183" s="68"/>
      <c r="C183" s="68"/>
      <c r="D183" s="68"/>
      <c r="E183" s="68"/>
      <c r="F183" s="68"/>
      <c r="G183" s="68"/>
      <c r="H183" s="68"/>
      <c r="I183" s="68"/>
      <c r="N183" s="68"/>
      <c r="O183" s="68" t="s">
        <v>90</v>
      </c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  <c r="IQ183" s="68"/>
      <c r="IR183" s="68"/>
      <c r="IS183" s="68"/>
      <c r="IT183" s="68"/>
      <c r="IU183" s="68"/>
      <c r="IV183" s="68"/>
      <c r="IW183" s="68"/>
      <c r="IX183" s="68"/>
      <c r="IY183" s="68"/>
      <c r="IZ183" s="68"/>
      <c r="JA183" s="68"/>
      <c r="JB183" s="68"/>
      <c r="JC183" s="68"/>
      <c r="JD183" s="68"/>
      <c r="JE183" s="68"/>
      <c r="JF183" s="68"/>
      <c r="JG183" s="68"/>
      <c r="JH183" s="68"/>
      <c r="JI183" s="68"/>
      <c r="JJ183" s="68"/>
      <c r="JK183" s="68"/>
      <c r="JL183" s="68"/>
      <c r="JM183" s="68"/>
      <c r="JN183" s="68"/>
      <c r="JO183" s="68"/>
      <c r="JP183" s="68"/>
      <c r="JQ183" s="68"/>
      <c r="JR183" s="68"/>
      <c r="JS183" s="68"/>
      <c r="JT183" s="68"/>
      <c r="JU183" s="68"/>
      <c r="JV183" s="68"/>
      <c r="JW183" s="68"/>
      <c r="JX183" s="68"/>
      <c r="JY183" s="68"/>
      <c r="JZ183" s="68"/>
      <c r="KA183" s="68"/>
      <c r="KB183" s="68"/>
      <c r="KC183" s="68"/>
      <c r="KD183" s="68"/>
      <c r="KE183" s="68"/>
      <c r="KF183" s="68"/>
      <c r="KG183" s="68"/>
      <c r="KH183" s="68"/>
      <c r="KI183" s="68"/>
      <c r="KJ183" s="68"/>
      <c r="KK183" s="68"/>
      <c r="KL183" s="68"/>
      <c r="KM183" s="68"/>
      <c r="KN183" s="68"/>
      <c r="KO183" s="68"/>
      <c r="KP183" s="68"/>
      <c r="KQ183" s="68"/>
      <c r="KR183" s="68"/>
      <c r="KS183" s="68"/>
      <c r="KT183" s="68"/>
      <c r="KU183" s="68"/>
      <c r="KV183" s="68"/>
      <c r="KW183" s="68"/>
      <c r="KX183" s="68"/>
      <c r="KY183" s="68"/>
      <c r="KZ183" s="68"/>
      <c r="LA183" s="68"/>
      <c r="LB183" s="68"/>
      <c r="LC183" s="68"/>
      <c r="LD183" s="68"/>
      <c r="LE183" s="68"/>
      <c r="LF183" s="68"/>
      <c r="LG183" s="68"/>
      <c r="LH183" s="68"/>
      <c r="LI183" s="68"/>
      <c r="LJ183" s="68"/>
      <c r="LK183" s="68"/>
      <c r="LL183" s="68"/>
      <c r="LM183" s="68"/>
      <c r="LN183" s="68"/>
      <c r="LO183" s="68"/>
      <c r="LP183" s="68"/>
      <c r="LQ183" s="68"/>
      <c r="LR183" s="68"/>
      <c r="LS183" s="68"/>
      <c r="LT183" s="68"/>
      <c r="LU183" s="68"/>
      <c r="LV183" s="68"/>
      <c r="LW183" s="68"/>
      <c r="LX183" s="68"/>
      <c r="LY183" s="68"/>
      <c r="LZ183" s="68"/>
      <c r="MA183" s="68"/>
      <c r="MB183" s="68"/>
      <c r="MC183" s="68"/>
      <c r="MD183" s="68"/>
      <c r="ME183" s="68"/>
      <c r="MF183" s="68"/>
      <c r="MG183" s="68"/>
      <c r="MH183" s="68"/>
      <c r="MI183" s="68"/>
      <c r="MJ183" s="68"/>
      <c r="MK183" s="68"/>
      <c r="ML183" s="68"/>
      <c r="MM183" s="68"/>
      <c r="MN183" s="68"/>
      <c r="MO183" s="68"/>
      <c r="MP183" s="68"/>
      <c r="MQ183" s="68"/>
      <c r="MR183" s="68"/>
      <c r="MS183" s="68"/>
      <c r="MT183" s="68"/>
      <c r="MU183" s="68"/>
      <c r="MV183" s="68"/>
      <c r="MW183" s="68"/>
      <c r="MX183" s="68"/>
      <c r="MY183" s="68"/>
      <c r="MZ183" s="68"/>
      <c r="NA183" s="68"/>
      <c r="NB183" s="68"/>
      <c r="NC183" s="68"/>
      <c r="ND183" s="68"/>
      <c r="NE183" s="68"/>
      <c r="NF183" s="68"/>
      <c r="NG183" s="68"/>
      <c r="NH183" s="68"/>
      <c r="NI183" s="68"/>
      <c r="NJ183" s="68"/>
      <c r="NK183" s="68"/>
      <c r="NL183" s="68"/>
      <c r="NM183" s="68"/>
      <c r="NN183" s="68"/>
      <c r="NO183" s="68"/>
      <c r="NP183" s="68"/>
      <c r="NQ183" s="68"/>
      <c r="NR183" s="68"/>
      <c r="NS183" s="68"/>
      <c r="NT183" s="68"/>
      <c r="NU183" s="68"/>
      <c r="NV183" s="68"/>
      <c r="NW183" s="68"/>
      <c r="NX183" s="68"/>
      <c r="NY183" s="68"/>
      <c r="NZ183" s="68"/>
      <c r="OA183" s="68"/>
      <c r="OB183" s="68"/>
      <c r="OC183" s="68"/>
      <c r="OD183" s="68"/>
      <c r="OE183" s="68"/>
      <c r="OF183" s="68"/>
      <c r="OG183" s="68"/>
      <c r="OH183" s="68"/>
      <c r="OI183" s="68"/>
      <c r="OJ183" s="68"/>
      <c r="OK183" s="68"/>
      <c r="OL183" s="68"/>
      <c r="OM183" s="68"/>
      <c r="ON183" s="68"/>
      <c r="OO183" s="68"/>
      <c r="OP183" s="68"/>
      <c r="OQ183" s="68"/>
      <c r="OR183" s="68"/>
      <c r="OS183" s="68"/>
      <c r="OT183" s="68"/>
      <c r="OU183" s="68"/>
      <c r="OV183" s="68"/>
      <c r="OW183" s="68"/>
      <c r="OX183" s="68"/>
      <c r="OY183" s="68"/>
      <c r="OZ183" s="68"/>
      <c r="PA183" s="68"/>
      <c r="PB183" s="68"/>
      <c r="PC183" s="68"/>
      <c r="PD183" s="68"/>
      <c r="PE183" s="68"/>
      <c r="PF183" s="68"/>
      <c r="PG183" s="68"/>
      <c r="PH183" s="68"/>
      <c r="PI183" s="68"/>
      <c r="PJ183" s="68"/>
      <c r="PK183" s="68"/>
      <c r="PL183" s="68"/>
      <c r="PM183" s="68"/>
      <c r="PN183" s="68"/>
      <c r="PO183" s="68"/>
      <c r="PP183" s="68"/>
      <c r="PQ183" s="68"/>
      <c r="PR183" s="68"/>
      <c r="PS183" s="68"/>
      <c r="PT183" s="68"/>
      <c r="PU183" s="68"/>
      <c r="PV183" s="68"/>
      <c r="PW183" s="68"/>
      <c r="PX183" s="68"/>
      <c r="PY183" s="68"/>
      <c r="PZ183" s="68"/>
      <c r="QA183" s="68"/>
      <c r="QB183" s="68"/>
      <c r="QC183" s="68"/>
      <c r="QD183" s="68"/>
      <c r="QE183" s="68"/>
      <c r="QF183" s="68"/>
      <c r="QG183" s="68"/>
      <c r="QH183" s="68"/>
      <c r="QI183" s="68"/>
      <c r="QJ183" s="68"/>
      <c r="QK183" s="68"/>
      <c r="QL183" s="68"/>
      <c r="QM183" s="68"/>
      <c r="QN183" s="68"/>
      <c r="QO183" s="68"/>
      <c r="QP183" s="68"/>
      <c r="QQ183" s="68"/>
      <c r="QR183" s="68"/>
      <c r="QS183" s="68"/>
      <c r="QT183" s="68"/>
      <c r="QU183" s="68"/>
      <c r="QV183" s="68"/>
      <c r="QW183" s="68"/>
      <c r="QX183" s="68"/>
      <c r="QY183" s="68"/>
      <c r="QZ183" s="68"/>
      <c r="RA183" s="68"/>
      <c r="RB183" s="68"/>
      <c r="RC183" s="68"/>
      <c r="RD183" s="68"/>
      <c r="RE183" s="68"/>
      <c r="RF183" s="68"/>
      <c r="RG183" s="68"/>
      <c r="RH183" s="68"/>
      <c r="RI183" s="68"/>
      <c r="RJ183" s="68"/>
      <c r="RK183" s="68"/>
      <c r="RL183" s="68"/>
      <c r="RM183" s="68"/>
      <c r="RN183" s="68"/>
      <c r="RO183" s="68"/>
      <c r="RP183" s="68"/>
      <c r="RQ183" s="68"/>
      <c r="RR183" s="68"/>
      <c r="RS183" s="68"/>
      <c r="RT183" s="68"/>
      <c r="RU183" s="68"/>
      <c r="RV183" s="68"/>
      <c r="RW183" s="68"/>
      <c r="RX183" s="68"/>
      <c r="RY183" s="68"/>
      <c r="RZ183" s="68"/>
      <c r="SA183" s="68"/>
      <c r="SB183" s="68"/>
      <c r="SC183" s="68"/>
      <c r="SD183" s="68"/>
      <c r="SE183" s="68"/>
      <c r="SF183" s="68"/>
      <c r="SG183" s="68"/>
      <c r="SH183" s="68"/>
      <c r="SI183" s="68"/>
      <c r="SJ183" s="68"/>
      <c r="SK183" s="68"/>
      <c r="SL183" s="68"/>
      <c r="SM183" s="68"/>
      <c r="SN183" s="68"/>
      <c r="SO183" s="68"/>
      <c r="SP183" s="68"/>
      <c r="SQ183" s="68"/>
      <c r="SR183" s="68"/>
      <c r="SS183" s="68"/>
      <c r="ST183" s="68"/>
      <c r="SU183" s="68"/>
      <c r="SV183" s="68"/>
      <c r="SW183" s="68"/>
      <c r="SX183" s="68"/>
      <c r="SY183" s="68"/>
      <c r="SZ183" s="68"/>
      <c r="TA183" s="68"/>
      <c r="TB183" s="68"/>
      <c r="TC183" s="68"/>
      <c r="TD183" s="68"/>
      <c r="TE183" s="68"/>
      <c r="TF183" s="68"/>
      <c r="TG183" s="68"/>
      <c r="TH183" s="68"/>
      <c r="TI183" s="68"/>
      <c r="TJ183" s="68"/>
      <c r="TK183" s="68"/>
      <c r="TL183" s="68"/>
      <c r="TM183" s="68"/>
      <c r="TN183" s="68"/>
      <c r="TO183" s="68"/>
      <c r="TP183" s="68"/>
      <c r="TQ183" s="68"/>
      <c r="TR183" s="68"/>
      <c r="TS183" s="68"/>
      <c r="TT183" s="68"/>
      <c r="TU183" s="68"/>
      <c r="TV183" s="68"/>
      <c r="TW183" s="68"/>
      <c r="TX183" s="68"/>
      <c r="TY183" s="68"/>
      <c r="TZ183" s="68"/>
      <c r="UA183" s="68"/>
      <c r="UB183" s="68"/>
      <c r="UC183" s="68"/>
      <c r="UD183" s="68"/>
      <c r="UE183" s="68"/>
      <c r="UF183" s="68"/>
      <c r="UG183" s="68"/>
      <c r="UH183" s="68"/>
      <c r="UI183" s="68"/>
      <c r="UJ183" s="68"/>
      <c r="UK183" s="68"/>
      <c r="UL183" s="68"/>
      <c r="UM183" s="68"/>
      <c r="UN183" s="68"/>
      <c r="UO183" s="68"/>
      <c r="UP183" s="68"/>
      <c r="UQ183" s="68"/>
      <c r="UR183" s="68"/>
      <c r="US183" s="68"/>
      <c r="UT183" s="68"/>
      <c r="UU183" s="68"/>
      <c r="UV183" s="68"/>
      <c r="UW183" s="68"/>
      <c r="UX183" s="68"/>
      <c r="UY183" s="68"/>
      <c r="UZ183" s="68"/>
      <c r="VA183" s="68"/>
      <c r="VB183" s="68"/>
      <c r="VC183" s="68"/>
      <c r="VD183" s="68"/>
      <c r="VE183" s="68"/>
      <c r="VF183" s="68"/>
      <c r="VG183" s="68"/>
      <c r="VH183" s="68"/>
      <c r="VI183" s="68"/>
      <c r="VJ183" s="68"/>
      <c r="VK183" s="68"/>
      <c r="VL183" s="68"/>
      <c r="VM183" s="68"/>
      <c r="VN183" s="68"/>
      <c r="VO183" s="68"/>
      <c r="VP183" s="68"/>
      <c r="VQ183" s="68"/>
      <c r="VR183" s="68"/>
      <c r="VS183" s="68"/>
      <c r="VT183" s="68"/>
      <c r="VU183" s="68"/>
      <c r="VV183" s="68"/>
      <c r="VW183" s="68"/>
      <c r="VX183" s="68"/>
      <c r="VY183" s="68"/>
      <c r="VZ183" s="68"/>
      <c r="WA183" s="68"/>
      <c r="WB183" s="68"/>
      <c r="WC183" s="68"/>
      <c r="WD183" s="68"/>
      <c r="WE183" s="68"/>
      <c r="WF183" s="68"/>
      <c r="WG183" s="68"/>
      <c r="WH183" s="68"/>
      <c r="WI183" s="68"/>
      <c r="WJ183" s="68"/>
      <c r="WK183" s="68"/>
      <c r="WL183" s="68"/>
      <c r="WM183" s="68"/>
      <c r="WN183" s="68"/>
      <c r="WO183" s="68"/>
      <c r="WP183" s="68"/>
      <c r="WQ183" s="68"/>
      <c r="WR183" s="68"/>
      <c r="WS183" s="68"/>
      <c r="WT183" s="68"/>
      <c r="WU183" s="68"/>
      <c r="WV183" s="68"/>
      <c r="WW183" s="68"/>
      <c r="WX183" s="68"/>
      <c r="WY183" s="68"/>
      <c r="WZ183" s="68"/>
      <c r="XA183" s="68"/>
      <c r="XB183" s="68"/>
      <c r="XC183" s="68"/>
      <c r="XD183" s="68"/>
      <c r="XE183" s="68"/>
      <c r="XF183" s="68"/>
      <c r="XG183" s="68"/>
      <c r="XH183" s="68"/>
      <c r="XI183" s="68"/>
      <c r="XJ183" s="68"/>
      <c r="XK183" s="68"/>
      <c r="XL183" s="68"/>
      <c r="XM183" s="68"/>
      <c r="XN183" s="68"/>
      <c r="XO183" s="68"/>
      <c r="XP183" s="68"/>
      <c r="XQ183" s="68"/>
      <c r="XR183" s="68"/>
      <c r="XS183" s="68"/>
      <c r="XT183" s="68"/>
      <c r="XU183" s="68"/>
      <c r="XV183" s="68"/>
      <c r="XW183" s="68"/>
      <c r="XX183" s="68"/>
      <c r="XY183" s="68"/>
      <c r="XZ183" s="68"/>
      <c r="YA183" s="68"/>
      <c r="YB183" s="68"/>
      <c r="YC183" s="68"/>
      <c r="YD183" s="68"/>
      <c r="YE183" s="68"/>
      <c r="YF183" s="68"/>
      <c r="YG183" s="68"/>
      <c r="YH183" s="68"/>
      <c r="YI183" s="68"/>
      <c r="YJ183" s="68"/>
      <c r="YK183" s="68"/>
      <c r="YL183" s="68"/>
      <c r="YM183" s="68"/>
      <c r="YN183" s="68"/>
      <c r="YO183" s="68"/>
      <c r="YP183" s="68"/>
      <c r="YQ183" s="68"/>
      <c r="YR183" s="68"/>
      <c r="YS183" s="68"/>
      <c r="YT183" s="68"/>
      <c r="YU183" s="68"/>
      <c r="YV183" s="68"/>
      <c r="YW183" s="68"/>
      <c r="YX183" s="68"/>
      <c r="YY183" s="68"/>
      <c r="YZ183" s="68"/>
      <c r="ZA183" s="68"/>
      <c r="ZB183" s="68"/>
      <c r="ZC183" s="68"/>
      <c r="ZD183" s="68"/>
      <c r="ZE183" s="68"/>
      <c r="ZF183" s="68"/>
      <c r="ZG183" s="68"/>
      <c r="ZH183" s="68"/>
      <c r="ZI183" s="68"/>
      <c r="ZJ183" s="68"/>
      <c r="ZK183" s="68"/>
      <c r="ZL183" s="68"/>
      <c r="ZM183" s="68"/>
      <c r="ZN183" s="68"/>
      <c r="ZO183" s="68"/>
      <c r="ZP183" s="68"/>
      <c r="ZQ183" s="68"/>
      <c r="ZR183" s="68"/>
      <c r="ZS183" s="68"/>
      <c r="ZT183" s="68"/>
      <c r="ZU183" s="68"/>
      <c r="ZV183" s="68"/>
      <c r="ZW183" s="68"/>
      <c r="ZX183" s="68"/>
      <c r="ZY183" s="68"/>
      <c r="ZZ183" s="68"/>
      <c r="AAA183" s="68"/>
      <c r="AAB183" s="68"/>
      <c r="AAC183" s="68"/>
      <c r="AAD183" s="68"/>
      <c r="AAE183" s="68"/>
      <c r="AAF183" s="68"/>
      <c r="AAG183" s="68"/>
      <c r="AAH183" s="68"/>
      <c r="AAI183" s="68"/>
      <c r="AAJ183" s="68"/>
      <c r="AAK183" s="68"/>
      <c r="AAL183" s="68"/>
      <c r="AAM183" s="68"/>
      <c r="AAN183" s="68"/>
      <c r="AAO183" s="68"/>
      <c r="AAP183" s="68"/>
      <c r="AAQ183" s="68"/>
      <c r="AAR183" s="68"/>
      <c r="AAS183" s="68"/>
      <c r="AAT183" s="68"/>
      <c r="AAU183" s="68"/>
      <c r="AAV183" s="68"/>
      <c r="AAW183" s="68"/>
      <c r="AAX183" s="68"/>
      <c r="AAY183" s="68"/>
      <c r="AAZ183" s="68"/>
      <c r="ABA183" s="68"/>
      <c r="ABB183" s="68"/>
      <c r="ABC183" s="68"/>
      <c r="ABD183" s="68"/>
      <c r="ABE183" s="68"/>
      <c r="ABF183" s="68"/>
      <c r="ABG183" s="68"/>
      <c r="ABH183" s="68"/>
      <c r="ABI183" s="68"/>
      <c r="ABJ183" s="68"/>
      <c r="ABK183" s="68"/>
      <c r="ABL183" s="68"/>
      <c r="ABM183" s="68"/>
      <c r="ABN183" s="68"/>
      <c r="ABO183" s="68"/>
      <c r="ABP183" s="68"/>
      <c r="ABQ183" s="68"/>
      <c r="ABR183" s="68"/>
      <c r="ABS183" s="68"/>
      <c r="ABT183" s="68"/>
      <c r="ABU183" s="68"/>
      <c r="ABV183" s="68"/>
      <c r="ABW183" s="68"/>
      <c r="ABX183" s="68"/>
      <c r="ABY183" s="68"/>
      <c r="ABZ183" s="68"/>
      <c r="ACA183" s="68"/>
      <c r="ACB183" s="68"/>
      <c r="ACC183" s="68"/>
      <c r="ACD183" s="68"/>
      <c r="ACE183" s="68"/>
      <c r="ACF183" s="68"/>
      <c r="ACG183" s="68"/>
      <c r="ACH183" s="68"/>
      <c r="ACI183" s="68"/>
      <c r="ACJ183" s="68"/>
      <c r="ACK183" s="68"/>
      <c r="ACL183" s="68"/>
      <c r="ACM183" s="68"/>
      <c r="ACN183" s="68"/>
      <c r="ACO183" s="68"/>
      <c r="ACP183" s="68"/>
      <c r="ACQ183" s="68"/>
      <c r="ACR183" s="68"/>
      <c r="ACS183" s="68"/>
      <c r="ACT183" s="68"/>
      <c r="ACU183" s="68"/>
      <c r="ACV183" s="68"/>
      <c r="ACW183" s="68"/>
      <c r="ACX183" s="68"/>
      <c r="ACY183" s="68"/>
      <c r="ACZ183" s="68"/>
      <c r="ADA183" s="68"/>
      <c r="ADB183" s="68"/>
      <c r="ADC183" s="68"/>
      <c r="ADD183" s="68"/>
      <c r="ADE183" s="68"/>
      <c r="ADF183" s="68"/>
      <c r="ADG183" s="68"/>
      <c r="ADH183" s="68"/>
      <c r="ADI183" s="68"/>
      <c r="ADJ183" s="68"/>
      <c r="ADK183" s="68"/>
      <c r="ADL183" s="68"/>
      <c r="ADM183" s="68"/>
      <c r="ADN183" s="68"/>
      <c r="ADO183" s="68"/>
      <c r="ADP183" s="68"/>
      <c r="ADQ183" s="68"/>
      <c r="ADR183" s="68"/>
      <c r="ADS183" s="68"/>
      <c r="ADT183" s="68"/>
      <c r="ADU183" s="68"/>
      <c r="ADV183" s="68"/>
      <c r="ADW183" s="68"/>
      <c r="ADX183" s="68"/>
      <c r="ADY183" s="68"/>
      <c r="ADZ183" s="68"/>
      <c r="AEA183" s="68"/>
      <c r="AEB183" s="68"/>
      <c r="AEC183" s="68"/>
      <c r="AED183" s="68"/>
      <c r="AEE183" s="68"/>
      <c r="AEF183" s="68"/>
      <c r="AEG183" s="68"/>
      <c r="AEH183" s="68"/>
      <c r="AEI183" s="68"/>
      <c r="AEJ183" s="68"/>
      <c r="AEK183" s="68"/>
      <c r="AEL183" s="68"/>
      <c r="AEM183" s="68"/>
      <c r="AEN183" s="68"/>
      <c r="AEO183" s="68"/>
      <c r="AEP183" s="68"/>
      <c r="AEQ183" s="68"/>
      <c r="AER183" s="68"/>
      <c r="AES183" s="68"/>
      <c r="AET183" s="68"/>
      <c r="AEU183" s="68"/>
      <c r="AEV183" s="68"/>
      <c r="AEW183" s="68"/>
      <c r="AEX183" s="68"/>
      <c r="AEY183" s="68"/>
      <c r="AEZ183" s="68"/>
      <c r="AFA183" s="68"/>
      <c r="AFB183" s="68"/>
      <c r="AFC183" s="68"/>
      <c r="AFD183" s="68"/>
      <c r="AFE183" s="68"/>
      <c r="AFF183" s="68"/>
      <c r="AFG183" s="68"/>
      <c r="AFH183" s="68"/>
      <c r="AFI183" s="68"/>
      <c r="AFJ183" s="68"/>
      <c r="AFK183" s="68"/>
      <c r="AFL183" s="68"/>
      <c r="AFM183" s="68"/>
      <c r="AFN183" s="68"/>
      <c r="AFO183" s="68"/>
      <c r="AFP183" s="68"/>
      <c r="AFQ183" s="68"/>
      <c r="AFR183" s="68"/>
      <c r="AFS183" s="68"/>
      <c r="AFT183" s="68"/>
      <c r="AFU183" s="68"/>
      <c r="AFV183" s="68"/>
      <c r="AFW183" s="68"/>
      <c r="AFX183" s="68"/>
      <c r="AFY183" s="68"/>
      <c r="AFZ183" s="68"/>
      <c r="AGA183" s="68"/>
      <c r="AGB183" s="68"/>
      <c r="AGC183" s="68"/>
      <c r="AGD183" s="68"/>
      <c r="AGE183" s="68"/>
      <c r="AGF183" s="68"/>
      <c r="AGG183" s="68"/>
      <c r="AGH183" s="68"/>
      <c r="AGI183" s="68"/>
      <c r="AGJ183" s="68"/>
      <c r="AGK183" s="68"/>
      <c r="AGL183" s="68"/>
      <c r="AGM183" s="68"/>
      <c r="AGN183" s="68"/>
      <c r="AGO183" s="68"/>
      <c r="AGP183" s="68"/>
      <c r="AGQ183" s="68"/>
      <c r="AGR183" s="68"/>
      <c r="AGS183" s="68"/>
      <c r="AGT183" s="68"/>
      <c r="AGU183" s="68"/>
      <c r="AGV183" s="68"/>
      <c r="AGW183" s="68"/>
      <c r="AGX183" s="68"/>
      <c r="AGY183" s="68"/>
      <c r="AGZ183" s="68"/>
      <c r="AHA183" s="68"/>
      <c r="AHB183" s="68"/>
      <c r="AHC183" s="68"/>
      <c r="AHD183" s="68"/>
      <c r="AHE183" s="68"/>
      <c r="AHF183" s="68"/>
      <c r="AHG183" s="68"/>
      <c r="AHH183" s="68"/>
      <c r="AHI183" s="68"/>
      <c r="AHJ183" s="68"/>
      <c r="AHK183" s="68"/>
      <c r="AHL183" s="68"/>
      <c r="AHM183" s="68"/>
      <c r="AHN183" s="68"/>
      <c r="AHO183" s="68"/>
      <c r="AHP183" s="68"/>
      <c r="AHQ183" s="68"/>
      <c r="AHR183" s="68"/>
      <c r="AHS183" s="68"/>
      <c r="AHT183" s="68"/>
      <c r="AHU183" s="68"/>
      <c r="AHV183" s="68"/>
      <c r="AHW183" s="68"/>
      <c r="AHX183" s="68"/>
      <c r="AHY183" s="68"/>
      <c r="AHZ183" s="68"/>
      <c r="AIA183" s="68"/>
      <c r="AIB183" s="68"/>
      <c r="AIC183" s="68"/>
      <c r="AID183" s="68"/>
      <c r="AIE183" s="68"/>
      <c r="AIF183" s="68"/>
      <c r="AIG183" s="68"/>
      <c r="AIH183" s="68"/>
      <c r="AII183" s="68"/>
      <c r="AIJ183" s="68"/>
      <c r="AIK183" s="68"/>
      <c r="AIL183" s="68"/>
      <c r="AIM183" s="68"/>
      <c r="AIN183" s="68"/>
      <c r="AIO183" s="68"/>
      <c r="AIP183" s="68"/>
      <c r="AIQ183" s="68"/>
      <c r="AIR183" s="68"/>
      <c r="AIS183" s="68"/>
      <c r="AIT183" s="68"/>
      <c r="AIU183" s="68"/>
      <c r="AIV183" s="68"/>
      <c r="AIW183" s="68"/>
      <c r="AIX183" s="68"/>
      <c r="AIY183" s="68"/>
      <c r="AIZ183" s="68"/>
      <c r="AJA183" s="68"/>
      <c r="AJB183" s="68"/>
      <c r="AJC183" s="68"/>
      <c r="AJD183" s="68"/>
      <c r="AJE183" s="68"/>
      <c r="AJF183" s="68"/>
      <c r="AJG183" s="68"/>
      <c r="AJH183" s="68"/>
      <c r="AJI183" s="68"/>
      <c r="AJJ183" s="68"/>
      <c r="AJK183" s="68"/>
      <c r="AJL183" s="68"/>
      <c r="AJM183" s="68"/>
      <c r="AJN183" s="68"/>
      <c r="AJO183" s="68"/>
      <c r="AJP183" s="68"/>
      <c r="AJQ183" s="68"/>
      <c r="AJR183" s="68"/>
      <c r="AJS183" s="68"/>
      <c r="AJT183" s="68"/>
      <c r="AJU183" s="68"/>
      <c r="AJV183" s="68"/>
      <c r="AJW183" s="68"/>
      <c r="AJX183" s="68"/>
      <c r="AJY183" s="68"/>
      <c r="AJZ183" s="68"/>
      <c r="AKA183" s="68"/>
      <c r="AKB183" s="68"/>
      <c r="AKC183" s="68"/>
      <c r="AKD183" s="68"/>
      <c r="AKE183" s="68"/>
      <c r="AKF183" s="68"/>
      <c r="AKG183" s="68"/>
      <c r="AKH183" s="68"/>
      <c r="AKI183" s="68"/>
      <c r="AKJ183" s="68"/>
      <c r="AKK183" s="68"/>
      <c r="AKL183" s="68"/>
      <c r="AKM183" s="68"/>
      <c r="AKN183" s="68"/>
      <c r="AKO183" s="68"/>
      <c r="AKP183" s="68"/>
      <c r="AKQ183" s="68"/>
      <c r="AKR183" s="68"/>
      <c r="AKS183" s="68"/>
      <c r="AKT183" s="68"/>
      <c r="AKU183" s="68"/>
      <c r="AKV183" s="68"/>
      <c r="AKW183" s="68"/>
      <c r="AKX183" s="68"/>
      <c r="AKY183" s="68"/>
      <c r="AKZ183" s="68"/>
      <c r="ALA183" s="68"/>
      <c r="ALB183" s="68"/>
      <c r="ALC183" s="68"/>
      <c r="ALD183" s="68"/>
      <c r="ALE183" s="68"/>
      <c r="ALF183" s="68"/>
      <c r="ALG183" s="68"/>
      <c r="ALH183" s="68"/>
      <c r="ALI183" s="68"/>
      <c r="ALJ183" s="68"/>
      <c r="ALK183" s="68"/>
      <c r="ALL183" s="68"/>
      <c r="ALM183" s="68"/>
      <c r="ALN183" s="68"/>
      <c r="ALO183" s="68"/>
      <c r="ALP183" s="68"/>
      <c r="ALQ183" s="68"/>
      <c r="ALR183" s="68"/>
      <c r="ALS183" s="68"/>
      <c r="ALT183" s="68"/>
      <c r="ALU183" s="68"/>
      <c r="ALV183" s="68"/>
      <c r="ALW183" s="68"/>
      <c r="ALX183" s="68"/>
      <c r="ALY183" s="68"/>
      <c r="ALZ183" s="68"/>
      <c r="AMA183" s="68"/>
      <c r="AMB183" s="68"/>
      <c r="AMC183" s="68"/>
      <c r="AMD183" s="68"/>
      <c r="AME183" s="68"/>
      <c r="AMF183" s="68"/>
      <c r="AMG183" s="68"/>
      <c r="AMH183" s="68"/>
      <c r="AMI183" s="68"/>
      <c r="AMJ183" s="68"/>
      <c r="AMK183" s="68"/>
      <c r="AML183" s="68"/>
      <c r="AMM183" s="68"/>
      <c r="AMN183" s="68"/>
      <c r="AMO183" s="68"/>
      <c r="AMP183" s="68"/>
      <c r="AMQ183" s="68"/>
      <c r="AMR183" s="68"/>
      <c r="AMS183" s="68"/>
      <c r="AMT183" s="68"/>
      <c r="AMU183" s="68"/>
      <c r="AMV183" s="68"/>
      <c r="AMW183" s="68"/>
      <c r="AMX183" s="68"/>
      <c r="AMY183" s="68"/>
      <c r="AMZ183" s="68"/>
      <c r="ANA183" s="68"/>
      <c r="ANB183" s="68"/>
      <c r="ANC183" s="68"/>
      <c r="AND183" s="68"/>
      <c r="ANE183" s="68"/>
      <c r="ANF183" s="68"/>
      <c r="ANG183" s="68"/>
      <c r="ANH183" s="68"/>
      <c r="ANI183" s="68"/>
      <c r="ANJ183" s="68"/>
      <c r="ANK183" s="68"/>
      <c r="ANL183" s="68"/>
      <c r="ANM183" s="68"/>
      <c r="ANN183" s="68"/>
      <c r="ANO183" s="68"/>
      <c r="ANP183" s="68"/>
      <c r="ANQ183" s="68"/>
      <c r="ANR183" s="68"/>
      <c r="ANS183" s="68"/>
      <c r="ANT183" s="68"/>
      <c r="ANU183" s="68"/>
      <c r="ANV183" s="68"/>
      <c r="ANW183" s="68"/>
      <c r="ANX183" s="68"/>
      <c r="ANY183" s="68"/>
      <c r="ANZ183" s="68"/>
      <c r="AOA183" s="68"/>
      <c r="AOB183" s="68"/>
      <c r="AOC183" s="68"/>
      <c r="AOD183" s="68"/>
      <c r="AOE183" s="68"/>
      <c r="AOF183" s="68"/>
      <c r="AOG183" s="68"/>
      <c r="AOH183" s="68"/>
      <c r="AOI183" s="68"/>
      <c r="AOJ183" s="68"/>
      <c r="AOK183" s="68"/>
      <c r="AOL183" s="68"/>
      <c r="AOM183" s="68"/>
      <c r="AON183" s="68"/>
      <c r="AOO183" s="68"/>
      <c r="AOP183" s="68"/>
      <c r="AOQ183" s="68"/>
      <c r="AOR183" s="68"/>
      <c r="AOS183" s="68"/>
      <c r="AOT183" s="68"/>
      <c r="AOU183" s="68"/>
      <c r="AOV183" s="68"/>
      <c r="AOW183" s="68"/>
      <c r="AOX183" s="68"/>
      <c r="AOY183" s="68"/>
      <c r="AOZ183" s="68"/>
      <c r="APA183" s="68"/>
      <c r="APB183" s="68"/>
      <c r="APC183" s="68"/>
      <c r="APD183" s="68"/>
      <c r="APE183" s="68"/>
      <c r="APF183" s="68"/>
      <c r="APG183" s="68"/>
      <c r="APH183" s="68"/>
      <c r="API183" s="68"/>
      <c r="APJ183" s="68"/>
      <c r="APK183" s="68"/>
      <c r="APL183" s="68"/>
      <c r="APM183" s="68"/>
      <c r="APN183" s="68"/>
      <c r="APO183" s="68"/>
      <c r="APP183" s="68"/>
      <c r="APQ183" s="68"/>
      <c r="APR183" s="68"/>
      <c r="APS183" s="68"/>
      <c r="APT183" s="68"/>
      <c r="APU183" s="68"/>
      <c r="APV183" s="68"/>
      <c r="APW183" s="68"/>
      <c r="APX183" s="68"/>
      <c r="APY183" s="68"/>
      <c r="APZ183" s="68"/>
      <c r="AQA183" s="68"/>
      <c r="AQB183" s="68"/>
      <c r="AQC183" s="68"/>
      <c r="AQD183" s="68"/>
      <c r="AQE183" s="68"/>
      <c r="AQF183" s="68"/>
      <c r="AQG183" s="68"/>
      <c r="AQH183" s="68"/>
      <c r="AQI183" s="68"/>
      <c r="AQJ183" s="68"/>
      <c r="AQK183" s="68"/>
      <c r="AQL183" s="68"/>
      <c r="AQM183" s="68"/>
      <c r="AQN183" s="68"/>
      <c r="AQO183" s="68"/>
      <c r="AQP183" s="68"/>
      <c r="AQQ183" s="68"/>
      <c r="AQR183" s="68"/>
      <c r="AQS183" s="68"/>
      <c r="AQT183" s="68"/>
      <c r="AQU183" s="68"/>
      <c r="AQV183" s="68"/>
      <c r="AQW183" s="68"/>
      <c r="AQX183" s="68"/>
      <c r="AQY183" s="68"/>
      <c r="AQZ183" s="68"/>
      <c r="ARA183" s="68"/>
      <c r="ARB183" s="68"/>
      <c r="ARC183" s="68"/>
      <c r="ARD183" s="68"/>
      <c r="ARE183" s="68"/>
      <c r="ARF183" s="68"/>
      <c r="ARG183" s="68"/>
      <c r="ARH183" s="68"/>
      <c r="ARI183" s="68"/>
      <c r="ARJ183" s="68"/>
      <c r="ARK183" s="68"/>
      <c r="ARL183" s="68"/>
      <c r="ARM183" s="68"/>
      <c r="ARN183" s="68"/>
      <c r="ARO183" s="68"/>
      <c r="ARP183" s="68"/>
      <c r="ARQ183" s="68"/>
      <c r="ARR183" s="68"/>
      <c r="ARS183" s="68"/>
      <c r="ART183" s="68"/>
      <c r="ARU183" s="68"/>
      <c r="ARV183" s="68"/>
      <c r="ARW183" s="68"/>
      <c r="ARX183" s="68"/>
      <c r="ARY183" s="68"/>
      <c r="ARZ183" s="68"/>
      <c r="ASA183" s="68"/>
      <c r="ASB183" s="68"/>
      <c r="ASC183" s="68"/>
      <c r="ASD183" s="68"/>
      <c r="ASE183" s="68"/>
      <c r="ASF183" s="68"/>
      <c r="ASG183" s="68"/>
      <c r="ASH183" s="68"/>
      <c r="ASI183" s="68"/>
      <c r="ASJ183" s="68"/>
      <c r="ASK183" s="68"/>
      <c r="ASL183" s="68"/>
      <c r="ASM183" s="68"/>
      <c r="ASN183" s="68"/>
      <c r="ASO183" s="68"/>
      <c r="ASP183" s="68"/>
      <c r="ASQ183" s="68"/>
      <c r="ASR183" s="68"/>
      <c r="ASS183" s="68"/>
      <c r="AST183" s="68"/>
      <c r="ASU183" s="68"/>
      <c r="ASV183" s="68"/>
      <c r="ASW183" s="68"/>
      <c r="ASX183" s="68"/>
      <c r="ASY183" s="68"/>
      <c r="ASZ183" s="68"/>
      <c r="ATA183" s="68"/>
      <c r="ATB183" s="68"/>
      <c r="ATC183" s="68"/>
      <c r="ATD183" s="68"/>
      <c r="ATE183" s="68"/>
      <c r="ATF183" s="68"/>
      <c r="ATG183" s="68"/>
      <c r="ATH183" s="68"/>
      <c r="ATI183" s="68"/>
      <c r="ATJ183" s="68"/>
      <c r="ATK183" s="68"/>
      <c r="ATL183" s="68"/>
      <c r="ATM183" s="68"/>
      <c r="ATN183" s="68"/>
      <c r="ATO183" s="68"/>
      <c r="ATP183" s="68"/>
      <c r="ATQ183" s="68"/>
      <c r="ATR183" s="68"/>
      <c r="ATS183" s="68"/>
      <c r="ATT183" s="68"/>
      <c r="ATU183" s="68"/>
      <c r="ATV183" s="68"/>
      <c r="ATW183" s="68"/>
      <c r="ATX183" s="68"/>
      <c r="ATY183" s="68"/>
      <c r="ATZ183" s="68"/>
      <c r="AUA183" s="68"/>
      <c r="AUB183" s="68"/>
      <c r="AUC183" s="68"/>
      <c r="AUD183" s="68"/>
      <c r="AUE183" s="68"/>
      <c r="AUF183" s="68"/>
      <c r="AUG183" s="68"/>
      <c r="AUH183" s="68"/>
      <c r="AUI183" s="68"/>
      <c r="AUJ183" s="68"/>
      <c r="AUK183" s="68"/>
      <c r="AUL183" s="68"/>
      <c r="AUM183" s="68"/>
      <c r="AUN183" s="68"/>
      <c r="AUO183" s="68"/>
      <c r="AUP183" s="68"/>
      <c r="AUQ183" s="68"/>
      <c r="AUR183" s="68"/>
      <c r="AUS183" s="68"/>
      <c r="AUT183" s="68"/>
      <c r="AUU183" s="68"/>
      <c r="AUV183" s="68"/>
      <c r="AUW183" s="68"/>
      <c r="AUX183" s="68"/>
      <c r="AUY183" s="68"/>
      <c r="AUZ183" s="68"/>
      <c r="AVA183" s="68"/>
      <c r="AVB183" s="68"/>
      <c r="AVC183" s="68"/>
      <c r="AVD183" s="68"/>
      <c r="AVE183" s="68"/>
      <c r="AVF183" s="68"/>
      <c r="AVG183" s="68"/>
      <c r="AVH183" s="68"/>
      <c r="AVI183" s="68"/>
      <c r="AVJ183" s="68"/>
      <c r="AVK183" s="68"/>
      <c r="AVL183" s="68"/>
      <c r="AVM183" s="68"/>
      <c r="AVN183" s="68"/>
      <c r="AVO183" s="68"/>
      <c r="AVP183" s="68"/>
      <c r="AVQ183" s="68"/>
      <c r="AVR183" s="68"/>
      <c r="AVS183" s="68"/>
      <c r="AVT183" s="68"/>
      <c r="AVU183" s="68"/>
      <c r="AVV183" s="68"/>
      <c r="AVW183" s="68"/>
      <c r="AVX183" s="68"/>
      <c r="AVY183" s="68"/>
      <c r="AVZ183" s="68"/>
      <c r="AWA183" s="68"/>
      <c r="AWB183" s="68"/>
      <c r="AWC183" s="68"/>
      <c r="AWD183" s="68"/>
      <c r="AWE183" s="68"/>
      <c r="AWF183" s="68"/>
      <c r="AWG183" s="68"/>
      <c r="AWH183" s="68"/>
      <c r="AWI183" s="68"/>
      <c r="AWJ183" s="68"/>
      <c r="AWK183" s="68"/>
      <c r="AWL183" s="68"/>
      <c r="AWM183" s="68"/>
      <c r="AWN183" s="68"/>
      <c r="AWO183" s="68"/>
      <c r="AWP183" s="68"/>
      <c r="AWQ183" s="68"/>
      <c r="AWR183" s="68"/>
      <c r="AWS183" s="68"/>
      <c r="AWT183" s="68"/>
      <c r="AWU183" s="68"/>
      <c r="AWV183" s="68"/>
      <c r="AWW183" s="68"/>
      <c r="AWX183" s="68"/>
      <c r="AWY183" s="68"/>
      <c r="AWZ183" s="68"/>
      <c r="AXA183" s="68"/>
      <c r="AXB183" s="68"/>
      <c r="AXC183" s="68"/>
      <c r="AXD183" s="68"/>
      <c r="AXE183" s="68"/>
      <c r="AXF183" s="68"/>
      <c r="AXG183" s="68"/>
      <c r="AXH183" s="68"/>
      <c r="AXI183" s="68"/>
      <c r="AXJ183" s="68"/>
      <c r="AXK183" s="68"/>
      <c r="AXL183" s="68"/>
      <c r="AXM183" s="68"/>
      <c r="AXN183" s="68"/>
      <c r="AXO183" s="68"/>
      <c r="AXP183" s="68"/>
      <c r="AXQ183" s="68"/>
      <c r="AXR183" s="68"/>
      <c r="AXS183" s="68"/>
      <c r="AXT183" s="68"/>
      <c r="AXU183" s="68"/>
      <c r="AXV183" s="68"/>
      <c r="AXW183" s="68"/>
      <c r="AXX183" s="68"/>
      <c r="AXY183" s="68"/>
      <c r="AXZ183" s="68"/>
      <c r="AYA183" s="68"/>
      <c r="AYB183" s="68"/>
      <c r="AYC183" s="68"/>
      <c r="AYD183" s="68"/>
      <c r="AYE183" s="68"/>
      <c r="AYF183" s="68"/>
      <c r="AYG183" s="68"/>
      <c r="AYH183" s="68"/>
      <c r="AYI183" s="68"/>
      <c r="AYJ183" s="68"/>
      <c r="AYK183" s="68"/>
      <c r="AYL183" s="68"/>
      <c r="AYM183" s="68"/>
      <c r="AYN183" s="68"/>
      <c r="AYO183" s="68"/>
      <c r="AYP183" s="68"/>
      <c r="AYQ183" s="68"/>
      <c r="AYR183" s="68"/>
      <c r="AYS183" s="68"/>
      <c r="AYT183" s="68"/>
      <c r="AYU183" s="68"/>
      <c r="AYV183" s="68"/>
      <c r="AYW183" s="68"/>
      <c r="AYX183" s="68"/>
      <c r="AYY183" s="68"/>
      <c r="AYZ183" s="68"/>
      <c r="AZA183" s="68"/>
      <c r="AZB183" s="68"/>
      <c r="AZC183" s="68"/>
      <c r="AZD183" s="68"/>
      <c r="AZE183" s="68"/>
      <c r="AZF183" s="68"/>
      <c r="AZG183" s="68"/>
      <c r="AZH183" s="68"/>
      <c r="AZI183" s="68"/>
      <c r="AZJ183" s="68"/>
      <c r="AZK183" s="68"/>
      <c r="AZL183" s="68"/>
      <c r="AZM183" s="68"/>
      <c r="AZN183" s="68"/>
      <c r="AZO183" s="68"/>
      <c r="AZP183" s="68"/>
      <c r="AZQ183" s="68"/>
      <c r="AZR183" s="68"/>
      <c r="AZS183" s="68"/>
      <c r="AZT183" s="68"/>
      <c r="AZU183" s="68"/>
      <c r="AZV183" s="68"/>
      <c r="AZW183" s="68"/>
      <c r="AZX183" s="68"/>
      <c r="AZY183" s="68"/>
      <c r="AZZ183" s="68"/>
      <c r="BAA183" s="68"/>
      <c r="BAB183" s="68"/>
      <c r="BAC183" s="68"/>
      <c r="BAD183" s="68"/>
      <c r="BAE183" s="68"/>
      <c r="BAF183" s="68"/>
      <c r="BAG183" s="68"/>
      <c r="BAH183" s="68"/>
      <c r="BAI183" s="68"/>
      <c r="BAJ183" s="68"/>
      <c r="BAK183" s="68"/>
      <c r="BAL183" s="68"/>
      <c r="BAM183" s="68"/>
      <c r="BAN183" s="68"/>
      <c r="BAO183" s="68"/>
      <c r="BAP183" s="68"/>
      <c r="BAQ183" s="68"/>
      <c r="BAR183" s="68"/>
      <c r="BAS183" s="68"/>
      <c r="BAT183" s="68"/>
      <c r="BAU183" s="68"/>
      <c r="BAV183" s="68"/>
      <c r="BAW183" s="68"/>
      <c r="BAX183" s="68"/>
      <c r="BAY183" s="68"/>
      <c r="BAZ183" s="68"/>
      <c r="BBA183" s="68"/>
      <c r="BBB183" s="68"/>
      <c r="BBC183" s="68"/>
      <c r="BBD183" s="68"/>
      <c r="BBE183" s="68"/>
      <c r="BBF183" s="68"/>
      <c r="BBG183" s="68"/>
      <c r="BBH183" s="68"/>
      <c r="BBI183" s="68"/>
      <c r="BBJ183" s="68"/>
      <c r="BBK183" s="68"/>
      <c r="BBL183" s="68"/>
      <c r="BBM183" s="68"/>
      <c r="BBN183" s="68"/>
      <c r="BBO183" s="68"/>
      <c r="BBP183" s="68"/>
      <c r="BBQ183" s="68"/>
      <c r="BBR183" s="68"/>
      <c r="BBS183" s="68"/>
      <c r="BBT183" s="68"/>
      <c r="BBU183" s="68"/>
      <c r="BBV183" s="68"/>
      <c r="BBW183" s="68"/>
      <c r="BBX183" s="68"/>
      <c r="BBY183" s="68"/>
      <c r="BBZ183" s="68"/>
      <c r="BCA183" s="68"/>
      <c r="BCB183" s="68"/>
      <c r="BCC183" s="68"/>
      <c r="BCD183" s="68"/>
      <c r="BCE183" s="68"/>
      <c r="BCF183" s="68"/>
      <c r="BCG183" s="68"/>
      <c r="BCH183" s="68"/>
      <c r="BCI183" s="68"/>
      <c r="BCJ183" s="68"/>
      <c r="BCK183" s="68"/>
      <c r="BCL183" s="68"/>
      <c r="BCM183" s="68"/>
      <c r="BCN183" s="68"/>
      <c r="BCO183" s="68"/>
      <c r="BCP183" s="68"/>
      <c r="BCQ183" s="68"/>
      <c r="BCR183" s="68"/>
      <c r="BCS183" s="68"/>
      <c r="BCT183" s="68"/>
      <c r="BCU183" s="68"/>
      <c r="BCV183" s="68"/>
      <c r="BCW183" s="68"/>
      <c r="BCX183" s="68"/>
      <c r="BCY183" s="68"/>
      <c r="BCZ183" s="68"/>
      <c r="BDA183" s="68"/>
      <c r="BDB183" s="68"/>
      <c r="BDC183" s="68"/>
      <c r="BDD183" s="68"/>
      <c r="BDE183" s="68"/>
      <c r="BDF183" s="68"/>
      <c r="BDG183" s="68"/>
      <c r="BDH183" s="68"/>
      <c r="BDI183" s="68"/>
      <c r="BDJ183" s="68"/>
      <c r="BDK183" s="68"/>
      <c r="BDL183" s="68"/>
      <c r="BDM183" s="68"/>
      <c r="BDN183" s="68"/>
      <c r="BDO183" s="68"/>
      <c r="BDP183" s="68"/>
      <c r="BDQ183" s="68"/>
      <c r="BDR183" s="68"/>
      <c r="BDS183" s="68"/>
      <c r="BDT183" s="68"/>
      <c r="BDU183" s="68"/>
      <c r="BDV183" s="68"/>
      <c r="BDW183" s="68"/>
      <c r="BDX183" s="68"/>
      <c r="BDY183" s="68"/>
      <c r="BDZ183" s="68"/>
      <c r="BEA183" s="68"/>
      <c r="BEB183" s="68"/>
      <c r="BEC183" s="68"/>
      <c r="BED183" s="68"/>
      <c r="BEE183" s="68"/>
      <c r="BEF183" s="68"/>
      <c r="BEG183" s="68"/>
      <c r="BEH183" s="68"/>
      <c r="BEI183" s="68"/>
      <c r="BEJ183" s="68"/>
      <c r="BEK183" s="68"/>
      <c r="BEL183" s="68"/>
      <c r="BEM183" s="68"/>
      <c r="BEN183" s="68"/>
      <c r="BEO183" s="68"/>
      <c r="BEP183" s="68"/>
      <c r="BEQ183" s="68"/>
      <c r="BER183" s="68"/>
      <c r="BES183" s="68"/>
      <c r="BET183" s="68"/>
      <c r="BEU183" s="68"/>
      <c r="BEV183" s="68"/>
      <c r="BEW183" s="68"/>
      <c r="BEX183" s="68"/>
      <c r="BEY183" s="68"/>
      <c r="BEZ183" s="68"/>
      <c r="BFA183" s="68"/>
      <c r="BFB183" s="68"/>
      <c r="BFC183" s="68"/>
      <c r="BFD183" s="68"/>
      <c r="BFE183" s="68"/>
      <c r="BFF183" s="68"/>
      <c r="BFG183" s="68"/>
      <c r="BFH183" s="68"/>
      <c r="BFI183" s="68"/>
      <c r="BFJ183" s="68"/>
      <c r="BFK183" s="68"/>
      <c r="BFL183" s="68"/>
      <c r="BFM183" s="68"/>
      <c r="BFN183" s="68"/>
      <c r="BFO183" s="68"/>
      <c r="BFP183" s="68"/>
      <c r="BFQ183" s="68"/>
      <c r="BFR183" s="68"/>
      <c r="BFS183" s="68"/>
      <c r="BFT183" s="68"/>
      <c r="BFU183" s="68"/>
      <c r="BFV183" s="68"/>
      <c r="BFW183" s="68"/>
      <c r="BFX183" s="68"/>
      <c r="BFY183" s="68"/>
      <c r="BFZ183" s="68"/>
      <c r="BGA183" s="68"/>
      <c r="BGB183" s="68"/>
      <c r="BGC183" s="68"/>
      <c r="BGD183" s="68"/>
      <c r="BGE183" s="68"/>
      <c r="BGF183" s="68"/>
      <c r="BGG183" s="68"/>
      <c r="BGH183" s="68"/>
      <c r="BGI183" s="68"/>
      <c r="BGJ183" s="68"/>
      <c r="BGK183" s="68"/>
      <c r="BGL183" s="68"/>
      <c r="BGM183" s="68"/>
      <c r="BGN183" s="68"/>
      <c r="BGO183" s="68"/>
      <c r="BGP183" s="68"/>
      <c r="BGQ183" s="68"/>
      <c r="BGR183" s="68"/>
      <c r="BGS183" s="68"/>
      <c r="BGT183" s="68"/>
      <c r="BGU183" s="68"/>
      <c r="BGV183" s="68"/>
      <c r="BGW183" s="68"/>
      <c r="BGX183" s="68"/>
      <c r="BGY183" s="68"/>
      <c r="BGZ183" s="68"/>
      <c r="BHA183" s="68"/>
      <c r="BHB183" s="68"/>
      <c r="BHC183" s="68"/>
      <c r="BHD183" s="68"/>
      <c r="BHE183" s="68"/>
      <c r="BHF183" s="68"/>
      <c r="BHG183" s="68"/>
      <c r="BHH183" s="68"/>
      <c r="BHI183" s="68"/>
      <c r="BHJ183" s="68"/>
      <c r="BHK183" s="68"/>
      <c r="BHL183" s="68"/>
      <c r="BHM183" s="68"/>
      <c r="BHN183" s="68"/>
      <c r="BHO183" s="68"/>
      <c r="BHP183" s="68"/>
      <c r="BHQ183" s="68"/>
      <c r="BHR183" s="68"/>
      <c r="BHS183" s="68"/>
      <c r="BHT183" s="68"/>
      <c r="BHU183" s="68"/>
      <c r="BHV183" s="68"/>
      <c r="BHW183" s="68"/>
      <c r="BHX183" s="68"/>
      <c r="BHY183" s="68"/>
      <c r="BHZ183" s="68"/>
      <c r="BIA183" s="68"/>
      <c r="BIB183" s="68"/>
      <c r="BIC183" s="68"/>
      <c r="BID183" s="68"/>
      <c r="BIE183" s="68"/>
      <c r="BIF183" s="68"/>
      <c r="BIG183" s="68"/>
      <c r="BIH183" s="68"/>
      <c r="BII183" s="68"/>
      <c r="BIJ183" s="68"/>
      <c r="BIK183" s="68"/>
      <c r="BIL183" s="68"/>
      <c r="BIM183" s="68"/>
      <c r="BIN183" s="68"/>
      <c r="BIO183" s="68"/>
      <c r="BIP183" s="68"/>
      <c r="BIQ183" s="68"/>
      <c r="BIR183" s="68"/>
      <c r="BIS183" s="68"/>
      <c r="BIT183" s="68"/>
      <c r="BIU183" s="68"/>
      <c r="BIV183" s="68"/>
      <c r="BIW183" s="68"/>
      <c r="BIX183" s="68"/>
      <c r="BIY183" s="68"/>
      <c r="BIZ183" s="68"/>
      <c r="BJA183" s="68"/>
      <c r="BJB183" s="68"/>
      <c r="BJC183" s="68"/>
      <c r="BJD183" s="68"/>
      <c r="BJE183" s="68"/>
      <c r="BJF183" s="68"/>
      <c r="BJG183" s="68"/>
      <c r="BJH183" s="68"/>
      <c r="BJI183" s="68"/>
      <c r="BJJ183" s="68"/>
      <c r="BJK183" s="68"/>
      <c r="BJL183" s="68"/>
      <c r="BJM183" s="68"/>
      <c r="BJN183" s="68"/>
      <c r="BJO183" s="68"/>
      <c r="BJP183" s="68"/>
      <c r="BJQ183" s="68"/>
      <c r="BJR183" s="68"/>
      <c r="BJS183" s="68"/>
      <c r="BJT183" s="68"/>
      <c r="BJU183" s="68"/>
      <c r="BJV183" s="68"/>
      <c r="BJW183" s="68"/>
      <c r="BJX183" s="68"/>
      <c r="BJY183" s="68"/>
      <c r="BJZ183" s="68"/>
      <c r="BKA183" s="68"/>
      <c r="BKB183" s="68"/>
      <c r="BKC183" s="68"/>
      <c r="BKD183" s="68"/>
      <c r="BKE183" s="68"/>
      <c r="BKF183" s="68"/>
      <c r="BKG183" s="68"/>
      <c r="BKH183" s="68"/>
      <c r="BKI183" s="68"/>
      <c r="BKJ183" s="68"/>
      <c r="BKK183" s="68"/>
      <c r="BKL183" s="68"/>
      <c r="BKM183" s="68"/>
      <c r="BKN183" s="68"/>
      <c r="BKO183" s="68"/>
      <c r="BKP183" s="68"/>
      <c r="BKQ183" s="68"/>
      <c r="BKR183" s="68"/>
      <c r="BKS183" s="68"/>
      <c r="BKT183" s="68"/>
      <c r="BKU183" s="68"/>
      <c r="BKV183" s="68"/>
      <c r="BKW183" s="68"/>
      <c r="BKX183" s="68"/>
      <c r="BKY183" s="68"/>
      <c r="BKZ183" s="68"/>
      <c r="BLA183" s="68"/>
      <c r="BLB183" s="68"/>
      <c r="BLC183" s="68"/>
      <c r="BLD183" s="68"/>
      <c r="BLE183" s="68"/>
      <c r="BLF183" s="68"/>
      <c r="BLG183" s="68"/>
      <c r="BLH183" s="68"/>
      <c r="BLI183" s="68"/>
      <c r="BLJ183" s="68"/>
      <c r="BLK183" s="68"/>
      <c r="BLL183" s="68"/>
      <c r="BLM183" s="68"/>
      <c r="BLN183" s="68"/>
      <c r="BLO183" s="68"/>
      <c r="BLP183" s="68"/>
      <c r="BLQ183" s="68"/>
      <c r="BLR183" s="68"/>
      <c r="BLS183" s="68"/>
      <c r="BLT183" s="68"/>
      <c r="BLU183" s="68"/>
      <c r="BLV183" s="68"/>
      <c r="BLW183" s="68"/>
      <c r="BLX183" s="68"/>
      <c r="BLY183" s="68"/>
      <c r="BLZ183" s="68"/>
      <c r="BMA183" s="68"/>
      <c r="BMB183" s="68"/>
      <c r="BMC183" s="68"/>
      <c r="BMD183" s="68"/>
      <c r="BME183" s="68"/>
      <c r="BMF183" s="68"/>
      <c r="BMG183" s="68"/>
      <c r="BMH183" s="68"/>
      <c r="BMI183" s="68"/>
      <c r="BMJ183" s="68"/>
      <c r="BMK183" s="68"/>
      <c r="BML183" s="68"/>
      <c r="BMM183" s="68"/>
      <c r="BMN183" s="68"/>
      <c r="BMO183" s="68"/>
      <c r="BMP183" s="68"/>
      <c r="BMQ183" s="68"/>
      <c r="BMR183" s="68"/>
      <c r="BMS183" s="68"/>
      <c r="BMT183" s="68"/>
      <c r="BMU183" s="68"/>
      <c r="BMV183" s="68"/>
      <c r="BMW183" s="68"/>
      <c r="BMX183" s="68"/>
      <c r="BMY183" s="68"/>
      <c r="BMZ183" s="68"/>
      <c r="BNA183" s="68"/>
      <c r="BNB183" s="68"/>
      <c r="BNC183" s="68"/>
      <c r="BND183" s="68"/>
      <c r="BNE183" s="68"/>
      <c r="BNF183" s="68"/>
      <c r="BNG183" s="68"/>
      <c r="BNH183" s="68"/>
      <c r="BNI183" s="68"/>
      <c r="BNJ183" s="68"/>
      <c r="BNK183" s="68"/>
      <c r="BNL183" s="68"/>
      <c r="BNM183" s="68"/>
      <c r="BNN183" s="68"/>
      <c r="BNO183" s="68"/>
      <c r="BNP183" s="68"/>
      <c r="BNQ183" s="68"/>
      <c r="BNR183" s="68"/>
      <c r="BNS183" s="68"/>
      <c r="BNT183" s="68"/>
      <c r="BNU183" s="68"/>
      <c r="BNV183" s="68"/>
      <c r="BNW183" s="68"/>
      <c r="BNX183" s="68"/>
      <c r="BNY183" s="68"/>
      <c r="BNZ183" s="68"/>
      <c r="BOA183" s="68"/>
      <c r="BOB183" s="68"/>
      <c r="BOC183" s="68"/>
      <c r="BOD183" s="68"/>
      <c r="BOE183" s="68"/>
      <c r="BOF183" s="68"/>
      <c r="BOG183" s="68"/>
      <c r="BOH183" s="68"/>
      <c r="BOI183" s="68"/>
      <c r="BOJ183" s="68"/>
      <c r="BOK183" s="68"/>
      <c r="BOL183" s="68"/>
      <c r="BOM183" s="68"/>
      <c r="BON183" s="68"/>
      <c r="BOO183" s="68"/>
      <c r="BOP183" s="68"/>
      <c r="BOQ183" s="68"/>
      <c r="BOR183" s="68"/>
      <c r="BOS183" s="68"/>
      <c r="BOT183" s="68"/>
      <c r="BOU183" s="68"/>
      <c r="BOV183" s="68"/>
      <c r="BOW183" s="68"/>
      <c r="BOX183" s="68"/>
      <c r="BOY183" s="68"/>
      <c r="BOZ183" s="68"/>
      <c r="BPA183" s="68"/>
      <c r="BPB183" s="68"/>
      <c r="BPC183" s="68"/>
      <c r="BPD183" s="68"/>
      <c r="BPE183" s="68"/>
      <c r="BPF183" s="68"/>
      <c r="BPG183" s="68"/>
      <c r="BPH183" s="68"/>
      <c r="BPI183" s="68"/>
      <c r="BPJ183" s="68"/>
      <c r="BPK183" s="68"/>
      <c r="BPL183" s="68"/>
      <c r="BPM183" s="68"/>
      <c r="BPN183" s="68"/>
      <c r="BPO183" s="68"/>
      <c r="BPP183" s="68"/>
      <c r="BPQ183" s="68"/>
      <c r="BPR183" s="68"/>
      <c r="BPS183" s="68"/>
      <c r="BPT183" s="68"/>
      <c r="BPU183" s="68"/>
      <c r="BPV183" s="68"/>
      <c r="BPW183" s="68"/>
      <c r="BPX183" s="68"/>
      <c r="BPY183" s="68"/>
      <c r="BPZ183" s="68"/>
      <c r="BQA183" s="68"/>
      <c r="BQB183" s="68"/>
      <c r="BQC183" s="68"/>
      <c r="BQD183" s="68"/>
      <c r="BQE183" s="68"/>
      <c r="BQF183" s="68"/>
      <c r="BQG183" s="68"/>
      <c r="BQH183" s="68"/>
      <c r="BQI183" s="68"/>
      <c r="BQJ183" s="68"/>
      <c r="BQK183" s="68"/>
      <c r="BQL183" s="68"/>
      <c r="BQM183" s="68"/>
      <c r="BQN183" s="68"/>
      <c r="BQO183" s="68"/>
      <c r="BQP183" s="68"/>
      <c r="BQQ183" s="68"/>
      <c r="BQR183" s="68"/>
      <c r="BQS183" s="68"/>
      <c r="BQT183" s="68"/>
      <c r="BQU183" s="68"/>
      <c r="BQV183" s="68"/>
      <c r="BQW183" s="68"/>
      <c r="BQX183" s="68"/>
      <c r="BQY183" s="68"/>
      <c r="BQZ183" s="68"/>
      <c r="BRA183" s="68"/>
      <c r="BRB183" s="68"/>
      <c r="BRC183" s="68"/>
      <c r="BRD183" s="68"/>
      <c r="BRE183" s="68"/>
      <c r="BRF183" s="68"/>
      <c r="BRG183" s="68"/>
      <c r="BRH183" s="68"/>
      <c r="BRI183" s="68"/>
      <c r="BRJ183" s="68"/>
      <c r="BRK183" s="68"/>
      <c r="BRL183" s="68"/>
      <c r="BRM183" s="68"/>
      <c r="BRN183" s="68"/>
      <c r="BRO183" s="68"/>
      <c r="BRP183" s="68"/>
      <c r="BRQ183" s="68"/>
      <c r="BRR183" s="68"/>
      <c r="BRS183" s="68"/>
      <c r="BRT183" s="68"/>
      <c r="BRU183" s="68"/>
      <c r="BRV183" s="68"/>
      <c r="BRW183" s="68"/>
      <c r="BRX183" s="68"/>
      <c r="BRY183" s="68"/>
      <c r="BRZ183" s="68"/>
      <c r="BSA183" s="68"/>
      <c r="BSB183" s="68"/>
      <c r="BSC183" s="68"/>
      <c r="BSD183" s="68"/>
      <c r="BSE183" s="68"/>
      <c r="BSF183" s="68"/>
      <c r="BSG183" s="68"/>
      <c r="BSH183" s="68"/>
      <c r="BSI183" s="68"/>
      <c r="BSJ183" s="68"/>
      <c r="BSK183" s="68"/>
      <c r="BSL183" s="68"/>
      <c r="BSM183" s="68"/>
      <c r="BSN183" s="68"/>
      <c r="BSO183" s="68"/>
      <c r="BSP183" s="68"/>
      <c r="BSQ183" s="68"/>
      <c r="BSR183" s="68"/>
      <c r="BSS183" s="68"/>
      <c r="BST183" s="68"/>
      <c r="BSU183" s="68"/>
      <c r="BSV183" s="68"/>
      <c r="BSW183" s="68"/>
      <c r="BSX183" s="68"/>
      <c r="BSY183" s="68"/>
      <c r="BSZ183" s="68"/>
      <c r="BTA183" s="68"/>
      <c r="BTB183" s="68"/>
      <c r="BTC183" s="68"/>
      <c r="BTD183" s="68"/>
      <c r="BTE183" s="68"/>
      <c r="BTF183" s="68"/>
      <c r="BTG183" s="68"/>
      <c r="BTH183" s="68"/>
      <c r="BTI183" s="68"/>
      <c r="BTJ183" s="68"/>
      <c r="BTK183" s="68"/>
      <c r="BTL183" s="68"/>
      <c r="BTM183" s="68"/>
      <c r="BTN183" s="68"/>
      <c r="BTO183" s="68"/>
      <c r="BTP183" s="68"/>
      <c r="BTQ183" s="68"/>
      <c r="BTR183" s="68"/>
      <c r="BTS183" s="68"/>
      <c r="BTT183" s="68"/>
      <c r="BTU183" s="68"/>
      <c r="BTV183" s="68"/>
      <c r="BTW183" s="68"/>
      <c r="BTX183" s="68"/>
      <c r="BTY183" s="68"/>
      <c r="BTZ183" s="68"/>
      <c r="BUA183" s="68"/>
      <c r="BUB183" s="68"/>
      <c r="BUC183" s="68"/>
      <c r="BUD183" s="68"/>
      <c r="BUE183" s="68"/>
      <c r="BUF183" s="68"/>
      <c r="BUG183" s="68"/>
      <c r="BUH183" s="68"/>
      <c r="BUI183" s="68"/>
      <c r="BUJ183" s="68"/>
      <c r="BUK183" s="68"/>
      <c r="BUL183" s="68"/>
      <c r="BUM183" s="68"/>
      <c r="BUN183" s="68"/>
      <c r="BUO183" s="68"/>
      <c r="BUP183" s="68"/>
      <c r="BUQ183" s="68"/>
      <c r="BUR183" s="68"/>
      <c r="BUS183" s="68"/>
      <c r="BUT183" s="68"/>
      <c r="BUU183" s="68"/>
      <c r="BUV183" s="68"/>
      <c r="BUW183" s="68"/>
      <c r="BUX183" s="68"/>
      <c r="BUY183" s="68"/>
      <c r="BUZ183" s="68"/>
      <c r="BVA183" s="68"/>
      <c r="BVB183" s="68"/>
      <c r="BVC183" s="68"/>
      <c r="BVD183" s="68"/>
      <c r="BVE183" s="68"/>
      <c r="BVF183" s="68"/>
      <c r="BVG183" s="68"/>
      <c r="BVH183" s="68"/>
      <c r="BVI183" s="68"/>
      <c r="BVJ183" s="68"/>
      <c r="BVK183" s="68"/>
      <c r="BVL183" s="68"/>
      <c r="BVM183" s="68"/>
      <c r="BVN183" s="68"/>
      <c r="BVO183" s="68"/>
      <c r="BVP183" s="68"/>
      <c r="BVQ183" s="68"/>
      <c r="BVR183" s="68"/>
      <c r="BVS183" s="68"/>
      <c r="BVT183" s="68"/>
      <c r="BVU183" s="68"/>
      <c r="BVV183" s="68"/>
      <c r="BVW183" s="68"/>
      <c r="BVX183" s="68"/>
      <c r="BVY183" s="68"/>
      <c r="BVZ183" s="68"/>
      <c r="BWA183" s="68"/>
      <c r="BWB183" s="68"/>
      <c r="BWC183" s="68"/>
      <c r="BWD183" s="68"/>
      <c r="BWE183" s="68"/>
      <c r="BWF183" s="68"/>
      <c r="BWG183" s="68"/>
      <c r="BWH183" s="68"/>
      <c r="BWI183" s="68"/>
      <c r="BWJ183" s="68"/>
      <c r="BWK183" s="68"/>
      <c r="BWL183" s="68"/>
      <c r="BWM183" s="68"/>
      <c r="BWN183" s="68"/>
      <c r="BWO183" s="68"/>
      <c r="BWP183" s="68"/>
      <c r="BWQ183" s="68"/>
      <c r="BWR183" s="68"/>
      <c r="BWS183" s="68"/>
      <c r="BWT183" s="68"/>
      <c r="BWU183" s="68"/>
      <c r="BWV183" s="68"/>
      <c r="BWW183" s="68"/>
      <c r="BWX183" s="68"/>
      <c r="BWY183" s="68"/>
      <c r="BWZ183" s="68"/>
      <c r="BXA183" s="68"/>
      <c r="BXB183" s="68"/>
      <c r="BXC183" s="68"/>
      <c r="BXD183" s="68"/>
      <c r="BXE183" s="68"/>
      <c r="BXF183" s="68"/>
      <c r="BXG183" s="68"/>
      <c r="BXH183" s="68"/>
      <c r="BXI183" s="68"/>
      <c r="BXJ183" s="68"/>
      <c r="BXK183" s="68"/>
      <c r="BXL183" s="68"/>
      <c r="BXM183" s="68"/>
      <c r="BXN183" s="68"/>
      <c r="BXO183" s="68"/>
      <c r="BXP183" s="68"/>
      <c r="BXQ183" s="68"/>
      <c r="BXR183" s="68"/>
      <c r="BXS183" s="68"/>
      <c r="BXT183" s="68"/>
      <c r="BXU183" s="68"/>
      <c r="BXV183" s="68"/>
      <c r="BXW183" s="68"/>
      <c r="BXX183" s="68"/>
      <c r="BXY183" s="68"/>
      <c r="BXZ183" s="68"/>
      <c r="BYA183" s="68"/>
      <c r="BYB183" s="68"/>
      <c r="BYC183" s="68"/>
      <c r="BYD183" s="68"/>
      <c r="BYE183" s="68"/>
      <c r="BYF183" s="68"/>
      <c r="BYG183" s="68"/>
      <c r="BYH183" s="68"/>
      <c r="BYI183" s="68"/>
      <c r="BYJ183" s="68"/>
      <c r="BYK183" s="68"/>
      <c r="BYL183" s="68"/>
      <c r="BYM183" s="68"/>
      <c r="BYN183" s="68"/>
      <c r="BYO183" s="68"/>
      <c r="BYP183" s="68"/>
      <c r="BYQ183" s="68"/>
      <c r="BYR183" s="68"/>
      <c r="BYS183" s="68"/>
      <c r="BYT183" s="68"/>
      <c r="BYU183" s="68"/>
      <c r="BYV183" s="68"/>
      <c r="BYW183" s="68"/>
      <c r="BYX183" s="68"/>
      <c r="BYY183" s="68"/>
      <c r="BYZ183" s="68"/>
      <c r="BZA183" s="68"/>
      <c r="BZB183" s="68"/>
      <c r="BZC183" s="68"/>
      <c r="BZD183" s="68"/>
      <c r="BZE183" s="68"/>
      <c r="BZF183" s="68"/>
      <c r="BZG183" s="68"/>
      <c r="BZH183" s="68"/>
      <c r="BZI183" s="68"/>
      <c r="BZJ183" s="68"/>
      <c r="BZK183" s="68"/>
      <c r="BZL183" s="68"/>
      <c r="BZM183" s="68"/>
      <c r="BZN183" s="68"/>
      <c r="BZO183" s="68"/>
      <c r="BZP183" s="68"/>
      <c r="BZQ183" s="68"/>
      <c r="BZR183" s="68"/>
      <c r="BZS183" s="68"/>
      <c r="BZT183" s="68"/>
      <c r="BZU183" s="68"/>
      <c r="BZV183" s="68"/>
      <c r="BZW183" s="68"/>
      <c r="BZX183" s="68"/>
      <c r="BZY183" s="68"/>
      <c r="BZZ183" s="68"/>
      <c r="CAA183" s="68"/>
      <c r="CAB183" s="68"/>
      <c r="CAC183" s="68"/>
      <c r="CAD183" s="68"/>
      <c r="CAE183" s="68"/>
      <c r="CAF183" s="68"/>
      <c r="CAG183" s="68"/>
      <c r="CAH183" s="68"/>
      <c r="CAI183" s="68"/>
      <c r="CAJ183" s="68"/>
      <c r="CAK183" s="68"/>
      <c r="CAL183" s="68"/>
      <c r="CAM183" s="68"/>
      <c r="CAN183" s="68"/>
      <c r="CAO183" s="68"/>
      <c r="CAP183" s="68"/>
      <c r="CAQ183" s="68"/>
      <c r="CAR183" s="68"/>
      <c r="CAS183" s="68"/>
      <c r="CAT183" s="68"/>
      <c r="CAU183" s="68"/>
      <c r="CAV183" s="68"/>
      <c r="CAW183" s="68"/>
      <c r="CAX183" s="68"/>
      <c r="CAY183" s="68"/>
      <c r="CAZ183" s="68"/>
      <c r="CBA183" s="68"/>
      <c r="CBB183" s="68"/>
      <c r="CBC183" s="68"/>
      <c r="CBD183" s="68"/>
      <c r="CBE183" s="68"/>
      <c r="CBF183" s="68"/>
      <c r="CBG183" s="68"/>
      <c r="CBH183" s="68"/>
      <c r="CBI183" s="68"/>
      <c r="CBJ183" s="68"/>
      <c r="CBK183" s="68"/>
      <c r="CBL183" s="68"/>
      <c r="CBM183" s="68"/>
      <c r="CBN183" s="68"/>
      <c r="CBO183" s="68"/>
      <c r="CBP183" s="68"/>
      <c r="CBQ183" s="68"/>
      <c r="CBR183" s="68"/>
      <c r="CBS183" s="68"/>
      <c r="CBT183" s="68"/>
      <c r="CBU183" s="68"/>
      <c r="CBV183" s="68"/>
      <c r="CBW183" s="68"/>
      <c r="CBX183" s="68"/>
      <c r="CBY183" s="68"/>
      <c r="CBZ183" s="68"/>
      <c r="CCA183" s="68"/>
      <c r="CCB183" s="68"/>
      <c r="CCC183" s="68"/>
      <c r="CCD183" s="68"/>
      <c r="CCE183" s="68"/>
      <c r="CCF183" s="68"/>
      <c r="CCG183" s="68"/>
      <c r="CCH183" s="68"/>
      <c r="CCI183" s="68"/>
      <c r="CCJ183" s="68"/>
      <c r="CCK183" s="68"/>
      <c r="CCL183" s="68"/>
      <c r="CCM183" s="68"/>
      <c r="CCN183" s="68"/>
      <c r="CCO183" s="68"/>
      <c r="CCP183" s="68"/>
      <c r="CCQ183" s="68"/>
      <c r="CCR183" s="68"/>
      <c r="CCS183" s="68"/>
      <c r="CCT183" s="68"/>
      <c r="CCU183" s="68"/>
      <c r="CCV183" s="68"/>
      <c r="CCW183" s="68"/>
      <c r="CCX183" s="68"/>
      <c r="CCY183" s="68"/>
      <c r="CCZ183" s="68"/>
      <c r="CDA183" s="68"/>
      <c r="CDB183" s="68"/>
      <c r="CDC183" s="68"/>
      <c r="CDD183" s="68"/>
      <c r="CDE183" s="68"/>
      <c r="CDF183" s="68"/>
      <c r="CDG183" s="68"/>
      <c r="CDH183" s="68"/>
      <c r="CDI183" s="68"/>
      <c r="CDJ183" s="68"/>
      <c r="CDK183" s="68"/>
      <c r="CDL183" s="68"/>
      <c r="CDM183" s="68"/>
      <c r="CDN183" s="68"/>
      <c r="CDO183" s="68"/>
      <c r="CDP183" s="68"/>
      <c r="CDQ183" s="68"/>
      <c r="CDR183" s="68"/>
      <c r="CDS183" s="68"/>
      <c r="CDT183" s="68"/>
      <c r="CDU183" s="68"/>
      <c r="CDV183" s="68"/>
      <c r="CDW183" s="68"/>
      <c r="CDX183" s="68"/>
      <c r="CDY183" s="68"/>
      <c r="CDZ183" s="68"/>
      <c r="CEA183" s="68"/>
      <c r="CEB183" s="68"/>
      <c r="CEC183" s="68"/>
      <c r="CED183" s="68"/>
      <c r="CEE183" s="68"/>
      <c r="CEF183" s="68"/>
      <c r="CEG183" s="68"/>
      <c r="CEH183" s="68"/>
      <c r="CEI183" s="68"/>
      <c r="CEJ183" s="68"/>
      <c r="CEK183" s="68"/>
      <c r="CEL183" s="68"/>
      <c r="CEM183" s="68"/>
      <c r="CEN183" s="68"/>
      <c r="CEO183" s="68"/>
      <c r="CEP183" s="68"/>
      <c r="CEQ183" s="68"/>
      <c r="CER183" s="68"/>
      <c r="CES183" s="68"/>
      <c r="CET183" s="68"/>
      <c r="CEU183" s="68"/>
      <c r="CEV183" s="68"/>
      <c r="CEW183" s="68"/>
      <c r="CEX183" s="68"/>
      <c r="CEY183" s="68"/>
      <c r="CEZ183" s="68"/>
      <c r="CFA183" s="68"/>
      <c r="CFB183" s="68"/>
      <c r="CFC183" s="68"/>
      <c r="CFD183" s="68"/>
      <c r="CFE183" s="68"/>
      <c r="CFF183" s="68"/>
      <c r="CFG183" s="68"/>
      <c r="CFH183" s="68"/>
      <c r="CFI183" s="68"/>
      <c r="CFJ183" s="68"/>
      <c r="CFK183" s="68"/>
      <c r="CFL183" s="68"/>
      <c r="CFM183" s="68"/>
      <c r="CFN183" s="68"/>
      <c r="CFO183" s="68"/>
      <c r="CFP183" s="68"/>
      <c r="CFQ183" s="68"/>
      <c r="CFR183" s="68"/>
      <c r="CFS183" s="68"/>
      <c r="CFT183" s="68"/>
      <c r="CFU183" s="68"/>
      <c r="CFV183" s="68"/>
      <c r="CFW183" s="68"/>
      <c r="CFX183" s="68"/>
      <c r="CFY183" s="68"/>
      <c r="CFZ183" s="68"/>
      <c r="CGA183" s="68"/>
      <c r="CGB183" s="68"/>
      <c r="CGC183" s="68"/>
      <c r="CGD183" s="68"/>
      <c r="CGE183" s="68"/>
      <c r="CGF183" s="68"/>
      <c r="CGG183" s="68"/>
      <c r="CGH183" s="68"/>
      <c r="CGI183" s="68"/>
      <c r="CGJ183" s="68"/>
      <c r="CGK183" s="68"/>
      <c r="CGL183" s="68"/>
      <c r="CGM183" s="68"/>
      <c r="CGN183" s="68"/>
      <c r="CGO183" s="68"/>
      <c r="CGP183" s="68"/>
      <c r="CGQ183" s="68"/>
      <c r="CGR183" s="68"/>
      <c r="CGS183" s="68"/>
      <c r="CGT183" s="68"/>
      <c r="CGU183" s="68"/>
      <c r="CGV183" s="68"/>
      <c r="CGW183" s="68"/>
      <c r="CGX183" s="68"/>
      <c r="CGY183" s="68"/>
      <c r="CGZ183" s="68"/>
      <c r="CHA183" s="68"/>
      <c r="CHB183" s="68"/>
      <c r="CHC183" s="68"/>
      <c r="CHD183" s="68"/>
      <c r="CHE183" s="68"/>
      <c r="CHF183" s="68"/>
      <c r="CHG183" s="68"/>
      <c r="CHH183" s="68"/>
      <c r="CHI183" s="68"/>
      <c r="CHJ183" s="68"/>
      <c r="CHK183" s="68"/>
      <c r="CHL183" s="68"/>
      <c r="CHM183" s="68"/>
      <c r="CHN183" s="68"/>
      <c r="CHO183" s="68"/>
      <c r="CHP183" s="68"/>
      <c r="CHQ183" s="68"/>
      <c r="CHR183" s="68"/>
      <c r="CHS183" s="68"/>
      <c r="CHT183" s="68"/>
      <c r="CHU183" s="68"/>
      <c r="CHV183" s="68"/>
      <c r="CHW183" s="68"/>
      <c r="CHX183" s="68"/>
      <c r="CHY183" s="68"/>
      <c r="CHZ183" s="68"/>
      <c r="CIA183" s="68"/>
      <c r="CIB183" s="68"/>
      <c r="CIC183" s="68"/>
      <c r="CID183" s="68"/>
      <c r="CIE183" s="68"/>
      <c r="CIF183" s="68"/>
      <c r="CIG183" s="68"/>
      <c r="CIH183" s="68"/>
      <c r="CII183" s="68"/>
      <c r="CIJ183" s="68"/>
      <c r="CIK183" s="68"/>
      <c r="CIL183" s="68"/>
      <c r="CIM183" s="68"/>
      <c r="CIN183" s="68"/>
      <c r="CIO183" s="68"/>
      <c r="CIP183" s="68"/>
      <c r="CIQ183" s="68"/>
      <c r="CIR183" s="68"/>
      <c r="CIS183" s="68"/>
      <c r="CIT183" s="68"/>
      <c r="CIU183" s="68"/>
      <c r="CIV183" s="68"/>
      <c r="CIW183" s="68"/>
      <c r="CIX183" s="68"/>
      <c r="CIY183" s="68"/>
      <c r="CIZ183" s="68"/>
      <c r="CJA183" s="68"/>
      <c r="CJB183" s="68"/>
      <c r="CJC183" s="68"/>
      <c r="CJD183" s="68"/>
      <c r="CJE183" s="68"/>
      <c r="CJF183" s="68"/>
      <c r="CJG183" s="68"/>
      <c r="CJH183" s="68"/>
      <c r="CJI183" s="68"/>
      <c r="CJJ183" s="68"/>
      <c r="CJK183" s="68"/>
      <c r="CJL183" s="68"/>
      <c r="CJM183" s="68"/>
      <c r="CJN183" s="68"/>
      <c r="CJO183" s="68"/>
      <c r="CJP183" s="68"/>
      <c r="CJQ183" s="68"/>
      <c r="CJR183" s="68"/>
      <c r="CJS183" s="68"/>
      <c r="CJT183" s="68"/>
      <c r="CJU183" s="68"/>
      <c r="CJV183" s="68"/>
      <c r="CJW183" s="68"/>
      <c r="CJX183" s="68"/>
      <c r="CJY183" s="68"/>
      <c r="CJZ183" s="68"/>
      <c r="CKA183" s="68"/>
      <c r="CKB183" s="68"/>
      <c r="CKC183" s="68"/>
      <c r="CKD183" s="68"/>
      <c r="CKE183" s="68"/>
      <c r="CKF183" s="68"/>
      <c r="CKG183" s="68"/>
      <c r="CKH183" s="68"/>
      <c r="CKI183" s="68"/>
      <c r="CKJ183" s="68"/>
      <c r="CKK183" s="68"/>
      <c r="CKL183" s="68"/>
      <c r="CKM183" s="68"/>
      <c r="CKN183" s="68"/>
      <c r="CKO183" s="68"/>
      <c r="CKP183" s="68"/>
      <c r="CKQ183" s="68"/>
      <c r="CKR183" s="68"/>
      <c r="CKS183" s="68"/>
      <c r="CKT183" s="68"/>
      <c r="CKU183" s="68"/>
      <c r="CKV183" s="68"/>
      <c r="CKW183" s="68"/>
      <c r="CKX183" s="68"/>
      <c r="CKY183" s="68"/>
      <c r="CKZ183" s="68"/>
      <c r="CLA183" s="68"/>
      <c r="CLB183" s="68"/>
      <c r="CLC183" s="68"/>
      <c r="CLD183" s="68"/>
      <c r="CLE183" s="68"/>
      <c r="CLF183" s="68"/>
      <c r="CLG183" s="68"/>
      <c r="CLH183" s="68"/>
      <c r="CLI183" s="68"/>
      <c r="CLJ183" s="68"/>
      <c r="CLK183" s="68"/>
      <c r="CLL183" s="68"/>
      <c r="CLM183" s="68"/>
      <c r="CLN183" s="68"/>
      <c r="CLO183" s="68"/>
      <c r="CLP183" s="68"/>
      <c r="CLQ183" s="68"/>
      <c r="CLR183" s="68"/>
      <c r="CLS183" s="68"/>
      <c r="CLT183" s="68"/>
      <c r="CLU183" s="68"/>
      <c r="CLV183" s="68"/>
      <c r="CLW183" s="68"/>
      <c r="CLX183" s="68"/>
      <c r="CLY183" s="68"/>
      <c r="CLZ183" s="68"/>
      <c r="CMA183" s="68"/>
      <c r="CMB183" s="68"/>
      <c r="CMC183" s="68"/>
      <c r="CMD183" s="68"/>
      <c r="CME183" s="68"/>
      <c r="CMF183" s="68"/>
      <c r="CMG183" s="68"/>
      <c r="CMH183" s="68"/>
      <c r="CMI183" s="68"/>
      <c r="CMJ183" s="68"/>
      <c r="CMK183" s="68"/>
      <c r="CML183" s="68"/>
      <c r="CMM183" s="68"/>
      <c r="CMN183" s="68"/>
      <c r="CMO183" s="68"/>
      <c r="CMP183" s="68"/>
      <c r="CMQ183" s="68"/>
      <c r="CMR183" s="68"/>
      <c r="CMS183" s="68"/>
      <c r="CMT183" s="68"/>
      <c r="CMU183" s="68"/>
      <c r="CMV183" s="68"/>
      <c r="CMW183" s="68"/>
      <c r="CMX183" s="68"/>
      <c r="CMY183" s="68"/>
      <c r="CMZ183" s="68"/>
      <c r="CNA183" s="68"/>
      <c r="CNB183" s="68"/>
      <c r="CNC183" s="68"/>
      <c r="CND183" s="68"/>
      <c r="CNE183" s="68"/>
      <c r="CNF183" s="68"/>
      <c r="CNG183" s="68"/>
      <c r="CNH183" s="68"/>
      <c r="CNI183" s="68"/>
      <c r="CNJ183" s="68"/>
      <c r="CNK183" s="68"/>
      <c r="CNL183" s="68"/>
      <c r="CNM183" s="68"/>
      <c r="CNN183" s="68"/>
      <c r="CNO183" s="68"/>
      <c r="CNP183" s="68"/>
      <c r="CNQ183" s="68"/>
      <c r="CNR183" s="68"/>
      <c r="CNS183" s="68"/>
      <c r="CNT183" s="68"/>
      <c r="CNU183" s="68"/>
      <c r="CNV183" s="68"/>
      <c r="CNW183" s="68"/>
      <c r="CNX183" s="68"/>
      <c r="CNY183" s="68"/>
      <c r="CNZ183" s="68"/>
      <c r="COA183" s="68"/>
      <c r="COB183" s="68"/>
      <c r="COC183" s="68"/>
      <c r="COD183" s="68"/>
      <c r="COE183" s="68"/>
      <c r="COF183" s="68"/>
      <c r="COG183" s="68"/>
      <c r="COH183" s="68"/>
      <c r="COI183" s="68"/>
      <c r="COJ183" s="68"/>
      <c r="COK183" s="68"/>
      <c r="COL183" s="68"/>
      <c r="COM183" s="68"/>
      <c r="CON183" s="68"/>
      <c r="COO183" s="68"/>
      <c r="COP183" s="68"/>
      <c r="COQ183" s="68"/>
      <c r="COR183" s="68"/>
      <c r="COS183" s="68"/>
      <c r="COT183" s="68"/>
      <c r="COU183" s="68"/>
      <c r="COV183" s="68"/>
      <c r="COW183" s="68"/>
      <c r="COX183" s="68"/>
      <c r="COY183" s="68"/>
      <c r="COZ183" s="68"/>
      <c r="CPA183" s="68"/>
      <c r="CPB183" s="68"/>
      <c r="CPC183" s="68"/>
      <c r="CPD183" s="68"/>
      <c r="CPE183" s="68"/>
      <c r="CPF183" s="68"/>
      <c r="CPG183" s="68"/>
      <c r="CPH183" s="68"/>
      <c r="CPI183" s="68"/>
      <c r="CPJ183" s="68"/>
      <c r="CPK183" s="68"/>
      <c r="CPL183" s="68"/>
      <c r="CPM183" s="68"/>
      <c r="CPN183" s="68"/>
      <c r="CPO183" s="68"/>
      <c r="CPP183" s="68"/>
      <c r="CPQ183" s="68"/>
      <c r="CPR183" s="68"/>
      <c r="CPS183" s="68"/>
      <c r="CPT183" s="68"/>
      <c r="CPU183" s="68"/>
      <c r="CPV183" s="68"/>
      <c r="CPW183" s="68"/>
      <c r="CPX183" s="68"/>
      <c r="CPY183" s="68"/>
      <c r="CPZ183" s="68"/>
      <c r="CQA183" s="68"/>
      <c r="CQB183" s="68"/>
      <c r="CQC183" s="68"/>
      <c r="CQD183" s="68"/>
      <c r="CQE183" s="68"/>
      <c r="CQF183" s="68"/>
      <c r="CQG183" s="68"/>
      <c r="CQH183" s="68"/>
      <c r="CQI183" s="68"/>
      <c r="CQJ183" s="68"/>
      <c r="CQK183" s="68"/>
      <c r="CQL183" s="68"/>
      <c r="CQM183" s="68"/>
      <c r="CQN183" s="68"/>
      <c r="CQO183" s="68"/>
      <c r="CQP183" s="68"/>
      <c r="CQQ183" s="68"/>
      <c r="CQR183" s="68"/>
      <c r="CQS183" s="68"/>
      <c r="CQT183" s="68"/>
      <c r="CQU183" s="68"/>
      <c r="CQV183" s="68"/>
      <c r="CQW183" s="68"/>
      <c r="CQX183" s="68"/>
      <c r="CQY183" s="68"/>
      <c r="CQZ183" s="68"/>
      <c r="CRA183" s="68"/>
      <c r="CRB183" s="68"/>
      <c r="CRC183" s="68"/>
      <c r="CRD183" s="68"/>
      <c r="CRE183" s="68"/>
      <c r="CRF183" s="68"/>
      <c r="CRG183" s="68"/>
      <c r="CRH183" s="68"/>
      <c r="CRI183" s="68"/>
      <c r="CRJ183" s="68"/>
      <c r="CRK183" s="68"/>
      <c r="CRL183" s="68"/>
      <c r="CRM183" s="68"/>
      <c r="CRN183" s="68"/>
      <c r="CRO183" s="68"/>
      <c r="CRP183" s="68"/>
      <c r="CRQ183" s="68"/>
      <c r="CRR183" s="68"/>
      <c r="CRS183" s="68"/>
      <c r="CRT183" s="68"/>
      <c r="CRU183" s="68"/>
      <c r="CRV183" s="68"/>
      <c r="CRW183" s="68"/>
      <c r="CRX183" s="68"/>
      <c r="CRY183" s="68"/>
      <c r="CRZ183" s="68"/>
      <c r="CSA183" s="68"/>
      <c r="CSB183" s="68"/>
      <c r="CSC183" s="68"/>
      <c r="CSD183" s="68"/>
      <c r="CSE183" s="68"/>
      <c r="CSF183" s="68"/>
      <c r="CSG183" s="68"/>
      <c r="CSH183" s="68"/>
      <c r="CSI183" s="68"/>
      <c r="CSJ183" s="68"/>
      <c r="CSK183" s="68"/>
      <c r="CSL183" s="68"/>
      <c r="CSM183" s="68"/>
      <c r="CSN183" s="68"/>
      <c r="CSO183" s="68"/>
      <c r="CSP183" s="68"/>
      <c r="CSQ183" s="68"/>
      <c r="CSR183" s="68"/>
      <c r="CSS183" s="68"/>
      <c r="CST183" s="68"/>
      <c r="CSU183" s="68"/>
      <c r="CSV183" s="68"/>
      <c r="CSW183" s="68"/>
      <c r="CSX183" s="68"/>
      <c r="CSY183" s="68"/>
      <c r="CSZ183" s="68"/>
      <c r="CTA183" s="68"/>
      <c r="CTB183" s="68"/>
      <c r="CTC183" s="68"/>
      <c r="CTD183" s="68"/>
      <c r="CTE183" s="68"/>
      <c r="CTF183" s="68"/>
      <c r="CTG183" s="68"/>
      <c r="CTH183" s="68"/>
      <c r="CTI183" s="68"/>
      <c r="CTJ183" s="68"/>
      <c r="CTK183" s="68"/>
      <c r="CTL183" s="68"/>
      <c r="CTM183" s="68"/>
      <c r="CTN183" s="68"/>
      <c r="CTO183" s="68"/>
      <c r="CTP183" s="68"/>
      <c r="CTQ183" s="68"/>
      <c r="CTR183" s="68"/>
      <c r="CTS183" s="68"/>
      <c r="CTT183" s="68"/>
      <c r="CTU183" s="68"/>
      <c r="CTV183" s="68"/>
      <c r="CTW183" s="68"/>
      <c r="CTX183" s="68"/>
      <c r="CTY183" s="68"/>
      <c r="CTZ183" s="68"/>
      <c r="CUA183" s="68"/>
      <c r="CUB183" s="68"/>
      <c r="CUC183" s="68"/>
      <c r="CUD183" s="68"/>
      <c r="CUE183" s="68"/>
      <c r="CUF183" s="68"/>
      <c r="CUG183" s="68"/>
      <c r="CUH183" s="68"/>
      <c r="CUI183" s="68"/>
      <c r="CUJ183" s="68"/>
      <c r="CUK183" s="68"/>
      <c r="CUL183" s="68"/>
      <c r="CUM183" s="68"/>
      <c r="CUN183" s="68"/>
      <c r="CUO183" s="68"/>
      <c r="CUP183" s="68"/>
      <c r="CUQ183" s="68"/>
      <c r="CUR183" s="68"/>
      <c r="CUS183" s="68"/>
      <c r="CUT183" s="68"/>
      <c r="CUU183" s="68"/>
      <c r="CUV183" s="68"/>
      <c r="CUW183" s="68"/>
      <c r="CUX183" s="68"/>
      <c r="CUY183" s="68"/>
      <c r="CUZ183" s="68"/>
      <c r="CVA183" s="68"/>
      <c r="CVB183" s="68"/>
      <c r="CVC183" s="68"/>
      <c r="CVD183" s="68"/>
      <c r="CVE183" s="68"/>
      <c r="CVF183" s="68"/>
      <c r="CVG183" s="68"/>
      <c r="CVH183" s="68"/>
      <c r="CVI183" s="68"/>
      <c r="CVJ183" s="68"/>
      <c r="CVK183" s="68"/>
      <c r="CVL183" s="68"/>
      <c r="CVM183" s="68"/>
      <c r="CVN183" s="68"/>
      <c r="CVO183" s="68"/>
      <c r="CVP183" s="68"/>
      <c r="CVQ183" s="68"/>
      <c r="CVR183" s="68"/>
      <c r="CVS183" s="68"/>
      <c r="CVT183" s="68"/>
      <c r="CVU183" s="68"/>
      <c r="CVV183" s="68"/>
      <c r="CVW183" s="68"/>
      <c r="CVX183" s="68"/>
      <c r="CVY183" s="68"/>
      <c r="CVZ183" s="68"/>
      <c r="CWA183" s="68"/>
      <c r="CWB183" s="68"/>
      <c r="CWC183" s="68"/>
      <c r="CWD183" s="68"/>
      <c r="CWE183" s="68"/>
      <c r="CWF183" s="68"/>
      <c r="CWG183" s="68"/>
      <c r="CWH183" s="68"/>
      <c r="CWI183" s="68"/>
      <c r="CWJ183" s="68"/>
      <c r="CWK183" s="68"/>
      <c r="CWL183" s="68"/>
      <c r="CWM183" s="68"/>
      <c r="CWN183" s="68"/>
      <c r="CWO183" s="68"/>
      <c r="CWP183" s="68"/>
      <c r="CWQ183" s="68"/>
      <c r="CWR183" s="68"/>
      <c r="CWS183" s="68"/>
      <c r="CWT183" s="68"/>
      <c r="CWU183" s="68"/>
      <c r="CWV183" s="68"/>
      <c r="CWW183" s="68"/>
      <c r="CWX183" s="68"/>
      <c r="CWY183" s="68"/>
      <c r="CWZ183" s="68"/>
      <c r="CXA183" s="68"/>
      <c r="CXB183" s="68"/>
      <c r="CXC183" s="68"/>
      <c r="CXD183" s="68"/>
      <c r="CXE183" s="68"/>
      <c r="CXF183" s="68"/>
      <c r="CXG183" s="68"/>
      <c r="CXH183" s="68"/>
      <c r="CXI183" s="68"/>
      <c r="CXJ183" s="68"/>
      <c r="CXK183" s="68"/>
      <c r="CXL183" s="68"/>
      <c r="CXM183" s="68"/>
      <c r="CXN183" s="68"/>
      <c r="CXO183" s="68"/>
      <c r="CXP183" s="68"/>
      <c r="CXQ183" s="68"/>
      <c r="CXR183" s="68"/>
      <c r="CXS183" s="68"/>
      <c r="CXT183" s="68"/>
      <c r="CXU183" s="68"/>
      <c r="CXV183" s="68"/>
      <c r="CXW183" s="68"/>
      <c r="CXX183" s="68"/>
      <c r="CXY183" s="68"/>
      <c r="CXZ183" s="68"/>
      <c r="CYA183" s="68"/>
      <c r="CYB183" s="68"/>
      <c r="CYC183" s="68"/>
      <c r="CYD183" s="68"/>
      <c r="CYE183" s="68"/>
      <c r="CYF183" s="68"/>
      <c r="CYG183" s="68"/>
      <c r="CYH183" s="68"/>
      <c r="CYI183" s="68"/>
      <c r="CYJ183" s="68"/>
      <c r="CYK183" s="68"/>
      <c r="CYL183" s="68"/>
      <c r="CYM183" s="68"/>
      <c r="CYN183" s="68"/>
      <c r="CYO183" s="68"/>
      <c r="CYP183" s="68"/>
      <c r="CYQ183" s="68"/>
      <c r="CYR183" s="68"/>
      <c r="CYS183" s="68"/>
      <c r="CYT183" s="68"/>
      <c r="CYU183" s="68"/>
      <c r="CYV183" s="68"/>
      <c r="CYW183" s="68"/>
      <c r="CYX183" s="68"/>
      <c r="CYY183" s="68"/>
      <c r="CYZ183" s="68"/>
      <c r="CZA183" s="68"/>
      <c r="CZB183" s="68"/>
      <c r="CZC183" s="68"/>
      <c r="CZD183" s="68"/>
      <c r="CZE183" s="68"/>
      <c r="CZF183" s="68"/>
      <c r="CZG183" s="68"/>
      <c r="CZH183" s="68"/>
      <c r="CZI183" s="68"/>
      <c r="CZJ183" s="68"/>
      <c r="CZK183" s="68"/>
      <c r="CZL183" s="68"/>
      <c r="CZM183" s="68"/>
      <c r="CZN183" s="68"/>
      <c r="CZO183" s="68"/>
      <c r="CZP183" s="68"/>
      <c r="CZQ183" s="68"/>
      <c r="CZR183" s="68"/>
      <c r="CZS183" s="68"/>
      <c r="CZT183" s="68"/>
      <c r="CZU183" s="68"/>
      <c r="CZV183" s="68"/>
      <c r="CZW183" s="68"/>
      <c r="CZX183" s="68"/>
      <c r="CZY183" s="68"/>
      <c r="CZZ183" s="68"/>
      <c r="DAA183" s="68"/>
      <c r="DAB183" s="68"/>
      <c r="DAC183" s="68"/>
      <c r="DAD183" s="68"/>
      <c r="DAE183" s="68"/>
      <c r="DAF183" s="68"/>
      <c r="DAG183" s="68"/>
      <c r="DAH183" s="68"/>
      <c r="DAI183" s="68"/>
      <c r="DAJ183" s="68"/>
      <c r="DAK183" s="68"/>
      <c r="DAL183" s="68"/>
      <c r="DAM183" s="68"/>
      <c r="DAN183" s="68"/>
      <c r="DAO183" s="68"/>
      <c r="DAP183" s="68"/>
      <c r="DAQ183" s="68"/>
      <c r="DAR183" s="68"/>
      <c r="DAS183" s="68"/>
      <c r="DAT183" s="68"/>
      <c r="DAU183" s="68"/>
      <c r="DAV183" s="68"/>
      <c r="DAW183" s="68"/>
      <c r="DAX183" s="68"/>
      <c r="DAY183" s="68"/>
      <c r="DAZ183" s="68"/>
      <c r="DBA183" s="68"/>
      <c r="DBB183" s="68"/>
      <c r="DBC183" s="68"/>
      <c r="DBD183" s="68"/>
      <c r="DBE183" s="68"/>
      <c r="DBF183" s="68"/>
      <c r="DBG183" s="68"/>
      <c r="DBH183" s="68"/>
      <c r="DBI183" s="68"/>
      <c r="DBJ183" s="68"/>
      <c r="DBK183" s="68"/>
      <c r="DBL183" s="68"/>
      <c r="DBM183" s="68"/>
      <c r="DBN183" s="68"/>
      <c r="DBO183" s="68"/>
      <c r="DBP183" s="68"/>
      <c r="DBQ183" s="68"/>
      <c r="DBR183" s="68"/>
      <c r="DBS183" s="68"/>
      <c r="DBT183" s="68"/>
      <c r="DBU183" s="68"/>
      <c r="DBV183" s="68"/>
      <c r="DBW183" s="68"/>
      <c r="DBX183" s="68"/>
      <c r="DBY183" s="68"/>
      <c r="DBZ183" s="68"/>
      <c r="DCA183" s="68"/>
      <c r="DCB183" s="68"/>
      <c r="DCC183" s="68"/>
      <c r="DCD183" s="68"/>
      <c r="DCE183" s="68"/>
      <c r="DCF183" s="68"/>
      <c r="DCG183" s="68"/>
      <c r="DCH183" s="68"/>
      <c r="DCI183" s="68"/>
      <c r="DCJ183" s="68"/>
      <c r="DCK183" s="68"/>
      <c r="DCL183" s="68"/>
      <c r="DCM183" s="68"/>
      <c r="DCN183" s="68"/>
      <c r="DCO183" s="68"/>
      <c r="DCP183" s="68"/>
      <c r="DCQ183" s="68"/>
      <c r="DCR183" s="68"/>
      <c r="DCS183" s="68"/>
      <c r="DCT183" s="68"/>
      <c r="DCU183" s="68"/>
      <c r="DCV183" s="68"/>
      <c r="DCW183" s="68"/>
      <c r="DCX183" s="68"/>
      <c r="DCY183" s="68"/>
      <c r="DCZ183" s="68"/>
      <c r="DDA183" s="68"/>
      <c r="DDB183" s="68"/>
      <c r="DDC183" s="68"/>
      <c r="DDD183" s="68"/>
      <c r="DDE183" s="68"/>
      <c r="DDF183" s="68"/>
      <c r="DDG183" s="68"/>
      <c r="DDH183" s="68"/>
      <c r="DDI183" s="68"/>
      <c r="DDJ183" s="68"/>
      <c r="DDK183" s="68"/>
      <c r="DDL183" s="68"/>
      <c r="DDM183" s="68"/>
      <c r="DDN183" s="68"/>
      <c r="DDO183" s="68"/>
      <c r="DDP183" s="68"/>
      <c r="DDQ183" s="68"/>
      <c r="DDR183" s="68"/>
      <c r="DDS183" s="68"/>
      <c r="DDT183" s="68"/>
      <c r="DDU183" s="68"/>
      <c r="DDV183" s="68"/>
      <c r="DDW183" s="68"/>
      <c r="DDX183" s="68"/>
      <c r="DDY183" s="68"/>
      <c r="DDZ183" s="68"/>
      <c r="DEA183" s="68"/>
      <c r="DEB183" s="68"/>
      <c r="DEC183" s="68"/>
      <c r="DED183" s="68"/>
      <c r="DEE183" s="68"/>
      <c r="DEF183" s="68"/>
      <c r="DEG183" s="68"/>
      <c r="DEH183" s="68"/>
      <c r="DEI183" s="68"/>
      <c r="DEJ183" s="68"/>
      <c r="DEK183" s="68"/>
      <c r="DEL183" s="68"/>
      <c r="DEM183" s="68"/>
      <c r="DEN183" s="68"/>
      <c r="DEO183" s="68"/>
      <c r="DEP183" s="68"/>
      <c r="DEQ183" s="68"/>
      <c r="DER183" s="68"/>
      <c r="DES183" s="68"/>
      <c r="DET183" s="68"/>
      <c r="DEU183" s="68"/>
      <c r="DEV183" s="68"/>
      <c r="DEW183" s="68"/>
      <c r="DEX183" s="68"/>
      <c r="DEY183" s="68"/>
      <c r="DEZ183" s="68"/>
      <c r="DFA183" s="68"/>
      <c r="DFB183" s="68"/>
      <c r="DFC183" s="68"/>
      <c r="DFD183" s="68"/>
      <c r="DFE183" s="68"/>
      <c r="DFF183" s="68"/>
      <c r="DFG183" s="68"/>
      <c r="DFH183" s="68"/>
      <c r="DFI183" s="68"/>
      <c r="DFJ183" s="68"/>
      <c r="DFK183" s="68"/>
      <c r="DFL183" s="68"/>
      <c r="DFM183" s="68"/>
      <c r="DFN183" s="68"/>
      <c r="DFO183" s="68"/>
      <c r="DFP183" s="68"/>
      <c r="DFQ183" s="68"/>
      <c r="DFR183" s="68"/>
      <c r="DFS183" s="68"/>
      <c r="DFT183" s="68"/>
      <c r="DFU183" s="68"/>
      <c r="DFV183" s="68"/>
      <c r="DFW183" s="68"/>
      <c r="DFX183" s="68"/>
      <c r="DFY183" s="68"/>
      <c r="DFZ183" s="68"/>
      <c r="DGA183" s="68"/>
      <c r="DGB183" s="68"/>
      <c r="DGC183" s="68"/>
      <c r="DGD183" s="68"/>
      <c r="DGE183" s="68"/>
      <c r="DGF183" s="68"/>
      <c r="DGG183" s="68"/>
      <c r="DGH183" s="68"/>
      <c r="DGI183" s="68"/>
      <c r="DGJ183" s="68"/>
      <c r="DGK183" s="68"/>
      <c r="DGL183" s="68"/>
      <c r="DGM183" s="68"/>
      <c r="DGN183" s="68"/>
      <c r="DGO183" s="68"/>
      <c r="DGP183" s="68"/>
      <c r="DGQ183" s="68"/>
      <c r="DGR183" s="68"/>
      <c r="DGS183" s="68"/>
      <c r="DGT183" s="68"/>
      <c r="DGU183" s="68"/>
      <c r="DGV183" s="68"/>
      <c r="DGW183" s="68"/>
      <c r="DGX183" s="68"/>
      <c r="DGY183" s="68"/>
      <c r="DGZ183" s="68"/>
      <c r="DHA183" s="68"/>
      <c r="DHB183" s="68"/>
      <c r="DHC183" s="68"/>
      <c r="DHD183" s="68"/>
      <c r="DHE183" s="68"/>
      <c r="DHF183" s="68"/>
      <c r="DHG183" s="68"/>
      <c r="DHH183" s="68"/>
      <c r="DHI183" s="68"/>
      <c r="DHJ183" s="68"/>
      <c r="DHK183" s="68"/>
      <c r="DHL183" s="68"/>
      <c r="DHM183" s="68"/>
      <c r="DHN183" s="68"/>
      <c r="DHO183" s="68"/>
      <c r="DHP183" s="68"/>
      <c r="DHQ183" s="68"/>
      <c r="DHR183" s="68"/>
      <c r="DHS183" s="68"/>
      <c r="DHT183" s="68"/>
      <c r="DHU183" s="68"/>
      <c r="DHV183" s="68"/>
      <c r="DHW183" s="68"/>
      <c r="DHX183" s="68"/>
      <c r="DHY183" s="68"/>
      <c r="DHZ183" s="68"/>
      <c r="DIA183" s="68"/>
      <c r="DIB183" s="68"/>
      <c r="DIC183" s="68"/>
      <c r="DID183" s="68"/>
      <c r="DIE183" s="68"/>
      <c r="DIF183" s="68"/>
      <c r="DIG183" s="68"/>
      <c r="DIH183" s="68"/>
      <c r="DII183" s="68"/>
      <c r="DIJ183" s="68"/>
      <c r="DIK183" s="68"/>
      <c r="DIL183" s="68"/>
      <c r="DIM183" s="68"/>
      <c r="DIN183" s="68"/>
      <c r="DIO183" s="68"/>
      <c r="DIP183" s="68"/>
      <c r="DIQ183" s="68"/>
      <c r="DIR183" s="68"/>
      <c r="DIS183" s="68"/>
      <c r="DIT183" s="68"/>
      <c r="DIU183" s="68"/>
      <c r="DIV183" s="68"/>
      <c r="DIW183" s="68"/>
      <c r="DIX183" s="68"/>
      <c r="DIY183" s="68"/>
      <c r="DIZ183" s="68"/>
      <c r="DJA183" s="68"/>
      <c r="DJB183" s="68"/>
      <c r="DJC183" s="68"/>
      <c r="DJD183" s="68"/>
      <c r="DJE183" s="68"/>
      <c r="DJF183" s="68"/>
      <c r="DJG183" s="68"/>
      <c r="DJH183" s="68"/>
      <c r="DJI183" s="68"/>
      <c r="DJJ183" s="68"/>
      <c r="DJK183" s="68"/>
      <c r="DJL183" s="68"/>
      <c r="DJM183" s="68"/>
      <c r="DJN183" s="68"/>
      <c r="DJO183" s="68"/>
      <c r="DJP183" s="68"/>
      <c r="DJQ183" s="68"/>
      <c r="DJR183" s="68"/>
      <c r="DJS183" s="68"/>
      <c r="DJT183" s="68"/>
      <c r="DJU183" s="68"/>
      <c r="DJV183" s="68"/>
      <c r="DJW183" s="68"/>
      <c r="DJX183" s="68"/>
      <c r="DJY183" s="68"/>
      <c r="DJZ183" s="68"/>
      <c r="DKA183" s="68"/>
      <c r="DKB183" s="68"/>
      <c r="DKC183" s="68"/>
      <c r="DKD183" s="68"/>
      <c r="DKE183" s="68"/>
      <c r="DKF183" s="68"/>
      <c r="DKG183" s="68"/>
      <c r="DKH183" s="68"/>
      <c r="DKI183" s="68"/>
      <c r="DKJ183" s="68"/>
      <c r="DKK183" s="68"/>
      <c r="DKL183" s="68"/>
      <c r="DKM183" s="68"/>
      <c r="DKN183" s="68"/>
      <c r="DKO183" s="68"/>
      <c r="DKP183" s="68"/>
      <c r="DKQ183" s="68"/>
      <c r="DKR183" s="68"/>
      <c r="DKS183" s="68"/>
      <c r="DKT183" s="68"/>
      <c r="DKU183" s="68"/>
      <c r="DKV183" s="68"/>
      <c r="DKW183" s="68"/>
      <c r="DKX183" s="68"/>
      <c r="DKY183" s="68"/>
      <c r="DKZ183" s="68"/>
      <c r="DLA183" s="68"/>
      <c r="DLB183" s="68"/>
      <c r="DLC183" s="68"/>
      <c r="DLD183" s="68"/>
      <c r="DLE183" s="68"/>
      <c r="DLF183" s="68"/>
      <c r="DLG183" s="68"/>
      <c r="DLH183" s="68"/>
      <c r="DLI183" s="68"/>
      <c r="DLJ183" s="68"/>
      <c r="DLK183" s="68"/>
      <c r="DLL183" s="68"/>
      <c r="DLM183" s="68"/>
      <c r="DLN183" s="68"/>
      <c r="DLO183" s="68"/>
      <c r="DLP183" s="68"/>
      <c r="DLQ183" s="68"/>
      <c r="DLR183" s="68"/>
      <c r="DLS183" s="68"/>
      <c r="DLT183" s="68"/>
      <c r="DLU183" s="68"/>
      <c r="DLV183" s="68"/>
      <c r="DLW183" s="68"/>
      <c r="DLX183" s="68"/>
      <c r="DLY183" s="68"/>
      <c r="DLZ183" s="68"/>
      <c r="DMA183" s="68"/>
      <c r="DMB183" s="68"/>
      <c r="DMC183" s="68"/>
      <c r="DMD183" s="68"/>
      <c r="DME183" s="68"/>
      <c r="DMF183" s="68"/>
      <c r="DMG183" s="68"/>
      <c r="DMH183" s="68"/>
      <c r="DMI183" s="68"/>
      <c r="DMJ183" s="68"/>
      <c r="DMK183" s="68"/>
      <c r="DML183" s="68"/>
      <c r="DMM183" s="68"/>
      <c r="DMN183" s="68"/>
      <c r="DMO183" s="68"/>
      <c r="DMP183" s="68"/>
      <c r="DMQ183" s="68"/>
      <c r="DMR183" s="68"/>
      <c r="DMS183" s="68"/>
      <c r="DMT183" s="68"/>
      <c r="DMU183" s="68"/>
      <c r="DMV183" s="68"/>
      <c r="DMW183" s="68"/>
      <c r="DMX183" s="68"/>
      <c r="DMY183" s="68"/>
      <c r="DMZ183" s="68"/>
      <c r="DNA183" s="68"/>
      <c r="DNB183" s="68"/>
      <c r="DNC183" s="68"/>
      <c r="DND183" s="68"/>
      <c r="DNE183" s="68"/>
      <c r="DNF183" s="68"/>
      <c r="DNG183" s="68"/>
      <c r="DNH183" s="68"/>
      <c r="DNI183" s="68"/>
      <c r="DNJ183" s="68"/>
      <c r="DNK183" s="68"/>
      <c r="DNL183" s="68"/>
      <c r="DNM183" s="68"/>
      <c r="DNN183" s="68"/>
      <c r="DNO183" s="68"/>
      <c r="DNP183" s="68"/>
      <c r="DNQ183" s="68"/>
      <c r="DNR183" s="68"/>
      <c r="DNS183" s="68"/>
      <c r="DNT183" s="68"/>
      <c r="DNU183" s="68"/>
      <c r="DNV183" s="68"/>
      <c r="DNW183" s="68"/>
      <c r="DNX183" s="68"/>
      <c r="DNY183" s="68"/>
      <c r="DNZ183" s="68"/>
      <c r="DOA183" s="68"/>
      <c r="DOB183" s="68"/>
      <c r="DOC183" s="68"/>
      <c r="DOD183" s="68"/>
      <c r="DOE183" s="68"/>
      <c r="DOF183" s="68"/>
      <c r="DOG183" s="68"/>
      <c r="DOH183" s="68"/>
      <c r="DOI183" s="68"/>
      <c r="DOJ183" s="68"/>
      <c r="DOK183" s="68"/>
      <c r="DOL183" s="68"/>
      <c r="DOM183" s="68"/>
      <c r="DON183" s="68"/>
      <c r="DOO183" s="68"/>
      <c r="DOP183" s="68"/>
      <c r="DOQ183" s="68"/>
      <c r="DOR183" s="68"/>
      <c r="DOS183" s="68"/>
      <c r="DOT183" s="68"/>
      <c r="DOU183" s="68"/>
      <c r="DOV183" s="68"/>
      <c r="DOW183" s="68"/>
      <c r="DOX183" s="68"/>
      <c r="DOY183" s="68"/>
      <c r="DOZ183" s="68"/>
      <c r="DPA183" s="68"/>
      <c r="DPB183" s="68"/>
      <c r="DPC183" s="68"/>
      <c r="DPD183" s="68"/>
      <c r="DPE183" s="68"/>
      <c r="DPF183" s="68"/>
      <c r="DPG183" s="68"/>
      <c r="DPH183" s="68"/>
      <c r="DPI183" s="68"/>
      <c r="DPJ183" s="68"/>
      <c r="DPK183" s="68"/>
      <c r="DPL183" s="68"/>
      <c r="DPM183" s="68"/>
      <c r="DPN183" s="68"/>
      <c r="DPO183" s="68"/>
      <c r="DPP183" s="68"/>
      <c r="DPQ183" s="68"/>
      <c r="DPR183" s="68"/>
      <c r="DPS183" s="68"/>
      <c r="DPT183" s="68"/>
      <c r="DPU183" s="68"/>
      <c r="DPV183" s="68"/>
      <c r="DPW183" s="68"/>
      <c r="DPX183" s="68"/>
      <c r="DPY183" s="68"/>
      <c r="DPZ183" s="68"/>
      <c r="DQA183" s="68"/>
      <c r="DQB183" s="68"/>
      <c r="DQC183" s="68"/>
      <c r="DQD183" s="68"/>
      <c r="DQE183" s="68"/>
      <c r="DQF183" s="68"/>
      <c r="DQG183" s="68"/>
      <c r="DQH183" s="68"/>
      <c r="DQI183" s="68"/>
      <c r="DQJ183" s="68"/>
      <c r="DQK183" s="68"/>
      <c r="DQL183" s="68"/>
      <c r="DQM183" s="68"/>
      <c r="DQN183" s="68"/>
      <c r="DQO183" s="68"/>
      <c r="DQP183" s="68"/>
      <c r="DQQ183" s="68"/>
      <c r="DQR183" s="68"/>
      <c r="DQS183" s="68"/>
      <c r="DQT183" s="68"/>
      <c r="DQU183" s="68"/>
      <c r="DQV183" s="68"/>
      <c r="DQW183" s="68"/>
      <c r="DQX183" s="68"/>
      <c r="DQY183" s="68"/>
      <c r="DQZ183" s="68"/>
      <c r="DRA183" s="68"/>
      <c r="DRB183" s="68"/>
      <c r="DRC183" s="68"/>
      <c r="DRD183" s="68"/>
      <c r="DRE183" s="68"/>
      <c r="DRF183" s="68"/>
      <c r="DRG183" s="68"/>
      <c r="DRH183" s="68"/>
      <c r="DRI183" s="68"/>
      <c r="DRJ183" s="68"/>
      <c r="DRK183" s="68"/>
      <c r="DRL183" s="68"/>
      <c r="DRM183" s="68"/>
      <c r="DRN183" s="68"/>
      <c r="DRO183" s="68"/>
      <c r="DRP183" s="68"/>
      <c r="DRQ183" s="68"/>
      <c r="DRR183" s="68"/>
      <c r="DRS183" s="68"/>
      <c r="DRT183" s="68"/>
      <c r="DRU183" s="68"/>
      <c r="DRV183" s="68"/>
      <c r="DRW183" s="68"/>
      <c r="DRX183" s="68"/>
      <c r="DRY183" s="68"/>
      <c r="DRZ183" s="68"/>
      <c r="DSA183" s="68"/>
      <c r="DSB183" s="68"/>
      <c r="DSC183" s="68"/>
      <c r="DSD183" s="68"/>
      <c r="DSE183" s="68"/>
      <c r="DSF183" s="68"/>
      <c r="DSG183" s="68"/>
      <c r="DSH183" s="68"/>
      <c r="DSI183" s="68"/>
      <c r="DSJ183" s="68"/>
      <c r="DSK183" s="68"/>
      <c r="DSL183" s="68"/>
      <c r="DSM183" s="68"/>
      <c r="DSN183" s="68"/>
      <c r="DSO183" s="68"/>
      <c r="DSP183" s="68"/>
      <c r="DSQ183" s="68"/>
      <c r="DSR183" s="68"/>
      <c r="DSS183" s="68"/>
      <c r="DST183" s="68"/>
      <c r="DSU183" s="68"/>
      <c r="DSV183" s="68"/>
      <c r="DSW183" s="68"/>
      <c r="DSX183" s="68"/>
      <c r="DSY183" s="68"/>
      <c r="DSZ183" s="68"/>
      <c r="DTA183" s="68"/>
      <c r="DTB183" s="68"/>
      <c r="DTC183" s="68"/>
      <c r="DTD183" s="68"/>
      <c r="DTE183" s="68"/>
      <c r="DTF183" s="68"/>
      <c r="DTG183" s="68"/>
      <c r="DTH183" s="68"/>
      <c r="DTI183" s="68"/>
      <c r="DTJ183" s="68"/>
      <c r="DTK183" s="68"/>
      <c r="DTL183" s="68"/>
      <c r="DTM183" s="68"/>
      <c r="DTN183" s="68"/>
      <c r="DTO183" s="68"/>
      <c r="DTP183" s="68"/>
      <c r="DTQ183" s="68"/>
      <c r="DTR183" s="68"/>
      <c r="DTS183" s="68"/>
      <c r="DTT183" s="68"/>
      <c r="DTU183" s="68"/>
      <c r="DTV183" s="68"/>
      <c r="DTW183" s="68"/>
      <c r="DTX183" s="68"/>
      <c r="DTY183" s="68"/>
      <c r="DTZ183" s="68"/>
      <c r="DUA183" s="68"/>
      <c r="DUB183" s="68"/>
      <c r="DUC183" s="68"/>
      <c r="DUD183" s="68"/>
      <c r="DUE183" s="68"/>
      <c r="DUF183" s="68"/>
      <c r="DUG183" s="68"/>
      <c r="DUH183" s="68"/>
      <c r="DUI183" s="68"/>
      <c r="DUJ183" s="68"/>
      <c r="DUK183" s="68"/>
      <c r="DUL183" s="68"/>
      <c r="DUM183" s="68"/>
      <c r="DUN183" s="68"/>
      <c r="DUO183" s="68"/>
      <c r="DUP183" s="68"/>
      <c r="DUQ183" s="68"/>
      <c r="DUR183" s="68"/>
      <c r="DUS183" s="68"/>
      <c r="DUT183" s="68"/>
      <c r="DUU183" s="68"/>
      <c r="DUV183" s="68"/>
      <c r="DUW183" s="68"/>
      <c r="DUX183" s="68"/>
      <c r="DUY183" s="68"/>
      <c r="DUZ183" s="68"/>
      <c r="DVA183" s="68"/>
      <c r="DVB183" s="68"/>
      <c r="DVC183" s="68"/>
      <c r="DVD183" s="68"/>
      <c r="DVE183" s="68"/>
      <c r="DVF183" s="68"/>
      <c r="DVG183" s="68"/>
      <c r="DVH183" s="68"/>
      <c r="DVI183" s="68"/>
      <c r="DVJ183" s="68"/>
      <c r="DVK183" s="68"/>
      <c r="DVL183" s="68"/>
      <c r="DVM183" s="68"/>
      <c r="DVN183" s="68"/>
      <c r="DVO183" s="68"/>
      <c r="DVP183" s="68"/>
      <c r="DVQ183" s="68"/>
      <c r="DVR183" s="68"/>
      <c r="DVS183" s="68"/>
      <c r="DVT183" s="68"/>
      <c r="DVU183" s="68"/>
      <c r="DVV183" s="68"/>
      <c r="DVW183" s="68"/>
      <c r="DVX183" s="68"/>
      <c r="DVY183" s="68"/>
      <c r="DVZ183" s="68"/>
      <c r="DWA183" s="68"/>
      <c r="DWB183" s="68"/>
      <c r="DWC183" s="68"/>
      <c r="DWD183" s="68"/>
      <c r="DWE183" s="68"/>
      <c r="DWF183" s="68"/>
      <c r="DWG183" s="68"/>
      <c r="DWH183" s="68"/>
      <c r="DWI183" s="68"/>
      <c r="DWJ183" s="68"/>
      <c r="DWK183" s="68"/>
      <c r="DWL183" s="68"/>
      <c r="DWM183" s="68"/>
      <c r="DWN183" s="68"/>
      <c r="DWO183" s="68"/>
      <c r="DWP183" s="68"/>
      <c r="DWQ183" s="68"/>
      <c r="DWR183" s="68"/>
      <c r="DWS183" s="68"/>
      <c r="DWT183" s="68"/>
      <c r="DWU183" s="68"/>
      <c r="DWV183" s="68"/>
      <c r="DWW183" s="68"/>
      <c r="DWX183" s="68"/>
      <c r="DWY183" s="68"/>
      <c r="DWZ183" s="68"/>
      <c r="DXA183" s="68"/>
      <c r="DXB183" s="68"/>
      <c r="DXC183" s="68"/>
      <c r="DXD183" s="68"/>
      <c r="DXE183" s="68"/>
      <c r="DXF183" s="68"/>
      <c r="DXG183" s="68"/>
      <c r="DXH183" s="68"/>
      <c r="DXI183" s="68"/>
      <c r="DXJ183" s="68"/>
      <c r="DXK183" s="68"/>
      <c r="DXL183" s="68"/>
      <c r="DXM183" s="68"/>
      <c r="DXN183" s="68"/>
      <c r="DXO183" s="68"/>
      <c r="DXP183" s="68"/>
      <c r="DXQ183" s="68"/>
      <c r="DXR183" s="68"/>
      <c r="DXS183" s="68"/>
      <c r="DXT183" s="68"/>
      <c r="DXU183" s="68"/>
      <c r="DXV183" s="68"/>
      <c r="DXW183" s="68"/>
      <c r="DXX183" s="68"/>
      <c r="DXY183" s="68"/>
      <c r="DXZ183" s="68"/>
      <c r="DYA183" s="68"/>
      <c r="DYB183" s="68"/>
      <c r="DYC183" s="68"/>
      <c r="DYD183" s="68"/>
      <c r="DYE183" s="68"/>
      <c r="DYF183" s="68"/>
      <c r="DYG183" s="68"/>
      <c r="DYH183" s="68"/>
      <c r="DYI183" s="68"/>
      <c r="DYJ183" s="68"/>
      <c r="DYK183" s="68"/>
      <c r="DYL183" s="68"/>
      <c r="DYM183" s="68"/>
      <c r="DYN183" s="68"/>
      <c r="DYO183" s="68"/>
      <c r="DYP183" s="68"/>
      <c r="DYQ183" s="68"/>
      <c r="DYR183" s="68"/>
      <c r="DYS183" s="68"/>
      <c r="DYT183" s="68"/>
      <c r="DYU183" s="68"/>
      <c r="DYV183" s="68"/>
      <c r="DYW183" s="68"/>
      <c r="DYX183" s="68"/>
      <c r="DYY183" s="68"/>
      <c r="DYZ183" s="68"/>
      <c r="DZA183" s="68"/>
      <c r="DZB183" s="68"/>
      <c r="DZC183" s="68"/>
      <c r="DZD183" s="68"/>
      <c r="DZE183" s="68"/>
      <c r="DZF183" s="68"/>
      <c r="DZG183" s="68"/>
      <c r="DZH183" s="68"/>
      <c r="DZI183" s="68"/>
      <c r="DZJ183" s="68"/>
      <c r="DZK183" s="68"/>
      <c r="DZL183" s="68"/>
      <c r="DZM183" s="68"/>
      <c r="DZN183" s="68"/>
      <c r="DZO183" s="68"/>
      <c r="DZP183" s="68"/>
      <c r="DZQ183" s="68"/>
      <c r="DZR183" s="68"/>
      <c r="DZS183" s="68"/>
      <c r="DZT183" s="68"/>
      <c r="DZU183" s="68"/>
      <c r="DZV183" s="68"/>
      <c r="DZW183" s="68"/>
      <c r="DZX183" s="68"/>
      <c r="DZY183" s="68"/>
      <c r="DZZ183" s="68"/>
      <c r="EAA183" s="68"/>
      <c r="EAB183" s="68"/>
      <c r="EAC183" s="68"/>
      <c r="EAD183" s="68"/>
      <c r="EAE183" s="68"/>
      <c r="EAF183" s="68"/>
      <c r="EAG183" s="68"/>
      <c r="EAH183" s="68"/>
      <c r="EAI183" s="68"/>
      <c r="EAJ183" s="68"/>
      <c r="EAK183" s="68"/>
      <c r="EAL183" s="68"/>
      <c r="EAM183" s="68"/>
      <c r="EAN183" s="68"/>
      <c r="EAO183" s="68"/>
      <c r="EAP183" s="68"/>
      <c r="EAQ183" s="68"/>
      <c r="EAR183" s="68"/>
      <c r="EAS183" s="68"/>
      <c r="EAT183" s="68"/>
      <c r="EAU183" s="68"/>
      <c r="EAV183" s="68"/>
      <c r="EAW183" s="68"/>
      <c r="EAX183" s="68"/>
      <c r="EAY183" s="68"/>
      <c r="EAZ183" s="68"/>
      <c r="EBA183" s="68"/>
      <c r="EBB183" s="68"/>
      <c r="EBC183" s="68"/>
      <c r="EBD183" s="68"/>
      <c r="EBE183" s="68"/>
      <c r="EBF183" s="68"/>
      <c r="EBG183" s="68"/>
      <c r="EBH183" s="68"/>
      <c r="EBI183" s="68"/>
      <c r="EBJ183" s="68"/>
      <c r="EBK183" s="68"/>
      <c r="EBL183" s="68"/>
      <c r="EBM183" s="68"/>
      <c r="EBN183" s="68"/>
      <c r="EBO183" s="68"/>
      <c r="EBP183" s="68"/>
      <c r="EBQ183" s="68"/>
      <c r="EBR183" s="68"/>
      <c r="EBS183" s="68"/>
      <c r="EBT183" s="68"/>
      <c r="EBU183" s="68"/>
      <c r="EBV183" s="68"/>
      <c r="EBW183" s="68"/>
      <c r="EBX183" s="68"/>
      <c r="EBY183" s="68"/>
      <c r="EBZ183" s="68"/>
      <c r="ECA183" s="68"/>
      <c r="ECB183" s="68"/>
      <c r="ECC183" s="68"/>
      <c r="ECD183" s="68"/>
      <c r="ECE183" s="68"/>
      <c r="ECF183" s="68"/>
      <c r="ECG183" s="68"/>
      <c r="ECH183" s="68"/>
      <c r="ECI183" s="68"/>
      <c r="ECJ183" s="68"/>
      <c r="ECK183" s="68"/>
      <c r="ECL183" s="68"/>
      <c r="ECM183" s="68"/>
      <c r="ECN183" s="68"/>
      <c r="ECO183" s="68"/>
      <c r="ECP183" s="68"/>
      <c r="ECQ183" s="68"/>
      <c r="ECR183" s="68"/>
      <c r="ECS183" s="68"/>
      <c r="ECT183" s="68"/>
      <c r="ECU183" s="68"/>
      <c r="ECV183" s="68"/>
      <c r="ECW183" s="68"/>
      <c r="ECX183" s="68"/>
      <c r="ECY183" s="68"/>
      <c r="ECZ183" s="68"/>
      <c r="EDA183" s="68"/>
      <c r="EDB183" s="68"/>
      <c r="EDC183" s="68"/>
      <c r="EDD183" s="68"/>
      <c r="EDE183" s="68"/>
      <c r="EDF183" s="68"/>
      <c r="EDG183" s="68"/>
      <c r="EDH183" s="68"/>
      <c r="EDI183" s="68"/>
      <c r="EDJ183" s="68"/>
      <c r="EDK183" s="68"/>
      <c r="EDL183" s="68"/>
      <c r="EDM183" s="68"/>
      <c r="EDN183" s="68"/>
      <c r="EDO183" s="68"/>
      <c r="EDP183" s="68"/>
      <c r="EDQ183" s="68"/>
      <c r="EDR183" s="68"/>
      <c r="EDS183" s="68"/>
      <c r="EDT183" s="68"/>
      <c r="EDU183" s="68"/>
      <c r="EDV183" s="68"/>
      <c r="EDW183" s="68"/>
      <c r="EDX183" s="68"/>
      <c r="EDY183" s="68"/>
      <c r="EDZ183" s="68"/>
      <c r="EEA183" s="68"/>
      <c r="EEB183" s="68"/>
      <c r="EEC183" s="68"/>
      <c r="EED183" s="68"/>
      <c r="EEE183" s="68"/>
      <c r="EEF183" s="68"/>
      <c r="EEG183" s="68"/>
      <c r="EEH183" s="68"/>
      <c r="EEI183" s="68"/>
      <c r="EEJ183" s="68"/>
      <c r="EEK183" s="68"/>
      <c r="EEL183" s="68"/>
      <c r="EEM183" s="68"/>
      <c r="EEN183" s="68"/>
      <c r="EEO183" s="68"/>
      <c r="EEP183" s="68"/>
      <c r="EEQ183" s="68"/>
      <c r="EER183" s="68"/>
      <c r="EES183" s="68"/>
      <c r="EET183" s="68"/>
      <c r="EEU183" s="68"/>
      <c r="EEV183" s="68"/>
      <c r="EEW183" s="68"/>
      <c r="EEX183" s="68"/>
      <c r="EEY183" s="68"/>
      <c r="EEZ183" s="68"/>
      <c r="EFA183" s="68"/>
      <c r="EFB183" s="68"/>
      <c r="EFC183" s="68"/>
      <c r="EFD183" s="68"/>
      <c r="EFE183" s="68"/>
      <c r="EFF183" s="68"/>
      <c r="EFG183" s="68"/>
      <c r="EFH183" s="68"/>
      <c r="EFI183" s="68"/>
      <c r="EFJ183" s="68"/>
      <c r="EFK183" s="68"/>
      <c r="EFL183" s="68"/>
      <c r="EFM183" s="68"/>
      <c r="EFN183" s="68"/>
      <c r="EFO183" s="68"/>
      <c r="EFP183" s="68"/>
      <c r="EFQ183" s="68"/>
      <c r="EFR183" s="68"/>
      <c r="EFS183" s="68"/>
      <c r="EFT183" s="68"/>
      <c r="EFU183" s="68"/>
      <c r="EFV183" s="68"/>
      <c r="EFW183" s="68"/>
      <c r="EFX183" s="68"/>
      <c r="EFY183" s="68"/>
      <c r="EFZ183" s="68"/>
      <c r="EGA183" s="68"/>
      <c r="EGB183" s="68"/>
      <c r="EGC183" s="68"/>
      <c r="EGD183" s="68"/>
      <c r="EGE183" s="68"/>
      <c r="EGF183" s="68"/>
      <c r="EGG183" s="68"/>
      <c r="EGH183" s="68"/>
      <c r="EGI183" s="68"/>
      <c r="EGJ183" s="68"/>
      <c r="EGK183" s="68"/>
      <c r="EGL183" s="68"/>
      <c r="EGM183" s="68"/>
      <c r="EGN183" s="68"/>
      <c r="EGO183" s="68"/>
      <c r="EGP183" s="68"/>
      <c r="EGQ183" s="68"/>
      <c r="EGR183" s="68"/>
      <c r="EGS183" s="68"/>
      <c r="EGT183" s="68"/>
      <c r="EGU183" s="68"/>
      <c r="EGV183" s="68"/>
      <c r="EGW183" s="68"/>
      <c r="EGX183" s="68"/>
      <c r="EGY183" s="68"/>
      <c r="EGZ183" s="68"/>
      <c r="EHA183" s="68"/>
      <c r="EHB183" s="68"/>
      <c r="EHC183" s="68"/>
      <c r="EHD183" s="68"/>
      <c r="EHE183" s="68"/>
      <c r="EHF183" s="68"/>
      <c r="EHG183" s="68"/>
      <c r="EHH183" s="68"/>
      <c r="EHI183" s="68"/>
      <c r="EHJ183" s="68"/>
      <c r="EHK183" s="68"/>
      <c r="EHL183" s="68"/>
      <c r="EHM183" s="68"/>
      <c r="EHN183" s="68"/>
      <c r="EHO183" s="68"/>
      <c r="EHP183" s="68"/>
      <c r="EHQ183" s="68"/>
      <c r="EHR183" s="68"/>
      <c r="EHS183" s="68"/>
      <c r="EHT183" s="68"/>
      <c r="EHU183" s="68"/>
      <c r="EHV183" s="68"/>
      <c r="EHW183" s="68"/>
      <c r="EHX183" s="68"/>
      <c r="EHY183" s="68"/>
      <c r="EHZ183" s="68"/>
      <c r="EIA183" s="68"/>
      <c r="EIB183" s="68"/>
      <c r="EIC183" s="68"/>
      <c r="EID183" s="68"/>
      <c r="EIE183" s="68"/>
      <c r="EIF183" s="68"/>
      <c r="EIG183" s="68"/>
      <c r="EIH183" s="68"/>
      <c r="EII183" s="68"/>
      <c r="EIJ183" s="68"/>
      <c r="EIK183" s="68"/>
      <c r="EIL183" s="68"/>
      <c r="EIM183" s="68"/>
      <c r="EIN183" s="68"/>
      <c r="EIO183" s="68"/>
      <c r="EIP183" s="68"/>
      <c r="EIQ183" s="68"/>
      <c r="EIR183" s="68"/>
      <c r="EIS183" s="68"/>
      <c r="EIT183" s="68"/>
      <c r="EIU183" s="68"/>
      <c r="EIV183" s="68"/>
      <c r="EIW183" s="68"/>
      <c r="EIX183" s="68"/>
      <c r="EIY183" s="68"/>
      <c r="EIZ183" s="68"/>
      <c r="EJA183" s="68"/>
      <c r="EJB183" s="68"/>
      <c r="EJC183" s="68"/>
      <c r="EJD183" s="68"/>
      <c r="EJE183" s="68"/>
      <c r="EJF183" s="68"/>
      <c r="EJG183" s="68"/>
      <c r="EJH183" s="68"/>
      <c r="EJI183" s="68"/>
      <c r="EJJ183" s="68"/>
      <c r="EJK183" s="68"/>
      <c r="EJL183" s="68"/>
      <c r="EJM183" s="68"/>
      <c r="EJN183" s="68"/>
      <c r="EJO183" s="68"/>
      <c r="EJP183" s="68"/>
      <c r="EJQ183" s="68"/>
      <c r="EJR183" s="68"/>
      <c r="EJS183" s="68"/>
      <c r="EJT183" s="68"/>
      <c r="EJU183" s="68"/>
      <c r="EJV183" s="68"/>
      <c r="EJW183" s="68"/>
      <c r="EJX183" s="68"/>
      <c r="EJY183" s="68"/>
      <c r="EJZ183" s="68"/>
      <c r="EKA183" s="68"/>
      <c r="EKB183" s="68"/>
      <c r="EKC183" s="68"/>
      <c r="EKD183" s="68"/>
      <c r="EKE183" s="68"/>
      <c r="EKF183" s="68"/>
      <c r="EKG183" s="68"/>
      <c r="EKH183" s="68"/>
      <c r="EKI183" s="68"/>
      <c r="EKJ183" s="68"/>
      <c r="EKK183" s="68"/>
      <c r="EKL183" s="68"/>
      <c r="EKM183" s="68"/>
      <c r="EKN183" s="68"/>
      <c r="EKO183" s="68"/>
      <c r="EKP183" s="68"/>
      <c r="EKQ183" s="68"/>
      <c r="EKR183" s="68"/>
      <c r="EKS183" s="68"/>
      <c r="EKT183" s="68"/>
      <c r="EKU183" s="68"/>
      <c r="EKV183" s="68"/>
      <c r="EKW183" s="68"/>
      <c r="EKX183" s="68"/>
      <c r="EKY183" s="68"/>
      <c r="EKZ183" s="68"/>
      <c r="ELA183" s="68"/>
      <c r="ELB183" s="68"/>
      <c r="ELC183" s="68"/>
      <c r="ELD183" s="68"/>
      <c r="ELE183" s="68"/>
      <c r="ELF183" s="68"/>
      <c r="ELG183" s="68"/>
      <c r="ELH183" s="68"/>
      <c r="ELI183" s="68"/>
      <c r="ELJ183" s="68"/>
      <c r="ELK183" s="68"/>
      <c r="ELL183" s="68"/>
      <c r="ELM183" s="68"/>
      <c r="ELN183" s="68"/>
      <c r="ELO183" s="68"/>
      <c r="ELP183" s="68"/>
      <c r="ELQ183" s="68"/>
      <c r="ELR183" s="68"/>
      <c r="ELS183" s="68"/>
      <c r="ELT183" s="68"/>
      <c r="ELU183" s="68"/>
      <c r="ELV183" s="68"/>
      <c r="ELW183" s="68"/>
      <c r="ELX183" s="68"/>
      <c r="ELY183" s="68"/>
      <c r="ELZ183" s="68"/>
      <c r="EMA183" s="68"/>
      <c r="EMB183" s="68"/>
      <c r="EMC183" s="68"/>
      <c r="EMD183" s="68"/>
      <c r="EME183" s="68"/>
      <c r="EMF183" s="68"/>
      <c r="EMG183" s="68"/>
      <c r="EMH183" s="68"/>
      <c r="EMI183" s="68"/>
      <c r="EMJ183" s="68"/>
      <c r="EMK183" s="68"/>
      <c r="EML183" s="68"/>
      <c r="EMM183" s="68"/>
      <c r="EMN183" s="68"/>
      <c r="EMO183" s="68"/>
      <c r="EMP183" s="68"/>
      <c r="EMQ183" s="68"/>
      <c r="EMR183" s="68"/>
      <c r="EMS183" s="68"/>
      <c r="EMT183" s="68"/>
      <c r="EMU183" s="68"/>
      <c r="EMV183" s="68"/>
      <c r="EMW183" s="68"/>
      <c r="EMX183" s="68"/>
      <c r="EMY183" s="68"/>
      <c r="EMZ183" s="68"/>
      <c r="ENA183" s="68"/>
      <c r="ENB183" s="68"/>
      <c r="ENC183" s="68"/>
      <c r="END183" s="68"/>
      <c r="ENE183" s="68"/>
      <c r="ENF183" s="68"/>
      <c r="ENG183" s="68"/>
      <c r="ENH183" s="68"/>
      <c r="ENI183" s="68"/>
      <c r="ENJ183" s="68"/>
      <c r="ENK183" s="68"/>
      <c r="ENL183" s="68"/>
      <c r="ENM183" s="68"/>
      <c r="ENN183" s="68"/>
      <c r="ENO183" s="68"/>
      <c r="ENP183" s="68"/>
      <c r="ENQ183" s="68"/>
      <c r="ENR183" s="68"/>
      <c r="ENS183" s="68"/>
      <c r="ENT183" s="68"/>
      <c r="ENU183" s="68"/>
      <c r="ENV183" s="68"/>
      <c r="ENW183" s="68"/>
      <c r="ENX183" s="68"/>
      <c r="ENY183" s="68"/>
      <c r="ENZ183" s="68"/>
      <c r="EOA183" s="68"/>
      <c r="EOB183" s="68"/>
      <c r="EOC183" s="68"/>
      <c r="EOD183" s="68"/>
      <c r="EOE183" s="68"/>
      <c r="EOF183" s="68"/>
      <c r="EOG183" s="68"/>
      <c r="EOH183" s="68"/>
      <c r="EOI183" s="68"/>
      <c r="EOJ183" s="68"/>
      <c r="EOK183" s="68"/>
      <c r="EOL183" s="68"/>
      <c r="EOM183" s="68"/>
      <c r="EON183" s="68"/>
      <c r="EOO183" s="68"/>
      <c r="EOP183" s="68"/>
      <c r="EOQ183" s="68"/>
      <c r="EOR183" s="68"/>
      <c r="EOS183" s="68"/>
      <c r="EOT183" s="68"/>
      <c r="EOU183" s="68"/>
      <c r="EOV183" s="68"/>
      <c r="EOW183" s="68"/>
      <c r="EOX183" s="68"/>
      <c r="EOY183" s="68"/>
      <c r="EOZ183" s="68"/>
      <c r="EPA183" s="68"/>
      <c r="EPB183" s="68"/>
      <c r="EPC183" s="68"/>
      <c r="EPD183" s="68"/>
      <c r="EPE183" s="68"/>
      <c r="EPF183" s="68"/>
      <c r="EPG183" s="68"/>
      <c r="EPH183" s="68"/>
      <c r="EPI183" s="68"/>
      <c r="EPJ183" s="68"/>
      <c r="EPK183" s="68"/>
      <c r="EPL183" s="68"/>
      <c r="EPM183" s="68"/>
      <c r="EPN183" s="68"/>
      <c r="EPO183" s="68"/>
      <c r="EPP183" s="68"/>
      <c r="EPQ183" s="68"/>
      <c r="EPR183" s="68"/>
      <c r="EPS183" s="68"/>
      <c r="EPT183" s="68"/>
      <c r="EPU183" s="68"/>
      <c r="EPV183" s="68"/>
      <c r="EPW183" s="68"/>
      <c r="EPX183" s="68"/>
      <c r="EPY183" s="68"/>
      <c r="EPZ183" s="68"/>
      <c r="EQA183" s="68"/>
      <c r="EQB183" s="68"/>
      <c r="EQC183" s="68"/>
      <c r="EQD183" s="68"/>
      <c r="EQE183" s="68"/>
      <c r="EQF183" s="68"/>
      <c r="EQG183" s="68"/>
      <c r="EQH183" s="68"/>
      <c r="EQI183" s="68"/>
      <c r="EQJ183" s="68"/>
      <c r="EQK183" s="68"/>
      <c r="EQL183" s="68"/>
      <c r="EQM183" s="68"/>
      <c r="EQN183" s="68"/>
      <c r="EQO183" s="68"/>
      <c r="EQP183" s="68"/>
      <c r="EQQ183" s="68"/>
      <c r="EQR183" s="68"/>
      <c r="EQS183" s="68"/>
      <c r="EQT183" s="68"/>
      <c r="EQU183" s="68"/>
      <c r="EQV183" s="68"/>
      <c r="EQW183" s="68"/>
      <c r="EQX183" s="68"/>
      <c r="EQY183" s="68"/>
      <c r="EQZ183" s="68"/>
      <c r="ERA183" s="68"/>
      <c r="ERB183" s="68"/>
      <c r="ERC183" s="68"/>
      <c r="ERD183" s="68"/>
      <c r="ERE183" s="68"/>
      <c r="ERF183" s="68"/>
      <c r="ERG183" s="68"/>
      <c r="ERH183" s="68"/>
      <c r="ERI183" s="68"/>
      <c r="ERJ183" s="68"/>
      <c r="ERK183" s="68"/>
      <c r="ERL183" s="68"/>
      <c r="ERM183" s="68"/>
      <c r="ERN183" s="68"/>
      <c r="ERO183" s="68"/>
      <c r="ERP183" s="68"/>
      <c r="ERQ183" s="68"/>
      <c r="ERR183" s="68"/>
      <c r="ERS183" s="68"/>
      <c r="ERT183" s="68"/>
      <c r="ERU183" s="68"/>
      <c r="ERV183" s="68"/>
      <c r="ERW183" s="68"/>
      <c r="ERX183" s="68"/>
      <c r="ERY183" s="68"/>
      <c r="ERZ183" s="68"/>
      <c r="ESA183" s="68"/>
      <c r="ESB183" s="68"/>
      <c r="ESC183" s="68"/>
      <c r="ESD183" s="68"/>
      <c r="ESE183" s="68"/>
      <c r="ESF183" s="68"/>
      <c r="ESG183" s="68"/>
      <c r="ESH183" s="68"/>
      <c r="ESI183" s="68"/>
      <c r="ESJ183" s="68"/>
      <c r="ESK183" s="68"/>
      <c r="ESL183" s="68"/>
      <c r="ESM183" s="68"/>
      <c r="ESN183" s="68"/>
      <c r="ESO183" s="68"/>
      <c r="ESP183" s="68"/>
      <c r="ESQ183" s="68"/>
      <c r="ESR183" s="68"/>
      <c r="ESS183" s="68"/>
      <c r="EST183" s="68"/>
      <c r="ESU183" s="68"/>
      <c r="ESV183" s="68"/>
      <c r="ESW183" s="68"/>
      <c r="ESX183" s="68"/>
      <c r="ESY183" s="68"/>
      <c r="ESZ183" s="68"/>
      <c r="ETA183" s="68"/>
      <c r="ETB183" s="68"/>
      <c r="ETC183" s="68"/>
      <c r="ETD183" s="68"/>
      <c r="ETE183" s="68"/>
      <c r="ETF183" s="68"/>
      <c r="ETG183" s="68"/>
      <c r="ETH183" s="68"/>
      <c r="ETI183" s="68"/>
      <c r="ETJ183" s="68"/>
      <c r="ETK183" s="68"/>
      <c r="ETL183" s="68"/>
      <c r="ETM183" s="68"/>
      <c r="ETN183" s="68"/>
      <c r="ETO183" s="68"/>
      <c r="ETP183" s="68"/>
      <c r="ETQ183" s="68"/>
      <c r="ETR183" s="68"/>
      <c r="ETS183" s="68"/>
      <c r="ETT183" s="68"/>
      <c r="ETU183" s="68"/>
      <c r="ETV183" s="68"/>
      <c r="ETW183" s="68"/>
      <c r="ETX183" s="68"/>
      <c r="ETY183" s="68"/>
      <c r="ETZ183" s="68"/>
      <c r="EUA183" s="68"/>
      <c r="EUB183" s="68"/>
      <c r="EUC183" s="68"/>
      <c r="EUD183" s="68"/>
      <c r="EUE183" s="68"/>
      <c r="EUF183" s="68"/>
      <c r="EUG183" s="68"/>
      <c r="EUH183" s="68"/>
      <c r="EUI183" s="68"/>
      <c r="EUJ183" s="68"/>
      <c r="EUK183" s="68"/>
      <c r="EUL183" s="68"/>
      <c r="EUM183" s="68"/>
      <c r="EUN183" s="68"/>
      <c r="EUO183" s="68"/>
      <c r="EUP183" s="68"/>
      <c r="EUQ183" s="68"/>
      <c r="EUR183" s="68"/>
      <c r="EUS183" s="68"/>
      <c r="EUT183" s="68"/>
      <c r="EUU183" s="68"/>
      <c r="EUV183" s="68"/>
      <c r="EUW183" s="68"/>
      <c r="EUX183" s="68"/>
      <c r="EUY183" s="68"/>
      <c r="EUZ183" s="68"/>
      <c r="EVA183" s="68"/>
      <c r="EVB183" s="68"/>
      <c r="EVC183" s="68"/>
      <c r="EVD183" s="68"/>
      <c r="EVE183" s="68"/>
      <c r="EVF183" s="68"/>
      <c r="EVG183" s="68"/>
      <c r="EVH183" s="68"/>
      <c r="EVI183" s="68"/>
      <c r="EVJ183" s="68"/>
      <c r="EVK183" s="68"/>
      <c r="EVL183" s="68"/>
      <c r="EVM183" s="68"/>
      <c r="EVN183" s="68"/>
      <c r="EVO183" s="68"/>
      <c r="EVP183" s="68"/>
      <c r="EVQ183" s="68"/>
      <c r="EVR183" s="68"/>
      <c r="EVS183" s="68"/>
      <c r="EVT183" s="68"/>
      <c r="EVU183" s="68"/>
      <c r="EVV183" s="68"/>
      <c r="EVW183" s="68"/>
      <c r="EVX183" s="68"/>
      <c r="EVY183" s="68"/>
      <c r="EVZ183" s="68"/>
      <c r="EWA183" s="68"/>
      <c r="EWB183" s="68"/>
      <c r="EWC183" s="68"/>
      <c r="EWD183" s="68"/>
      <c r="EWE183" s="68"/>
      <c r="EWF183" s="68"/>
      <c r="EWG183" s="68"/>
      <c r="EWH183" s="68"/>
      <c r="EWI183" s="68"/>
      <c r="EWJ183" s="68"/>
      <c r="EWK183" s="68"/>
      <c r="EWL183" s="68"/>
      <c r="EWM183" s="68"/>
      <c r="EWN183" s="68"/>
      <c r="EWO183" s="68"/>
      <c r="EWP183" s="68"/>
      <c r="EWQ183" s="68"/>
      <c r="EWR183" s="68"/>
      <c r="EWS183" s="68"/>
      <c r="EWT183" s="68"/>
      <c r="EWU183" s="68"/>
      <c r="EWV183" s="68"/>
      <c r="EWW183" s="68"/>
      <c r="EWX183" s="68"/>
      <c r="EWY183" s="68"/>
      <c r="EWZ183" s="68"/>
      <c r="EXA183" s="68"/>
      <c r="EXB183" s="68"/>
      <c r="EXC183" s="68"/>
      <c r="EXD183" s="68"/>
      <c r="EXE183" s="68"/>
      <c r="EXF183" s="68"/>
      <c r="EXG183" s="68"/>
      <c r="EXH183" s="68"/>
      <c r="EXI183" s="68"/>
      <c r="EXJ183" s="68"/>
      <c r="EXK183" s="68"/>
      <c r="EXL183" s="68"/>
      <c r="EXM183" s="68"/>
      <c r="EXN183" s="68"/>
      <c r="EXO183" s="68"/>
      <c r="EXP183" s="68"/>
      <c r="EXQ183" s="68"/>
      <c r="EXR183" s="68"/>
      <c r="EXS183" s="68"/>
      <c r="EXT183" s="68"/>
      <c r="EXU183" s="68"/>
      <c r="EXV183" s="68"/>
      <c r="EXW183" s="68"/>
      <c r="EXX183" s="68"/>
      <c r="EXY183" s="68"/>
      <c r="EXZ183" s="68"/>
      <c r="EYA183" s="68"/>
      <c r="EYB183" s="68"/>
      <c r="EYC183" s="68"/>
      <c r="EYD183" s="68"/>
      <c r="EYE183" s="68"/>
      <c r="EYF183" s="68"/>
      <c r="EYG183" s="68"/>
      <c r="EYH183" s="68"/>
      <c r="EYI183" s="68"/>
      <c r="EYJ183" s="68"/>
      <c r="EYK183" s="68"/>
      <c r="EYL183" s="68"/>
      <c r="EYM183" s="68"/>
      <c r="EYN183" s="68"/>
      <c r="EYO183" s="68"/>
      <c r="EYP183" s="68"/>
      <c r="EYQ183" s="68"/>
      <c r="EYR183" s="68"/>
      <c r="EYS183" s="68"/>
      <c r="EYT183" s="68"/>
      <c r="EYU183" s="68"/>
      <c r="EYV183" s="68"/>
      <c r="EYW183" s="68"/>
      <c r="EYX183" s="68"/>
      <c r="EYY183" s="68"/>
      <c r="EYZ183" s="68"/>
      <c r="EZA183" s="68"/>
      <c r="EZB183" s="68"/>
      <c r="EZC183" s="68"/>
      <c r="EZD183" s="68"/>
      <c r="EZE183" s="68"/>
      <c r="EZF183" s="68"/>
      <c r="EZG183" s="68"/>
      <c r="EZH183" s="68"/>
      <c r="EZI183" s="68"/>
      <c r="EZJ183" s="68"/>
      <c r="EZK183" s="68"/>
      <c r="EZL183" s="68"/>
      <c r="EZM183" s="68"/>
      <c r="EZN183" s="68"/>
      <c r="EZO183" s="68"/>
      <c r="EZP183" s="68"/>
      <c r="EZQ183" s="68"/>
      <c r="EZR183" s="68"/>
      <c r="EZS183" s="68"/>
      <c r="EZT183" s="68"/>
      <c r="EZU183" s="68"/>
      <c r="EZV183" s="68"/>
      <c r="EZW183" s="68"/>
      <c r="EZX183" s="68"/>
      <c r="EZY183" s="68"/>
      <c r="EZZ183" s="68"/>
      <c r="FAA183" s="68"/>
      <c r="FAB183" s="68"/>
      <c r="FAC183" s="68"/>
      <c r="FAD183" s="68"/>
      <c r="FAE183" s="68"/>
      <c r="FAF183" s="68"/>
      <c r="FAG183" s="68"/>
      <c r="FAH183" s="68"/>
      <c r="FAI183" s="68"/>
      <c r="FAJ183" s="68"/>
      <c r="FAK183" s="68"/>
      <c r="FAL183" s="68"/>
      <c r="FAM183" s="68"/>
      <c r="FAN183" s="68"/>
      <c r="FAO183" s="68"/>
      <c r="FAP183" s="68"/>
      <c r="FAQ183" s="68"/>
      <c r="FAR183" s="68"/>
      <c r="FAS183" s="68"/>
      <c r="FAT183" s="68"/>
      <c r="FAU183" s="68"/>
      <c r="FAV183" s="68"/>
      <c r="FAW183" s="68"/>
      <c r="FAX183" s="68"/>
      <c r="FAY183" s="68"/>
      <c r="FAZ183" s="68"/>
      <c r="FBA183" s="68"/>
      <c r="FBB183" s="68"/>
      <c r="FBC183" s="68"/>
      <c r="FBD183" s="68"/>
      <c r="FBE183" s="68"/>
      <c r="FBF183" s="68"/>
      <c r="FBG183" s="68"/>
      <c r="FBH183" s="68"/>
      <c r="FBI183" s="68"/>
      <c r="FBJ183" s="68"/>
      <c r="FBK183" s="68"/>
      <c r="FBL183" s="68"/>
      <c r="FBM183" s="68"/>
      <c r="FBN183" s="68"/>
      <c r="FBO183" s="68"/>
      <c r="FBP183" s="68"/>
      <c r="FBQ183" s="68"/>
      <c r="FBR183" s="68"/>
      <c r="FBS183" s="68"/>
      <c r="FBT183" s="68"/>
      <c r="FBU183" s="68"/>
      <c r="FBV183" s="68"/>
      <c r="FBW183" s="68"/>
      <c r="FBX183" s="68"/>
      <c r="FBY183" s="68"/>
      <c r="FBZ183" s="68"/>
      <c r="FCA183" s="68"/>
      <c r="FCB183" s="68"/>
      <c r="FCC183" s="68"/>
      <c r="FCD183" s="68"/>
      <c r="FCE183" s="68"/>
      <c r="FCF183" s="68"/>
      <c r="FCG183" s="68"/>
      <c r="FCH183" s="68"/>
      <c r="FCI183" s="68"/>
      <c r="FCJ183" s="68"/>
      <c r="FCK183" s="68"/>
      <c r="FCL183" s="68"/>
      <c r="FCM183" s="68"/>
      <c r="FCN183" s="68"/>
      <c r="FCO183" s="68"/>
      <c r="FCP183" s="68"/>
      <c r="FCQ183" s="68"/>
      <c r="FCR183" s="68"/>
      <c r="FCS183" s="68"/>
      <c r="FCT183" s="68"/>
      <c r="FCU183" s="68"/>
      <c r="FCV183" s="68"/>
      <c r="FCW183" s="68"/>
      <c r="FCX183" s="68"/>
      <c r="FCY183" s="68"/>
      <c r="FCZ183" s="68"/>
      <c r="FDA183" s="68"/>
      <c r="FDB183" s="68"/>
      <c r="FDC183" s="68"/>
      <c r="FDD183" s="68"/>
      <c r="FDE183" s="68"/>
      <c r="FDF183" s="68"/>
      <c r="FDG183" s="68"/>
      <c r="FDH183" s="68"/>
      <c r="FDI183" s="68"/>
      <c r="FDJ183" s="68"/>
      <c r="FDK183" s="68"/>
      <c r="FDL183" s="68"/>
      <c r="FDM183" s="68"/>
      <c r="FDN183" s="68"/>
      <c r="FDO183" s="68"/>
      <c r="FDP183" s="68"/>
      <c r="FDQ183" s="68"/>
      <c r="FDR183" s="68"/>
      <c r="FDS183" s="68"/>
      <c r="FDT183" s="68"/>
      <c r="FDU183" s="68"/>
      <c r="FDV183" s="68"/>
      <c r="FDW183" s="68"/>
      <c r="FDX183" s="68"/>
      <c r="FDY183" s="68"/>
      <c r="FDZ183" s="68"/>
      <c r="FEA183" s="68"/>
      <c r="FEB183" s="68"/>
      <c r="FEC183" s="68"/>
      <c r="FED183" s="68"/>
      <c r="FEE183" s="68"/>
      <c r="FEF183" s="68"/>
      <c r="FEG183" s="68"/>
      <c r="FEH183" s="68"/>
      <c r="FEI183" s="68"/>
      <c r="FEJ183" s="68"/>
      <c r="FEK183" s="68"/>
      <c r="FEL183" s="68"/>
      <c r="FEM183" s="68"/>
      <c r="FEN183" s="68"/>
      <c r="FEO183" s="68"/>
      <c r="FEP183" s="68"/>
      <c r="FEQ183" s="68"/>
      <c r="FER183" s="68"/>
      <c r="FES183" s="68"/>
      <c r="FET183" s="68"/>
      <c r="FEU183" s="68"/>
      <c r="FEV183" s="68"/>
      <c r="FEW183" s="68"/>
      <c r="FEX183" s="68"/>
      <c r="FEY183" s="68"/>
      <c r="FEZ183" s="68"/>
      <c r="FFA183" s="68"/>
      <c r="FFB183" s="68"/>
      <c r="FFC183" s="68"/>
      <c r="FFD183" s="68"/>
      <c r="FFE183" s="68"/>
      <c r="FFF183" s="68"/>
      <c r="FFG183" s="68"/>
      <c r="FFH183" s="68"/>
      <c r="FFI183" s="68"/>
      <c r="FFJ183" s="68"/>
      <c r="FFK183" s="68"/>
      <c r="FFL183" s="68"/>
      <c r="FFM183" s="68"/>
      <c r="FFN183" s="68"/>
      <c r="FFO183" s="68"/>
      <c r="FFP183" s="68"/>
      <c r="FFQ183" s="68"/>
      <c r="FFR183" s="68"/>
      <c r="FFS183" s="68"/>
      <c r="FFT183" s="68"/>
      <c r="FFU183" s="68"/>
      <c r="FFV183" s="68"/>
      <c r="FFW183" s="68"/>
      <c r="FFX183" s="68"/>
      <c r="FFY183" s="68"/>
      <c r="FFZ183" s="68"/>
      <c r="FGA183" s="68"/>
      <c r="FGB183" s="68"/>
      <c r="FGC183" s="68"/>
      <c r="FGD183" s="68"/>
      <c r="FGE183" s="68"/>
      <c r="FGF183" s="68"/>
      <c r="FGG183" s="68"/>
      <c r="FGH183" s="68"/>
      <c r="FGI183" s="68"/>
      <c r="FGJ183" s="68"/>
      <c r="FGK183" s="68"/>
      <c r="FGL183" s="68"/>
      <c r="FGM183" s="68"/>
      <c r="FGN183" s="68"/>
      <c r="FGO183" s="68"/>
      <c r="FGP183" s="68"/>
      <c r="FGQ183" s="68"/>
      <c r="FGR183" s="68"/>
      <c r="FGS183" s="68"/>
      <c r="FGT183" s="68"/>
      <c r="FGU183" s="68"/>
      <c r="FGV183" s="68"/>
      <c r="FGW183" s="68"/>
      <c r="FGX183" s="68"/>
      <c r="FGY183" s="68"/>
      <c r="FGZ183" s="68"/>
      <c r="FHA183" s="68"/>
      <c r="FHB183" s="68"/>
      <c r="FHC183" s="68"/>
      <c r="FHD183" s="68"/>
      <c r="FHE183" s="68"/>
      <c r="FHF183" s="68"/>
      <c r="FHG183" s="68"/>
      <c r="FHH183" s="68"/>
      <c r="FHI183" s="68"/>
      <c r="FHJ183" s="68"/>
      <c r="FHK183" s="68"/>
      <c r="FHL183" s="68"/>
      <c r="FHM183" s="68"/>
      <c r="FHN183" s="68"/>
      <c r="FHO183" s="68"/>
      <c r="FHP183" s="68"/>
      <c r="FHQ183" s="68"/>
      <c r="FHR183" s="68"/>
      <c r="FHS183" s="68"/>
      <c r="FHT183" s="68"/>
      <c r="FHU183" s="68"/>
      <c r="FHV183" s="68"/>
      <c r="FHW183" s="68"/>
      <c r="FHX183" s="68"/>
      <c r="FHY183" s="68"/>
      <c r="FHZ183" s="68"/>
      <c r="FIA183" s="68"/>
      <c r="FIB183" s="68"/>
      <c r="FIC183" s="68"/>
      <c r="FID183" s="68"/>
      <c r="FIE183" s="68"/>
      <c r="FIF183" s="68"/>
      <c r="FIG183" s="68"/>
      <c r="FIH183" s="68"/>
      <c r="FII183" s="68"/>
      <c r="FIJ183" s="68"/>
      <c r="FIK183" s="68"/>
      <c r="FIL183" s="68"/>
      <c r="FIM183" s="68"/>
      <c r="FIN183" s="68"/>
      <c r="FIO183" s="68"/>
      <c r="FIP183" s="68"/>
      <c r="FIQ183" s="68"/>
      <c r="FIR183" s="68"/>
      <c r="FIS183" s="68"/>
      <c r="FIT183" s="68"/>
      <c r="FIU183" s="68"/>
      <c r="FIV183" s="68"/>
      <c r="FIW183" s="68"/>
      <c r="FIX183" s="68"/>
      <c r="FIY183" s="68"/>
      <c r="FIZ183" s="68"/>
      <c r="FJA183" s="68"/>
      <c r="FJB183" s="68"/>
      <c r="FJC183" s="68"/>
      <c r="FJD183" s="68"/>
      <c r="FJE183" s="68"/>
      <c r="FJF183" s="68"/>
      <c r="FJG183" s="68"/>
      <c r="FJH183" s="68"/>
      <c r="FJI183" s="68"/>
      <c r="FJJ183" s="68"/>
      <c r="FJK183" s="68"/>
      <c r="FJL183" s="68"/>
      <c r="FJM183" s="68"/>
      <c r="FJN183" s="68"/>
      <c r="FJO183" s="68"/>
      <c r="FJP183" s="68"/>
      <c r="FJQ183" s="68"/>
      <c r="FJR183" s="68"/>
      <c r="FJS183" s="68"/>
      <c r="FJT183" s="68"/>
      <c r="FJU183" s="68"/>
      <c r="FJV183" s="68"/>
      <c r="FJW183" s="68"/>
      <c r="FJX183" s="68"/>
      <c r="FJY183" s="68"/>
      <c r="FJZ183" s="68"/>
      <c r="FKA183" s="68"/>
      <c r="FKB183" s="68"/>
      <c r="FKC183" s="68"/>
      <c r="FKD183" s="68"/>
      <c r="FKE183" s="68"/>
      <c r="FKF183" s="68"/>
      <c r="FKG183" s="68"/>
      <c r="FKH183" s="68"/>
      <c r="FKI183" s="68"/>
      <c r="FKJ183" s="68"/>
      <c r="FKK183" s="68"/>
      <c r="FKL183" s="68"/>
      <c r="FKM183" s="68"/>
      <c r="FKN183" s="68"/>
      <c r="FKO183" s="68"/>
      <c r="FKP183" s="68"/>
      <c r="FKQ183" s="68"/>
      <c r="FKR183" s="68"/>
      <c r="FKS183" s="68"/>
      <c r="FKT183" s="68"/>
      <c r="FKU183" s="68"/>
      <c r="FKV183" s="68"/>
      <c r="FKW183" s="68"/>
      <c r="FKX183" s="68"/>
      <c r="FKY183" s="68"/>
      <c r="FKZ183" s="68"/>
      <c r="FLA183" s="68"/>
      <c r="FLB183" s="68"/>
      <c r="FLC183" s="68"/>
      <c r="FLD183" s="68"/>
      <c r="FLE183" s="68"/>
      <c r="FLF183" s="68"/>
      <c r="FLG183" s="68"/>
      <c r="FLH183" s="68"/>
      <c r="FLI183" s="68"/>
      <c r="FLJ183" s="68"/>
      <c r="FLK183" s="68"/>
      <c r="FLL183" s="68"/>
      <c r="FLM183" s="68"/>
      <c r="FLN183" s="68"/>
      <c r="FLO183" s="68"/>
      <c r="FLP183" s="68"/>
      <c r="FLQ183" s="68"/>
      <c r="FLR183" s="68"/>
      <c r="FLS183" s="68"/>
      <c r="FLT183" s="68"/>
      <c r="FLU183" s="68"/>
      <c r="FLV183" s="68"/>
      <c r="FLW183" s="68"/>
      <c r="FLX183" s="68"/>
      <c r="FLY183" s="68"/>
      <c r="FLZ183" s="68"/>
      <c r="FMA183" s="68"/>
      <c r="FMB183" s="68"/>
      <c r="FMC183" s="68"/>
      <c r="FMD183" s="68"/>
      <c r="FME183" s="68"/>
      <c r="FMF183" s="68"/>
      <c r="FMG183" s="68"/>
      <c r="FMH183" s="68"/>
      <c r="FMI183" s="68"/>
      <c r="FMJ183" s="68"/>
      <c r="FMK183" s="68"/>
      <c r="FML183" s="68"/>
      <c r="FMM183" s="68"/>
      <c r="FMN183" s="68"/>
      <c r="FMO183" s="68"/>
      <c r="FMP183" s="68"/>
      <c r="FMQ183" s="68"/>
      <c r="FMR183" s="68"/>
      <c r="FMS183" s="68"/>
      <c r="FMT183" s="68"/>
      <c r="FMU183" s="68"/>
      <c r="FMV183" s="68"/>
      <c r="FMW183" s="68"/>
      <c r="FMX183" s="68"/>
      <c r="FMY183" s="68"/>
      <c r="FMZ183" s="68"/>
      <c r="FNA183" s="68"/>
      <c r="FNB183" s="68"/>
      <c r="FNC183" s="68"/>
      <c r="FND183" s="68"/>
      <c r="FNE183" s="68"/>
      <c r="FNF183" s="68"/>
      <c r="FNG183" s="68"/>
      <c r="FNH183" s="68"/>
      <c r="FNI183" s="68"/>
      <c r="FNJ183" s="68"/>
      <c r="FNK183" s="68"/>
      <c r="FNL183" s="68"/>
      <c r="FNM183" s="68"/>
      <c r="FNN183" s="68"/>
      <c r="FNO183" s="68"/>
      <c r="FNP183" s="68"/>
      <c r="FNQ183" s="68"/>
      <c r="FNR183" s="68"/>
      <c r="FNS183" s="68"/>
      <c r="FNT183" s="68"/>
      <c r="FNU183" s="68"/>
      <c r="FNV183" s="68"/>
      <c r="FNW183" s="68"/>
      <c r="FNX183" s="68"/>
      <c r="FNY183" s="68"/>
      <c r="FNZ183" s="68"/>
      <c r="FOA183" s="68"/>
      <c r="FOB183" s="68"/>
      <c r="FOC183" s="68"/>
      <c r="FOD183" s="68"/>
      <c r="FOE183" s="68"/>
      <c r="FOF183" s="68"/>
      <c r="FOG183" s="68"/>
      <c r="FOH183" s="68"/>
      <c r="FOI183" s="68"/>
      <c r="FOJ183" s="68"/>
      <c r="FOK183" s="68"/>
      <c r="FOL183" s="68"/>
      <c r="FOM183" s="68"/>
      <c r="FON183" s="68"/>
      <c r="FOO183" s="68"/>
      <c r="FOP183" s="68"/>
      <c r="FOQ183" s="68"/>
      <c r="FOR183" s="68"/>
      <c r="FOS183" s="68"/>
      <c r="FOT183" s="68"/>
      <c r="FOU183" s="68"/>
      <c r="FOV183" s="68"/>
      <c r="FOW183" s="68"/>
      <c r="FOX183" s="68"/>
      <c r="FOY183" s="68"/>
      <c r="FOZ183" s="68"/>
      <c r="FPA183" s="68"/>
      <c r="FPB183" s="68"/>
      <c r="FPC183" s="68"/>
      <c r="FPD183" s="68"/>
      <c r="FPE183" s="68"/>
      <c r="FPF183" s="68"/>
      <c r="FPG183" s="68"/>
      <c r="FPH183" s="68"/>
      <c r="FPI183" s="68"/>
      <c r="FPJ183" s="68"/>
      <c r="FPK183" s="68"/>
      <c r="FPL183" s="68"/>
      <c r="FPM183" s="68"/>
      <c r="FPN183" s="68"/>
      <c r="FPO183" s="68"/>
      <c r="FPP183" s="68"/>
      <c r="FPQ183" s="68"/>
      <c r="FPR183" s="68"/>
      <c r="FPS183" s="68"/>
      <c r="FPT183" s="68"/>
      <c r="FPU183" s="68"/>
      <c r="FPV183" s="68"/>
      <c r="FPW183" s="68"/>
      <c r="FPX183" s="68"/>
      <c r="FPY183" s="68"/>
      <c r="FPZ183" s="68"/>
      <c r="FQA183" s="68"/>
      <c r="FQB183" s="68"/>
      <c r="FQC183" s="68"/>
      <c r="FQD183" s="68"/>
      <c r="FQE183" s="68"/>
      <c r="FQF183" s="68"/>
      <c r="FQG183" s="68"/>
      <c r="FQH183" s="68"/>
      <c r="FQI183" s="68"/>
      <c r="FQJ183" s="68"/>
      <c r="FQK183" s="68"/>
      <c r="FQL183" s="68"/>
      <c r="FQM183" s="68"/>
      <c r="FQN183" s="68"/>
      <c r="FQO183" s="68"/>
      <c r="FQP183" s="68"/>
      <c r="FQQ183" s="68"/>
      <c r="FQR183" s="68"/>
      <c r="FQS183" s="68"/>
      <c r="FQT183" s="68"/>
      <c r="FQU183" s="68"/>
      <c r="FQV183" s="68"/>
      <c r="FQW183" s="68"/>
      <c r="FQX183" s="68"/>
      <c r="FQY183" s="68"/>
      <c r="FQZ183" s="68"/>
      <c r="FRA183" s="68"/>
      <c r="FRB183" s="68"/>
      <c r="FRC183" s="68"/>
      <c r="FRD183" s="68"/>
      <c r="FRE183" s="68"/>
      <c r="FRF183" s="68"/>
      <c r="FRG183" s="68"/>
      <c r="FRH183" s="68"/>
      <c r="FRI183" s="68"/>
      <c r="FRJ183" s="68"/>
      <c r="FRK183" s="68"/>
      <c r="FRL183" s="68"/>
      <c r="FRM183" s="68"/>
      <c r="FRN183" s="68"/>
      <c r="FRO183" s="68"/>
      <c r="FRP183" s="68"/>
      <c r="FRQ183" s="68"/>
      <c r="FRR183" s="68"/>
      <c r="FRS183" s="68"/>
      <c r="FRT183" s="68"/>
      <c r="FRU183" s="68"/>
      <c r="FRV183" s="68"/>
      <c r="FRW183" s="68"/>
      <c r="FRX183" s="68"/>
      <c r="FRY183" s="68"/>
      <c r="FRZ183" s="68"/>
      <c r="FSA183" s="68"/>
      <c r="FSB183" s="68"/>
      <c r="FSC183" s="68"/>
      <c r="FSD183" s="68"/>
      <c r="FSE183" s="68"/>
      <c r="FSF183" s="68"/>
      <c r="FSG183" s="68"/>
      <c r="FSH183" s="68"/>
      <c r="FSI183" s="68"/>
      <c r="FSJ183" s="68"/>
      <c r="FSK183" s="68"/>
      <c r="FSL183" s="68"/>
      <c r="FSM183" s="68"/>
      <c r="FSN183" s="68"/>
      <c r="FSO183" s="68"/>
      <c r="FSP183" s="68"/>
      <c r="FSQ183" s="68"/>
      <c r="FSR183" s="68"/>
      <c r="FSS183" s="68"/>
      <c r="FST183" s="68"/>
      <c r="FSU183" s="68"/>
      <c r="FSV183" s="68"/>
      <c r="FSW183" s="68"/>
      <c r="FSX183" s="68"/>
      <c r="FSY183" s="68"/>
      <c r="FSZ183" s="68"/>
      <c r="FTA183" s="68"/>
      <c r="FTB183" s="68"/>
      <c r="FTC183" s="68"/>
      <c r="FTD183" s="68"/>
      <c r="FTE183" s="68"/>
      <c r="FTF183" s="68"/>
      <c r="FTG183" s="68"/>
      <c r="FTH183" s="68"/>
      <c r="FTI183" s="68"/>
      <c r="FTJ183" s="68"/>
      <c r="FTK183" s="68"/>
      <c r="FTL183" s="68"/>
      <c r="FTM183" s="68"/>
      <c r="FTN183" s="68"/>
      <c r="FTO183" s="68"/>
      <c r="FTP183" s="68"/>
      <c r="FTQ183" s="68"/>
      <c r="FTR183" s="68"/>
      <c r="FTS183" s="68"/>
      <c r="FTT183" s="68"/>
      <c r="FTU183" s="68"/>
      <c r="FTV183" s="68"/>
      <c r="FTW183" s="68"/>
      <c r="FTX183" s="68"/>
      <c r="FTY183" s="68"/>
      <c r="FTZ183" s="68"/>
      <c r="FUA183" s="68"/>
      <c r="FUB183" s="68"/>
      <c r="FUC183" s="68"/>
      <c r="FUD183" s="68"/>
      <c r="FUE183" s="68"/>
      <c r="FUF183" s="68"/>
      <c r="FUG183" s="68"/>
      <c r="FUH183" s="68"/>
      <c r="FUI183" s="68"/>
      <c r="FUJ183" s="68"/>
      <c r="FUK183" s="68"/>
      <c r="FUL183" s="68"/>
      <c r="FUM183" s="68"/>
      <c r="FUN183" s="68"/>
      <c r="FUO183" s="68"/>
      <c r="FUP183" s="68"/>
      <c r="FUQ183" s="68"/>
      <c r="FUR183" s="68"/>
      <c r="FUS183" s="68"/>
      <c r="FUT183" s="68"/>
      <c r="FUU183" s="68"/>
      <c r="FUV183" s="68"/>
      <c r="FUW183" s="68"/>
      <c r="FUX183" s="68"/>
      <c r="FUY183" s="68"/>
      <c r="FUZ183" s="68"/>
      <c r="FVA183" s="68"/>
      <c r="FVB183" s="68"/>
      <c r="FVC183" s="68"/>
      <c r="FVD183" s="68"/>
      <c r="FVE183" s="68"/>
      <c r="FVF183" s="68"/>
      <c r="FVG183" s="68"/>
      <c r="FVH183" s="68"/>
      <c r="FVI183" s="68"/>
      <c r="FVJ183" s="68"/>
      <c r="FVK183" s="68"/>
      <c r="FVL183" s="68"/>
      <c r="FVM183" s="68"/>
      <c r="FVN183" s="68"/>
      <c r="FVO183" s="68"/>
      <c r="FVP183" s="68"/>
      <c r="FVQ183" s="68"/>
      <c r="FVR183" s="68"/>
      <c r="FVS183" s="68"/>
      <c r="FVT183" s="68"/>
      <c r="FVU183" s="68"/>
      <c r="FVV183" s="68"/>
      <c r="FVW183" s="68"/>
      <c r="FVX183" s="68"/>
      <c r="FVY183" s="68"/>
      <c r="FVZ183" s="68"/>
      <c r="FWA183" s="68"/>
      <c r="FWB183" s="68"/>
      <c r="FWC183" s="68"/>
      <c r="FWD183" s="68"/>
      <c r="FWE183" s="68"/>
      <c r="FWF183" s="68"/>
      <c r="FWG183" s="68"/>
      <c r="FWH183" s="68"/>
      <c r="FWI183" s="68"/>
      <c r="FWJ183" s="68"/>
      <c r="FWK183" s="68"/>
      <c r="FWL183" s="68"/>
      <c r="FWM183" s="68"/>
      <c r="FWN183" s="68"/>
      <c r="FWO183" s="68"/>
      <c r="FWP183" s="68"/>
      <c r="FWQ183" s="68"/>
      <c r="FWR183" s="68"/>
      <c r="FWS183" s="68"/>
      <c r="FWT183" s="68"/>
      <c r="FWU183" s="68"/>
      <c r="FWV183" s="68"/>
      <c r="FWW183" s="68"/>
      <c r="FWX183" s="68"/>
      <c r="FWY183" s="68"/>
      <c r="FWZ183" s="68"/>
      <c r="FXA183" s="68"/>
      <c r="FXB183" s="68"/>
      <c r="FXC183" s="68"/>
      <c r="FXD183" s="68"/>
      <c r="FXE183" s="68"/>
      <c r="FXF183" s="68"/>
      <c r="FXG183" s="68"/>
      <c r="FXH183" s="68"/>
      <c r="FXI183" s="68"/>
      <c r="FXJ183" s="68"/>
      <c r="FXK183" s="68"/>
      <c r="FXL183" s="68"/>
      <c r="FXM183" s="68"/>
      <c r="FXN183" s="68"/>
      <c r="FXO183" s="68"/>
      <c r="FXP183" s="68"/>
      <c r="FXQ183" s="68"/>
      <c r="FXR183" s="68"/>
      <c r="FXS183" s="68"/>
      <c r="FXT183" s="68"/>
      <c r="FXU183" s="68"/>
      <c r="FXV183" s="68"/>
      <c r="FXW183" s="68"/>
      <c r="FXX183" s="68"/>
      <c r="FXY183" s="68"/>
      <c r="FXZ183" s="68"/>
      <c r="FYA183" s="68"/>
      <c r="FYB183" s="68"/>
      <c r="FYC183" s="68"/>
      <c r="FYD183" s="68"/>
      <c r="FYE183" s="68"/>
      <c r="FYF183" s="68"/>
      <c r="FYG183" s="68"/>
      <c r="FYH183" s="68"/>
      <c r="FYI183" s="68"/>
      <c r="FYJ183" s="68"/>
      <c r="FYK183" s="68"/>
      <c r="FYL183" s="68"/>
      <c r="FYM183" s="68"/>
      <c r="FYN183" s="68"/>
      <c r="FYO183" s="68"/>
      <c r="FYP183" s="68"/>
      <c r="FYQ183" s="68"/>
      <c r="FYR183" s="68"/>
      <c r="FYS183" s="68"/>
      <c r="FYT183" s="68"/>
      <c r="FYU183" s="68"/>
      <c r="FYV183" s="68"/>
      <c r="FYW183" s="68"/>
      <c r="FYX183" s="68"/>
      <c r="FYY183" s="68"/>
      <c r="FYZ183" s="68"/>
      <c r="FZA183" s="68"/>
      <c r="FZB183" s="68"/>
      <c r="FZC183" s="68"/>
      <c r="FZD183" s="68"/>
      <c r="FZE183" s="68"/>
      <c r="FZF183" s="68"/>
      <c r="FZG183" s="68"/>
      <c r="FZH183" s="68"/>
      <c r="FZI183" s="68"/>
      <c r="FZJ183" s="68"/>
      <c r="FZK183" s="68"/>
      <c r="FZL183" s="68"/>
      <c r="FZM183" s="68"/>
      <c r="FZN183" s="68"/>
      <c r="FZO183" s="68"/>
      <c r="FZP183" s="68"/>
      <c r="FZQ183" s="68"/>
      <c r="FZR183" s="68"/>
      <c r="FZS183" s="68"/>
      <c r="FZT183" s="68"/>
      <c r="FZU183" s="68"/>
      <c r="FZV183" s="68"/>
      <c r="FZW183" s="68"/>
      <c r="FZX183" s="68"/>
      <c r="FZY183" s="68"/>
      <c r="FZZ183" s="68"/>
      <c r="GAA183" s="68"/>
      <c r="GAB183" s="68"/>
      <c r="GAC183" s="68"/>
      <c r="GAD183" s="68"/>
      <c r="GAE183" s="68"/>
      <c r="GAF183" s="68"/>
      <c r="GAG183" s="68"/>
      <c r="GAH183" s="68"/>
      <c r="GAI183" s="68"/>
      <c r="GAJ183" s="68"/>
      <c r="GAK183" s="68"/>
      <c r="GAL183" s="68"/>
      <c r="GAM183" s="68"/>
      <c r="GAN183" s="68"/>
      <c r="GAO183" s="68"/>
      <c r="GAP183" s="68"/>
      <c r="GAQ183" s="68"/>
      <c r="GAR183" s="68"/>
      <c r="GAS183" s="68"/>
      <c r="GAT183" s="68"/>
      <c r="GAU183" s="68"/>
      <c r="GAV183" s="68"/>
      <c r="GAW183" s="68"/>
      <c r="GAX183" s="68"/>
      <c r="GAY183" s="68"/>
      <c r="GAZ183" s="68"/>
      <c r="GBA183" s="68"/>
      <c r="GBB183" s="68"/>
      <c r="GBC183" s="68"/>
      <c r="GBD183" s="68"/>
      <c r="GBE183" s="68"/>
      <c r="GBF183" s="68"/>
      <c r="GBG183" s="68"/>
      <c r="GBH183" s="68"/>
      <c r="GBI183" s="68"/>
      <c r="GBJ183" s="68"/>
      <c r="GBK183" s="68"/>
      <c r="GBL183" s="68"/>
      <c r="GBM183" s="68"/>
      <c r="GBN183" s="68"/>
      <c r="GBO183" s="68"/>
      <c r="GBP183" s="68"/>
      <c r="GBQ183" s="68"/>
      <c r="GBR183" s="68"/>
      <c r="GBS183" s="68"/>
      <c r="GBT183" s="68"/>
      <c r="GBU183" s="68"/>
      <c r="GBV183" s="68"/>
      <c r="GBW183" s="68"/>
      <c r="GBX183" s="68"/>
      <c r="GBY183" s="68"/>
      <c r="GBZ183" s="68"/>
      <c r="GCA183" s="68"/>
      <c r="GCB183" s="68"/>
      <c r="GCC183" s="68"/>
      <c r="GCD183" s="68"/>
      <c r="GCE183" s="68"/>
      <c r="GCF183" s="68"/>
      <c r="GCG183" s="68"/>
      <c r="GCH183" s="68"/>
      <c r="GCI183" s="68"/>
      <c r="GCJ183" s="68"/>
      <c r="GCK183" s="68"/>
      <c r="GCL183" s="68"/>
      <c r="GCM183" s="68"/>
      <c r="GCN183" s="68"/>
      <c r="GCO183" s="68"/>
      <c r="GCP183" s="68"/>
      <c r="GCQ183" s="68"/>
      <c r="GCR183" s="68"/>
      <c r="GCS183" s="68"/>
      <c r="GCT183" s="68"/>
      <c r="GCU183" s="68"/>
      <c r="GCV183" s="68"/>
      <c r="GCW183" s="68"/>
      <c r="GCX183" s="68"/>
      <c r="GCY183" s="68"/>
      <c r="GCZ183" s="68"/>
      <c r="GDA183" s="68"/>
      <c r="GDB183" s="68"/>
      <c r="GDC183" s="68"/>
      <c r="GDD183" s="68"/>
      <c r="GDE183" s="68"/>
      <c r="GDF183" s="68"/>
      <c r="GDG183" s="68"/>
      <c r="GDH183" s="68"/>
      <c r="GDI183" s="68"/>
      <c r="GDJ183" s="68"/>
      <c r="GDK183" s="68"/>
      <c r="GDL183" s="68"/>
      <c r="GDM183" s="68"/>
      <c r="GDN183" s="68"/>
      <c r="GDO183" s="68"/>
      <c r="GDP183" s="68"/>
      <c r="GDQ183" s="68"/>
      <c r="GDR183" s="68"/>
      <c r="GDS183" s="68"/>
      <c r="GDT183" s="68"/>
      <c r="GDU183" s="68"/>
      <c r="GDV183" s="68"/>
      <c r="GDW183" s="68"/>
      <c r="GDX183" s="68"/>
      <c r="GDY183" s="68"/>
      <c r="GDZ183" s="68"/>
      <c r="GEA183" s="68"/>
      <c r="GEB183" s="68"/>
      <c r="GEC183" s="68"/>
      <c r="GED183" s="68"/>
      <c r="GEE183" s="68"/>
      <c r="GEF183" s="68"/>
      <c r="GEG183" s="68"/>
      <c r="GEH183" s="68"/>
      <c r="GEI183" s="68"/>
      <c r="GEJ183" s="68"/>
      <c r="GEK183" s="68"/>
      <c r="GEL183" s="68"/>
      <c r="GEM183" s="68"/>
      <c r="GEN183" s="68"/>
      <c r="GEO183" s="68"/>
      <c r="GEP183" s="68"/>
      <c r="GEQ183" s="68"/>
      <c r="GER183" s="68"/>
      <c r="GES183" s="68"/>
      <c r="GET183" s="68"/>
      <c r="GEU183" s="68"/>
      <c r="GEV183" s="68"/>
      <c r="GEW183" s="68"/>
      <c r="GEX183" s="68"/>
      <c r="GEY183" s="68"/>
      <c r="GEZ183" s="68"/>
      <c r="GFA183" s="68"/>
      <c r="GFB183" s="68"/>
      <c r="GFC183" s="68"/>
      <c r="GFD183" s="68"/>
      <c r="GFE183" s="68"/>
      <c r="GFF183" s="68"/>
      <c r="GFG183" s="68"/>
      <c r="GFH183" s="68"/>
      <c r="GFI183" s="68"/>
      <c r="GFJ183" s="68"/>
      <c r="GFK183" s="68"/>
      <c r="GFL183" s="68"/>
      <c r="GFM183" s="68"/>
      <c r="GFN183" s="68"/>
      <c r="GFO183" s="68"/>
      <c r="GFP183" s="68"/>
      <c r="GFQ183" s="68"/>
      <c r="GFR183" s="68"/>
      <c r="GFS183" s="68"/>
      <c r="GFT183" s="68"/>
      <c r="GFU183" s="68"/>
      <c r="GFV183" s="68"/>
      <c r="GFW183" s="68"/>
      <c r="GFX183" s="68"/>
      <c r="GFY183" s="68"/>
      <c r="GFZ183" s="68"/>
      <c r="GGA183" s="68"/>
      <c r="GGB183" s="68"/>
      <c r="GGC183" s="68"/>
      <c r="GGD183" s="68"/>
      <c r="GGE183" s="68"/>
      <c r="GGF183" s="68"/>
      <c r="GGG183" s="68"/>
      <c r="GGH183" s="68"/>
      <c r="GGI183" s="68"/>
      <c r="GGJ183" s="68"/>
      <c r="GGK183" s="68"/>
      <c r="GGL183" s="68"/>
      <c r="GGM183" s="68"/>
      <c r="GGN183" s="68"/>
      <c r="GGO183" s="68"/>
      <c r="GGP183" s="68"/>
      <c r="GGQ183" s="68"/>
      <c r="GGR183" s="68"/>
      <c r="GGS183" s="68"/>
      <c r="GGT183" s="68"/>
      <c r="GGU183" s="68"/>
      <c r="GGV183" s="68"/>
      <c r="GGW183" s="68"/>
      <c r="GGX183" s="68"/>
      <c r="GGY183" s="68"/>
      <c r="GGZ183" s="68"/>
      <c r="GHA183" s="68"/>
      <c r="GHB183" s="68"/>
      <c r="GHC183" s="68"/>
      <c r="GHD183" s="68"/>
      <c r="GHE183" s="68"/>
      <c r="GHF183" s="68"/>
      <c r="GHG183" s="68"/>
      <c r="GHH183" s="68"/>
      <c r="GHI183" s="68"/>
      <c r="GHJ183" s="68"/>
      <c r="GHK183" s="68"/>
      <c r="GHL183" s="68"/>
      <c r="GHM183" s="68"/>
      <c r="GHN183" s="68"/>
      <c r="GHO183" s="68"/>
      <c r="GHP183" s="68"/>
      <c r="GHQ183" s="68"/>
      <c r="GHR183" s="68"/>
      <c r="GHS183" s="68"/>
      <c r="GHT183" s="68"/>
      <c r="GHU183" s="68"/>
      <c r="GHV183" s="68"/>
      <c r="GHW183" s="68"/>
      <c r="GHX183" s="68"/>
      <c r="GHY183" s="68"/>
      <c r="GHZ183" s="68"/>
      <c r="GIA183" s="68"/>
      <c r="GIB183" s="68"/>
      <c r="GIC183" s="68"/>
      <c r="GID183" s="68"/>
      <c r="GIE183" s="68"/>
      <c r="GIF183" s="68"/>
      <c r="GIG183" s="68"/>
      <c r="GIH183" s="68"/>
      <c r="GII183" s="68"/>
      <c r="GIJ183" s="68"/>
      <c r="GIK183" s="68"/>
      <c r="GIL183" s="68"/>
      <c r="GIM183" s="68"/>
      <c r="GIN183" s="68"/>
      <c r="GIO183" s="68"/>
      <c r="GIP183" s="68"/>
      <c r="GIQ183" s="68"/>
      <c r="GIR183" s="68"/>
      <c r="GIS183" s="68"/>
      <c r="GIT183" s="68"/>
      <c r="GIU183" s="68"/>
      <c r="GIV183" s="68"/>
      <c r="GIW183" s="68"/>
      <c r="GIX183" s="68"/>
      <c r="GIY183" s="68"/>
      <c r="GIZ183" s="68"/>
      <c r="GJA183" s="68"/>
      <c r="GJB183" s="68"/>
      <c r="GJC183" s="68"/>
      <c r="GJD183" s="68"/>
      <c r="GJE183" s="68"/>
      <c r="GJF183" s="68"/>
      <c r="GJG183" s="68"/>
      <c r="GJH183" s="68"/>
      <c r="GJI183" s="68"/>
      <c r="GJJ183" s="68"/>
      <c r="GJK183" s="68"/>
      <c r="GJL183" s="68"/>
      <c r="GJM183" s="68"/>
      <c r="GJN183" s="68"/>
      <c r="GJO183" s="68"/>
      <c r="GJP183" s="68"/>
      <c r="GJQ183" s="68"/>
      <c r="GJR183" s="68"/>
      <c r="GJS183" s="68"/>
      <c r="GJT183" s="68"/>
      <c r="GJU183" s="68"/>
      <c r="GJV183" s="68"/>
      <c r="GJW183" s="68"/>
      <c r="GJX183" s="68"/>
      <c r="GJY183" s="68"/>
      <c r="GJZ183" s="68"/>
      <c r="GKA183" s="68"/>
      <c r="GKB183" s="68"/>
      <c r="GKC183" s="68"/>
      <c r="GKD183" s="68"/>
      <c r="GKE183" s="68"/>
      <c r="GKF183" s="68"/>
      <c r="GKG183" s="68"/>
      <c r="GKH183" s="68"/>
      <c r="GKI183" s="68"/>
      <c r="GKJ183" s="68"/>
      <c r="GKK183" s="68"/>
      <c r="GKL183" s="68"/>
      <c r="GKM183" s="68"/>
      <c r="GKN183" s="68"/>
      <c r="GKO183" s="68"/>
      <c r="GKP183" s="68"/>
      <c r="GKQ183" s="68"/>
      <c r="GKR183" s="68"/>
      <c r="GKS183" s="68"/>
      <c r="GKT183" s="68"/>
      <c r="GKU183" s="68"/>
      <c r="GKV183" s="68"/>
      <c r="GKW183" s="68"/>
      <c r="GKX183" s="68"/>
      <c r="GKY183" s="68"/>
      <c r="GKZ183" s="68"/>
      <c r="GLA183" s="68"/>
      <c r="GLB183" s="68"/>
      <c r="GLC183" s="68"/>
      <c r="GLD183" s="68"/>
      <c r="GLE183" s="68"/>
      <c r="GLF183" s="68"/>
      <c r="GLG183" s="68"/>
      <c r="GLH183" s="68"/>
      <c r="GLI183" s="68"/>
      <c r="GLJ183" s="68"/>
      <c r="GLK183" s="68"/>
      <c r="GLL183" s="68"/>
      <c r="GLM183" s="68"/>
      <c r="GLN183" s="68"/>
      <c r="GLO183" s="68"/>
      <c r="GLP183" s="68"/>
      <c r="GLQ183" s="68"/>
      <c r="GLR183" s="68"/>
      <c r="GLS183" s="68"/>
      <c r="GLT183" s="68"/>
      <c r="GLU183" s="68"/>
      <c r="GLV183" s="68"/>
      <c r="GLW183" s="68"/>
      <c r="GLX183" s="68"/>
      <c r="GLY183" s="68"/>
      <c r="GLZ183" s="68"/>
      <c r="GMA183" s="68"/>
      <c r="GMB183" s="68"/>
      <c r="GMC183" s="68"/>
      <c r="GMD183" s="68"/>
      <c r="GME183" s="68"/>
      <c r="GMF183" s="68"/>
      <c r="GMG183" s="68"/>
      <c r="GMH183" s="68"/>
      <c r="GMI183" s="68"/>
      <c r="GMJ183" s="68"/>
      <c r="GMK183" s="68"/>
      <c r="GML183" s="68"/>
      <c r="GMM183" s="68"/>
      <c r="GMN183" s="68"/>
      <c r="GMO183" s="68"/>
      <c r="GMP183" s="68"/>
      <c r="GMQ183" s="68"/>
      <c r="GMR183" s="68"/>
      <c r="GMS183" s="68"/>
      <c r="GMT183" s="68"/>
      <c r="GMU183" s="68"/>
      <c r="GMV183" s="68"/>
      <c r="GMW183" s="68"/>
      <c r="GMX183" s="68"/>
      <c r="GMY183" s="68"/>
      <c r="GMZ183" s="68"/>
      <c r="GNA183" s="68"/>
      <c r="GNB183" s="68"/>
      <c r="GNC183" s="68"/>
      <c r="GND183" s="68"/>
      <c r="GNE183" s="68"/>
      <c r="GNF183" s="68"/>
      <c r="GNG183" s="68"/>
      <c r="GNH183" s="68"/>
      <c r="GNI183" s="68"/>
      <c r="GNJ183" s="68"/>
      <c r="GNK183" s="68"/>
      <c r="GNL183" s="68"/>
      <c r="GNM183" s="68"/>
      <c r="GNN183" s="68"/>
      <c r="GNO183" s="68"/>
      <c r="GNP183" s="68"/>
      <c r="GNQ183" s="68"/>
      <c r="GNR183" s="68"/>
      <c r="GNS183" s="68"/>
      <c r="GNT183" s="68"/>
      <c r="GNU183" s="68"/>
      <c r="GNV183" s="68"/>
      <c r="GNW183" s="68"/>
      <c r="GNX183" s="68"/>
      <c r="GNY183" s="68"/>
      <c r="GNZ183" s="68"/>
      <c r="GOA183" s="68"/>
      <c r="GOB183" s="68"/>
      <c r="GOC183" s="68"/>
      <c r="GOD183" s="68"/>
      <c r="GOE183" s="68"/>
      <c r="GOF183" s="68"/>
      <c r="GOG183" s="68"/>
      <c r="GOH183" s="68"/>
      <c r="GOI183" s="68"/>
      <c r="GOJ183" s="68"/>
      <c r="GOK183" s="68"/>
      <c r="GOL183" s="68"/>
      <c r="GOM183" s="68"/>
      <c r="GON183" s="68"/>
      <c r="GOO183" s="68"/>
      <c r="GOP183" s="68"/>
      <c r="GOQ183" s="68"/>
      <c r="GOR183" s="68"/>
      <c r="GOS183" s="68"/>
      <c r="GOT183" s="68"/>
      <c r="GOU183" s="68"/>
      <c r="GOV183" s="68"/>
      <c r="GOW183" s="68"/>
      <c r="GOX183" s="68"/>
      <c r="GOY183" s="68"/>
      <c r="GOZ183" s="68"/>
      <c r="GPA183" s="68"/>
      <c r="GPB183" s="68"/>
      <c r="GPC183" s="68"/>
      <c r="GPD183" s="68"/>
      <c r="GPE183" s="68"/>
      <c r="GPF183" s="68"/>
      <c r="GPG183" s="68"/>
      <c r="GPH183" s="68"/>
      <c r="GPI183" s="68"/>
      <c r="GPJ183" s="68"/>
      <c r="GPK183" s="68"/>
      <c r="GPL183" s="68"/>
      <c r="GPM183" s="68"/>
      <c r="GPN183" s="68"/>
      <c r="GPO183" s="68"/>
      <c r="GPP183" s="68"/>
      <c r="GPQ183" s="68"/>
      <c r="GPR183" s="68"/>
      <c r="GPS183" s="68"/>
      <c r="GPT183" s="68"/>
      <c r="GPU183" s="68"/>
      <c r="GPV183" s="68"/>
      <c r="GPW183" s="68"/>
      <c r="GPX183" s="68"/>
      <c r="GPY183" s="68"/>
      <c r="GPZ183" s="68"/>
      <c r="GQA183" s="68"/>
      <c r="GQB183" s="68"/>
      <c r="GQC183" s="68"/>
      <c r="GQD183" s="68"/>
      <c r="GQE183" s="68"/>
      <c r="GQF183" s="68"/>
      <c r="GQG183" s="68"/>
      <c r="GQH183" s="68"/>
      <c r="GQI183" s="68"/>
      <c r="GQJ183" s="68"/>
      <c r="GQK183" s="68"/>
      <c r="GQL183" s="68"/>
      <c r="GQM183" s="68"/>
      <c r="GQN183" s="68"/>
      <c r="GQO183" s="68"/>
      <c r="GQP183" s="68"/>
      <c r="GQQ183" s="68"/>
      <c r="GQR183" s="68"/>
      <c r="GQS183" s="68"/>
      <c r="GQT183" s="68"/>
      <c r="GQU183" s="68"/>
      <c r="GQV183" s="68"/>
      <c r="GQW183" s="68"/>
      <c r="GQX183" s="68"/>
      <c r="GQY183" s="68"/>
      <c r="GQZ183" s="68"/>
      <c r="GRA183" s="68"/>
      <c r="GRB183" s="68"/>
      <c r="GRC183" s="68"/>
      <c r="GRD183" s="68"/>
      <c r="GRE183" s="68"/>
      <c r="GRF183" s="68"/>
      <c r="GRG183" s="68"/>
      <c r="GRH183" s="68"/>
      <c r="GRI183" s="68"/>
      <c r="GRJ183" s="68"/>
      <c r="GRK183" s="68"/>
      <c r="GRL183" s="68"/>
      <c r="GRM183" s="68"/>
      <c r="GRN183" s="68"/>
      <c r="GRO183" s="68"/>
      <c r="GRP183" s="68"/>
      <c r="GRQ183" s="68"/>
      <c r="GRR183" s="68"/>
      <c r="GRS183" s="68"/>
      <c r="GRT183" s="68"/>
      <c r="GRU183" s="68"/>
      <c r="GRV183" s="68"/>
      <c r="GRW183" s="68"/>
      <c r="GRX183" s="68"/>
      <c r="GRY183" s="68"/>
      <c r="GRZ183" s="68"/>
      <c r="GSA183" s="68"/>
      <c r="GSB183" s="68"/>
      <c r="GSC183" s="68"/>
      <c r="GSD183" s="68"/>
      <c r="GSE183" s="68"/>
      <c r="GSF183" s="68"/>
      <c r="GSG183" s="68"/>
      <c r="GSH183" s="68"/>
      <c r="GSI183" s="68"/>
      <c r="GSJ183" s="68"/>
      <c r="GSK183" s="68"/>
      <c r="GSL183" s="68"/>
      <c r="GSM183" s="68"/>
      <c r="GSN183" s="68"/>
      <c r="GSO183" s="68"/>
      <c r="GSP183" s="68"/>
      <c r="GSQ183" s="68"/>
      <c r="GSR183" s="68"/>
      <c r="GSS183" s="68"/>
      <c r="GST183" s="68"/>
      <c r="GSU183" s="68"/>
      <c r="GSV183" s="68"/>
      <c r="GSW183" s="68"/>
      <c r="GSX183" s="68"/>
      <c r="GSY183" s="68"/>
      <c r="GSZ183" s="68"/>
      <c r="GTA183" s="68"/>
      <c r="GTB183" s="68"/>
      <c r="GTC183" s="68"/>
      <c r="GTD183" s="68"/>
      <c r="GTE183" s="68"/>
      <c r="GTF183" s="68"/>
      <c r="GTG183" s="68"/>
      <c r="GTH183" s="68"/>
      <c r="GTI183" s="68"/>
      <c r="GTJ183" s="68"/>
      <c r="GTK183" s="68"/>
      <c r="GTL183" s="68"/>
      <c r="GTM183" s="68"/>
      <c r="GTN183" s="68"/>
      <c r="GTO183" s="68"/>
      <c r="GTP183" s="68"/>
      <c r="GTQ183" s="68"/>
      <c r="GTR183" s="68"/>
      <c r="GTS183" s="68"/>
      <c r="GTT183" s="68"/>
      <c r="GTU183" s="68"/>
      <c r="GTV183" s="68"/>
      <c r="GTW183" s="68"/>
      <c r="GTX183" s="68"/>
      <c r="GTY183" s="68"/>
      <c r="GTZ183" s="68"/>
      <c r="GUA183" s="68"/>
      <c r="GUB183" s="68"/>
      <c r="GUC183" s="68"/>
      <c r="GUD183" s="68"/>
      <c r="GUE183" s="68"/>
      <c r="GUF183" s="68"/>
      <c r="GUG183" s="68"/>
      <c r="GUH183" s="68"/>
      <c r="GUI183" s="68"/>
      <c r="GUJ183" s="68"/>
      <c r="GUK183" s="68"/>
      <c r="GUL183" s="68"/>
      <c r="GUM183" s="68"/>
      <c r="GUN183" s="68"/>
      <c r="GUO183" s="68"/>
      <c r="GUP183" s="68"/>
      <c r="GUQ183" s="68"/>
      <c r="GUR183" s="68"/>
      <c r="GUS183" s="68"/>
      <c r="GUT183" s="68"/>
      <c r="GUU183" s="68"/>
      <c r="GUV183" s="68"/>
      <c r="GUW183" s="68"/>
      <c r="GUX183" s="68"/>
      <c r="GUY183" s="68"/>
      <c r="GUZ183" s="68"/>
      <c r="GVA183" s="68"/>
      <c r="GVB183" s="68"/>
      <c r="GVC183" s="68"/>
      <c r="GVD183" s="68"/>
      <c r="GVE183" s="68"/>
      <c r="GVF183" s="68"/>
      <c r="GVG183" s="68"/>
      <c r="GVH183" s="68"/>
      <c r="GVI183" s="68"/>
      <c r="GVJ183" s="68"/>
      <c r="GVK183" s="68"/>
      <c r="GVL183" s="68"/>
      <c r="GVM183" s="68"/>
      <c r="GVN183" s="68"/>
      <c r="GVO183" s="68"/>
      <c r="GVP183" s="68"/>
      <c r="GVQ183" s="68"/>
      <c r="GVR183" s="68"/>
      <c r="GVS183" s="68"/>
      <c r="GVT183" s="68"/>
      <c r="GVU183" s="68"/>
      <c r="GVV183" s="68"/>
      <c r="GVW183" s="68"/>
      <c r="GVX183" s="68"/>
      <c r="GVY183" s="68"/>
      <c r="GVZ183" s="68"/>
      <c r="GWA183" s="68"/>
      <c r="GWB183" s="68"/>
      <c r="GWC183" s="68"/>
      <c r="GWD183" s="68"/>
      <c r="GWE183" s="68"/>
      <c r="GWF183" s="68"/>
      <c r="GWG183" s="68"/>
      <c r="GWH183" s="68"/>
      <c r="GWI183" s="68"/>
      <c r="GWJ183" s="68"/>
      <c r="GWK183" s="68"/>
      <c r="GWL183" s="68"/>
      <c r="GWM183" s="68"/>
      <c r="GWN183" s="68"/>
      <c r="GWO183" s="68"/>
      <c r="GWP183" s="68"/>
      <c r="GWQ183" s="68"/>
      <c r="GWR183" s="68"/>
      <c r="GWS183" s="68"/>
      <c r="GWT183" s="68"/>
      <c r="GWU183" s="68"/>
      <c r="GWV183" s="68"/>
      <c r="GWW183" s="68"/>
      <c r="GWX183" s="68"/>
      <c r="GWY183" s="68"/>
      <c r="GWZ183" s="68"/>
      <c r="GXA183" s="68"/>
      <c r="GXB183" s="68"/>
      <c r="GXC183" s="68"/>
      <c r="GXD183" s="68"/>
      <c r="GXE183" s="68"/>
      <c r="GXF183" s="68"/>
      <c r="GXG183" s="68"/>
      <c r="GXH183" s="68"/>
      <c r="GXI183" s="68"/>
      <c r="GXJ183" s="68"/>
      <c r="GXK183" s="68"/>
      <c r="GXL183" s="68"/>
      <c r="GXM183" s="68"/>
      <c r="GXN183" s="68"/>
      <c r="GXO183" s="68"/>
      <c r="GXP183" s="68"/>
      <c r="GXQ183" s="68"/>
      <c r="GXR183" s="68"/>
      <c r="GXS183" s="68"/>
      <c r="GXT183" s="68"/>
      <c r="GXU183" s="68"/>
      <c r="GXV183" s="68"/>
      <c r="GXW183" s="68"/>
      <c r="GXX183" s="68"/>
      <c r="GXY183" s="68"/>
      <c r="GXZ183" s="68"/>
      <c r="GYA183" s="68"/>
      <c r="GYB183" s="68"/>
      <c r="GYC183" s="68"/>
      <c r="GYD183" s="68"/>
      <c r="GYE183" s="68"/>
      <c r="GYF183" s="68"/>
      <c r="GYG183" s="68"/>
      <c r="GYH183" s="68"/>
      <c r="GYI183" s="68"/>
      <c r="GYJ183" s="68"/>
      <c r="GYK183" s="68"/>
      <c r="GYL183" s="68"/>
      <c r="GYM183" s="68"/>
      <c r="GYN183" s="68"/>
      <c r="GYO183" s="68"/>
      <c r="GYP183" s="68"/>
      <c r="GYQ183" s="68"/>
      <c r="GYR183" s="68"/>
      <c r="GYS183" s="68"/>
      <c r="GYT183" s="68"/>
      <c r="GYU183" s="68"/>
      <c r="GYV183" s="68"/>
      <c r="GYW183" s="68"/>
      <c r="GYX183" s="68"/>
      <c r="GYY183" s="68"/>
      <c r="GYZ183" s="68"/>
      <c r="GZA183" s="68"/>
      <c r="GZB183" s="68"/>
      <c r="GZC183" s="68"/>
      <c r="GZD183" s="68"/>
      <c r="GZE183" s="68"/>
      <c r="GZF183" s="68"/>
      <c r="GZG183" s="68"/>
      <c r="GZH183" s="68"/>
      <c r="GZI183" s="68"/>
      <c r="GZJ183" s="68"/>
      <c r="GZK183" s="68"/>
      <c r="GZL183" s="68"/>
      <c r="GZM183" s="68"/>
      <c r="GZN183" s="68"/>
      <c r="GZO183" s="68"/>
      <c r="GZP183" s="68"/>
      <c r="GZQ183" s="68"/>
      <c r="GZR183" s="68"/>
      <c r="GZS183" s="68"/>
      <c r="GZT183" s="68"/>
      <c r="GZU183" s="68"/>
      <c r="GZV183" s="68"/>
      <c r="GZW183" s="68"/>
      <c r="GZX183" s="68"/>
      <c r="GZY183" s="68"/>
      <c r="GZZ183" s="68"/>
      <c r="HAA183" s="68"/>
      <c r="HAB183" s="68"/>
      <c r="HAC183" s="68"/>
      <c r="HAD183" s="68"/>
      <c r="HAE183" s="68"/>
      <c r="HAF183" s="68"/>
      <c r="HAG183" s="68"/>
      <c r="HAH183" s="68"/>
      <c r="HAI183" s="68"/>
      <c r="HAJ183" s="68"/>
      <c r="HAK183" s="68"/>
      <c r="HAL183" s="68"/>
      <c r="HAM183" s="68"/>
      <c r="HAN183" s="68"/>
      <c r="HAO183" s="68"/>
      <c r="HAP183" s="68"/>
      <c r="HAQ183" s="68"/>
      <c r="HAR183" s="68"/>
      <c r="HAS183" s="68"/>
      <c r="HAT183" s="68"/>
      <c r="HAU183" s="68"/>
      <c r="HAV183" s="68"/>
      <c r="HAW183" s="68"/>
      <c r="HAX183" s="68"/>
      <c r="HAY183" s="68"/>
      <c r="HAZ183" s="68"/>
      <c r="HBA183" s="68"/>
      <c r="HBB183" s="68"/>
      <c r="HBC183" s="68"/>
      <c r="HBD183" s="68"/>
      <c r="HBE183" s="68"/>
      <c r="HBF183" s="68"/>
      <c r="HBG183" s="68"/>
      <c r="HBH183" s="68"/>
      <c r="HBI183" s="68"/>
      <c r="HBJ183" s="68"/>
      <c r="HBK183" s="68"/>
      <c r="HBL183" s="68"/>
      <c r="HBM183" s="68"/>
      <c r="HBN183" s="68"/>
      <c r="HBO183" s="68"/>
      <c r="HBP183" s="68"/>
      <c r="HBQ183" s="68"/>
      <c r="HBR183" s="68"/>
      <c r="HBS183" s="68"/>
      <c r="HBT183" s="68"/>
      <c r="HBU183" s="68"/>
      <c r="HBV183" s="68"/>
      <c r="HBW183" s="68"/>
      <c r="HBX183" s="68"/>
      <c r="HBY183" s="68"/>
      <c r="HBZ183" s="68"/>
      <c r="HCA183" s="68"/>
      <c r="HCB183" s="68"/>
      <c r="HCC183" s="68"/>
      <c r="HCD183" s="68"/>
      <c r="HCE183" s="68"/>
      <c r="HCF183" s="68"/>
      <c r="HCG183" s="68"/>
      <c r="HCH183" s="68"/>
      <c r="HCI183" s="68"/>
      <c r="HCJ183" s="68"/>
      <c r="HCK183" s="68"/>
      <c r="HCL183" s="68"/>
      <c r="HCM183" s="68"/>
      <c r="HCN183" s="68"/>
      <c r="HCO183" s="68"/>
      <c r="HCP183" s="68"/>
      <c r="HCQ183" s="68"/>
      <c r="HCR183" s="68"/>
      <c r="HCS183" s="68"/>
      <c r="HCT183" s="68"/>
      <c r="HCU183" s="68"/>
      <c r="HCV183" s="68"/>
      <c r="HCW183" s="68"/>
      <c r="HCX183" s="68"/>
      <c r="HCY183" s="68"/>
      <c r="HCZ183" s="68"/>
      <c r="HDA183" s="68"/>
      <c r="HDB183" s="68"/>
      <c r="HDC183" s="68"/>
      <c r="HDD183" s="68"/>
      <c r="HDE183" s="68"/>
      <c r="HDF183" s="68"/>
      <c r="HDG183" s="68"/>
      <c r="HDH183" s="68"/>
      <c r="HDI183" s="68"/>
      <c r="HDJ183" s="68"/>
      <c r="HDK183" s="68"/>
      <c r="HDL183" s="68"/>
      <c r="HDM183" s="68"/>
      <c r="HDN183" s="68"/>
      <c r="HDO183" s="68"/>
      <c r="HDP183" s="68"/>
      <c r="HDQ183" s="68"/>
      <c r="HDR183" s="68"/>
      <c r="HDS183" s="68"/>
      <c r="HDT183" s="68"/>
      <c r="HDU183" s="68"/>
      <c r="HDV183" s="68"/>
      <c r="HDW183" s="68"/>
      <c r="HDX183" s="68"/>
      <c r="HDY183" s="68"/>
      <c r="HDZ183" s="68"/>
      <c r="HEA183" s="68"/>
      <c r="HEB183" s="68"/>
      <c r="HEC183" s="68"/>
      <c r="HED183" s="68"/>
      <c r="HEE183" s="68"/>
      <c r="HEF183" s="68"/>
      <c r="HEG183" s="68"/>
      <c r="HEH183" s="68"/>
      <c r="HEI183" s="68"/>
      <c r="HEJ183" s="68"/>
      <c r="HEK183" s="68"/>
      <c r="HEL183" s="68"/>
      <c r="HEM183" s="68"/>
      <c r="HEN183" s="68"/>
      <c r="HEO183" s="68"/>
      <c r="HEP183" s="68"/>
      <c r="HEQ183" s="68"/>
      <c r="HER183" s="68"/>
      <c r="HES183" s="68"/>
      <c r="HET183" s="68"/>
      <c r="HEU183" s="68"/>
      <c r="HEV183" s="68"/>
      <c r="HEW183" s="68"/>
      <c r="HEX183" s="68"/>
      <c r="HEY183" s="68"/>
      <c r="HEZ183" s="68"/>
      <c r="HFA183" s="68"/>
      <c r="HFB183" s="68"/>
      <c r="HFC183" s="68"/>
      <c r="HFD183" s="68"/>
      <c r="HFE183" s="68"/>
      <c r="HFF183" s="68"/>
      <c r="HFG183" s="68"/>
      <c r="HFH183" s="68"/>
      <c r="HFI183" s="68"/>
      <c r="HFJ183" s="68"/>
      <c r="HFK183" s="68"/>
      <c r="HFL183" s="68"/>
      <c r="HFM183" s="68"/>
      <c r="HFN183" s="68"/>
      <c r="HFO183" s="68"/>
      <c r="HFP183" s="68"/>
      <c r="HFQ183" s="68"/>
      <c r="HFR183" s="68"/>
      <c r="HFS183" s="68"/>
      <c r="HFT183" s="68"/>
      <c r="HFU183" s="68"/>
      <c r="HFV183" s="68"/>
      <c r="HFW183" s="68"/>
      <c r="HFX183" s="68"/>
      <c r="HFY183" s="68"/>
      <c r="HFZ183" s="68"/>
      <c r="HGA183" s="68"/>
      <c r="HGB183" s="68"/>
      <c r="HGC183" s="68"/>
      <c r="HGD183" s="68"/>
      <c r="HGE183" s="68"/>
      <c r="HGF183" s="68"/>
      <c r="HGG183" s="68"/>
      <c r="HGH183" s="68"/>
      <c r="HGI183" s="68"/>
      <c r="HGJ183" s="68"/>
      <c r="HGK183" s="68"/>
      <c r="HGL183" s="68"/>
      <c r="HGM183" s="68"/>
      <c r="HGN183" s="68"/>
      <c r="HGO183" s="68"/>
      <c r="HGP183" s="68"/>
      <c r="HGQ183" s="68"/>
      <c r="HGR183" s="68"/>
      <c r="HGS183" s="68"/>
      <c r="HGT183" s="68"/>
      <c r="HGU183" s="68"/>
      <c r="HGV183" s="68"/>
      <c r="HGW183" s="68"/>
      <c r="HGX183" s="68"/>
      <c r="HGY183" s="68"/>
      <c r="HGZ183" s="68"/>
      <c r="HHA183" s="68"/>
      <c r="HHB183" s="68"/>
      <c r="HHC183" s="68"/>
      <c r="HHD183" s="68"/>
      <c r="HHE183" s="68"/>
      <c r="HHF183" s="68"/>
      <c r="HHG183" s="68"/>
      <c r="HHH183" s="68"/>
      <c r="HHI183" s="68"/>
      <c r="HHJ183" s="68"/>
      <c r="HHK183" s="68"/>
      <c r="HHL183" s="68"/>
      <c r="HHM183" s="68"/>
      <c r="HHN183" s="68"/>
      <c r="HHO183" s="68"/>
      <c r="HHP183" s="68"/>
      <c r="HHQ183" s="68"/>
      <c r="HHR183" s="68"/>
      <c r="HHS183" s="68"/>
      <c r="HHT183" s="68"/>
      <c r="HHU183" s="68"/>
      <c r="HHV183" s="68"/>
      <c r="HHW183" s="68"/>
      <c r="HHX183" s="68"/>
      <c r="HHY183" s="68"/>
      <c r="HHZ183" s="68"/>
      <c r="HIA183" s="68"/>
      <c r="HIB183" s="68"/>
      <c r="HIC183" s="68"/>
      <c r="HID183" s="68"/>
      <c r="HIE183" s="68"/>
      <c r="HIF183" s="68"/>
      <c r="HIG183" s="68"/>
      <c r="HIH183" s="68"/>
      <c r="HII183" s="68"/>
      <c r="HIJ183" s="68"/>
      <c r="HIK183" s="68"/>
      <c r="HIL183" s="68"/>
      <c r="HIM183" s="68"/>
      <c r="HIN183" s="68"/>
      <c r="HIO183" s="68"/>
      <c r="HIP183" s="68"/>
      <c r="HIQ183" s="68"/>
      <c r="HIR183" s="68"/>
      <c r="HIS183" s="68"/>
      <c r="HIT183" s="68"/>
      <c r="HIU183" s="68"/>
      <c r="HIV183" s="68"/>
      <c r="HIW183" s="68"/>
      <c r="HIX183" s="68"/>
      <c r="HIY183" s="68"/>
      <c r="HIZ183" s="68"/>
      <c r="HJA183" s="68"/>
      <c r="HJB183" s="68"/>
      <c r="HJC183" s="68"/>
      <c r="HJD183" s="68"/>
      <c r="HJE183" s="68"/>
      <c r="HJF183" s="68"/>
      <c r="HJG183" s="68"/>
      <c r="HJH183" s="68"/>
      <c r="HJI183" s="68"/>
      <c r="HJJ183" s="68"/>
      <c r="HJK183" s="68"/>
      <c r="HJL183" s="68"/>
      <c r="HJM183" s="68"/>
      <c r="HJN183" s="68"/>
      <c r="HJO183" s="68"/>
      <c r="HJP183" s="68"/>
      <c r="HJQ183" s="68"/>
      <c r="HJR183" s="68"/>
      <c r="HJS183" s="68"/>
      <c r="HJT183" s="68"/>
      <c r="HJU183" s="68"/>
      <c r="HJV183" s="68"/>
      <c r="HJW183" s="68"/>
      <c r="HJX183" s="68"/>
      <c r="HJY183" s="68"/>
      <c r="HJZ183" s="68"/>
      <c r="HKA183" s="68"/>
      <c r="HKB183" s="68"/>
      <c r="HKC183" s="68"/>
      <c r="HKD183" s="68"/>
      <c r="HKE183" s="68"/>
      <c r="HKF183" s="68"/>
      <c r="HKG183" s="68"/>
      <c r="HKH183" s="68"/>
      <c r="HKI183" s="68"/>
      <c r="HKJ183" s="68"/>
      <c r="HKK183" s="68"/>
      <c r="HKL183" s="68"/>
      <c r="HKM183" s="68"/>
      <c r="HKN183" s="68"/>
      <c r="HKO183" s="68"/>
      <c r="HKP183" s="68"/>
      <c r="HKQ183" s="68"/>
      <c r="HKR183" s="68"/>
      <c r="HKS183" s="68"/>
      <c r="HKT183" s="68"/>
      <c r="HKU183" s="68"/>
      <c r="HKV183" s="68"/>
      <c r="HKW183" s="68"/>
      <c r="HKX183" s="68"/>
      <c r="HKY183" s="68"/>
      <c r="HKZ183" s="68"/>
      <c r="HLA183" s="68"/>
      <c r="HLB183" s="68"/>
      <c r="HLC183" s="68"/>
      <c r="HLD183" s="68"/>
      <c r="HLE183" s="68"/>
      <c r="HLF183" s="68"/>
      <c r="HLG183" s="68"/>
      <c r="HLH183" s="68"/>
      <c r="HLI183" s="68"/>
      <c r="HLJ183" s="68"/>
      <c r="HLK183" s="68"/>
      <c r="HLL183" s="68"/>
      <c r="HLM183" s="68"/>
      <c r="HLN183" s="68"/>
      <c r="HLO183" s="68"/>
      <c r="HLP183" s="68"/>
      <c r="HLQ183" s="68"/>
      <c r="HLR183" s="68"/>
      <c r="HLS183" s="68"/>
      <c r="HLT183" s="68"/>
      <c r="HLU183" s="68"/>
      <c r="HLV183" s="68"/>
      <c r="HLW183" s="68"/>
      <c r="HLX183" s="68"/>
      <c r="HLY183" s="68"/>
      <c r="HLZ183" s="68"/>
      <c r="HMA183" s="68"/>
      <c r="HMB183" s="68"/>
      <c r="HMC183" s="68"/>
      <c r="HMD183" s="68"/>
      <c r="HME183" s="68"/>
      <c r="HMF183" s="68"/>
      <c r="HMG183" s="68"/>
      <c r="HMH183" s="68"/>
      <c r="HMI183" s="68"/>
      <c r="HMJ183" s="68"/>
      <c r="HMK183" s="68"/>
      <c r="HML183" s="68"/>
      <c r="HMM183" s="68"/>
      <c r="HMN183" s="68"/>
      <c r="HMO183" s="68"/>
      <c r="HMP183" s="68"/>
      <c r="HMQ183" s="68"/>
      <c r="HMR183" s="68"/>
      <c r="HMS183" s="68"/>
      <c r="HMT183" s="68"/>
      <c r="HMU183" s="68"/>
      <c r="HMV183" s="68"/>
      <c r="HMW183" s="68"/>
      <c r="HMX183" s="68"/>
      <c r="HMY183" s="68"/>
      <c r="HMZ183" s="68"/>
      <c r="HNA183" s="68"/>
      <c r="HNB183" s="68"/>
      <c r="HNC183" s="68"/>
      <c r="HND183" s="68"/>
      <c r="HNE183" s="68"/>
      <c r="HNF183" s="68"/>
      <c r="HNG183" s="68"/>
      <c r="HNH183" s="68"/>
      <c r="HNI183" s="68"/>
      <c r="HNJ183" s="68"/>
      <c r="HNK183" s="68"/>
      <c r="HNL183" s="68"/>
      <c r="HNM183" s="68"/>
      <c r="HNN183" s="68"/>
      <c r="HNO183" s="68"/>
      <c r="HNP183" s="68"/>
      <c r="HNQ183" s="68"/>
      <c r="HNR183" s="68"/>
      <c r="HNS183" s="68"/>
      <c r="HNT183" s="68"/>
      <c r="HNU183" s="68"/>
      <c r="HNV183" s="68"/>
      <c r="HNW183" s="68"/>
      <c r="HNX183" s="68"/>
      <c r="HNY183" s="68"/>
      <c r="HNZ183" s="68"/>
      <c r="HOA183" s="68"/>
      <c r="HOB183" s="68"/>
      <c r="HOC183" s="68"/>
      <c r="HOD183" s="68"/>
      <c r="HOE183" s="68"/>
      <c r="HOF183" s="68"/>
      <c r="HOG183" s="68"/>
      <c r="HOH183" s="68"/>
      <c r="HOI183" s="68"/>
      <c r="HOJ183" s="68"/>
      <c r="HOK183" s="68"/>
      <c r="HOL183" s="68"/>
      <c r="HOM183" s="68"/>
      <c r="HON183" s="68"/>
      <c r="HOO183" s="68"/>
      <c r="HOP183" s="68"/>
      <c r="HOQ183" s="68"/>
      <c r="HOR183" s="68"/>
      <c r="HOS183" s="68"/>
      <c r="HOT183" s="68"/>
      <c r="HOU183" s="68"/>
      <c r="HOV183" s="68"/>
      <c r="HOW183" s="68"/>
      <c r="HOX183" s="68"/>
      <c r="HOY183" s="68"/>
      <c r="HOZ183" s="68"/>
      <c r="HPA183" s="68"/>
      <c r="HPB183" s="68"/>
      <c r="HPC183" s="68"/>
      <c r="HPD183" s="68"/>
      <c r="HPE183" s="68"/>
      <c r="HPF183" s="68"/>
      <c r="HPG183" s="68"/>
      <c r="HPH183" s="68"/>
      <c r="HPI183" s="68"/>
      <c r="HPJ183" s="68"/>
      <c r="HPK183" s="68"/>
      <c r="HPL183" s="68"/>
      <c r="HPM183" s="68"/>
      <c r="HPN183" s="68"/>
      <c r="HPO183" s="68"/>
      <c r="HPP183" s="68"/>
      <c r="HPQ183" s="68"/>
      <c r="HPR183" s="68"/>
      <c r="HPS183" s="68"/>
      <c r="HPT183" s="68"/>
      <c r="HPU183" s="68"/>
      <c r="HPV183" s="68"/>
      <c r="HPW183" s="68"/>
      <c r="HPX183" s="68"/>
      <c r="HPY183" s="68"/>
      <c r="HPZ183" s="68"/>
      <c r="HQA183" s="68"/>
      <c r="HQB183" s="68"/>
      <c r="HQC183" s="68"/>
      <c r="HQD183" s="68"/>
      <c r="HQE183" s="68"/>
      <c r="HQF183" s="68"/>
      <c r="HQG183" s="68"/>
      <c r="HQH183" s="68"/>
      <c r="HQI183" s="68"/>
      <c r="HQJ183" s="68"/>
      <c r="HQK183" s="68"/>
      <c r="HQL183" s="68"/>
      <c r="HQM183" s="68"/>
      <c r="HQN183" s="68"/>
      <c r="HQO183" s="68"/>
      <c r="HQP183" s="68"/>
      <c r="HQQ183" s="68"/>
      <c r="HQR183" s="68"/>
      <c r="HQS183" s="68"/>
      <c r="HQT183" s="68"/>
      <c r="HQU183" s="68"/>
      <c r="HQV183" s="68"/>
      <c r="HQW183" s="68"/>
      <c r="HQX183" s="68"/>
      <c r="HQY183" s="68"/>
      <c r="HQZ183" s="68"/>
      <c r="HRA183" s="68"/>
      <c r="HRB183" s="68"/>
      <c r="HRC183" s="68"/>
      <c r="HRD183" s="68"/>
      <c r="HRE183" s="68"/>
      <c r="HRF183" s="68"/>
      <c r="HRG183" s="68"/>
      <c r="HRH183" s="68"/>
      <c r="HRI183" s="68"/>
      <c r="HRJ183" s="68"/>
      <c r="HRK183" s="68"/>
      <c r="HRL183" s="68"/>
      <c r="HRM183" s="68"/>
      <c r="HRN183" s="68"/>
      <c r="HRO183" s="68"/>
      <c r="HRP183" s="68"/>
      <c r="HRQ183" s="68"/>
      <c r="HRR183" s="68"/>
      <c r="HRS183" s="68"/>
      <c r="HRT183" s="68"/>
      <c r="HRU183" s="68"/>
      <c r="HRV183" s="68"/>
      <c r="HRW183" s="68"/>
      <c r="HRX183" s="68"/>
      <c r="HRY183" s="68"/>
      <c r="HRZ183" s="68"/>
      <c r="HSA183" s="68"/>
      <c r="HSB183" s="68"/>
      <c r="HSC183" s="68"/>
      <c r="HSD183" s="68"/>
      <c r="HSE183" s="68"/>
      <c r="HSF183" s="68"/>
      <c r="HSG183" s="68"/>
      <c r="HSH183" s="68"/>
      <c r="HSI183" s="68"/>
      <c r="HSJ183" s="68"/>
      <c r="HSK183" s="68"/>
      <c r="HSL183" s="68"/>
      <c r="HSM183" s="68"/>
      <c r="HSN183" s="68"/>
      <c r="HSO183" s="68"/>
      <c r="HSP183" s="68"/>
      <c r="HSQ183" s="68"/>
      <c r="HSR183" s="68"/>
      <c r="HSS183" s="68"/>
      <c r="HST183" s="68"/>
      <c r="HSU183" s="68"/>
      <c r="HSV183" s="68"/>
      <c r="HSW183" s="68"/>
      <c r="HSX183" s="68"/>
      <c r="HSY183" s="68"/>
      <c r="HSZ183" s="68"/>
      <c r="HTA183" s="68"/>
      <c r="HTB183" s="68"/>
      <c r="HTC183" s="68"/>
      <c r="HTD183" s="68"/>
      <c r="HTE183" s="68"/>
      <c r="HTF183" s="68"/>
      <c r="HTG183" s="68"/>
      <c r="HTH183" s="68"/>
      <c r="HTI183" s="68"/>
      <c r="HTJ183" s="68"/>
      <c r="HTK183" s="68"/>
      <c r="HTL183" s="68"/>
      <c r="HTM183" s="68"/>
      <c r="HTN183" s="68"/>
      <c r="HTO183" s="68"/>
      <c r="HTP183" s="68"/>
      <c r="HTQ183" s="68"/>
      <c r="HTR183" s="68"/>
      <c r="HTS183" s="68"/>
      <c r="HTT183" s="68"/>
      <c r="HTU183" s="68"/>
      <c r="HTV183" s="68"/>
      <c r="HTW183" s="68"/>
      <c r="HTX183" s="68"/>
      <c r="HTY183" s="68"/>
      <c r="HTZ183" s="68"/>
      <c r="HUA183" s="68"/>
      <c r="HUB183" s="68"/>
      <c r="HUC183" s="68"/>
      <c r="HUD183" s="68"/>
      <c r="HUE183" s="68"/>
      <c r="HUF183" s="68"/>
      <c r="HUG183" s="68"/>
      <c r="HUH183" s="68"/>
      <c r="HUI183" s="68"/>
      <c r="HUJ183" s="68"/>
      <c r="HUK183" s="68"/>
      <c r="HUL183" s="68"/>
      <c r="HUM183" s="68"/>
      <c r="HUN183" s="68"/>
      <c r="HUO183" s="68"/>
      <c r="HUP183" s="68"/>
      <c r="HUQ183" s="68"/>
      <c r="HUR183" s="68"/>
      <c r="HUS183" s="68"/>
      <c r="HUT183" s="68"/>
      <c r="HUU183" s="68"/>
      <c r="HUV183" s="68"/>
      <c r="HUW183" s="68"/>
      <c r="HUX183" s="68"/>
      <c r="HUY183" s="68"/>
      <c r="HUZ183" s="68"/>
      <c r="HVA183" s="68"/>
      <c r="HVB183" s="68"/>
      <c r="HVC183" s="68"/>
      <c r="HVD183" s="68"/>
      <c r="HVE183" s="68"/>
      <c r="HVF183" s="68"/>
      <c r="HVG183" s="68"/>
      <c r="HVH183" s="68"/>
      <c r="HVI183" s="68"/>
      <c r="HVJ183" s="68"/>
      <c r="HVK183" s="68"/>
      <c r="HVL183" s="68"/>
      <c r="HVM183" s="68"/>
      <c r="HVN183" s="68"/>
      <c r="HVO183" s="68"/>
      <c r="HVP183" s="68"/>
      <c r="HVQ183" s="68"/>
      <c r="HVR183" s="68"/>
      <c r="HVS183" s="68"/>
      <c r="HVT183" s="68"/>
      <c r="HVU183" s="68"/>
      <c r="HVV183" s="68"/>
      <c r="HVW183" s="68"/>
      <c r="HVX183" s="68"/>
      <c r="HVY183" s="68"/>
      <c r="HVZ183" s="68"/>
      <c r="HWA183" s="68"/>
      <c r="HWB183" s="68"/>
      <c r="HWC183" s="68"/>
      <c r="HWD183" s="68"/>
      <c r="HWE183" s="68"/>
      <c r="HWF183" s="68"/>
      <c r="HWG183" s="68"/>
      <c r="HWH183" s="68"/>
      <c r="HWI183" s="68"/>
      <c r="HWJ183" s="68"/>
      <c r="HWK183" s="68"/>
      <c r="HWL183" s="68"/>
      <c r="HWM183" s="68"/>
      <c r="HWN183" s="68"/>
      <c r="HWO183" s="68"/>
      <c r="HWP183" s="68"/>
      <c r="HWQ183" s="68"/>
      <c r="HWR183" s="68"/>
      <c r="HWS183" s="68"/>
      <c r="HWT183" s="68"/>
      <c r="HWU183" s="68"/>
      <c r="HWV183" s="68"/>
      <c r="HWW183" s="68"/>
      <c r="HWX183" s="68"/>
      <c r="HWY183" s="68"/>
      <c r="HWZ183" s="68"/>
      <c r="HXA183" s="68"/>
      <c r="HXB183" s="68"/>
      <c r="HXC183" s="68"/>
      <c r="HXD183" s="68"/>
      <c r="HXE183" s="68"/>
      <c r="HXF183" s="68"/>
      <c r="HXG183" s="68"/>
      <c r="HXH183" s="68"/>
      <c r="HXI183" s="68"/>
      <c r="HXJ183" s="68"/>
      <c r="HXK183" s="68"/>
      <c r="HXL183" s="68"/>
      <c r="HXM183" s="68"/>
      <c r="HXN183" s="68"/>
      <c r="HXO183" s="68"/>
      <c r="HXP183" s="68"/>
      <c r="HXQ183" s="68"/>
      <c r="HXR183" s="68"/>
      <c r="HXS183" s="68"/>
      <c r="HXT183" s="68"/>
      <c r="HXU183" s="68"/>
      <c r="HXV183" s="68"/>
      <c r="HXW183" s="68"/>
      <c r="HXX183" s="68"/>
      <c r="HXY183" s="68"/>
      <c r="HXZ183" s="68"/>
      <c r="HYA183" s="68"/>
      <c r="HYB183" s="68"/>
      <c r="HYC183" s="68"/>
      <c r="HYD183" s="68"/>
      <c r="HYE183" s="68"/>
      <c r="HYF183" s="68"/>
      <c r="HYG183" s="68"/>
      <c r="HYH183" s="68"/>
      <c r="HYI183" s="68"/>
      <c r="HYJ183" s="68"/>
      <c r="HYK183" s="68"/>
      <c r="HYL183" s="68"/>
      <c r="HYM183" s="68"/>
      <c r="HYN183" s="68"/>
      <c r="HYO183" s="68"/>
      <c r="HYP183" s="68"/>
      <c r="HYQ183" s="68"/>
      <c r="HYR183" s="68"/>
      <c r="HYS183" s="68"/>
      <c r="HYT183" s="68"/>
      <c r="HYU183" s="68"/>
      <c r="HYV183" s="68"/>
      <c r="HYW183" s="68"/>
      <c r="HYX183" s="68"/>
      <c r="HYY183" s="68"/>
      <c r="HYZ183" s="68"/>
      <c r="HZA183" s="68"/>
      <c r="HZB183" s="68"/>
      <c r="HZC183" s="68"/>
      <c r="HZD183" s="68"/>
      <c r="HZE183" s="68"/>
      <c r="HZF183" s="68"/>
      <c r="HZG183" s="68"/>
      <c r="HZH183" s="68"/>
      <c r="HZI183" s="68"/>
      <c r="HZJ183" s="68"/>
      <c r="HZK183" s="68"/>
      <c r="HZL183" s="68"/>
      <c r="HZM183" s="68"/>
      <c r="HZN183" s="68"/>
      <c r="HZO183" s="68"/>
      <c r="HZP183" s="68"/>
      <c r="HZQ183" s="68"/>
      <c r="HZR183" s="68"/>
      <c r="HZS183" s="68"/>
      <c r="HZT183" s="68"/>
      <c r="HZU183" s="68"/>
      <c r="HZV183" s="68"/>
      <c r="HZW183" s="68"/>
      <c r="HZX183" s="68"/>
      <c r="HZY183" s="68"/>
      <c r="HZZ183" s="68"/>
      <c r="IAA183" s="68"/>
      <c r="IAB183" s="68"/>
      <c r="IAC183" s="68"/>
      <c r="IAD183" s="68"/>
      <c r="IAE183" s="68"/>
      <c r="IAF183" s="68"/>
      <c r="IAG183" s="68"/>
      <c r="IAH183" s="68"/>
      <c r="IAI183" s="68"/>
      <c r="IAJ183" s="68"/>
      <c r="IAK183" s="68"/>
      <c r="IAL183" s="68"/>
      <c r="IAM183" s="68"/>
      <c r="IAN183" s="68"/>
      <c r="IAO183" s="68"/>
      <c r="IAP183" s="68"/>
      <c r="IAQ183" s="68"/>
      <c r="IAR183" s="68"/>
      <c r="IAS183" s="68"/>
      <c r="IAT183" s="68"/>
      <c r="IAU183" s="68"/>
      <c r="IAV183" s="68"/>
      <c r="IAW183" s="68"/>
      <c r="IAX183" s="68"/>
      <c r="IAY183" s="68"/>
      <c r="IAZ183" s="68"/>
      <c r="IBA183" s="68"/>
      <c r="IBB183" s="68"/>
      <c r="IBC183" s="68"/>
      <c r="IBD183" s="68"/>
      <c r="IBE183" s="68"/>
      <c r="IBF183" s="68"/>
      <c r="IBG183" s="68"/>
      <c r="IBH183" s="68"/>
      <c r="IBI183" s="68"/>
      <c r="IBJ183" s="68"/>
      <c r="IBK183" s="68"/>
      <c r="IBL183" s="68"/>
      <c r="IBM183" s="68"/>
      <c r="IBN183" s="68"/>
      <c r="IBO183" s="68"/>
      <c r="IBP183" s="68"/>
      <c r="IBQ183" s="68"/>
      <c r="IBR183" s="68"/>
      <c r="IBS183" s="68"/>
      <c r="IBT183" s="68"/>
      <c r="IBU183" s="68"/>
      <c r="IBV183" s="68"/>
      <c r="IBW183" s="68"/>
      <c r="IBX183" s="68"/>
      <c r="IBY183" s="68"/>
      <c r="IBZ183" s="68"/>
      <c r="ICA183" s="68"/>
      <c r="ICB183" s="68"/>
      <c r="ICC183" s="68"/>
      <c r="ICD183" s="68"/>
      <c r="ICE183" s="68"/>
      <c r="ICF183" s="68"/>
      <c r="ICG183" s="68"/>
      <c r="ICH183" s="68"/>
      <c r="ICI183" s="68"/>
      <c r="ICJ183" s="68"/>
      <c r="ICK183" s="68"/>
      <c r="ICL183" s="68"/>
      <c r="ICM183" s="68"/>
      <c r="ICN183" s="68"/>
      <c r="ICO183" s="68"/>
      <c r="ICP183" s="68"/>
      <c r="ICQ183" s="68"/>
      <c r="ICR183" s="68"/>
      <c r="ICS183" s="68"/>
      <c r="ICT183" s="68"/>
      <c r="ICU183" s="68"/>
      <c r="ICV183" s="68"/>
      <c r="ICW183" s="68"/>
      <c r="ICX183" s="68"/>
      <c r="ICY183" s="68"/>
      <c r="ICZ183" s="68"/>
      <c r="IDA183" s="68"/>
      <c r="IDB183" s="68"/>
      <c r="IDC183" s="68"/>
      <c r="IDD183" s="68"/>
      <c r="IDE183" s="68"/>
      <c r="IDF183" s="68"/>
      <c r="IDG183" s="68"/>
      <c r="IDH183" s="68"/>
      <c r="IDI183" s="68"/>
      <c r="IDJ183" s="68"/>
      <c r="IDK183" s="68"/>
      <c r="IDL183" s="68"/>
      <c r="IDM183" s="68"/>
      <c r="IDN183" s="68"/>
      <c r="IDO183" s="68"/>
      <c r="IDP183" s="68"/>
      <c r="IDQ183" s="68"/>
      <c r="IDR183" s="68"/>
      <c r="IDS183" s="68"/>
      <c r="IDT183" s="68"/>
      <c r="IDU183" s="68"/>
      <c r="IDV183" s="68"/>
      <c r="IDW183" s="68"/>
      <c r="IDX183" s="68"/>
      <c r="IDY183" s="68"/>
      <c r="IDZ183" s="68"/>
      <c r="IEA183" s="68"/>
      <c r="IEB183" s="68"/>
      <c r="IEC183" s="68"/>
      <c r="IED183" s="68"/>
      <c r="IEE183" s="68"/>
      <c r="IEF183" s="68"/>
      <c r="IEG183" s="68"/>
      <c r="IEH183" s="68"/>
      <c r="IEI183" s="68"/>
      <c r="IEJ183" s="68"/>
      <c r="IEK183" s="68"/>
      <c r="IEL183" s="68"/>
      <c r="IEM183" s="68"/>
      <c r="IEN183" s="68"/>
      <c r="IEO183" s="68"/>
      <c r="IEP183" s="68"/>
      <c r="IEQ183" s="68"/>
      <c r="IER183" s="68"/>
      <c r="IES183" s="68"/>
      <c r="IET183" s="68"/>
      <c r="IEU183" s="68"/>
      <c r="IEV183" s="68"/>
      <c r="IEW183" s="68"/>
      <c r="IEX183" s="68"/>
      <c r="IEY183" s="68"/>
      <c r="IEZ183" s="68"/>
      <c r="IFA183" s="68"/>
      <c r="IFB183" s="68"/>
      <c r="IFC183" s="68"/>
      <c r="IFD183" s="68"/>
      <c r="IFE183" s="68"/>
      <c r="IFF183" s="68"/>
      <c r="IFG183" s="68"/>
      <c r="IFH183" s="68"/>
      <c r="IFI183" s="68"/>
      <c r="IFJ183" s="68"/>
      <c r="IFK183" s="68"/>
      <c r="IFL183" s="68"/>
      <c r="IFM183" s="68"/>
      <c r="IFN183" s="68"/>
      <c r="IFO183" s="68"/>
      <c r="IFP183" s="68"/>
      <c r="IFQ183" s="68"/>
      <c r="IFR183" s="68"/>
      <c r="IFS183" s="68"/>
      <c r="IFT183" s="68"/>
      <c r="IFU183" s="68"/>
      <c r="IFV183" s="68"/>
      <c r="IFW183" s="68"/>
      <c r="IFX183" s="68"/>
      <c r="IFY183" s="68"/>
      <c r="IFZ183" s="68"/>
      <c r="IGA183" s="68"/>
      <c r="IGB183" s="68"/>
      <c r="IGC183" s="68"/>
      <c r="IGD183" s="68"/>
      <c r="IGE183" s="68"/>
      <c r="IGF183" s="68"/>
      <c r="IGG183" s="68"/>
      <c r="IGH183" s="68"/>
      <c r="IGI183" s="68"/>
      <c r="IGJ183" s="68"/>
      <c r="IGK183" s="68"/>
      <c r="IGL183" s="68"/>
      <c r="IGM183" s="68"/>
      <c r="IGN183" s="68"/>
      <c r="IGO183" s="68"/>
      <c r="IGP183" s="68"/>
      <c r="IGQ183" s="68"/>
      <c r="IGR183" s="68"/>
      <c r="IGS183" s="68"/>
      <c r="IGT183" s="68"/>
      <c r="IGU183" s="68"/>
      <c r="IGV183" s="68"/>
      <c r="IGW183" s="68"/>
      <c r="IGX183" s="68"/>
      <c r="IGY183" s="68"/>
      <c r="IGZ183" s="68"/>
      <c r="IHA183" s="68"/>
      <c r="IHB183" s="68"/>
      <c r="IHC183" s="68"/>
      <c r="IHD183" s="68"/>
      <c r="IHE183" s="68"/>
      <c r="IHF183" s="68"/>
      <c r="IHG183" s="68"/>
      <c r="IHH183" s="68"/>
      <c r="IHI183" s="68"/>
      <c r="IHJ183" s="68"/>
      <c r="IHK183" s="68"/>
      <c r="IHL183" s="68"/>
      <c r="IHM183" s="68"/>
      <c r="IHN183" s="68"/>
      <c r="IHO183" s="68"/>
      <c r="IHP183" s="68"/>
      <c r="IHQ183" s="68"/>
      <c r="IHR183" s="68"/>
      <c r="IHS183" s="68"/>
      <c r="IHT183" s="68"/>
      <c r="IHU183" s="68"/>
      <c r="IHV183" s="68"/>
      <c r="IHW183" s="68"/>
      <c r="IHX183" s="68"/>
      <c r="IHY183" s="68"/>
      <c r="IHZ183" s="68"/>
      <c r="IIA183" s="68"/>
      <c r="IIB183" s="68"/>
      <c r="IIC183" s="68"/>
      <c r="IID183" s="68"/>
      <c r="IIE183" s="68"/>
      <c r="IIF183" s="68"/>
      <c r="IIG183" s="68"/>
      <c r="IIH183" s="68"/>
      <c r="III183" s="68"/>
      <c r="IIJ183" s="68"/>
      <c r="IIK183" s="68"/>
      <c r="IIL183" s="68"/>
      <c r="IIM183" s="68"/>
      <c r="IIN183" s="68"/>
      <c r="IIO183" s="68"/>
      <c r="IIP183" s="68"/>
      <c r="IIQ183" s="68"/>
      <c r="IIR183" s="68"/>
      <c r="IIS183" s="68"/>
      <c r="IIT183" s="68"/>
      <c r="IIU183" s="68"/>
      <c r="IIV183" s="68"/>
      <c r="IIW183" s="68"/>
      <c r="IIX183" s="68"/>
      <c r="IIY183" s="68"/>
      <c r="IIZ183" s="68"/>
      <c r="IJA183" s="68"/>
      <c r="IJB183" s="68"/>
      <c r="IJC183" s="68"/>
      <c r="IJD183" s="68"/>
      <c r="IJE183" s="68"/>
      <c r="IJF183" s="68"/>
      <c r="IJG183" s="68"/>
      <c r="IJH183" s="68"/>
      <c r="IJI183" s="68"/>
      <c r="IJJ183" s="68"/>
      <c r="IJK183" s="68"/>
      <c r="IJL183" s="68"/>
      <c r="IJM183" s="68"/>
      <c r="IJN183" s="68"/>
      <c r="IJO183" s="68"/>
      <c r="IJP183" s="68"/>
      <c r="IJQ183" s="68"/>
      <c r="IJR183" s="68"/>
      <c r="IJS183" s="68"/>
      <c r="IJT183" s="68"/>
      <c r="IJU183" s="68"/>
      <c r="IJV183" s="68"/>
      <c r="IJW183" s="68"/>
      <c r="IJX183" s="68"/>
      <c r="IJY183" s="68"/>
      <c r="IJZ183" s="68"/>
      <c r="IKA183" s="68"/>
      <c r="IKB183" s="68"/>
      <c r="IKC183" s="68"/>
      <c r="IKD183" s="68"/>
      <c r="IKE183" s="68"/>
      <c r="IKF183" s="68"/>
      <c r="IKG183" s="68"/>
      <c r="IKH183" s="68"/>
      <c r="IKI183" s="68"/>
      <c r="IKJ183" s="68"/>
      <c r="IKK183" s="68"/>
      <c r="IKL183" s="68"/>
      <c r="IKM183" s="68"/>
      <c r="IKN183" s="68"/>
      <c r="IKO183" s="68"/>
      <c r="IKP183" s="68"/>
      <c r="IKQ183" s="68"/>
      <c r="IKR183" s="68"/>
      <c r="IKS183" s="68"/>
      <c r="IKT183" s="68"/>
      <c r="IKU183" s="68"/>
      <c r="IKV183" s="68"/>
      <c r="IKW183" s="68"/>
      <c r="IKX183" s="68"/>
      <c r="IKY183" s="68"/>
      <c r="IKZ183" s="68"/>
      <c r="ILA183" s="68"/>
      <c r="ILB183" s="68"/>
      <c r="ILC183" s="68"/>
      <c r="ILD183" s="68"/>
      <c r="ILE183" s="68"/>
      <c r="ILF183" s="68"/>
      <c r="ILG183" s="68"/>
      <c r="ILH183" s="68"/>
      <c r="ILI183" s="68"/>
      <c r="ILJ183" s="68"/>
      <c r="ILK183" s="68"/>
      <c r="ILL183" s="68"/>
      <c r="ILM183" s="68"/>
      <c r="ILN183" s="68"/>
      <c r="ILO183" s="68"/>
      <c r="ILP183" s="68"/>
      <c r="ILQ183" s="68"/>
      <c r="ILR183" s="68"/>
      <c r="ILS183" s="68"/>
      <c r="ILT183" s="68"/>
      <c r="ILU183" s="68"/>
      <c r="ILV183" s="68"/>
      <c r="ILW183" s="68"/>
      <c r="ILX183" s="68"/>
      <c r="ILY183" s="68"/>
      <c r="ILZ183" s="68"/>
      <c r="IMA183" s="68"/>
      <c r="IMB183" s="68"/>
      <c r="IMC183" s="68"/>
      <c r="IMD183" s="68"/>
      <c r="IME183" s="68"/>
      <c r="IMF183" s="68"/>
      <c r="IMG183" s="68"/>
      <c r="IMH183" s="68"/>
      <c r="IMI183" s="68"/>
      <c r="IMJ183" s="68"/>
      <c r="IMK183" s="68"/>
      <c r="IML183" s="68"/>
      <c r="IMM183" s="68"/>
      <c r="IMN183" s="68"/>
      <c r="IMO183" s="68"/>
      <c r="IMP183" s="68"/>
      <c r="IMQ183" s="68"/>
      <c r="IMR183" s="68"/>
      <c r="IMS183" s="68"/>
      <c r="IMT183" s="68"/>
      <c r="IMU183" s="68"/>
      <c r="IMV183" s="68"/>
      <c r="IMW183" s="68"/>
      <c r="IMX183" s="68"/>
      <c r="IMY183" s="68"/>
      <c r="IMZ183" s="68"/>
      <c r="INA183" s="68"/>
      <c r="INB183" s="68"/>
      <c r="INC183" s="68"/>
      <c r="IND183" s="68"/>
      <c r="INE183" s="68"/>
      <c r="INF183" s="68"/>
      <c r="ING183" s="68"/>
      <c r="INH183" s="68"/>
      <c r="INI183" s="68"/>
      <c r="INJ183" s="68"/>
      <c r="INK183" s="68"/>
      <c r="INL183" s="68"/>
      <c r="INM183" s="68"/>
      <c r="INN183" s="68"/>
      <c r="INO183" s="68"/>
      <c r="INP183" s="68"/>
      <c r="INQ183" s="68"/>
      <c r="INR183" s="68"/>
      <c r="INS183" s="68"/>
      <c r="INT183" s="68"/>
      <c r="INU183" s="68"/>
      <c r="INV183" s="68"/>
      <c r="INW183" s="68"/>
      <c r="INX183" s="68"/>
      <c r="INY183" s="68"/>
      <c r="INZ183" s="68"/>
      <c r="IOA183" s="68"/>
      <c r="IOB183" s="68"/>
      <c r="IOC183" s="68"/>
      <c r="IOD183" s="68"/>
      <c r="IOE183" s="68"/>
      <c r="IOF183" s="68"/>
      <c r="IOG183" s="68"/>
      <c r="IOH183" s="68"/>
      <c r="IOI183" s="68"/>
      <c r="IOJ183" s="68"/>
      <c r="IOK183" s="68"/>
      <c r="IOL183" s="68"/>
      <c r="IOM183" s="68"/>
      <c r="ION183" s="68"/>
      <c r="IOO183" s="68"/>
      <c r="IOP183" s="68"/>
      <c r="IOQ183" s="68"/>
      <c r="IOR183" s="68"/>
      <c r="IOS183" s="68"/>
      <c r="IOT183" s="68"/>
      <c r="IOU183" s="68"/>
      <c r="IOV183" s="68"/>
      <c r="IOW183" s="68"/>
      <c r="IOX183" s="68"/>
      <c r="IOY183" s="68"/>
      <c r="IOZ183" s="68"/>
      <c r="IPA183" s="68"/>
      <c r="IPB183" s="68"/>
      <c r="IPC183" s="68"/>
      <c r="IPD183" s="68"/>
      <c r="IPE183" s="68"/>
      <c r="IPF183" s="68"/>
      <c r="IPG183" s="68"/>
      <c r="IPH183" s="68"/>
      <c r="IPI183" s="68"/>
      <c r="IPJ183" s="68"/>
      <c r="IPK183" s="68"/>
      <c r="IPL183" s="68"/>
      <c r="IPM183" s="68"/>
      <c r="IPN183" s="68"/>
      <c r="IPO183" s="68"/>
      <c r="IPP183" s="68"/>
      <c r="IPQ183" s="68"/>
      <c r="IPR183" s="68"/>
      <c r="IPS183" s="68"/>
      <c r="IPT183" s="68"/>
      <c r="IPU183" s="68"/>
      <c r="IPV183" s="68"/>
      <c r="IPW183" s="68"/>
      <c r="IPX183" s="68"/>
      <c r="IPY183" s="68"/>
      <c r="IPZ183" s="68"/>
      <c r="IQA183" s="68"/>
      <c r="IQB183" s="68"/>
      <c r="IQC183" s="68"/>
      <c r="IQD183" s="68"/>
      <c r="IQE183" s="68"/>
      <c r="IQF183" s="68"/>
      <c r="IQG183" s="68"/>
      <c r="IQH183" s="68"/>
      <c r="IQI183" s="68"/>
      <c r="IQJ183" s="68"/>
      <c r="IQK183" s="68"/>
      <c r="IQL183" s="68"/>
      <c r="IQM183" s="68"/>
      <c r="IQN183" s="68"/>
      <c r="IQO183" s="68"/>
      <c r="IQP183" s="68"/>
      <c r="IQQ183" s="68"/>
      <c r="IQR183" s="68"/>
      <c r="IQS183" s="68"/>
      <c r="IQT183" s="68"/>
      <c r="IQU183" s="68"/>
      <c r="IQV183" s="68"/>
      <c r="IQW183" s="68"/>
      <c r="IQX183" s="68"/>
      <c r="IQY183" s="68"/>
      <c r="IQZ183" s="68"/>
      <c r="IRA183" s="68"/>
      <c r="IRB183" s="68"/>
      <c r="IRC183" s="68"/>
      <c r="IRD183" s="68"/>
      <c r="IRE183" s="68"/>
      <c r="IRF183" s="68"/>
      <c r="IRG183" s="68"/>
      <c r="IRH183" s="68"/>
      <c r="IRI183" s="68"/>
      <c r="IRJ183" s="68"/>
      <c r="IRK183" s="68"/>
      <c r="IRL183" s="68"/>
      <c r="IRM183" s="68"/>
      <c r="IRN183" s="68"/>
      <c r="IRO183" s="68"/>
      <c r="IRP183" s="68"/>
      <c r="IRQ183" s="68"/>
      <c r="IRR183" s="68"/>
      <c r="IRS183" s="68"/>
      <c r="IRT183" s="68"/>
      <c r="IRU183" s="68"/>
      <c r="IRV183" s="68"/>
      <c r="IRW183" s="68"/>
      <c r="IRX183" s="68"/>
      <c r="IRY183" s="68"/>
      <c r="IRZ183" s="68"/>
      <c r="ISA183" s="68"/>
      <c r="ISB183" s="68"/>
      <c r="ISC183" s="68"/>
      <c r="ISD183" s="68"/>
      <c r="ISE183" s="68"/>
      <c r="ISF183" s="68"/>
      <c r="ISG183" s="68"/>
      <c r="ISH183" s="68"/>
      <c r="ISI183" s="68"/>
      <c r="ISJ183" s="68"/>
      <c r="ISK183" s="68"/>
      <c r="ISL183" s="68"/>
      <c r="ISM183" s="68"/>
      <c r="ISN183" s="68"/>
      <c r="ISO183" s="68"/>
      <c r="ISP183" s="68"/>
      <c r="ISQ183" s="68"/>
      <c r="ISR183" s="68"/>
      <c r="ISS183" s="68"/>
      <c r="IST183" s="68"/>
      <c r="ISU183" s="68"/>
      <c r="ISV183" s="68"/>
      <c r="ISW183" s="68"/>
      <c r="ISX183" s="68"/>
      <c r="ISY183" s="68"/>
      <c r="ISZ183" s="68"/>
      <c r="ITA183" s="68"/>
      <c r="ITB183" s="68"/>
      <c r="ITC183" s="68"/>
      <c r="ITD183" s="68"/>
      <c r="ITE183" s="68"/>
      <c r="ITF183" s="68"/>
      <c r="ITG183" s="68"/>
      <c r="ITH183" s="68"/>
      <c r="ITI183" s="68"/>
      <c r="ITJ183" s="68"/>
      <c r="ITK183" s="68"/>
      <c r="ITL183" s="68"/>
      <c r="ITM183" s="68"/>
      <c r="ITN183" s="68"/>
      <c r="ITO183" s="68"/>
      <c r="ITP183" s="68"/>
      <c r="ITQ183" s="68"/>
      <c r="ITR183" s="68"/>
      <c r="ITS183" s="68"/>
      <c r="ITT183" s="68"/>
      <c r="ITU183" s="68"/>
      <c r="ITV183" s="68"/>
      <c r="ITW183" s="68"/>
      <c r="ITX183" s="68"/>
      <c r="ITY183" s="68"/>
      <c r="ITZ183" s="68"/>
      <c r="IUA183" s="68"/>
      <c r="IUB183" s="68"/>
      <c r="IUC183" s="68"/>
      <c r="IUD183" s="68"/>
      <c r="IUE183" s="68"/>
      <c r="IUF183" s="68"/>
      <c r="IUG183" s="68"/>
      <c r="IUH183" s="68"/>
      <c r="IUI183" s="68"/>
      <c r="IUJ183" s="68"/>
      <c r="IUK183" s="68"/>
      <c r="IUL183" s="68"/>
      <c r="IUM183" s="68"/>
      <c r="IUN183" s="68"/>
      <c r="IUO183" s="68"/>
      <c r="IUP183" s="68"/>
      <c r="IUQ183" s="68"/>
      <c r="IUR183" s="68"/>
      <c r="IUS183" s="68"/>
      <c r="IUT183" s="68"/>
      <c r="IUU183" s="68"/>
      <c r="IUV183" s="68"/>
      <c r="IUW183" s="68"/>
      <c r="IUX183" s="68"/>
      <c r="IUY183" s="68"/>
      <c r="IUZ183" s="68"/>
      <c r="IVA183" s="68"/>
      <c r="IVB183" s="68"/>
      <c r="IVC183" s="68"/>
      <c r="IVD183" s="68"/>
      <c r="IVE183" s="68"/>
      <c r="IVF183" s="68"/>
      <c r="IVG183" s="68"/>
      <c r="IVH183" s="68"/>
      <c r="IVI183" s="68"/>
      <c r="IVJ183" s="68"/>
      <c r="IVK183" s="68"/>
      <c r="IVL183" s="68"/>
      <c r="IVM183" s="68"/>
      <c r="IVN183" s="68"/>
      <c r="IVO183" s="68"/>
      <c r="IVP183" s="68"/>
      <c r="IVQ183" s="68"/>
      <c r="IVR183" s="68"/>
      <c r="IVS183" s="68"/>
      <c r="IVT183" s="68"/>
      <c r="IVU183" s="68"/>
      <c r="IVV183" s="68"/>
      <c r="IVW183" s="68"/>
      <c r="IVX183" s="68"/>
      <c r="IVY183" s="68"/>
      <c r="IVZ183" s="68"/>
      <c r="IWA183" s="68"/>
      <c r="IWB183" s="68"/>
      <c r="IWC183" s="68"/>
      <c r="IWD183" s="68"/>
      <c r="IWE183" s="68"/>
      <c r="IWF183" s="68"/>
      <c r="IWG183" s="68"/>
      <c r="IWH183" s="68"/>
      <c r="IWI183" s="68"/>
      <c r="IWJ183" s="68"/>
      <c r="IWK183" s="68"/>
      <c r="IWL183" s="68"/>
      <c r="IWM183" s="68"/>
      <c r="IWN183" s="68"/>
      <c r="IWO183" s="68"/>
      <c r="IWP183" s="68"/>
      <c r="IWQ183" s="68"/>
      <c r="IWR183" s="68"/>
      <c r="IWS183" s="68"/>
      <c r="IWT183" s="68"/>
      <c r="IWU183" s="68"/>
      <c r="IWV183" s="68"/>
      <c r="IWW183" s="68"/>
      <c r="IWX183" s="68"/>
      <c r="IWY183" s="68"/>
      <c r="IWZ183" s="68"/>
      <c r="IXA183" s="68"/>
      <c r="IXB183" s="68"/>
      <c r="IXC183" s="68"/>
      <c r="IXD183" s="68"/>
      <c r="IXE183" s="68"/>
      <c r="IXF183" s="68"/>
      <c r="IXG183" s="68"/>
      <c r="IXH183" s="68"/>
      <c r="IXI183" s="68"/>
      <c r="IXJ183" s="68"/>
      <c r="IXK183" s="68"/>
      <c r="IXL183" s="68"/>
      <c r="IXM183" s="68"/>
      <c r="IXN183" s="68"/>
      <c r="IXO183" s="68"/>
      <c r="IXP183" s="68"/>
      <c r="IXQ183" s="68"/>
      <c r="IXR183" s="68"/>
      <c r="IXS183" s="68"/>
      <c r="IXT183" s="68"/>
      <c r="IXU183" s="68"/>
      <c r="IXV183" s="68"/>
      <c r="IXW183" s="68"/>
      <c r="IXX183" s="68"/>
      <c r="IXY183" s="68"/>
      <c r="IXZ183" s="68"/>
      <c r="IYA183" s="68"/>
      <c r="IYB183" s="68"/>
      <c r="IYC183" s="68"/>
      <c r="IYD183" s="68"/>
      <c r="IYE183" s="68"/>
      <c r="IYF183" s="68"/>
      <c r="IYG183" s="68"/>
      <c r="IYH183" s="68"/>
      <c r="IYI183" s="68"/>
      <c r="IYJ183" s="68"/>
      <c r="IYK183" s="68"/>
      <c r="IYL183" s="68"/>
      <c r="IYM183" s="68"/>
      <c r="IYN183" s="68"/>
      <c r="IYO183" s="68"/>
      <c r="IYP183" s="68"/>
      <c r="IYQ183" s="68"/>
      <c r="IYR183" s="68"/>
      <c r="IYS183" s="68"/>
      <c r="IYT183" s="68"/>
      <c r="IYU183" s="68"/>
      <c r="IYV183" s="68"/>
      <c r="IYW183" s="68"/>
      <c r="IYX183" s="68"/>
      <c r="IYY183" s="68"/>
      <c r="IYZ183" s="68"/>
      <c r="IZA183" s="68"/>
      <c r="IZB183" s="68"/>
      <c r="IZC183" s="68"/>
      <c r="IZD183" s="68"/>
      <c r="IZE183" s="68"/>
      <c r="IZF183" s="68"/>
      <c r="IZG183" s="68"/>
      <c r="IZH183" s="68"/>
      <c r="IZI183" s="68"/>
      <c r="IZJ183" s="68"/>
      <c r="IZK183" s="68"/>
      <c r="IZL183" s="68"/>
      <c r="IZM183" s="68"/>
      <c r="IZN183" s="68"/>
      <c r="IZO183" s="68"/>
      <c r="IZP183" s="68"/>
      <c r="IZQ183" s="68"/>
      <c r="IZR183" s="68"/>
      <c r="IZS183" s="68"/>
      <c r="IZT183" s="68"/>
      <c r="IZU183" s="68"/>
      <c r="IZV183" s="68"/>
      <c r="IZW183" s="68"/>
      <c r="IZX183" s="68"/>
      <c r="IZY183" s="68"/>
      <c r="IZZ183" s="68"/>
      <c r="JAA183" s="68"/>
      <c r="JAB183" s="68"/>
      <c r="JAC183" s="68"/>
      <c r="JAD183" s="68"/>
      <c r="JAE183" s="68"/>
      <c r="JAF183" s="68"/>
      <c r="JAG183" s="68"/>
      <c r="JAH183" s="68"/>
      <c r="JAI183" s="68"/>
      <c r="JAJ183" s="68"/>
      <c r="JAK183" s="68"/>
      <c r="JAL183" s="68"/>
      <c r="JAM183" s="68"/>
      <c r="JAN183" s="68"/>
      <c r="JAO183" s="68"/>
      <c r="JAP183" s="68"/>
      <c r="JAQ183" s="68"/>
      <c r="JAR183" s="68"/>
      <c r="JAS183" s="68"/>
      <c r="JAT183" s="68"/>
      <c r="JAU183" s="68"/>
      <c r="JAV183" s="68"/>
      <c r="JAW183" s="68"/>
      <c r="JAX183" s="68"/>
      <c r="JAY183" s="68"/>
      <c r="JAZ183" s="68"/>
      <c r="JBA183" s="68"/>
      <c r="JBB183" s="68"/>
      <c r="JBC183" s="68"/>
      <c r="JBD183" s="68"/>
      <c r="JBE183" s="68"/>
      <c r="JBF183" s="68"/>
      <c r="JBG183" s="68"/>
      <c r="JBH183" s="68"/>
      <c r="JBI183" s="68"/>
      <c r="JBJ183" s="68"/>
      <c r="JBK183" s="68"/>
      <c r="JBL183" s="68"/>
      <c r="JBM183" s="68"/>
      <c r="JBN183" s="68"/>
      <c r="JBO183" s="68"/>
      <c r="JBP183" s="68"/>
      <c r="JBQ183" s="68"/>
      <c r="JBR183" s="68"/>
      <c r="JBS183" s="68"/>
      <c r="JBT183" s="68"/>
      <c r="JBU183" s="68"/>
      <c r="JBV183" s="68"/>
      <c r="JBW183" s="68"/>
      <c r="JBX183" s="68"/>
      <c r="JBY183" s="68"/>
      <c r="JBZ183" s="68"/>
      <c r="JCA183" s="68"/>
      <c r="JCB183" s="68"/>
      <c r="JCC183" s="68"/>
      <c r="JCD183" s="68"/>
      <c r="JCE183" s="68"/>
      <c r="JCF183" s="68"/>
      <c r="JCG183" s="68"/>
      <c r="JCH183" s="68"/>
      <c r="JCI183" s="68"/>
      <c r="JCJ183" s="68"/>
      <c r="JCK183" s="68"/>
      <c r="JCL183" s="68"/>
      <c r="JCM183" s="68"/>
      <c r="JCN183" s="68"/>
      <c r="JCO183" s="68"/>
      <c r="JCP183" s="68"/>
      <c r="JCQ183" s="68"/>
      <c r="JCR183" s="68"/>
      <c r="JCS183" s="68"/>
      <c r="JCT183" s="68"/>
      <c r="JCU183" s="68"/>
      <c r="JCV183" s="68"/>
      <c r="JCW183" s="68"/>
      <c r="JCX183" s="68"/>
      <c r="JCY183" s="68"/>
      <c r="JCZ183" s="68"/>
      <c r="JDA183" s="68"/>
      <c r="JDB183" s="68"/>
      <c r="JDC183" s="68"/>
      <c r="JDD183" s="68"/>
      <c r="JDE183" s="68"/>
      <c r="JDF183" s="68"/>
      <c r="JDG183" s="68"/>
      <c r="JDH183" s="68"/>
      <c r="JDI183" s="68"/>
      <c r="JDJ183" s="68"/>
      <c r="JDK183" s="68"/>
      <c r="JDL183" s="68"/>
      <c r="JDM183" s="68"/>
      <c r="JDN183" s="68"/>
      <c r="JDO183" s="68"/>
      <c r="JDP183" s="68"/>
      <c r="JDQ183" s="68"/>
      <c r="JDR183" s="68"/>
      <c r="JDS183" s="68"/>
      <c r="JDT183" s="68"/>
      <c r="JDU183" s="68"/>
      <c r="JDV183" s="68"/>
      <c r="JDW183" s="68"/>
      <c r="JDX183" s="68"/>
      <c r="JDY183" s="68"/>
      <c r="JDZ183" s="68"/>
      <c r="JEA183" s="68"/>
      <c r="JEB183" s="68"/>
      <c r="JEC183" s="68"/>
      <c r="JED183" s="68"/>
      <c r="JEE183" s="68"/>
      <c r="JEF183" s="68"/>
      <c r="JEG183" s="68"/>
      <c r="JEH183" s="68"/>
      <c r="JEI183" s="68"/>
      <c r="JEJ183" s="68"/>
      <c r="JEK183" s="68"/>
      <c r="JEL183" s="68"/>
      <c r="JEM183" s="68"/>
      <c r="JEN183" s="68"/>
      <c r="JEO183" s="68"/>
      <c r="JEP183" s="68"/>
      <c r="JEQ183" s="68"/>
      <c r="JER183" s="68"/>
      <c r="JES183" s="68"/>
      <c r="JET183" s="68"/>
      <c r="JEU183" s="68"/>
      <c r="JEV183" s="68"/>
      <c r="JEW183" s="68"/>
      <c r="JEX183" s="68"/>
      <c r="JEY183" s="68"/>
      <c r="JEZ183" s="68"/>
      <c r="JFA183" s="68"/>
      <c r="JFB183" s="68"/>
      <c r="JFC183" s="68"/>
      <c r="JFD183" s="68"/>
      <c r="JFE183" s="68"/>
      <c r="JFF183" s="68"/>
      <c r="JFG183" s="68"/>
      <c r="JFH183" s="68"/>
      <c r="JFI183" s="68"/>
      <c r="JFJ183" s="68"/>
      <c r="JFK183" s="68"/>
      <c r="JFL183" s="68"/>
      <c r="JFM183" s="68"/>
      <c r="JFN183" s="68"/>
      <c r="JFO183" s="68"/>
      <c r="JFP183" s="68"/>
      <c r="JFQ183" s="68"/>
      <c r="JFR183" s="68"/>
      <c r="JFS183" s="68"/>
      <c r="JFT183" s="68"/>
      <c r="JFU183" s="68"/>
      <c r="JFV183" s="68"/>
      <c r="JFW183" s="68"/>
      <c r="JFX183" s="68"/>
      <c r="JFY183" s="68"/>
      <c r="JFZ183" s="68"/>
      <c r="JGA183" s="68"/>
      <c r="JGB183" s="68"/>
      <c r="JGC183" s="68"/>
      <c r="JGD183" s="68"/>
      <c r="JGE183" s="68"/>
      <c r="JGF183" s="68"/>
      <c r="JGG183" s="68"/>
      <c r="JGH183" s="68"/>
      <c r="JGI183" s="68"/>
      <c r="JGJ183" s="68"/>
      <c r="JGK183" s="68"/>
      <c r="JGL183" s="68"/>
      <c r="JGM183" s="68"/>
      <c r="JGN183" s="68"/>
      <c r="JGO183" s="68"/>
      <c r="JGP183" s="68"/>
      <c r="JGQ183" s="68"/>
      <c r="JGR183" s="68"/>
      <c r="JGS183" s="68"/>
      <c r="JGT183" s="68"/>
      <c r="JGU183" s="68"/>
      <c r="JGV183" s="68"/>
      <c r="JGW183" s="68"/>
      <c r="JGX183" s="68"/>
      <c r="JGY183" s="68"/>
      <c r="JGZ183" s="68"/>
      <c r="JHA183" s="68"/>
      <c r="JHB183" s="68"/>
      <c r="JHC183" s="68"/>
      <c r="JHD183" s="68"/>
      <c r="JHE183" s="68"/>
      <c r="JHF183" s="68"/>
      <c r="JHG183" s="68"/>
      <c r="JHH183" s="68"/>
      <c r="JHI183" s="68"/>
      <c r="JHJ183" s="68"/>
      <c r="JHK183" s="68"/>
      <c r="JHL183" s="68"/>
      <c r="JHM183" s="68"/>
      <c r="JHN183" s="68"/>
      <c r="JHO183" s="68"/>
      <c r="JHP183" s="68"/>
      <c r="JHQ183" s="68"/>
      <c r="JHR183" s="68"/>
      <c r="JHS183" s="68"/>
      <c r="JHT183" s="68"/>
      <c r="JHU183" s="68"/>
      <c r="JHV183" s="68"/>
      <c r="JHW183" s="68"/>
      <c r="JHX183" s="68"/>
      <c r="JHY183" s="68"/>
      <c r="JHZ183" s="68"/>
      <c r="JIA183" s="68"/>
      <c r="JIB183" s="68"/>
      <c r="JIC183" s="68"/>
      <c r="JID183" s="68"/>
      <c r="JIE183" s="68"/>
      <c r="JIF183" s="68"/>
      <c r="JIG183" s="68"/>
      <c r="JIH183" s="68"/>
      <c r="JII183" s="68"/>
      <c r="JIJ183" s="68"/>
      <c r="JIK183" s="68"/>
      <c r="JIL183" s="68"/>
      <c r="JIM183" s="68"/>
      <c r="JIN183" s="68"/>
      <c r="JIO183" s="68"/>
      <c r="JIP183" s="68"/>
      <c r="JIQ183" s="68"/>
      <c r="JIR183" s="68"/>
      <c r="JIS183" s="68"/>
      <c r="JIT183" s="68"/>
      <c r="JIU183" s="68"/>
      <c r="JIV183" s="68"/>
      <c r="JIW183" s="68"/>
      <c r="JIX183" s="68"/>
      <c r="JIY183" s="68"/>
      <c r="JIZ183" s="68"/>
      <c r="JJA183" s="68"/>
      <c r="JJB183" s="68"/>
      <c r="JJC183" s="68"/>
      <c r="JJD183" s="68"/>
      <c r="JJE183" s="68"/>
      <c r="JJF183" s="68"/>
      <c r="JJG183" s="68"/>
      <c r="JJH183" s="68"/>
      <c r="JJI183" s="68"/>
      <c r="JJJ183" s="68"/>
      <c r="JJK183" s="68"/>
      <c r="JJL183" s="68"/>
      <c r="JJM183" s="68"/>
      <c r="JJN183" s="68"/>
      <c r="JJO183" s="68"/>
      <c r="JJP183" s="68"/>
      <c r="JJQ183" s="68"/>
      <c r="JJR183" s="68"/>
      <c r="JJS183" s="68"/>
      <c r="JJT183" s="68"/>
      <c r="JJU183" s="68"/>
      <c r="JJV183" s="68"/>
      <c r="JJW183" s="68"/>
      <c r="JJX183" s="68"/>
      <c r="JJY183" s="68"/>
      <c r="JJZ183" s="68"/>
      <c r="JKA183" s="68"/>
      <c r="JKB183" s="68"/>
      <c r="JKC183" s="68"/>
      <c r="JKD183" s="68"/>
      <c r="JKE183" s="68"/>
      <c r="JKF183" s="68"/>
      <c r="JKG183" s="68"/>
      <c r="JKH183" s="68"/>
      <c r="JKI183" s="68"/>
      <c r="JKJ183" s="68"/>
      <c r="JKK183" s="68"/>
      <c r="JKL183" s="68"/>
      <c r="JKM183" s="68"/>
      <c r="JKN183" s="68"/>
      <c r="JKO183" s="68"/>
      <c r="JKP183" s="68"/>
      <c r="JKQ183" s="68"/>
      <c r="JKR183" s="68"/>
      <c r="JKS183" s="68"/>
      <c r="JKT183" s="68"/>
      <c r="JKU183" s="68"/>
      <c r="JKV183" s="68"/>
      <c r="JKW183" s="68"/>
      <c r="JKX183" s="68"/>
      <c r="JKY183" s="68"/>
      <c r="JKZ183" s="68"/>
      <c r="JLA183" s="68"/>
      <c r="JLB183" s="68"/>
      <c r="JLC183" s="68"/>
      <c r="JLD183" s="68"/>
      <c r="JLE183" s="68"/>
      <c r="JLF183" s="68"/>
      <c r="JLG183" s="68"/>
      <c r="JLH183" s="68"/>
      <c r="JLI183" s="68"/>
      <c r="JLJ183" s="68"/>
      <c r="JLK183" s="68"/>
      <c r="JLL183" s="68"/>
      <c r="JLM183" s="68"/>
      <c r="JLN183" s="68"/>
      <c r="JLO183" s="68"/>
      <c r="JLP183" s="68"/>
      <c r="JLQ183" s="68"/>
      <c r="JLR183" s="68"/>
      <c r="JLS183" s="68"/>
      <c r="JLT183" s="68"/>
      <c r="JLU183" s="68"/>
      <c r="JLV183" s="68"/>
      <c r="JLW183" s="68"/>
      <c r="JLX183" s="68"/>
      <c r="JLY183" s="68"/>
      <c r="JLZ183" s="68"/>
      <c r="JMA183" s="68"/>
      <c r="JMB183" s="68"/>
      <c r="JMC183" s="68"/>
      <c r="JMD183" s="68"/>
      <c r="JME183" s="68"/>
      <c r="JMF183" s="68"/>
      <c r="JMG183" s="68"/>
      <c r="JMH183" s="68"/>
      <c r="JMI183" s="68"/>
      <c r="JMJ183" s="68"/>
      <c r="JMK183" s="68"/>
      <c r="JML183" s="68"/>
      <c r="JMM183" s="68"/>
      <c r="JMN183" s="68"/>
      <c r="JMO183" s="68"/>
      <c r="JMP183" s="68"/>
      <c r="JMQ183" s="68"/>
      <c r="JMR183" s="68"/>
      <c r="JMS183" s="68"/>
      <c r="JMT183" s="68"/>
      <c r="JMU183" s="68"/>
      <c r="JMV183" s="68"/>
      <c r="JMW183" s="68"/>
      <c r="JMX183" s="68"/>
      <c r="JMY183" s="68"/>
      <c r="JMZ183" s="68"/>
      <c r="JNA183" s="68"/>
      <c r="JNB183" s="68"/>
      <c r="JNC183" s="68"/>
      <c r="JND183" s="68"/>
      <c r="JNE183" s="68"/>
      <c r="JNF183" s="68"/>
      <c r="JNG183" s="68"/>
      <c r="JNH183" s="68"/>
      <c r="JNI183" s="68"/>
      <c r="JNJ183" s="68"/>
      <c r="JNK183" s="68"/>
      <c r="JNL183" s="68"/>
      <c r="JNM183" s="68"/>
      <c r="JNN183" s="68"/>
      <c r="JNO183" s="68"/>
      <c r="JNP183" s="68"/>
      <c r="JNQ183" s="68"/>
      <c r="JNR183" s="68"/>
      <c r="JNS183" s="68"/>
      <c r="JNT183" s="68"/>
      <c r="JNU183" s="68"/>
      <c r="JNV183" s="68"/>
      <c r="JNW183" s="68"/>
      <c r="JNX183" s="68"/>
      <c r="JNY183" s="68"/>
      <c r="JNZ183" s="68"/>
      <c r="JOA183" s="68"/>
      <c r="JOB183" s="68"/>
      <c r="JOC183" s="68"/>
      <c r="JOD183" s="68"/>
      <c r="JOE183" s="68"/>
      <c r="JOF183" s="68"/>
      <c r="JOG183" s="68"/>
      <c r="JOH183" s="68"/>
      <c r="JOI183" s="68"/>
      <c r="JOJ183" s="68"/>
      <c r="JOK183" s="68"/>
      <c r="JOL183" s="68"/>
      <c r="JOM183" s="68"/>
      <c r="JON183" s="68"/>
      <c r="JOO183" s="68"/>
      <c r="JOP183" s="68"/>
      <c r="JOQ183" s="68"/>
      <c r="JOR183" s="68"/>
      <c r="JOS183" s="68"/>
      <c r="JOT183" s="68"/>
      <c r="JOU183" s="68"/>
      <c r="JOV183" s="68"/>
      <c r="JOW183" s="68"/>
      <c r="JOX183" s="68"/>
      <c r="JOY183" s="68"/>
      <c r="JOZ183" s="68"/>
      <c r="JPA183" s="68"/>
      <c r="JPB183" s="68"/>
      <c r="JPC183" s="68"/>
      <c r="JPD183" s="68"/>
      <c r="JPE183" s="68"/>
      <c r="JPF183" s="68"/>
      <c r="JPG183" s="68"/>
      <c r="JPH183" s="68"/>
      <c r="JPI183" s="68"/>
      <c r="JPJ183" s="68"/>
      <c r="JPK183" s="68"/>
      <c r="JPL183" s="68"/>
      <c r="JPM183" s="68"/>
      <c r="JPN183" s="68"/>
      <c r="JPO183" s="68"/>
      <c r="JPP183" s="68"/>
      <c r="JPQ183" s="68"/>
      <c r="JPR183" s="68"/>
      <c r="JPS183" s="68"/>
      <c r="JPT183" s="68"/>
      <c r="JPU183" s="68"/>
      <c r="JPV183" s="68"/>
      <c r="JPW183" s="68"/>
      <c r="JPX183" s="68"/>
      <c r="JPY183" s="68"/>
      <c r="JPZ183" s="68"/>
      <c r="JQA183" s="68"/>
      <c r="JQB183" s="68"/>
      <c r="JQC183" s="68"/>
      <c r="JQD183" s="68"/>
      <c r="JQE183" s="68"/>
      <c r="JQF183" s="68"/>
      <c r="JQG183" s="68"/>
      <c r="JQH183" s="68"/>
      <c r="JQI183" s="68"/>
      <c r="JQJ183" s="68"/>
      <c r="JQK183" s="68"/>
      <c r="JQL183" s="68"/>
      <c r="JQM183" s="68"/>
      <c r="JQN183" s="68"/>
      <c r="JQO183" s="68"/>
      <c r="JQP183" s="68"/>
      <c r="JQQ183" s="68"/>
      <c r="JQR183" s="68"/>
      <c r="JQS183" s="68"/>
      <c r="JQT183" s="68"/>
      <c r="JQU183" s="68"/>
      <c r="JQV183" s="68"/>
      <c r="JQW183" s="68"/>
      <c r="JQX183" s="68"/>
      <c r="JQY183" s="68"/>
      <c r="JQZ183" s="68"/>
      <c r="JRA183" s="68"/>
      <c r="JRB183" s="68"/>
      <c r="JRC183" s="68"/>
      <c r="JRD183" s="68"/>
      <c r="JRE183" s="68"/>
      <c r="JRF183" s="68"/>
      <c r="JRG183" s="68"/>
      <c r="JRH183" s="68"/>
      <c r="JRI183" s="68"/>
      <c r="JRJ183" s="68"/>
      <c r="JRK183" s="68"/>
      <c r="JRL183" s="68"/>
      <c r="JRM183" s="68"/>
      <c r="JRN183" s="68"/>
      <c r="JRO183" s="68"/>
      <c r="JRP183" s="68"/>
      <c r="JRQ183" s="68"/>
      <c r="JRR183" s="68"/>
      <c r="JRS183" s="68"/>
      <c r="JRT183" s="68"/>
      <c r="JRU183" s="68"/>
      <c r="JRV183" s="68"/>
      <c r="JRW183" s="68"/>
      <c r="JRX183" s="68"/>
      <c r="JRY183" s="68"/>
      <c r="JRZ183" s="68"/>
      <c r="JSA183" s="68"/>
      <c r="JSB183" s="68"/>
      <c r="JSC183" s="68"/>
      <c r="JSD183" s="68"/>
      <c r="JSE183" s="68"/>
      <c r="JSF183" s="68"/>
      <c r="JSG183" s="68"/>
      <c r="JSH183" s="68"/>
      <c r="JSI183" s="68"/>
      <c r="JSJ183" s="68"/>
      <c r="JSK183" s="68"/>
      <c r="JSL183" s="68"/>
      <c r="JSM183" s="68"/>
      <c r="JSN183" s="68"/>
      <c r="JSO183" s="68"/>
      <c r="JSP183" s="68"/>
      <c r="JSQ183" s="68"/>
      <c r="JSR183" s="68"/>
      <c r="JSS183" s="68"/>
      <c r="JST183" s="68"/>
      <c r="JSU183" s="68"/>
      <c r="JSV183" s="68"/>
      <c r="JSW183" s="68"/>
      <c r="JSX183" s="68"/>
      <c r="JSY183" s="68"/>
      <c r="JSZ183" s="68"/>
      <c r="JTA183" s="68"/>
      <c r="JTB183" s="68"/>
      <c r="JTC183" s="68"/>
      <c r="JTD183" s="68"/>
      <c r="JTE183" s="68"/>
      <c r="JTF183" s="68"/>
      <c r="JTG183" s="68"/>
      <c r="JTH183" s="68"/>
      <c r="JTI183" s="68"/>
      <c r="JTJ183" s="68"/>
      <c r="JTK183" s="68"/>
      <c r="JTL183" s="68"/>
      <c r="JTM183" s="68"/>
      <c r="JTN183" s="68"/>
      <c r="JTO183" s="68"/>
      <c r="JTP183" s="68"/>
      <c r="JTQ183" s="68"/>
      <c r="JTR183" s="68"/>
      <c r="JTS183" s="68"/>
      <c r="JTT183" s="68"/>
      <c r="JTU183" s="68"/>
      <c r="JTV183" s="68"/>
      <c r="JTW183" s="68"/>
      <c r="JTX183" s="68"/>
      <c r="JTY183" s="68"/>
      <c r="JTZ183" s="68"/>
      <c r="JUA183" s="68"/>
      <c r="JUB183" s="68"/>
      <c r="JUC183" s="68"/>
      <c r="JUD183" s="68"/>
      <c r="JUE183" s="68"/>
      <c r="JUF183" s="68"/>
      <c r="JUG183" s="68"/>
      <c r="JUH183" s="68"/>
      <c r="JUI183" s="68"/>
      <c r="JUJ183" s="68"/>
      <c r="JUK183" s="68"/>
      <c r="JUL183" s="68"/>
      <c r="JUM183" s="68"/>
      <c r="JUN183" s="68"/>
      <c r="JUO183" s="68"/>
      <c r="JUP183" s="68"/>
      <c r="JUQ183" s="68"/>
      <c r="JUR183" s="68"/>
      <c r="JUS183" s="68"/>
      <c r="JUT183" s="68"/>
      <c r="JUU183" s="68"/>
      <c r="JUV183" s="68"/>
      <c r="JUW183" s="68"/>
      <c r="JUX183" s="68"/>
      <c r="JUY183" s="68"/>
      <c r="JUZ183" s="68"/>
      <c r="JVA183" s="68"/>
      <c r="JVB183" s="68"/>
      <c r="JVC183" s="68"/>
      <c r="JVD183" s="68"/>
      <c r="JVE183" s="68"/>
      <c r="JVF183" s="68"/>
      <c r="JVG183" s="68"/>
      <c r="JVH183" s="68"/>
      <c r="JVI183" s="68"/>
      <c r="JVJ183" s="68"/>
      <c r="JVK183" s="68"/>
      <c r="JVL183" s="68"/>
      <c r="JVM183" s="68"/>
      <c r="JVN183" s="68"/>
      <c r="JVO183" s="68"/>
      <c r="JVP183" s="68"/>
      <c r="JVQ183" s="68"/>
      <c r="JVR183" s="68"/>
      <c r="JVS183" s="68"/>
      <c r="JVT183" s="68"/>
      <c r="JVU183" s="68"/>
      <c r="JVV183" s="68"/>
      <c r="JVW183" s="68"/>
      <c r="JVX183" s="68"/>
      <c r="JVY183" s="68"/>
      <c r="JVZ183" s="68"/>
      <c r="JWA183" s="68"/>
      <c r="JWB183" s="68"/>
      <c r="JWC183" s="68"/>
      <c r="JWD183" s="68"/>
      <c r="JWE183" s="68"/>
      <c r="JWF183" s="68"/>
      <c r="JWG183" s="68"/>
      <c r="JWH183" s="68"/>
      <c r="JWI183" s="68"/>
      <c r="JWJ183" s="68"/>
      <c r="JWK183" s="68"/>
      <c r="JWL183" s="68"/>
      <c r="JWM183" s="68"/>
      <c r="JWN183" s="68"/>
      <c r="JWO183" s="68"/>
      <c r="JWP183" s="68"/>
      <c r="JWQ183" s="68"/>
      <c r="JWR183" s="68"/>
      <c r="JWS183" s="68"/>
      <c r="JWT183" s="68"/>
      <c r="JWU183" s="68"/>
      <c r="JWV183" s="68"/>
      <c r="JWW183" s="68"/>
      <c r="JWX183" s="68"/>
      <c r="JWY183" s="68"/>
      <c r="JWZ183" s="68"/>
      <c r="JXA183" s="68"/>
      <c r="JXB183" s="68"/>
      <c r="JXC183" s="68"/>
      <c r="JXD183" s="68"/>
      <c r="JXE183" s="68"/>
      <c r="JXF183" s="68"/>
      <c r="JXG183" s="68"/>
      <c r="JXH183" s="68"/>
      <c r="JXI183" s="68"/>
      <c r="JXJ183" s="68"/>
      <c r="JXK183" s="68"/>
      <c r="JXL183" s="68"/>
      <c r="JXM183" s="68"/>
      <c r="JXN183" s="68"/>
      <c r="JXO183" s="68"/>
      <c r="JXP183" s="68"/>
      <c r="JXQ183" s="68"/>
      <c r="JXR183" s="68"/>
      <c r="JXS183" s="68"/>
      <c r="JXT183" s="68"/>
      <c r="JXU183" s="68"/>
      <c r="JXV183" s="68"/>
      <c r="JXW183" s="68"/>
      <c r="JXX183" s="68"/>
      <c r="JXY183" s="68"/>
      <c r="JXZ183" s="68"/>
      <c r="JYA183" s="68"/>
      <c r="JYB183" s="68"/>
      <c r="JYC183" s="68"/>
      <c r="JYD183" s="68"/>
      <c r="JYE183" s="68"/>
      <c r="JYF183" s="68"/>
      <c r="JYG183" s="68"/>
      <c r="JYH183" s="68"/>
      <c r="JYI183" s="68"/>
      <c r="JYJ183" s="68"/>
      <c r="JYK183" s="68"/>
      <c r="JYL183" s="68"/>
      <c r="JYM183" s="68"/>
      <c r="JYN183" s="68"/>
      <c r="JYO183" s="68"/>
      <c r="JYP183" s="68"/>
      <c r="JYQ183" s="68"/>
      <c r="JYR183" s="68"/>
      <c r="JYS183" s="68"/>
      <c r="JYT183" s="68"/>
      <c r="JYU183" s="68"/>
      <c r="JYV183" s="68"/>
      <c r="JYW183" s="68"/>
      <c r="JYX183" s="68"/>
      <c r="JYY183" s="68"/>
      <c r="JYZ183" s="68"/>
      <c r="JZA183" s="68"/>
      <c r="JZB183" s="68"/>
      <c r="JZC183" s="68"/>
      <c r="JZD183" s="68"/>
      <c r="JZE183" s="68"/>
      <c r="JZF183" s="68"/>
      <c r="JZG183" s="68"/>
      <c r="JZH183" s="68"/>
      <c r="JZI183" s="68"/>
      <c r="JZJ183" s="68"/>
      <c r="JZK183" s="68"/>
      <c r="JZL183" s="68"/>
      <c r="JZM183" s="68"/>
      <c r="JZN183" s="68"/>
      <c r="JZO183" s="68"/>
      <c r="JZP183" s="68"/>
      <c r="JZQ183" s="68"/>
      <c r="JZR183" s="68"/>
      <c r="JZS183" s="68"/>
      <c r="JZT183" s="68"/>
      <c r="JZU183" s="68"/>
      <c r="JZV183" s="68"/>
      <c r="JZW183" s="68"/>
      <c r="JZX183" s="68"/>
      <c r="JZY183" s="68"/>
      <c r="JZZ183" s="68"/>
      <c r="KAA183" s="68"/>
      <c r="KAB183" s="68"/>
      <c r="KAC183" s="68"/>
      <c r="KAD183" s="68"/>
      <c r="KAE183" s="68"/>
      <c r="KAF183" s="68"/>
      <c r="KAG183" s="68"/>
      <c r="KAH183" s="68"/>
      <c r="KAI183" s="68"/>
      <c r="KAJ183" s="68"/>
      <c r="KAK183" s="68"/>
      <c r="KAL183" s="68"/>
      <c r="KAM183" s="68"/>
      <c r="KAN183" s="68"/>
      <c r="KAO183" s="68"/>
      <c r="KAP183" s="68"/>
      <c r="KAQ183" s="68"/>
      <c r="KAR183" s="68"/>
      <c r="KAS183" s="68"/>
      <c r="KAT183" s="68"/>
      <c r="KAU183" s="68"/>
      <c r="KAV183" s="68"/>
      <c r="KAW183" s="68"/>
      <c r="KAX183" s="68"/>
      <c r="KAY183" s="68"/>
      <c r="KAZ183" s="68"/>
      <c r="KBA183" s="68"/>
      <c r="KBB183" s="68"/>
      <c r="KBC183" s="68"/>
      <c r="KBD183" s="68"/>
      <c r="KBE183" s="68"/>
      <c r="KBF183" s="68"/>
      <c r="KBG183" s="68"/>
      <c r="KBH183" s="68"/>
      <c r="KBI183" s="68"/>
      <c r="KBJ183" s="68"/>
      <c r="KBK183" s="68"/>
      <c r="KBL183" s="68"/>
      <c r="KBM183" s="68"/>
      <c r="KBN183" s="68"/>
      <c r="KBO183" s="68"/>
      <c r="KBP183" s="68"/>
      <c r="KBQ183" s="68"/>
      <c r="KBR183" s="68"/>
      <c r="KBS183" s="68"/>
      <c r="KBT183" s="68"/>
      <c r="KBU183" s="68"/>
      <c r="KBV183" s="68"/>
      <c r="KBW183" s="68"/>
      <c r="KBX183" s="68"/>
      <c r="KBY183" s="68"/>
      <c r="KBZ183" s="68"/>
      <c r="KCA183" s="68"/>
      <c r="KCB183" s="68"/>
      <c r="KCC183" s="68"/>
      <c r="KCD183" s="68"/>
      <c r="KCE183" s="68"/>
      <c r="KCF183" s="68"/>
      <c r="KCG183" s="68"/>
      <c r="KCH183" s="68"/>
      <c r="KCI183" s="68"/>
      <c r="KCJ183" s="68"/>
      <c r="KCK183" s="68"/>
      <c r="KCL183" s="68"/>
      <c r="KCM183" s="68"/>
      <c r="KCN183" s="68"/>
      <c r="KCO183" s="68"/>
      <c r="KCP183" s="68"/>
      <c r="KCQ183" s="68"/>
      <c r="KCR183" s="68"/>
      <c r="KCS183" s="68"/>
      <c r="KCT183" s="68"/>
      <c r="KCU183" s="68"/>
      <c r="KCV183" s="68"/>
      <c r="KCW183" s="68"/>
      <c r="KCX183" s="68"/>
      <c r="KCY183" s="68"/>
      <c r="KCZ183" s="68"/>
      <c r="KDA183" s="68"/>
      <c r="KDB183" s="68"/>
      <c r="KDC183" s="68"/>
      <c r="KDD183" s="68"/>
      <c r="KDE183" s="68"/>
      <c r="KDF183" s="68"/>
      <c r="KDG183" s="68"/>
      <c r="KDH183" s="68"/>
      <c r="KDI183" s="68"/>
      <c r="KDJ183" s="68"/>
      <c r="KDK183" s="68"/>
      <c r="KDL183" s="68"/>
      <c r="KDM183" s="68"/>
      <c r="KDN183" s="68"/>
      <c r="KDO183" s="68"/>
      <c r="KDP183" s="68"/>
      <c r="KDQ183" s="68"/>
      <c r="KDR183" s="68"/>
      <c r="KDS183" s="68"/>
      <c r="KDT183" s="68"/>
      <c r="KDU183" s="68"/>
      <c r="KDV183" s="68"/>
      <c r="KDW183" s="68"/>
      <c r="KDX183" s="68"/>
      <c r="KDY183" s="68"/>
      <c r="KDZ183" s="68"/>
      <c r="KEA183" s="68"/>
      <c r="KEB183" s="68"/>
      <c r="KEC183" s="68"/>
      <c r="KED183" s="68"/>
      <c r="KEE183" s="68"/>
      <c r="KEF183" s="68"/>
      <c r="KEG183" s="68"/>
      <c r="KEH183" s="68"/>
      <c r="KEI183" s="68"/>
      <c r="KEJ183" s="68"/>
      <c r="KEK183" s="68"/>
      <c r="KEL183" s="68"/>
      <c r="KEM183" s="68"/>
      <c r="KEN183" s="68"/>
      <c r="KEO183" s="68"/>
      <c r="KEP183" s="68"/>
      <c r="KEQ183" s="68"/>
      <c r="KER183" s="68"/>
      <c r="KES183" s="68"/>
      <c r="KET183" s="68"/>
      <c r="KEU183" s="68"/>
      <c r="KEV183" s="68"/>
      <c r="KEW183" s="68"/>
      <c r="KEX183" s="68"/>
      <c r="KEY183" s="68"/>
      <c r="KEZ183" s="68"/>
      <c r="KFA183" s="68"/>
      <c r="KFB183" s="68"/>
      <c r="KFC183" s="68"/>
      <c r="KFD183" s="68"/>
      <c r="KFE183" s="68"/>
      <c r="KFF183" s="68"/>
      <c r="KFG183" s="68"/>
      <c r="KFH183" s="68"/>
      <c r="KFI183" s="68"/>
      <c r="KFJ183" s="68"/>
      <c r="KFK183" s="68"/>
      <c r="KFL183" s="68"/>
      <c r="KFM183" s="68"/>
      <c r="KFN183" s="68"/>
      <c r="KFO183" s="68"/>
      <c r="KFP183" s="68"/>
      <c r="KFQ183" s="68"/>
      <c r="KFR183" s="68"/>
      <c r="KFS183" s="68"/>
      <c r="KFT183" s="68"/>
      <c r="KFU183" s="68"/>
      <c r="KFV183" s="68"/>
      <c r="KFW183" s="68"/>
      <c r="KFX183" s="68"/>
      <c r="KFY183" s="68"/>
      <c r="KFZ183" s="68"/>
      <c r="KGA183" s="68"/>
      <c r="KGB183" s="68"/>
      <c r="KGC183" s="68"/>
      <c r="KGD183" s="68"/>
      <c r="KGE183" s="68"/>
      <c r="KGF183" s="68"/>
      <c r="KGG183" s="68"/>
      <c r="KGH183" s="68"/>
      <c r="KGI183" s="68"/>
      <c r="KGJ183" s="68"/>
      <c r="KGK183" s="68"/>
      <c r="KGL183" s="68"/>
      <c r="KGM183" s="68"/>
      <c r="KGN183" s="68"/>
      <c r="KGO183" s="68"/>
      <c r="KGP183" s="68"/>
      <c r="KGQ183" s="68"/>
      <c r="KGR183" s="68"/>
      <c r="KGS183" s="68"/>
      <c r="KGT183" s="68"/>
      <c r="KGU183" s="68"/>
      <c r="KGV183" s="68"/>
      <c r="KGW183" s="68"/>
      <c r="KGX183" s="68"/>
      <c r="KGY183" s="68"/>
      <c r="KGZ183" s="68"/>
      <c r="KHA183" s="68"/>
      <c r="KHB183" s="68"/>
      <c r="KHC183" s="68"/>
      <c r="KHD183" s="68"/>
      <c r="KHE183" s="68"/>
      <c r="KHF183" s="68"/>
      <c r="KHG183" s="68"/>
      <c r="KHH183" s="68"/>
      <c r="KHI183" s="68"/>
      <c r="KHJ183" s="68"/>
      <c r="KHK183" s="68"/>
      <c r="KHL183" s="68"/>
      <c r="KHM183" s="68"/>
      <c r="KHN183" s="68"/>
      <c r="KHO183" s="68"/>
      <c r="KHP183" s="68"/>
      <c r="KHQ183" s="68"/>
      <c r="KHR183" s="68"/>
      <c r="KHS183" s="68"/>
      <c r="KHT183" s="68"/>
      <c r="KHU183" s="68"/>
      <c r="KHV183" s="68"/>
      <c r="KHW183" s="68"/>
      <c r="KHX183" s="68"/>
      <c r="KHY183" s="68"/>
      <c r="KHZ183" s="68"/>
      <c r="KIA183" s="68"/>
      <c r="KIB183" s="68"/>
      <c r="KIC183" s="68"/>
      <c r="KID183" s="68"/>
      <c r="KIE183" s="68"/>
      <c r="KIF183" s="68"/>
      <c r="KIG183" s="68"/>
      <c r="KIH183" s="68"/>
      <c r="KII183" s="68"/>
      <c r="KIJ183" s="68"/>
      <c r="KIK183" s="68"/>
      <c r="KIL183" s="68"/>
      <c r="KIM183" s="68"/>
      <c r="KIN183" s="68"/>
      <c r="KIO183" s="68"/>
      <c r="KIP183" s="68"/>
      <c r="KIQ183" s="68"/>
      <c r="KIR183" s="68"/>
      <c r="KIS183" s="68"/>
      <c r="KIT183" s="68"/>
      <c r="KIU183" s="68"/>
      <c r="KIV183" s="68"/>
      <c r="KIW183" s="68"/>
      <c r="KIX183" s="68"/>
      <c r="KIY183" s="68"/>
      <c r="KIZ183" s="68"/>
      <c r="KJA183" s="68"/>
      <c r="KJB183" s="68"/>
      <c r="KJC183" s="68"/>
      <c r="KJD183" s="68"/>
      <c r="KJE183" s="68"/>
      <c r="KJF183" s="68"/>
      <c r="KJG183" s="68"/>
      <c r="KJH183" s="68"/>
      <c r="KJI183" s="68"/>
      <c r="KJJ183" s="68"/>
      <c r="KJK183" s="68"/>
      <c r="KJL183" s="68"/>
      <c r="KJM183" s="68"/>
      <c r="KJN183" s="68"/>
      <c r="KJO183" s="68"/>
      <c r="KJP183" s="68"/>
      <c r="KJQ183" s="68"/>
      <c r="KJR183" s="68"/>
      <c r="KJS183" s="68"/>
      <c r="KJT183" s="68"/>
      <c r="KJU183" s="68"/>
      <c r="KJV183" s="68"/>
      <c r="KJW183" s="68"/>
      <c r="KJX183" s="68"/>
      <c r="KJY183" s="68"/>
      <c r="KJZ183" s="68"/>
      <c r="KKA183" s="68"/>
      <c r="KKB183" s="68"/>
      <c r="KKC183" s="68"/>
      <c r="KKD183" s="68"/>
      <c r="KKE183" s="68"/>
      <c r="KKF183" s="68"/>
      <c r="KKG183" s="68"/>
      <c r="KKH183" s="68"/>
      <c r="KKI183" s="68"/>
      <c r="KKJ183" s="68"/>
      <c r="KKK183" s="68"/>
      <c r="KKL183" s="68"/>
      <c r="KKM183" s="68"/>
      <c r="KKN183" s="68"/>
      <c r="KKO183" s="68"/>
      <c r="KKP183" s="68"/>
      <c r="KKQ183" s="68"/>
      <c r="KKR183" s="68"/>
      <c r="KKS183" s="68"/>
      <c r="KKT183" s="68"/>
      <c r="KKU183" s="68"/>
      <c r="KKV183" s="68"/>
      <c r="KKW183" s="68"/>
      <c r="KKX183" s="68"/>
      <c r="KKY183" s="68"/>
      <c r="KKZ183" s="68"/>
      <c r="KLA183" s="68"/>
      <c r="KLB183" s="68"/>
      <c r="KLC183" s="68"/>
      <c r="KLD183" s="68"/>
      <c r="KLE183" s="68"/>
      <c r="KLF183" s="68"/>
      <c r="KLG183" s="68"/>
      <c r="KLH183" s="68"/>
      <c r="KLI183" s="68"/>
      <c r="KLJ183" s="68"/>
      <c r="KLK183" s="68"/>
      <c r="KLL183" s="68"/>
      <c r="KLM183" s="68"/>
      <c r="KLN183" s="68"/>
      <c r="KLO183" s="68"/>
      <c r="KLP183" s="68"/>
      <c r="KLQ183" s="68"/>
      <c r="KLR183" s="68"/>
      <c r="KLS183" s="68"/>
      <c r="KLT183" s="68"/>
      <c r="KLU183" s="68"/>
      <c r="KLV183" s="68"/>
      <c r="KLW183" s="68"/>
      <c r="KLX183" s="68"/>
      <c r="KLY183" s="68"/>
      <c r="KLZ183" s="68"/>
      <c r="KMA183" s="68"/>
      <c r="KMB183" s="68"/>
      <c r="KMC183" s="68"/>
      <c r="KMD183" s="68"/>
      <c r="KME183" s="68"/>
      <c r="KMF183" s="68"/>
      <c r="KMG183" s="68"/>
      <c r="KMH183" s="68"/>
      <c r="KMI183" s="68"/>
      <c r="KMJ183" s="68"/>
      <c r="KMK183" s="68"/>
      <c r="KML183" s="68"/>
      <c r="KMM183" s="68"/>
      <c r="KMN183" s="68"/>
      <c r="KMO183" s="68"/>
      <c r="KMP183" s="68"/>
      <c r="KMQ183" s="68"/>
      <c r="KMR183" s="68"/>
      <c r="KMS183" s="68"/>
      <c r="KMT183" s="68"/>
      <c r="KMU183" s="68"/>
      <c r="KMV183" s="68"/>
      <c r="KMW183" s="68"/>
      <c r="KMX183" s="68"/>
      <c r="KMY183" s="68"/>
      <c r="KMZ183" s="68"/>
      <c r="KNA183" s="68"/>
      <c r="KNB183" s="68"/>
      <c r="KNC183" s="68"/>
      <c r="KND183" s="68"/>
      <c r="KNE183" s="68"/>
      <c r="KNF183" s="68"/>
      <c r="KNG183" s="68"/>
      <c r="KNH183" s="68"/>
      <c r="KNI183" s="68"/>
      <c r="KNJ183" s="68"/>
      <c r="KNK183" s="68"/>
      <c r="KNL183" s="68"/>
      <c r="KNM183" s="68"/>
      <c r="KNN183" s="68"/>
      <c r="KNO183" s="68"/>
      <c r="KNP183" s="68"/>
      <c r="KNQ183" s="68"/>
      <c r="KNR183" s="68"/>
      <c r="KNS183" s="68"/>
      <c r="KNT183" s="68"/>
      <c r="KNU183" s="68"/>
      <c r="KNV183" s="68"/>
      <c r="KNW183" s="68"/>
      <c r="KNX183" s="68"/>
      <c r="KNY183" s="68"/>
      <c r="KNZ183" s="68"/>
      <c r="KOA183" s="68"/>
      <c r="KOB183" s="68"/>
      <c r="KOC183" s="68"/>
      <c r="KOD183" s="68"/>
      <c r="KOE183" s="68"/>
      <c r="KOF183" s="68"/>
      <c r="KOG183" s="68"/>
      <c r="KOH183" s="68"/>
      <c r="KOI183" s="68"/>
      <c r="KOJ183" s="68"/>
      <c r="KOK183" s="68"/>
      <c r="KOL183" s="68"/>
      <c r="KOM183" s="68"/>
      <c r="KON183" s="68"/>
      <c r="KOO183" s="68"/>
      <c r="KOP183" s="68"/>
      <c r="KOQ183" s="68"/>
      <c r="KOR183" s="68"/>
      <c r="KOS183" s="68"/>
      <c r="KOT183" s="68"/>
      <c r="KOU183" s="68"/>
      <c r="KOV183" s="68"/>
      <c r="KOW183" s="68"/>
      <c r="KOX183" s="68"/>
      <c r="KOY183" s="68"/>
      <c r="KOZ183" s="68"/>
      <c r="KPA183" s="68"/>
      <c r="KPB183" s="68"/>
      <c r="KPC183" s="68"/>
      <c r="KPD183" s="68"/>
      <c r="KPE183" s="68"/>
      <c r="KPF183" s="68"/>
      <c r="KPG183" s="68"/>
      <c r="KPH183" s="68"/>
      <c r="KPI183" s="68"/>
      <c r="KPJ183" s="68"/>
      <c r="KPK183" s="68"/>
      <c r="KPL183" s="68"/>
      <c r="KPM183" s="68"/>
      <c r="KPN183" s="68"/>
      <c r="KPO183" s="68"/>
      <c r="KPP183" s="68"/>
      <c r="KPQ183" s="68"/>
      <c r="KPR183" s="68"/>
      <c r="KPS183" s="68"/>
      <c r="KPT183" s="68"/>
      <c r="KPU183" s="68"/>
      <c r="KPV183" s="68"/>
      <c r="KPW183" s="68"/>
      <c r="KPX183" s="68"/>
      <c r="KPY183" s="68"/>
      <c r="KPZ183" s="68"/>
      <c r="KQA183" s="68"/>
      <c r="KQB183" s="68"/>
      <c r="KQC183" s="68"/>
      <c r="KQD183" s="68"/>
      <c r="KQE183" s="68"/>
      <c r="KQF183" s="68"/>
      <c r="KQG183" s="68"/>
      <c r="KQH183" s="68"/>
      <c r="KQI183" s="68"/>
      <c r="KQJ183" s="68"/>
      <c r="KQK183" s="68"/>
      <c r="KQL183" s="68"/>
      <c r="KQM183" s="68"/>
      <c r="KQN183" s="68"/>
      <c r="KQO183" s="68"/>
      <c r="KQP183" s="68"/>
      <c r="KQQ183" s="68"/>
      <c r="KQR183" s="68"/>
      <c r="KQS183" s="68"/>
      <c r="KQT183" s="68"/>
      <c r="KQU183" s="68"/>
      <c r="KQV183" s="68"/>
      <c r="KQW183" s="68"/>
      <c r="KQX183" s="68"/>
      <c r="KQY183" s="68"/>
      <c r="KQZ183" s="68"/>
      <c r="KRA183" s="68"/>
      <c r="KRB183" s="68"/>
      <c r="KRC183" s="68"/>
      <c r="KRD183" s="68"/>
      <c r="KRE183" s="68"/>
      <c r="KRF183" s="68"/>
      <c r="KRG183" s="68"/>
      <c r="KRH183" s="68"/>
      <c r="KRI183" s="68"/>
      <c r="KRJ183" s="68"/>
      <c r="KRK183" s="68"/>
      <c r="KRL183" s="68"/>
      <c r="KRM183" s="68"/>
      <c r="KRN183" s="68"/>
      <c r="KRO183" s="68"/>
      <c r="KRP183" s="68"/>
      <c r="KRQ183" s="68"/>
      <c r="KRR183" s="68"/>
      <c r="KRS183" s="68"/>
      <c r="KRT183" s="68"/>
      <c r="KRU183" s="68"/>
      <c r="KRV183" s="68"/>
      <c r="KRW183" s="68"/>
      <c r="KRX183" s="68"/>
      <c r="KRY183" s="68"/>
      <c r="KRZ183" s="68"/>
      <c r="KSA183" s="68"/>
      <c r="KSB183" s="68"/>
      <c r="KSC183" s="68"/>
      <c r="KSD183" s="68"/>
      <c r="KSE183" s="68"/>
      <c r="KSF183" s="68"/>
      <c r="KSG183" s="68"/>
      <c r="KSH183" s="68"/>
      <c r="KSI183" s="68"/>
      <c r="KSJ183" s="68"/>
      <c r="KSK183" s="68"/>
      <c r="KSL183" s="68"/>
      <c r="KSM183" s="68"/>
      <c r="KSN183" s="68"/>
      <c r="KSO183" s="68"/>
      <c r="KSP183" s="68"/>
      <c r="KSQ183" s="68"/>
      <c r="KSR183" s="68"/>
      <c r="KSS183" s="68"/>
      <c r="KST183" s="68"/>
      <c r="KSU183" s="68"/>
      <c r="KSV183" s="68"/>
      <c r="KSW183" s="68"/>
      <c r="KSX183" s="68"/>
      <c r="KSY183" s="68"/>
      <c r="KSZ183" s="68"/>
      <c r="KTA183" s="68"/>
      <c r="KTB183" s="68"/>
      <c r="KTC183" s="68"/>
      <c r="KTD183" s="68"/>
      <c r="KTE183" s="68"/>
      <c r="KTF183" s="68"/>
      <c r="KTG183" s="68"/>
      <c r="KTH183" s="68"/>
      <c r="KTI183" s="68"/>
      <c r="KTJ183" s="68"/>
      <c r="KTK183" s="68"/>
      <c r="KTL183" s="68"/>
      <c r="KTM183" s="68"/>
      <c r="KTN183" s="68"/>
      <c r="KTO183" s="68"/>
      <c r="KTP183" s="68"/>
      <c r="KTQ183" s="68"/>
      <c r="KTR183" s="68"/>
      <c r="KTS183" s="68"/>
      <c r="KTT183" s="68"/>
      <c r="KTU183" s="68"/>
      <c r="KTV183" s="68"/>
      <c r="KTW183" s="68"/>
      <c r="KTX183" s="68"/>
      <c r="KTY183" s="68"/>
      <c r="KTZ183" s="68"/>
      <c r="KUA183" s="68"/>
      <c r="KUB183" s="68"/>
      <c r="KUC183" s="68"/>
      <c r="KUD183" s="68"/>
      <c r="KUE183" s="68"/>
      <c r="KUF183" s="68"/>
      <c r="KUG183" s="68"/>
      <c r="KUH183" s="68"/>
      <c r="KUI183" s="68"/>
      <c r="KUJ183" s="68"/>
      <c r="KUK183" s="68"/>
      <c r="KUL183" s="68"/>
      <c r="KUM183" s="68"/>
      <c r="KUN183" s="68"/>
      <c r="KUO183" s="68"/>
      <c r="KUP183" s="68"/>
      <c r="KUQ183" s="68"/>
      <c r="KUR183" s="68"/>
      <c r="KUS183" s="68"/>
      <c r="KUT183" s="68"/>
      <c r="KUU183" s="68"/>
      <c r="KUV183" s="68"/>
      <c r="KUW183" s="68"/>
      <c r="KUX183" s="68"/>
      <c r="KUY183" s="68"/>
      <c r="KUZ183" s="68"/>
      <c r="KVA183" s="68"/>
      <c r="KVB183" s="68"/>
      <c r="KVC183" s="68"/>
      <c r="KVD183" s="68"/>
      <c r="KVE183" s="68"/>
      <c r="KVF183" s="68"/>
      <c r="KVG183" s="68"/>
      <c r="KVH183" s="68"/>
      <c r="KVI183" s="68"/>
      <c r="KVJ183" s="68"/>
      <c r="KVK183" s="68"/>
      <c r="KVL183" s="68"/>
      <c r="KVM183" s="68"/>
      <c r="KVN183" s="68"/>
      <c r="KVO183" s="68"/>
      <c r="KVP183" s="68"/>
      <c r="KVQ183" s="68"/>
      <c r="KVR183" s="68"/>
      <c r="KVS183" s="68"/>
      <c r="KVT183" s="68"/>
      <c r="KVU183" s="68"/>
      <c r="KVV183" s="68"/>
      <c r="KVW183" s="68"/>
      <c r="KVX183" s="68"/>
      <c r="KVY183" s="68"/>
      <c r="KVZ183" s="68"/>
      <c r="KWA183" s="68"/>
      <c r="KWB183" s="68"/>
      <c r="KWC183" s="68"/>
      <c r="KWD183" s="68"/>
      <c r="KWE183" s="68"/>
      <c r="KWF183" s="68"/>
      <c r="KWG183" s="68"/>
      <c r="KWH183" s="68"/>
      <c r="KWI183" s="68"/>
      <c r="KWJ183" s="68"/>
      <c r="KWK183" s="68"/>
      <c r="KWL183" s="68"/>
      <c r="KWM183" s="68"/>
      <c r="KWN183" s="68"/>
      <c r="KWO183" s="68"/>
      <c r="KWP183" s="68"/>
      <c r="KWQ183" s="68"/>
      <c r="KWR183" s="68"/>
      <c r="KWS183" s="68"/>
      <c r="KWT183" s="68"/>
      <c r="KWU183" s="68"/>
      <c r="KWV183" s="68"/>
      <c r="KWW183" s="68"/>
      <c r="KWX183" s="68"/>
      <c r="KWY183" s="68"/>
      <c r="KWZ183" s="68"/>
      <c r="KXA183" s="68"/>
      <c r="KXB183" s="68"/>
      <c r="KXC183" s="68"/>
      <c r="KXD183" s="68"/>
      <c r="KXE183" s="68"/>
      <c r="KXF183" s="68"/>
      <c r="KXG183" s="68"/>
      <c r="KXH183" s="68"/>
      <c r="KXI183" s="68"/>
      <c r="KXJ183" s="68"/>
      <c r="KXK183" s="68"/>
      <c r="KXL183" s="68"/>
      <c r="KXM183" s="68"/>
      <c r="KXN183" s="68"/>
      <c r="KXO183" s="68"/>
      <c r="KXP183" s="68"/>
      <c r="KXQ183" s="68"/>
      <c r="KXR183" s="68"/>
      <c r="KXS183" s="68"/>
      <c r="KXT183" s="68"/>
      <c r="KXU183" s="68"/>
      <c r="KXV183" s="68"/>
      <c r="KXW183" s="68"/>
      <c r="KXX183" s="68"/>
      <c r="KXY183" s="68"/>
      <c r="KXZ183" s="68"/>
      <c r="KYA183" s="68"/>
      <c r="KYB183" s="68"/>
      <c r="KYC183" s="68"/>
      <c r="KYD183" s="68"/>
      <c r="KYE183" s="68"/>
      <c r="KYF183" s="68"/>
      <c r="KYG183" s="68"/>
      <c r="KYH183" s="68"/>
      <c r="KYI183" s="68"/>
      <c r="KYJ183" s="68"/>
      <c r="KYK183" s="68"/>
      <c r="KYL183" s="68"/>
      <c r="KYM183" s="68"/>
      <c r="KYN183" s="68"/>
      <c r="KYO183" s="68"/>
      <c r="KYP183" s="68"/>
      <c r="KYQ183" s="68"/>
      <c r="KYR183" s="68"/>
      <c r="KYS183" s="68"/>
      <c r="KYT183" s="68"/>
      <c r="KYU183" s="68"/>
      <c r="KYV183" s="68"/>
      <c r="KYW183" s="68"/>
      <c r="KYX183" s="68"/>
      <c r="KYY183" s="68"/>
      <c r="KYZ183" s="68"/>
      <c r="KZA183" s="68"/>
      <c r="KZB183" s="68"/>
      <c r="KZC183" s="68"/>
      <c r="KZD183" s="68"/>
      <c r="KZE183" s="68"/>
      <c r="KZF183" s="68"/>
      <c r="KZG183" s="68"/>
      <c r="KZH183" s="68"/>
      <c r="KZI183" s="68"/>
      <c r="KZJ183" s="68"/>
      <c r="KZK183" s="68"/>
      <c r="KZL183" s="68"/>
      <c r="KZM183" s="68"/>
      <c r="KZN183" s="68"/>
      <c r="KZO183" s="68"/>
      <c r="KZP183" s="68"/>
      <c r="KZQ183" s="68"/>
      <c r="KZR183" s="68"/>
      <c r="KZS183" s="68"/>
      <c r="KZT183" s="68"/>
      <c r="KZU183" s="68"/>
      <c r="KZV183" s="68"/>
      <c r="KZW183" s="68"/>
      <c r="KZX183" s="68"/>
      <c r="KZY183" s="68"/>
      <c r="KZZ183" s="68"/>
      <c r="LAA183" s="68"/>
      <c r="LAB183" s="68"/>
      <c r="LAC183" s="68"/>
      <c r="LAD183" s="68"/>
      <c r="LAE183" s="68"/>
      <c r="LAF183" s="68"/>
      <c r="LAG183" s="68"/>
      <c r="LAH183" s="68"/>
      <c r="LAI183" s="68"/>
      <c r="LAJ183" s="68"/>
      <c r="LAK183" s="68"/>
      <c r="LAL183" s="68"/>
      <c r="LAM183" s="68"/>
      <c r="LAN183" s="68"/>
      <c r="LAO183" s="68"/>
      <c r="LAP183" s="68"/>
      <c r="LAQ183" s="68"/>
      <c r="LAR183" s="68"/>
      <c r="LAS183" s="68"/>
      <c r="LAT183" s="68"/>
      <c r="LAU183" s="68"/>
      <c r="LAV183" s="68"/>
      <c r="LAW183" s="68"/>
      <c r="LAX183" s="68"/>
      <c r="LAY183" s="68"/>
      <c r="LAZ183" s="68"/>
      <c r="LBA183" s="68"/>
      <c r="LBB183" s="68"/>
      <c r="LBC183" s="68"/>
      <c r="LBD183" s="68"/>
      <c r="LBE183" s="68"/>
      <c r="LBF183" s="68"/>
      <c r="LBG183" s="68"/>
      <c r="LBH183" s="68"/>
      <c r="LBI183" s="68"/>
      <c r="LBJ183" s="68"/>
      <c r="LBK183" s="68"/>
      <c r="LBL183" s="68"/>
      <c r="LBM183" s="68"/>
      <c r="LBN183" s="68"/>
      <c r="LBO183" s="68"/>
      <c r="LBP183" s="68"/>
      <c r="LBQ183" s="68"/>
      <c r="LBR183" s="68"/>
      <c r="LBS183" s="68"/>
      <c r="LBT183" s="68"/>
      <c r="LBU183" s="68"/>
      <c r="LBV183" s="68"/>
      <c r="LBW183" s="68"/>
      <c r="LBX183" s="68"/>
      <c r="LBY183" s="68"/>
      <c r="LBZ183" s="68"/>
      <c r="LCA183" s="68"/>
      <c r="LCB183" s="68"/>
      <c r="LCC183" s="68"/>
      <c r="LCD183" s="68"/>
      <c r="LCE183" s="68"/>
      <c r="LCF183" s="68"/>
      <c r="LCG183" s="68"/>
      <c r="LCH183" s="68"/>
      <c r="LCI183" s="68"/>
      <c r="LCJ183" s="68"/>
      <c r="LCK183" s="68"/>
      <c r="LCL183" s="68"/>
      <c r="LCM183" s="68"/>
      <c r="LCN183" s="68"/>
      <c r="LCO183" s="68"/>
      <c r="LCP183" s="68"/>
      <c r="LCQ183" s="68"/>
      <c r="LCR183" s="68"/>
      <c r="LCS183" s="68"/>
      <c r="LCT183" s="68"/>
      <c r="LCU183" s="68"/>
      <c r="LCV183" s="68"/>
      <c r="LCW183" s="68"/>
      <c r="LCX183" s="68"/>
      <c r="LCY183" s="68"/>
      <c r="LCZ183" s="68"/>
      <c r="LDA183" s="68"/>
      <c r="LDB183" s="68"/>
      <c r="LDC183" s="68"/>
      <c r="LDD183" s="68"/>
      <c r="LDE183" s="68"/>
      <c r="LDF183" s="68"/>
      <c r="LDG183" s="68"/>
      <c r="LDH183" s="68"/>
      <c r="LDI183" s="68"/>
      <c r="LDJ183" s="68"/>
      <c r="LDK183" s="68"/>
      <c r="LDL183" s="68"/>
      <c r="LDM183" s="68"/>
      <c r="LDN183" s="68"/>
      <c r="LDO183" s="68"/>
      <c r="LDP183" s="68"/>
      <c r="LDQ183" s="68"/>
      <c r="LDR183" s="68"/>
      <c r="LDS183" s="68"/>
      <c r="LDT183" s="68"/>
      <c r="LDU183" s="68"/>
      <c r="LDV183" s="68"/>
      <c r="LDW183" s="68"/>
      <c r="LDX183" s="68"/>
      <c r="LDY183" s="68"/>
      <c r="LDZ183" s="68"/>
      <c r="LEA183" s="68"/>
      <c r="LEB183" s="68"/>
      <c r="LEC183" s="68"/>
      <c r="LED183" s="68"/>
      <c r="LEE183" s="68"/>
      <c r="LEF183" s="68"/>
      <c r="LEG183" s="68"/>
      <c r="LEH183" s="68"/>
      <c r="LEI183" s="68"/>
      <c r="LEJ183" s="68"/>
      <c r="LEK183" s="68"/>
      <c r="LEL183" s="68"/>
      <c r="LEM183" s="68"/>
      <c r="LEN183" s="68"/>
      <c r="LEO183" s="68"/>
      <c r="LEP183" s="68"/>
      <c r="LEQ183" s="68"/>
      <c r="LER183" s="68"/>
      <c r="LES183" s="68"/>
      <c r="LET183" s="68"/>
      <c r="LEU183" s="68"/>
      <c r="LEV183" s="68"/>
      <c r="LEW183" s="68"/>
      <c r="LEX183" s="68"/>
      <c r="LEY183" s="68"/>
      <c r="LEZ183" s="68"/>
      <c r="LFA183" s="68"/>
      <c r="LFB183" s="68"/>
      <c r="LFC183" s="68"/>
      <c r="LFD183" s="68"/>
      <c r="LFE183" s="68"/>
      <c r="LFF183" s="68"/>
      <c r="LFG183" s="68"/>
      <c r="LFH183" s="68"/>
      <c r="LFI183" s="68"/>
      <c r="LFJ183" s="68"/>
      <c r="LFK183" s="68"/>
      <c r="LFL183" s="68"/>
      <c r="LFM183" s="68"/>
      <c r="LFN183" s="68"/>
      <c r="LFO183" s="68"/>
      <c r="LFP183" s="68"/>
      <c r="LFQ183" s="68"/>
      <c r="LFR183" s="68"/>
      <c r="LFS183" s="68"/>
      <c r="LFT183" s="68"/>
      <c r="LFU183" s="68"/>
      <c r="LFV183" s="68"/>
      <c r="LFW183" s="68"/>
      <c r="LFX183" s="68"/>
      <c r="LFY183" s="68"/>
      <c r="LFZ183" s="68"/>
      <c r="LGA183" s="68"/>
      <c r="LGB183" s="68"/>
      <c r="LGC183" s="68"/>
      <c r="LGD183" s="68"/>
      <c r="LGE183" s="68"/>
      <c r="LGF183" s="68"/>
      <c r="LGG183" s="68"/>
      <c r="LGH183" s="68"/>
      <c r="LGI183" s="68"/>
      <c r="LGJ183" s="68"/>
      <c r="LGK183" s="68"/>
      <c r="LGL183" s="68"/>
      <c r="LGM183" s="68"/>
      <c r="LGN183" s="68"/>
      <c r="LGO183" s="68"/>
      <c r="LGP183" s="68"/>
      <c r="LGQ183" s="68"/>
      <c r="LGR183" s="68"/>
      <c r="LGS183" s="68"/>
      <c r="LGT183" s="68"/>
      <c r="LGU183" s="68"/>
      <c r="LGV183" s="68"/>
      <c r="LGW183" s="68"/>
      <c r="LGX183" s="68"/>
      <c r="LGY183" s="68"/>
      <c r="LGZ183" s="68"/>
      <c r="LHA183" s="68"/>
      <c r="LHB183" s="68"/>
      <c r="LHC183" s="68"/>
      <c r="LHD183" s="68"/>
      <c r="LHE183" s="68"/>
      <c r="LHF183" s="68"/>
      <c r="LHG183" s="68"/>
      <c r="LHH183" s="68"/>
      <c r="LHI183" s="68"/>
      <c r="LHJ183" s="68"/>
      <c r="LHK183" s="68"/>
      <c r="LHL183" s="68"/>
      <c r="LHM183" s="68"/>
      <c r="LHN183" s="68"/>
      <c r="LHO183" s="68"/>
      <c r="LHP183" s="68"/>
      <c r="LHQ183" s="68"/>
      <c r="LHR183" s="68"/>
      <c r="LHS183" s="68"/>
      <c r="LHT183" s="68"/>
      <c r="LHU183" s="68"/>
      <c r="LHV183" s="68"/>
      <c r="LHW183" s="68"/>
      <c r="LHX183" s="68"/>
      <c r="LHY183" s="68"/>
      <c r="LHZ183" s="68"/>
      <c r="LIA183" s="68"/>
      <c r="LIB183" s="68"/>
      <c r="LIC183" s="68"/>
      <c r="LID183" s="68"/>
      <c r="LIE183" s="68"/>
      <c r="LIF183" s="68"/>
      <c r="LIG183" s="68"/>
      <c r="LIH183" s="68"/>
      <c r="LII183" s="68"/>
      <c r="LIJ183" s="68"/>
      <c r="LIK183" s="68"/>
      <c r="LIL183" s="68"/>
      <c r="LIM183" s="68"/>
      <c r="LIN183" s="68"/>
      <c r="LIO183" s="68"/>
      <c r="LIP183" s="68"/>
      <c r="LIQ183" s="68"/>
      <c r="LIR183" s="68"/>
      <c r="LIS183" s="68"/>
      <c r="LIT183" s="68"/>
      <c r="LIU183" s="68"/>
      <c r="LIV183" s="68"/>
      <c r="LIW183" s="68"/>
      <c r="LIX183" s="68"/>
      <c r="LIY183" s="68"/>
      <c r="LIZ183" s="68"/>
      <c r="LJA183" s="68"/>
      <c r="LJB183" s="68"/>
      <c r="LJC183" s="68"/>
      <c r="LJD183" s="68"/>
      <c r="LJE183" s="68"/>
      <c r="LJF183" s="68"/>
      <c r="LJG183" s="68"/>
      <c r="LJH183" s="68"/>
      <c r="LJI183" s="68"/>
      <c r="LJJ183" s="68"/>
      <c r="LJK183" s="68"/>
      <c r="LJL183" s="68"/>
      <c r="LJM183" s="68"/>
      <c r="LJN183" s="68"/>
      <c r="LJO183" s="68"/>
      <c r="LJP183" s="68"/>
      <c r="LJQ183" s="68"/>
      <c r="LJR183" s="68"/>
      <c r="LJS183" s="68"/>
      <c r="LJT183" s="68"/>
      <c r="LJU183" s="68"/>
      <c r="LJV183" s="68"/>
      <c r="LJW183" s="68"/>
      <c r="LJX183" s="68"/>
      <c r="LJY183" s="68"/>
      <c r="LJZ183" s="68"/>
      <c r="LKA183" s="68"/>
      <c r="LKB183" s="68"/>
      <c r="LKC183" s="68"/>
      <c r="LKD183" s="68"/>
      <c r="LKE183" s="68"/>
      <c r="LKF183" s="68"/>
      <c r="LKG183" s="68"/>
      <c r="LKH183" s="68"/>
      <c r="LKI183" s="68"/>
      <c r="LKJ183" s="68"/>
      <c r="LKK183" s="68"/>
      <c r="LKL183" s="68"/>
      <c r="LKM183" s="68"/>
      <c r="LKN183" s="68"/>
      <c r="LKO183" s="68"/>
      <c r="LKP183" s="68"/>
      <c r="LKQ183" s="68"/>
      <c r="LKR183" s="68"/>
      <c r="LKS183" s="68"/>
      <c r="LKT183" s="68"/>
      <c r="LKU183" s="68"/>
      <c r="LKV183" s="68"/>
      <c r="LKW183" s="68"/>
      <c r="LKX183" s="68"/>
      <c r="LKY183" s="68"/>
      <c r="LKZ183" s="68"/>
      <c r="LLA183" s="68"/>
      <c r="LLB183" s="68"/>
      <c r="LLC183" s="68"/>
      <c r="LLD183" s="68"/>
      <c r="LLE183" s="68"/>
      <c r="LLF183" s="68"/>
      <c r="LLG183" s="68"/>
      <c r="LLH183" s="68"/>
      <c r="LLI183" s="68"/>
      <c r="LLJ183" s="68"/>
      <c r="LLK183" s="68"/>
      <c r="LLL183" s="68"/>
      <c r="LLM183" s="68"/>
      <c r="LLN183" s="68"/>
      <c r="LLO183" s="68"/>
      <c r="LLP183" s="68"/>
      <c r="LLQ183" s="68"/>
      <c r="LLR183" s="68"/>
      <c r="LLS183" s="68"/>
      <c r="LLT183" s="68"/>
      <c r="LLU183" s="68"/>
      <c r="LLV183" s="68"/>
      <c r="LLW183" s="68"/>
      <c r="LLX183" s="68"/>
      <c r="LLY183" s="68"/>
      <c r="LLZ183" s="68"/>
      <c r="LMA183" s="68"/>
      <c r="LMB183" s="68"/>
      <c r="LMC183" s="68"/>
      <c r="LMD183" s="68"/>
      <c r="LME183" s="68"/>
      <c r="LMF183" s="68"/>
      <c r="LMG183" s="68"/>
      <c r="LMH183" s="68"/>
      <c r="LMI183" s="68"/>
      <c r="LMJ183" s="68"/>
      <c r="LMK183" s="68"/>
      <c r="LML183" s="68"/>
      <c r="LMM183" s="68"/>
      <c r="LMN183" s="68"/>
      <c r="LMO183" s="68"/>
      <c r="LMP183" s="68"/>
      <c r="LMQ183" s="68"/>
      <c r="LMR183" s="68"/>
      <c r="LMS183" s="68"/>
      <c r="LMT183" s="68"/>
      <c r="LMU183" s="68"/>
      <c r="LMV183" s="68"/>
      <c r="LMW183" s="68"/>
      <c r="LMX183" s="68"/>
      <c r="LMY183" s="68"/>
      <c r="LMZ183" s="68"/>
      <c r="LNA183" s="68"/>
      <c r="LNB183" s="68"/>
      <c r="LNC183" s="68"/>
      <c r="LND183" s="68"/>
      <c r="LNE183" s="68"/>
      <c r="LNF183" s="68"/>
      <c r="LNG183" s="68"/>
      <c r="LNH183" s="68"/>
      <c r="LNI183" s="68"/>
      <c r="LNJ183" s="68"/>
      <c r="LNK183" s="68"/>
      <c r="LNL183" s="68"/>
      <c r="LNM183" s="68"/>
      <c r="LNN183" s="68"/>
      <c r="LNO183" s="68"/>
      <c r="LNP183" s="68"/>
      <c r="LNQ183" s="68"/>
      <c r="LNR183" s="68"/>
      <c r="LNS183" s="68"/>
      <c r="LNT183" s="68"/>
      <c r="LNU183" s="68"/>
      <c r="LNV183" s="68"/>
      <c r="LNW183" s="68"/>
      <c r="LNX183" s="68"/>
      <c r="LNY183" s="68"/>
      <c r="LNZ183" s="68"/>
      <c r="LOA183" s="68"/>
      <c r="LOB183" s="68"/>
      <c r="LOC183" s="68"/>
      <c r="LOD183" s="68"/>
      <c r="LOE183" s="68"/>
      <c r="LOF183" s="68"/>
      <c r="LOG183" s="68"/>
      <c r="LOH183" s="68"/>
      <c r="LOI183" s="68"/>
      <c r="LOJ183" s="68"/>
      <c r="LOK183" s="68"/>
      <c r="LOL183" s="68"/>
      <c r="LOM183" s="68"/>
      <c r="LON183" s="68"/>
      <c r="LOO183" s="68"/>
      <c r="LOP183" s="68"/>
      <c r="LOQ183" s="68"/>
      <c r="LOR183" s="68"/>
      <c r="LOS183" s="68"/>
      <c r="LOT183" s="68"/>
      <c r="LOU183" s="68"/>
      <c r="LOV183" s="68"/>
      <c r="LOW183" s="68"/>
      <c r="LOX183" s="68"/>
      <c r="LOY183" s="68"/>
      <c r="LOZ183" s="68"/>
      <c r="LPA183" s="68"/>
      <c r="LPB183" s="68"/>
      <c r="LPC183" s="68"/>
      <c r="LPD183" s="68"/>
      <c r="LPE183" s="68"/>
      <c r="LPF183" s="68"/>
      <c r="LPG183" s="68"/>
      <c r="LPH183" s="68"/>
      <c r="LPI183" s="68"/>
      <c r="LPJ183" s="68"/>
      <c r="LPK183" s="68"/>
      <c r="LPL183" s="68"/>
      <c r="LPM183" s="68"/>
      <c r="LPN183" s="68"/>
      <c r="LPO183" s="68"/>
      <c r="LPP183" s="68"/>
      <c r="LPQ183" s="68"/>
      <c r="LPR183" s="68"/>
      <c r="LPS183" s="68"/>
      <c r="LPT183" s="68"/>
      <c r="LPU183" s="68"/>
      <c r="LPV183" s="68"/>
      <c r="LPW183" s="68"/>
      <c r="LPX183" s="68"/>
      <c r="LPY183" s="68"/>
      <c r="LPZ183" s="68"/>
      <c r="LQA183" s="68"/>
      <c r="LQB183" s="68"/>
      <c r="LQC183" s="68"/>
      <c r="LQD183" s="68"/>
      <c r="LQE183" s="68"/>
      <c r="LQF183" s="68"/>
      <c r="LQG183" s="68"/>
      <c r="LQH183" s="68"/>
      <c r="LQI183" s="68"/>
      <c r="LQJ183" s="68"/>
      <c r="LQK183" s="68"/>
      <c r="LQL183" s="68"/>
      <c r="LQM183" s="68"/>
      <c r="LQN183" s="68"/>
      <c r="LQO183" s="68"/>
      <c r="LQP183" s="68"/>
      <c r="LQQ183" s="68"/>
      <c r="LQR183" s="68"/>
      <c r="LQS183" s="68"/>
      <c r="LQT183" s="68"/>
      <c r="LQU183" s="68"/>
      <c r="LQV183" s="68"/>
      <c r="LQW183" s="68"/>
      <c r="LQX183" s="68"/>
      <c r="LQY183" s="68"/>
      <c r="LQZ183" s="68"/>
      <c r="LRA183" s="68"/>
      <c r="LRB183" s="68"/>
      <c r="LRC183" s="68"/>
      <c r="LRD183" s="68"/>
      <c r="LRE183" s="68"/>
      <c r="LRF183" s="68"/>
      <c r="LRG183" s="68"/>
      <c r="LRH183" s="68"/>
      <c r="LRI183" s="68"/>
      <c r="LRJ183" s="68"/>
      <c r="LRK183" s="68"/>
      <c r="LRL183" s="68"/>
      <c r="LRM183" s="68"/>
      <c r="LRN183" s="68"/>
      <c r="LRO183" s="68"/>
      <c r="LRP183" s="68"/>
      <c r="LRQ183" s="68"/>
      <c r="LRR183" s="68"/>
      <c r="LRS183" s="68"/>
      <c r="LRT183" s="68"/>
      <c r="LRU183" s="68"/>
      <c r="LRV183" s="68"/>
      <c r="LRW183" s="68"/>
      <c r="LRX183" s="68"/>
      <c r="LRY183" s="68"/>
      <c r="LRZ183" s="68"/>
      <c r="LSA183" s="68"/>
      <c r="LSB183" s="68"/>
      <c r="LSC183" s="68"/>
      <c r="LSD183" s="68"/>
      <c r="LSE183" s="68"/>
      <c r="LSF183" s="68"/>
      <c r="LSG183" s="68"/>
      <c r="LSH183" s="68"/>
      <c r="LSI183" s="68"/>
      <c r="LSJ183" s="68"/>
      <c r="LSK183" s="68"/>
      <c r="LSL183" s="68"/>
      <c r="LSM183" s="68"/>
      <c r="LSN183" s="68"/>
      <c r="LSO183" s="68"/>
      <c r="LSP183" s="68"/>
      <c r="LSQ183" s="68"/>
      <c r="LSR183" s="68"/>
      <c r="LSS183" s="68"/>
      <c r="LST183" s="68"/>
      <c r="LSU183" s="68"/>
      <c r="LSV183" s="68"/>
      <c r="LSW183" s="68"/>
      <c r="LSX183" s="68"/>
      <c r="LSY183" s="68"/>
      <c r="LSZ183" s="68"/>
      <c r="LTA183" s="68"/>
      <c r="LTB183" s="68"/>
      <c r="LTC183" s="68"/>
      <c r="LTD183" s="68"/>
      <c r="LTE183" s="68"/>
      <c r="LTF183" s="68"/>
      <c r="LTG183" s="68"/>
      <c r="LTH183" s="68"/>
      <c r="LTI183" s="68"/>
      <c r="LTJ183" s="68"/>
      <c r="LTK183" s="68"/>
      <c r="LTL183" s="68"/>
      <c r="LTM183" s="68"/>
      <c r="LTN183" s="68"/>
      <c r="LTO183" s="68"/>
      <c r="LTP183" s="68"/>
      <c r="LTQ183" s="68"/>
      <c r="LTR183" s="68"/>
      <c r="LTS183" s="68"/>
      <c r="LTT183" s="68"/>
      <c r="LTU183" s="68"/>
      <c r="LTV183" s="68"/>
      <c r="LTW183" s="68"/>
      <c r="LTX183" s="68"/>
      <c r="LTY183" s="68"/>
      <c r="LTZ183" s="68"/>
      <c r="LUA183" s="68"/>
      <c r="LUB183" s="68"/>
      <c r="LUC183" s="68"/>
      <c r="LUD183" s="68"/>
      <c r="LUE183" s="68"/>
      <c r="LUF183" s="68"/>
      <c r="LUG183" s="68"/>
      <c r="LUH183" s="68"/>
      <c r="LUI183" s="68"/>
      <c r="LUJ183" s="68"/>
      <c r="LUK183" s="68"/>
      <c r="LUL183" s="68"/>
      <c r="LUM183" s="68"/>
      <c r="LUN183" s="68"/>
      <c r="LUO183" s="68"/>
      <c r="LUP183" s="68"/>
      <c r="LUQ183" s="68"/>
      <c r="LUR183" s="68"/>
      <c r="LUS183" s="68"/>
      <c r="LUT183" s="68"/>
      <c r="LUU183" s="68"/>
      <c r="LUV183" s="68"/>
      <c r="LUW183" s="68"/>
      <c r="LUX183" s="68"/>
      <c r="LUY183" s="68"/>
      <c r="LUZ183" s="68"/>
      <c r="LVA183" s="68"/>
      <c r="LVB183" s="68"/>
      <c r="LVC183" s="68"/>
      <c r="LVD183" s="68"/>
      <c r="LVE183" s="68"/>
      <c r="LVF183" s="68"/>
      <c r="LVG183" s="68"/>
      <c r="LVH183" s="68"/>
      <c r="LVI183" s="68"/>
      <c r="LVJ183" s="68"/>
      <c r="LVK183" s="68"/>
      <c r="LVL183" s="68"/>
      <c r="LVM183" s="68"/>
      <c r="LVN183" s="68"/>
      <c r="LVO183" s="68"/>
      <c r="LVP183" s="68"/>
      <c r="LVQ183" s="68"/>
      <c r="LVR183" s="68"/>
      <c r="LVS183" s="68"/>
      <c r="LVT183" s="68"/>
      <c r="LVU183" s="68"/>
      <c r="LVV183" s="68"/>
      <c r="LVW183" s="68"/>
      <c r="LVX183" s="68"/>
      <c r="LVY183" s="68"/>
      <c r="LVZ183" s="68"/>
      <c r="LWA183" s="68"/>
      <c r="LWB183" s="68"/>
      <c r="LWC183" s="68"/>
      <c r="LWD183" s="68"/>
      <c r="LWE183" s="68"/>
      <c r="LWF183" s="68"/>
      <c r="LWG183" s="68"/>
      <c r="LWH183" s="68"/>
      <c r="LWI183" s="68"/>
      <c r="LWJ183" s="68"/>
      <c r="LWK183" s="68"/>
      <c r="LWL183" s="68"/>
      <c r="LWM183" s="68"/>
      <c r="LWN183" s="68"/>
      <c r="LWO183" s="68"/>
      <c r="LWP183" s="68"/>
      <c r="LWQ183" s="68"/>
      <c r="LWR183" s="68"/>
      <c r="LWS183" s="68"/>
      <c r="LWT183" s="68"/>
      <c r="LWU183" s="68"/>
      <c r="LWV183" s="68"/>
      <c r="LWW183" s="68"/>
      <c r="LWX183" s="68"/>
      <c r="LWY183" s="68"/>
      <c r="LWZ183" s="68"/>
      <c r="LXA183" s="68"/>
      <c r="LXB183" s="68"/>
      <c r="LXC183" s="68"/>
      <c r="LXD183" s="68"/>
      <c r="LXE183" s="68"/>
      <c r="LXF183" s="68"/>
      <c r="LXG183" s="68"/>
      <c r="LXH183" s="68"/>
      <c r="LXI183" s="68"/>
      <c r="LXJ183" s="68"/>
      <c r="LXK183" s="68"/>
      <c r="LXL183" s="68"/>
      <c r="LXM183" s="68"/>
      <c r="LXN183" s="68"/>
      <c r="LXO183" s="68"/>
      <c r="LXP183" s="68"/>
      <c r="LXQ183" s="68"/>
      <c r="LXR183" s="68"/>
      <c r="LXS183" s="68"/>
      <c r="LXT183" s="68"/>
      <c r="LXU183" s="68"/>
      <c r="LXV183" s="68"/>
      <c r="LXW183" s="68"/>
      <c r="LXX183" s="68"/>
      <c r="LXY183" s="68"/>
      <c r="LXZ183" s="68"/>
      <c r="LYA183" s="68"/>
      <c r="LYB183" s="68"/>
      <c r="LYC183" s="68"/>
      <c r="LYD183" s="68"/>
      <c r="LYE183" s="68"/>
      <c r="LYF183" s="68"/>
      <c r="LYG183" s="68"/>
      <c r="LYH183" s="68"/>
      <c r="LYI183" s="68"/>
      <c r="LYJ183" s="68"/>
      <c r="LYK183" s="68"/>
      <c r="LYL183" s="68"/>
      <c r="LYM183" s="68"/>
      <c r="LYN183" s="68"/>
      <c r="LYO183" s="68"/>
      <c r="LYP183" s="68"/>
      <c r="LYQ183" s="68"/>
      <c r="LYR183" s="68"/>
      <c r="LYS183" s="68"/>
      <c r="LYT183" s="68"/>
      <c r="LYU183" s="68"/>
      <c r="LYV183" s="68"/>
      <c r="LYW183" s="68"/>
      <c r="LYX183" s="68"/>
      <c r="LYY183" s="68"/>
      <c r="LYZ183" s="68"/>
      <c r="LZA183" s="68"/>
      <c r="LZB183" s="68"/>
      <c r="LZC183" s="68"/>
      <c r="LZD183" s="68"/>
      <c r="LZE183" s="68"/>
      <c r="LZF183" s="68"/>
      <c r="LZG183" s="68"/>
      <c r="LZH183" s="68"/>
      <c r="LZI183" s="68"/>
      <c r="LZJ183" s="68"/>
      <c r="LZK183" s="68"/>
      <c r="LZL183" s="68"/>
      <c r="LZM183" s="68"/>
      <c r="LZN183" s="68"/>
      <c r="LZO183" s="68"/>
      <c r="LZP183" s="68"/>
      <c r="LZQ183" s="68"/>
      <c r="LZR183" s="68"/>
      <c r="LZS183" s="68"/>
      <c r="LZT183" s="68"/>
      <c r="LZU183" s="68"/>
      <c r="LZV183" s="68"/>
      <c r="LZW183" s="68"/>
      <c r="LZX183" s="68"/>
      <c r="LZY183" s="68"/>
      <c r="LZZ183" s="68"/>
      <c r="MAA183" s="68"/>
      <c r="MAB183" s="68"/>
      <c r="MAC183" s="68"/>
      <c r="MAD183" s="68"/>
      <c r="MAE183" s="68"/>
      <c r="MAF183" s="68"/>
      <c r="MAG183" s="68"/>
      <c r="MAH183" s="68"/>
      <c r="MAI183" s="68"/>
      <c r="MAJ183" s="68"/>
      <c r="MAK183" s="68"/>
      <c r="MAL183" s="68"/>
      <c r="MAM183" s="68"/>
      <c r="MAN183" s="68"/>
      <c r="MAO183" s="68"/>
      <c r="MAP183" s="68"/>
      <c r="MAQ183" s="68"/>
      <c r="MAR183" s="68"/>
      <c r="MAS183" s="68"/>
      <c r="MAT183" s="68"/>
      <c r="MAU183" s="68"/>
      <c r="MAV183" s="68"/>
      <c r="MAW183" s="68"/>
      <c r="MAX183" s="68"/>
      <c r="MAY183" s="68"/>
      <c r="MAZ183" s="68"/>
      <c r="MBA183" s="68"/>
      <c r="MBB183" s="68"/>
      <c r="MBC183" s="68"/>
      <c r="MBD183" s="68"/>
      <c r="MBE183" s="68"/>
      <c r="MBF183" s="68"/>
      <c r="MBG183" s="68"/>
      <c r="MBH183" s="68"/>
      <c r="MBI183" s="68"/>
      <c r="MBJ183" s="68"/>
      <c r="MBK183" s="68"/>
      <c r="MBL183" s="68"/>
      <c r="MBM183" s="68"/>
      <c r="MBN183" s="68"/>
      <c r="MBO183" s="68"/>
      <c r="MBP183" s="68"/>
      <c r="MBQ183" s="68"/>
      <c r="MBR183" s="68"/>
      <c r="MBS183" s="68"/>
      <c r="MBT183" s="68"/>
      <c r="MBU183" s="68"/>
      <c r="MBV183" s="68"/>
      <c r="MBW183" s="68"/>
      <c r="MBX183" s="68"/>
      <c r="MBY183" s="68"/>
      <c r="MBZ183" s="68"/>
      <c r="MCA183" s="68"/>
      <c r="MCB183" s="68"/>
      <c r="MCC183" s="68"/>
      <c r="MCD183" s="68"/>
      <c r="MCE183" s="68"/>
      <c r="MCF183" s="68"/>
      <c r="MCG183" s="68"/>
      <c r="MCH183" s="68"/>
      <c r="MCI183" s="68"/>
      <c r="MCJ183" s="68"/>
      <c r="MCK183" s="68"/>
      <c r="MCL183" s="68"/>
      <c r="MCM183" s="68"/>
      <c r="MCN183" s="68"/>
      <c r="MCO183" s="68"/>
      <c r="MCP183" s="68"/>
      <c r="MCQ183" s="68"/>
      <c r="MCR183" s="68"/>
      <c r="MCS183" s="68"/>
      <c r="MCT183" s="68"/>
      <c r="MCU183" s="68"/>
      <c r="MCV183" s="68"/>
      <c r="MCW183" s="68"/>
      <c r="MCX183" s="68"/>
      <c r="MCY183" s="68"/>
      <c r="MCZ183" s="68"/>
      <c r="MDA183" s="68"/>
      <c r="MDB183" s="68"/>
      <c r="MDC183" s="68"/>
      <c r="MDD183" s="68"/>
      <c r="MDE183" s="68"/>
      <c r="MDF183" s="68"/>
      <c r="MDG183" s="68"/>
      <c r="MDH183" s="68"/>
      <c r="MDI183" s="68"/>
      <c r="MDJ183" s="68"/>
      <c r="MDK183" s="68"/>
      <c r="MDL183" s="68"/>
      <c r="MDM183" s="68"/>
      <c r="MDN183" s="68"/>
      <c r="MDO183" s="68"/>
      <c r="MDP183" s="68"/>
      <c r="MDQ183" s="68"/>
      <c r="MDR183" s="68"/>
      <c r="MDS183" s="68"/>
      <c r="MDT183" s="68"/>
      <c r="MDU183" s="68"/>
      <c r="MDV183" s="68"/>
      <c r="MDW183" s="68"/>
      <c r="MDX183" s="68"/>
      <c r="MDY183" s="68"/>
      <c r="MDZ183" s="68"/>
      <c r="MEA183" s="68"/>
      <c r="MEB183" s="68"/>
      <c r="MEC183" s="68"/>
      <c r="MED183" s="68"/>
      <c r="MEE183" s="68"/>
      <c r="MEF183" s="68"/>
      <c r="MEG183" s="68"/>
      <c r="MEH183" s="68"/>
      <c r="MEI183" s="68"/>
      <c r="MEJ183" s="68"/>
      <c r="MEK183" s="68"/>
      <c r="MEL183" s="68"/>
      <c r="MEM183" s="68"/>
      <c r="MEN183" s="68"/>
      <c r="MEO183" s="68"/>
      <c r="MEP183" s="68"/>
      <c r="MEQ183" s="68"/>
      <c r="MER183" s="68"/>
      <c r="MES183" s="68"/>
      <c r="MET183" s="68"/>
      <c r="MEU183" s="68"/>
      <c r="MEV183" s="68"/>
      <c r="MEW183" s="68"/>
      <c r="MEX183" s="68"/>
      <c r="MEY183" s="68"/>
      <c r="MEZ183" s="68"/>
      <c r="MFA183" s="68"/>
      <c r="MFB183" s="68"/>
      <c r="MFC183" s="68"/>
      <c r="MFD183" s="68"/>
      <c r="MFE183" s="68"/>
      <c r="MFF183" s="68"/>
      <c r="MFG183" s="68"/>
      <c r="MFH183" s="68"/>
      <c r="MFI183" s="68"/>
      <c r="MFJ183" s="68"/>
      <c r="MFK183" s="68"/>
      <c r="MFL183" s="68"/>
      <c r="MFM183" s="68"/>
      <c r="MFN183" s="68"/>
      <c r="MFO183" s="68"/>
      <c r="MFP183" s="68"/>
      <c r="MFQ183" s="68"/>
      <c r="MFR183" s="68"/>
      <c r="MFS183" s="68"/>
      <c r="MFT183" s="68"/>
      <c r="MFU183" s="68"/>
      <c r="MFV183" s="68"/>
      <c r="MFW183" s="68"/>
      <c r="MFX183" s="68"/>
      <c r="MFY183" s="68"/>
      <c r="MFZ183" s="68"/>
      <c r="MGA183" s="68"/>
      <c r="MGB183" s="68"/>
      <c r="MGC183" s="68"/>
      <c r="MGD183" s="68"/>
      <c r="MGE183" s="68"/>
      <c r="MGF183" s="68"/>
      <c r="MGG183" s="68"/>
      <c r="MGH183" s="68"/>
      <c r="MGI183" s="68"/>
      <c r="MGJ183" s="68"/>
      <c r="MGK183" s="68"/>
      <c r="MGL183" s="68"/>
      <c r="MGM183" s="68"/>
      <c r="MGN183" s="68"/>
      <c r="MGO183" s="68"/>
      <c r="MGP183" s="68"/>
      <c r="MGQ183" s="68"/>
      <c r="MGR183" s="68"/>
      <c r="MGS183" s="68"/>
      <c r="MGT183" s="68"/>
      <c r="MGU183" s="68"/>
      <c r="MGV183" s="68"/>
      <c r="MGW183" s="68"/>
      <c r="MGX183" s="68"/>
      <c r="MGY183" s="68"/>
      <c r="MGZ183" s="68"/>
      <c r="MHA183" s="68"/>
      <c r="MHB183" s="68"/>
      <c r="MHC183" s="68"/>
      <c r="MHD183" s="68"/>
      <c r="MHE183" s="68"/>
      <c r="MHF183" s="68"/>
      <c r="MHG183" s="68"/>
      <c r="MHH183" s="68"/>
      <c r="MHI183" s="68"/>
      <c r="MHJ183" s="68"/>
      <c r="MHK183" s="68"/>
      <c r="MHL183" s="68"/>
      <c r="MHM183" s="68"/>
      <c r="MHN183" s="68"/>
      <c r="MHO183" s="68"/>
      <c r="MHP183" s="68"/>
      <c r="MHQ183" s="68"/>
      <c r="MHR183" s="68"/>
      <c r="MHS183" s="68"/>
      <c r="MHT183" s="68"/>
      <c r="MHU183" s="68"/>
      <c r="MHV183" s="68"/>
      <c r="MHW183" s="68"/>
      <c r="MHX183" s="68"/>
      <c r="MHY183" s="68"/>
      <c r="MHZ183" s="68"/>
      <c r="MIA183" s="68"/>
      <c r="MIB183" s="68"/>
      <c r="MIC183" s="68"/>
      <c r="MID183" s="68"/>
      <c r="MIE183" s="68"/>
      <c r="MIF183" s="68"/>
      <c r="MIG183" s="68"/>
      <c r="MIH183" s="68"/>
      <c r="MII183" s="68"/>
      <c r="MIJ183" s="68"/>
      <c r="MIK183" s="68"/>
      <c r="MIL183" s="68"/>
      <c r="MIM183" s="68"/>
      <c r="MIN183" s="68"/>
      <c r="MIO183" s="68"/>
      <c r="MIP183" s="68"/>
      <c r="MIQ183" s="68"/>
      <c r="MIR183" s="68"/>
      <c r="MIS183" s="68"/>
      <c r="MIT183" s="68"/>
      <c r="MIU183" s="68"/>
      <c r="MIV183" s="68"/>
      <c r="MIW183" s="68"/>
      <c r="MIX183" s="68"/>
      <c r="MIY183" s="68"/>
      <c r="MIZ183" s="68"/>
      <c r="MJA183" s="68"/>
      <c r="MJB183" s="68"/>
      <c r="MJC183" s="68"/>
      <c r="MJD183" s="68"/>
      <c r="MJE183" s="68"/>
      <c r="MJF183" s="68"/>
      <c r="MJG183" s="68"/>
      <c r="MJH183" s="68"/>
      <c r="MJI183" s="68"/>
      <c r="MJJ183" s="68"/>
      <c r="MJK183" s="68"/>
      <c r="MJL183" s="68"/>
      <c r="MJM183" s="68"/>
      <c r="MJN183" s="68"/>
      <c r="MJO183" s="68"/>
      <c r="MJP183" s="68"/>
      <c r="MJQ183" s="68"/>
      <c r="MJR183" s="68"/>
      <c r="MJS183" s="68"/>
      <c r="MJT183" s="68"/>
      <c r="MJU183" s="68"/>
      <c r="MJV183" s="68"/>
      <c r="MJW183" s="68"/>
      <c r="MJX183" s="68"/>
      <c r="MJY183" s="68"/>
      <c r="MJZ183" s="68"/>
      <c r="MKA183" s="68"/>
      <c r="MKB183" s="68"/>
      <c r="MKC183" s="68"/>
      <c r="MKD183" s="68"/>
      <c r="MKE183" s="68"/>
      <c r="MKF183" s="68"/>
      <c r="MKG183" s="68"/>
      <c r="MKH183" s="68"/>
      <c r="MKI183" s="68"/>
      <c r="MKJ183" s="68"/>
      <c r="MKK183" s="68"/>
      <c r="MKL183" s="68"/>
      <c r="MKM183" s="68"/>
      <c r="MKN183" s="68"/>
      <c r="MKO183" s="68"/>
      <c r="MKP183" s="68"/>
      <c r="MKQ183" s="68"/>
      <c r="MKR183" s="68"/>
      <c r="MKS183" s="68"/>
      <c r="MKT183" s="68"/>
      <c r="MKU183" s="68"/>
      <c r="MKV183" s="68"/>
      <c r="MKW183" s="68"/>
      <c r="MKX183" s="68"/>
      <c r="MKY183" s="68"/>
      <c r="MKZ183" s="68"/>
      <c r="MLA183" s="68"/>
      <c r="MLB183" s="68"/>
      <c r="MLC183" s="68"/>
      <c r="MLD183" s="68"/>
      <c r="MLE183" s="68"/>
      <c r="MLF183" s="68"/>
      <c r="MLG183" s="68"/>
      <c r="MLH183" s="68"/>
      <c r="MLI183" s="68"/>
      <c r="MLJ183" s="68"/>
      <c r="MLK183" s="68"/>
      <c r="MLL183" s="68"/>
      <c r="MLM183" s="68"/>
      <c r="MLN183" s="68"/>
      <c r="MLO183" s="68"/>
      <c r="MLP183" s="68"/>
      <c r="MLQ183" s="68"/>
      <c r="MLR183" s="68"/>
      <c r="MLS183" s="68"/>
      <c r="MLT183" s="68"/>
      <c r="MLU183" s="68"/>
      <c r="MLV183" s="68"/>
      <c r="MLW183" s="68"/>
      <c r="MLX183" s="68"/>
      <c r="MLY183" s="68"/>
      <c r="MLZ183" s="68"/>
      <c r="MMA183" s="68"/>
      <c r="MMB183" s="68"/>
      <c r="MMC183" s="68"/>
      <c r="MMD183" s="68"/>
      <c r="MME183" s="68"/>
      <c r="MMF183" s="68"/>
      <c r="MMG183" s="68"/>
      <c r="MMH183" s="68"/>
      <c r="MMI183" s="68"/>
      <c r="MMJ183" s="68"/>
      <c r="MMK183" s="68"/>
      <c r="MML183" s="68"/>
      <c r="MMM183" s="68"/>
      <c r="MMN183" s="68"/>
      <c r="MMO183" s="68"/>
      <c r="MMP183" s="68"/>
      <c r="MMQ183" s="68"/>
      <c r="MMR183" s="68"/>
      <c r="MMS183" s="68"/>
      <c r="MMT183" s="68"/>
      <c r="MMU183" s="68"/>
      <c r="MMV183" s="68"/>
      <c r="MMW183" s="68"/>
      <c r="MMX183" s="68"/>
      <c r="MMY183" s="68"/>
      <c r="MMZ183" s="68"/>
      <c r="MNA183" s="68"/>
      <c r="MNB183" s="68"/>
      <c r="MNC183" s="68"/>
      <c r="MND183" s="68"/>
      <c r="MNE183" s="68"/>
      <c r="MNF183" s="68"/>
      <c r="MNG183" s="68"/>
      <c r="MNH183" s="68"/>
      <c r="MNI183" s="68"/>
      <c r="MNJ183" s="68"/>
      <c r="MNK183" s="68"/>
      <c r="MNL183" s="68"/>
      <c r="MNM183" s="68"/>
      <c r="MNN183" s="68"/>
      <c r="MNO183" s="68"/>
      <c r="MNP183" s="68"/>
      <c r="MNQ183" s="68"/>
      <c r="MNR183" s="68"/>
      <c r="MNS183" s="68"/>
      <c r="MNT183" s="68"/>
      <c r="MNU183" s="68"/>
      <c r="MNV183" s="68"/>
      <c r="MNW183" s="68"/>
      <c r="MNX183" s="68"/>
      <c r="MNY183" s="68"/>
      <c r="MNZ183" s="68"/>
      <c r="MOA183" s="68"/>
      <c r="MOB183" s="68"/>
      <c r="MOC183" s="68"/>
      <c r="MOD183" s="68"/>
      <c r="MOE183" s="68"/>
      <c r="MOF183" s="68"/>
      <c r="MOG183" s="68"/>
      <c r="MOH183" s="68"/>
      <c r="MOI183" s="68"/>
      <c r="MOJ183" s="68"/>
      <c r="MOK183" s="68"/>
      <c r="MOL183" s="68"/>
      <c r="MOM183" s="68"/>
      <c r="MON183" s="68"/>
      <c r="MOO183" s="68"/>
      <c r="MOP183" s="68"/>
      <c r="MOQ183" s="68"/>
      <c r="MOR183" s="68"/>
      <c r="MOS183" s="68"/>
      <c r="MOT183" s="68"/>
      <c r="MOU183" s="68"/>
      <c r="MOV183" s="68"/>
      <c r="MOW183" s="68"/>
      <c r="MOX183" s="68"/>
      <c r="MOY183" s="68"/>
      <c r="MOZ183" s="68"/>
      <c r="MPA183" s="68"/>
      <c r="MPB183" s="68"/>
      <c r="MPC183" s="68"/>
      <c r="MPD183" s="68"/>
      <c r="MPE183" s="68"/>
      <c r="MPF183" s="68"/>
      <c r="MPG183" s="68"/>
      <c r="MPH183" s="68"/>
      <c r="MPI183" s="68"/>
      <c r="MPJ183" s="68"/>
      <c r="MPK183" s="68"/>
      <c r="MPL183" s="68"/>
      <c r="MPM183" s="68"/>
      <c r="MPN183" s="68"/>
      <c r="MPO183" s="68"/>
      <c r="MPP183" s="68"/>
      <c r="MPQ183" s="68"/>
      <c r="MPR183" s="68"/>
      <c r="MPS183" s="68"/>
      <c r="MPT183" s="68"/>
      <c r="MPU183" s="68"/>
      <c r="MPV183" s="68"/>
      <c r="MPW183" s="68"/>
      <c r="MPX183" s="68"/>
      <c r="MPY183" s="68"/>
      <c r="MPZ183" s="68"/>
      <c r="MQA183" s="68"/>
      <c r="MQB183" s="68"/>
      <c r="MQC183" s="68"/>
      <c r="MQD183" s="68"/>
      <c r="MQE183" s="68"/>
      <c r="MQF183" s="68"/>
      <c r="MQG183" s="68"/>
      <c r="MQH183" s="68"/>
      <c r="MQI183" s="68"/>
      <c r="MQJ183" s="68"/>
      <c r="MQK183" s="68"/>
      <c r="MQL183" s="68"/>
      <c r="MQM183" s="68"/>
      <c r="MQN183" s="68"/>
      <c r="MQO183" s="68"/>
      <c r="MQP183" s="68"/>
      <c r="MQQ183" s="68"/>
      <c r="MQR183" s="68"/>
      <c r="MQS183" s="68"/>
      <c r="MQT183" s="68"/>
      <c r="MQU183" s="68"/>
      <c r="MQV183" s="68"/>
      <c r="MQW183" s="68"/>
      <c r="MQX183" s="68"/>
      <c r="MQY183" s="68"/>
      <c r="MQZ183" s="68"/>
      <c r="MRA183" s="68"/>
      <c r="MRB183" s="68"/>
      <c r="MRC183" s="68"/>
      <c r="MRD183" s="68"/>
      <c r="MRE183" s="68"/>
      <c r="MRF183" s="68"/>
      <c r="MRG183" s="68"/>
      <c r="MRH183" s="68"/>
      <c r="MRI183" s="68"/>
      <c r="MRJ183" s="68"/>
      <c r="MRK183" s="68"/>
      <c r="MRL183" s="68"/>
      <c r="MRM183" s="68"/>
      <c r="MRN183" s="68"/>
      <c r="MRO183" s="68"/>
      <c r="MRP183" s="68"/>
      <c r="MRQ183" s="68"/>
      <c r="MRR183" s="68"/>
      <c r="MRS183" s="68"/>
      <c r="MRT183" s="68"/>
      <c r="MRU183" s="68"/>
      <c r="MRV183" s="68"/>
      <c r="MRW183" s="68"/>
      <c r="MRX183" s="68"/>
      <c r="MRY183" s="68"/>
      <c r="MRZ183" s="68"/>
      <c r="MSA183" s="68"/>
      <c r="MSB183" s="68"/>
      <c r="MSC183" s="68"/>
      <c r="MSD183" s="68"/>
      <c r="MSE183" s="68"/>
      <c r="MSF183" s="68"/>
      <c r="MSG183" s="68"/>
      <c r="MSH183" s="68"/>
      <c r="MSI183" s="68"/>
      <c r="MSJ183" s="68"/>
      <c r="MSK183" s="68"/>
      <c r="MSL183" s="68"/>
      <c r="MSM183" s="68"/>
      <c r="MSN183" s="68"/>
      <c r="MSO183" s="68"/>
      <c r="MSP183" s="68"/>
      <c r="MSQ183" s="68"/>
      <c r="MSR183" s="68"/>
      <c r="MSS183" s="68"/>
      <c r="MST183" s="68"/>
      <c r="MSU183" s="68"/>
      <c r="MSV183" s="68"/>
      <c r="MSW183" s="68"/>
      <c r="MSX183" s="68"/>
      <c r="MSY183" s="68"/>
      <c r="MSZ183" s="68"/>
      <c r="MTA183" s="68"/>
      <c r="MTB183" s="68"/>
      <c r="MTC183" s="68"/>
      <c r="MTD183" s="68"/>
      <c r="MTE183" s="68"/>
      <c r="MTF183" s="68"/>
      <c r="MTG183" s="68"/>
      <c r="MTH183" s="68"/>
      <c r="MTI183" s="68"/>
      <c r="MTJ183" s="68"/>
      <c r="MTK183" s="68"/>
      <c r="MTL183" s="68"/>
      <c r="MTM183" s="68"/>
      <c r="MTN183" s="68"/>
      <c r="MTO183" s="68"/>
      <c r="MTP183" s="68"/>
      <c r="MTQ183" s="68"/>
      <c r="MTR183" s="68"/>
      <c r="MTS183" s="68"/>
      <c r="MTT183" s="68"/>
      <c r="MTU183" s="68"/>
      <c r="MTV183" s="68"/>
      <c r="MTW183" s="68"/>
      <c r="MTX183" s="68"/>
      <c r="MTY183" s="68"/>
      <c r="MTZ183" s="68"/>
      <c r="MUA183" s="68"/>
      <c r="MUB183" s="68"/>
      <c r="MUC183" s="68"/>
      <c r="MUD183" s="68"/>
      <c r="MUE183" s="68"/>
      <c r="MUF183" s="68"/>
      <c r="MUG183" s="68"/>
      <c r="MUH183" s="68"/>
      <c r="MUI183" s="68"/>
      <c r="MUJ183" s="68"/>
      <c r="MUK183" s="68"/>
      <c r="MUL183" s="68"/>
      <c r="MUM183" s="68"/>
      <c r="MUN183" s="68"/>
      <c r="MUO183" s="68"/>
      <c r="MUP183" s="68"/>
      <c r="MUQ183" s="68"/>
      <c r="MUR183" s="68"/>
      <c r="MUS183" s="68"/>
      <c r="MUT183" s="68"/>
      <c r="MUU183" s="68"/>
      <c r="MUV183" s="68"/>
      <c r="MUW183" s="68"/>
      <c r="MUX183" s="68"/>
      <c r="MUY183" s="68"/>
      <c r="MUZ183" s="68"/>
      <c r="MVA183" s="68"/>
      <c r="MVB183" s="68"/>
      <c r="MVC183" s="68"/>
      <c r="MVD183" s="68"/>
      <c r="MVE183" s="68"/>
      <c r="MVF183" s="68"/>
      <c r="MVG183" s="68"/>
      <c r="MVH183" s="68"/>
      <c r="MVI183" s="68"/>
      <c r="MVJ183" s="68"/>
      <c r="MVK183" s="68"/>
      <c r="MVL183" s="68"/>
      <c r="MVM183" s="68"/>
      <c r="MVN183" s="68"/>
      <c r="MVO183" s="68"/>
      <c r="MVP183" s="68"/>
      <c r="MVQ183" s="68"/>
      <c r="MVR183" s="68"/>
      <c r="MVS183" s="68"/>
      <c r="MVT183" s="68"/>
      <c r="MVU183" s="68"/>
      <c r="MVV183" s="68"/>
      <c r="MVW183" s="68"/>
      <c r="MVX183" s="68"/>
      <c r="MVY183" s="68"/>
      <c r="MVZ183" s="68"/>
      <c r="MWA183" s="68"/>
      <c r="MWB183" s="68"/>
      <c r="MWC183" s="68"/>
      <c r="MWD183" s="68"/>
      <c r="MWE183" s="68"/>
      <c r="MWF183" s="68"/>
      <c r="MWG183" s="68"/>
      <c r="MWH183" s="68"/>
      <c r="MWI183" s="68"/>
      <c r="MWJ183" s="68"/>
      <c r="MWK183" s="68"/>
      <c r="MWL183" s="68"/>
      <c r="MWM183" s="68"/>
      <c r="MWN183" s="68"/>
      <c r="MWO183" s="68"/>
      <c r="MWP183" s="68"/>
      <c r="MWQ183" s="68"/>
      <c r="MWR183" s="68"/>
      <c r="MWS183" s="68"/>
      <c r="MWT183" s="68"/>
      <c r="MWU183" s="68"/>
      <c r="MWV183" s="68"/>
      <c r="MWW183" s="68"/>
      <c r="MWX183" s="68"/>
      <c r="MWY183" s="68"/>
      <c r="MWZ183" s="68"/>
      <c r="MXA183" s="68"/>
      <c r="MXB183" s="68"/>
      <c r="MXC183" s="68"/>
      <c r="MXD183" s="68"/>
      <c r="MXE183" s="68"/>
      <c r="MXF183" s="68"/>
      <c r="MXG183" s="68"/>
      <c r="MXH183" s="68"/>
      <c r="MXI183" s="68"/>
      <c r="MXJ183" s="68"/>
      <c r="MXK183" s="68"/>
      <c r="MXL183" s="68"/>
      <c r="MXM183" s="68"/>
      <c r="MXN183" s="68"/>
      <c r="MXO183" s="68"/>
      <c r="MXP183" s="68"/>
      <c r="MXQ183" s="68"/>
      <c r="MXR183" s="68"/>
      <c r="MXS183" s="68"/>
      <c r="MXT183" s="68"/>
      <c r="MXU183" s="68"/>
      <c r="MXV183" s="68"/>
      <c r="MXW183" s="68"/>
      <c r="MXX183" s="68"/>
      <c r="MXY183" s="68"/>
      <c r="MXZ183" s="68"/>
      <c r="MYA183" s="68"/>
      <c r="MYB183" s="68"/>
      <c r="MYC183" s="68"/>
      <c r="MYD183" s="68"/>
      <c r="MYE183" s="68"/>
      <c r="MYF183" s="68"/>
      <c r="MYG183" s="68"/>
      <c r="MYH183" s="68"/>
      <c r="MYI183" s="68"/>
      <c r="MYJ183" s="68"/>
      <c r="MYK183" s="68"/>
      <c r="MYL183" s="68"/>
      <c r="MYM183" s="68"/>
      <c r="MYN183" s="68"/>
      <c r="MYO183" s="68"/>
      <c r="MYP183" s="68"/>
      <c r="MYQ183" s="68"/>
      <c r="MYR183" s="68"/>
      <c r="MYS183" s="68"/>
      <c r="MYT183" s="68"/>
      <c r="MYU183" s="68"/>
      <c r="MYV183" s="68"/>
      <c r="MYW183" s="68"/>
      <c r="MYX183" s="68"/>
      <c r="MYY183" s="68"/>
      <c r="MYZ183" s="68"/>
      <c r="MZA183" s="68"/>
      <c r="MZB183" s="68"/>
      <c r="MZC183" s="68"/>
      <c r="MZD183" s="68"/>
      <c r="MZE183" s="68"/>
      <c r="MZF183" s="68"/>
      <c r="MZG183" s="68"/>
      <c r="MZH183" s="68"/>
      <c r="MZI183" s="68"/>
      <c r="MZJ183" s="68"/>
      <c r="MZK183" s="68"/>
      <c r="MZL183" s="68"/>
      <c r="MZM183" s="68"/>
      <c r="MZN183" s="68"/>
      <c r="MZO183" s="68"/>
      <c r="MZP183" s="68"/>
      <c r="MZQ183" s="68"/>
      <c r="MZR183" s="68"/>
      <c r="MZS183" s="68"/>
      <c r="MZT183" s="68"/>
      <c r="MZU183" s="68"/>
      <c r="MZV183" s="68"/>
      <c r="MZW183" s="68"/>
      <c r="MZX183" s="68"/>
      <c r="MZY183" s="68"/>
      <c r="MZZ183" s="68"/>
      <c r="NAA183" s="68"/>
      <c r="NAB183" s="68"/>
      <c r="NAC183" s="68"/>
      <c r="NAD183" s="68"/>
      <c r="NAE183" s="68"/>
      <c r="NAF183" s="68"/>
      <c r="NAG183" s="68"/>
      <c r="NAH183" s="68"/>
      <c r="NAI183" s="68"/>
      <c r="NAJ183" s="68"/>
      <c r="NAK183" s="68"/>
      <c r="NAL183" s="68"/>
      <c r="NAM183" s="68"/>
      <c r="NAN183" s="68"/>
      <c r="NAO183" s="68"/>
      <c r="NAP183" s="68"/>
      <c r="NAQ183" s="68"/>
      <c r="NAR183" s="68"/>
      <c r="NAS183" s="68"/>
      <c r="NAT183" s="68"/>
      <c r="NAU183" s="68"/>
      <c r="NAV183" s="68"/>
      <c r="NAW183" s="68"/>
      <c r="NAX183" s="68"/>
      <c r="NAY183" s="68"/>
      <c r="NAZ183" s="68"/>
      <c r="NBA183" s="68"/>
      <c r="NBB183" s="68"/>
      <c r="NBC183" s="68"/>
      <c r="NBD183" s="68"/>
      <c r="NBE183" s="68"/>
      <c r="NBF183" s="68"/>
      <c r="NBG183" s="68"/>
      <c r="NBH183" s="68"/>
      <c r="NBI183" s="68"/>
      <c r="NBJ183" s="68"/>
      <c r="NBK183" s="68"/>
      <c r="NBL183" s="68"/>
      <c r="NBM183" s="68"/>
      <c r="NBN183" s="68"/>
      <c r="NBO183" s="68"/>
      <c r="NBP183" s="68"/>
      <c r="NBQ183" s="68"/>
      <c r="NBR183" s="68"/>
      <c r="NBS183" s="68"/>
      <c r="NBT183" s="68"/>
      <c r="NBU183" s="68"/>
      <c r="NBV183" s="68"/>
      <c r="NBW183" s="68"/>
      <c r="NBX183" s="68"/>
      <c r="NBY183" s="68"/>
      <c r="NBZ183" s="68"/>
      <c r="NCA183" s="68"/>
      <c r="NCB183" s="68"/>
      <c r="NCC183" s="68"/>
      <c r="NCD183" s="68"/>
      <c r="NCE183" s="68"/>
      <c r="NCF183" s="68"/>
      <c r="NCG183" s="68"/>
      <c r="NCH183" s="68"/>
      <c r="NCI183" s="68"/>
      <c r="NCJ183" s="68"/>
      <c r="NCK183" s="68"/>
      <c r="NCL183" s="68"/>
      <c r="NCM183" s="68"/>
      <c r="NCN183" s="68"/>
      <c r="NCO183" s="68"/>
      <c r="NCP183" s="68"/>
      <c r="NCQ183" s="68"/>
      <c r="NCR183" s="68"/>
      <c r="NCS183" s="68"/>
      <c r="NCT183" s="68"/>
      <c r="NCU183" s="68"/>
      <c r="NCV183" s="68"/>
      <c r="NCW183" s="68"/>
      <c r="NCX183" s="68"/>
      <c r="NCY183" s="68"/>
      <c r="NCZ183" s="68"/>
      <c r="NDA183" s="68"/>
      <c r="NDB183" s="68"/>
      <c r="NDC183" s="68"/>
      <c r="NDD183" s="68"/>
      <c r="NDE183" s="68"/>
      <c r="NDF183" s="68"/>
      <c r="NDG183" s="68"/>
      <c r="NDH183" s="68"/>
      <c r="NDI183" s="68"/>
      <c r="NDJ183" s="68"/>
      <c r="NDK183" s="68"/>
      <c r="NDL183" s="68"/>
      <c r="NDM183" s="68"/>
      <c r="NDN183" s="68"/>
      <c r="NDO183" s="68"/>
      <c r="NDP183" s="68"/>
      <c r="NDQ183" s="68"/>
      <c r="NDR183" s="68"/>
      <c r="NDS183" s="68"/>
      <c r="NDT183" s="68"/>
      <c r="NDU183" s="68"/>
      <c r="NDV183" s="68"/>
      <c r="NDW183" s="68"/>
      <c r="NDX183" s="68"/>
      <c r="NDY183" s="68"/>
      <c r="NDZ183" s="68"/>
      <c r="NEA183" s="68"/>
      <c r="NEB183" s="68"/>
      <c r="NEC183" s="68"/>
      <c r="NED183" s="68"/>
      <c r="NEE183" s="68"/>
      <c r="NEF183" s="68"/>
      <c r="NEG183" s="68"/>
      <c r="NEH183" s="68"/>
      <c r="NEI183" s="68"/>
      <c r="NEJ183" s="68"/>
      <c r="NEK183" s="68"/>
      <c r="NEL183" s="68"/>
      <c r="NEM183" s="68"/>
      <c r="NEN183" s="68"/>
      <c r="NEO183" s="68"/>
      <c r="NEP183" s="68"/>
      <c r="NEQ183" s="68"/>
      <c r="NER183" s="68"/>
      <c r="NES183" s="68"/>
      <c r="NET183" s="68"/>
      <c r="NEU183" s="68"/>
      <c r="NEV183" s="68"/>
      <c r="NEW183" s="68"/>
      <c r="NEX183" s="68"/>
      <c r="NEY183" s="68"/>
      <c r="NEZ183" s="68"/>
      <c r="NFA183" s="68"/>
      <c r="NFB183" s="68"/>
      <c r="NFC183" s="68"/>
      <c r="NFD183" s="68"/>
      <c r="NFE183" s="68"/>
      <c r="NFF183" s="68"/>
      <c r="NFG183" s="68"/>
      <c r="NFH183" s="68"/>
      <c r="NFI183" s="68"/>
      <c r="NFJ183" s="68"/>
      <c r="NFK183" s="68"/>
      <c r="NFL183" s="68"/>
      <c r="NFM183" s="68"/>
      <c r="NFN183" s="68"/>
      <c r="NFO183" s="68"/>
      <c r="NFP183" s="68"/>
      <c r="NFQ183" s="68"/>
      <c r="NFR183" s="68"/>
      <c r="NFS183" s="68"/>
      <c r="NFT183" s="68"/>
      <c r="NFU183" s="68"/>
      <c r="NFV183" s="68"/>
      <c r="NFW183" s="68"/>
      <c r="NFX183" s="68"/>
      <c r="NFY183" s="68"/>
      <c r="NFZ183" s="68"/>
      <c r="NGA183" s="68"/>
      <c r="NGB183" s="68"/>
      <c r="NGC183" s="68"/>
      <c r="NGD183" s="68"/>
      <c r="NGE183" s="68"/>
      <c r="NGF183" s="68"/>
      <c r="NGG183" s="68"/>
      <c r="NGH183" s="68"/>
      <c r="NGI183" s="68"/>
      <c r="NGJ183" s="68"/>
      <c r="NGK183" s="68"/>
      <c r="NGL183" s="68"/>
      <c r="NGM183" s="68"/>
      <c r="NGN183" s="68"/>
      <c r="NGO183" s="68"/>
      <c r="NGP183" s="68"/>
      <c r="NGQ183" s="68"/>
      <c r="NGR183" s="68"/>
      <c r="NGS183" s="68"/>
      <c r="NGT183" s="68"/>
      <c r="NGU183" s="68"/>
      <c r="NGV183" s="68"/>
      <c r="NGW183" s="68"/>
      <c r="NGX183" s="68"/>
      <c r="NGY183" s="68"/>
      <c r="NGZ183" s="68"/>
      <c r="NHA183" s="68"/>
      <c r="NHB183" s="68"/>
      <c r="NHC183" s="68"/>
      <c r="NHD183" s="68"/>
      <c r="NHE183" s="68"/>
      <c r="NHF183" s="68"/>
      <c r="NHG183" s="68"/>
      <c r="NHH183" s="68"/>
      <c r="NHI183" s="68"/>
      <c r="NHJ183" s="68"/>
      <c r="NHK183" s="68"/>
      <c r="NHL183" s="68"/>
      <c r="NHM183" s="68"/>
      <c r="NHN183" s="68"/>
      <c r="NHO183" s="68"/>
      <c r="NHP183" s="68"/>
      <c r="NHQ183" s="68"/>
      <c r="NHR183" s="68"/>
      <c r="NHS183" s="68"/>
      <c r="NHT183" s="68"/>
      <c r="NHU183" s="68"/>
      <c r="NHV183" s="68"/>
      <c r="NHW183" s="68"/>
      <c r="NHX183" s="68"/>
      <c r="NHY183" s="68"/>
      <c r="NHZ183" s="68"/>
      <c r="NIA183" s="68"/>
      <c r="NIB183" s="68"/>
      <c r="NIC183" s="68"/>
      <c r="NID183" s="68"/>
      <c r="NIE183" s="68"/>
      <c r="NIF183" s="68"/>
      <c r="NIG183" s="68"/>
      <c r="NIH183" s="68"/>
      <c r="NII183" s="68"/>
      <c r="NIJ183" s="68"/>
      <c r="NIK183" s="68"/>
      <c r="NIL183" s="68"/>
      <c r="NIM183" s="68"/>
      <c r="NIN183" s="68"/>
      <c r="NIO183" s="68"/>
      <c r="NIP183" s="68"/>
      <c r="NIQ183" s="68"/>
      <c r="NIR183" s="68"/>
      <c r="NIS183" s="68"/>
      <c r="NIT183" s="68"/>
      <c r="NIU183" s="68"/>
      <c r="NIV183" s="68"/>
      <c r="NIW183" s="68"/>
      <c r="NIX183" s="68"/>
      <c r="NIY183" s="68"/>
      <c r="NIZ183" s="68"/>
      <c r="NJA183" s="68"/>
      <c r="NJB183" s="68"/>
      <c r="NJC183" s="68"/>
      <c r="NJD183" s="68"/>
      <c r="NJE183" s="68"/>
      <c r="NJF183" s="68"/>
      <c r="NJG183" s="68"/>
      <c r="NJH183" s="68"/>
      <c r="NJI183" s="68"/>
      <c r="NJJ183" s="68"/>
      <c r="NJK183" s="68"/>
      <c r="NJL183" s="68"/>
      <c r="NJM183" s="68"/>
      <c r="NJN183" s="68"/>
      <c r="NJO183" s="68"/>
      <c r="NJP183" s="68"/>
      <c r="NJQ183" s="68"/>
      <c r="NJR183" s="68"/>
      <c r="NJS183" s="68"/>
      <c r="NJT183" s="68"/>
      <c r="NJU183" s="68"/>
      <c r="NJV183" s="68"/>
      <c r="NJW183" s="68"/>
      <c r="NJX183" s="68"/>
      <c r="NJY183" s="68"/>
      <c r="NJZ183" s="68"/>
      <c r="NKA183" s="68"/>
      <c r="NKB183" s="68"/>
      <c r="NKC183" s="68"/>
      <c r="NKD183" s="68"/>
      <c r="NKE183" s="68"/>
      <c r="NKF183" s="68"/>
      <c r="NKG183" s="68"/>
      <c r="NKH183" s="68"/>
      <c r="NKI183" s="68"/>
      <c r="NKJ183" s="68"/>
      <c r="NKK183" s="68"/>
      <c r="NKL183" s="68"/>
      <c r="NKM183" s="68"/>
      <c r="NKN183" s="68"/>
      <c r="NKO183" s="68"/>
      <c r="NKP183" s="68"/>
      <c r="NKQ183" s="68"/>
      <c r="NKR183" s="68"/>
      <c r="NKS183" s="68"/>
      <c r="NKT183" s="68"/>
      <c r="NKU183" s="68"/>
      <c r="NKV183" s="68"/>
      <c r="NKW183" s="68"/>
      <c r="NKX183" s="68"/>
      <c r="NKY183" s="68"/>
      <c r="NKZ183" s="68"/>
      <c r="NLA183" s="68"/>
      <c r="NLB183" s="68"/>
      <c r="NLC183" s="68"/>
      <c r="NLD183" s="68"/>
      <c r="NLE183" s="68"/>
      <c r="NLF183" s="68"/>
      <c r="NLG183" s="68"/>
      <c r="NLH183" s="68"/>
      <c r="NLI183" s="68"/>
      <c r="NLJ183" s="68"/>
      <c r="NLK183" s="68"/>
      <c r="NLL183" s="68"/>
      <c r="NLM183" s="68"/>
      <c r="NLN183" s="68"/>
      <c r="NLO183" s="68"/>
      <c r="NLP183" s="68"/>
      <c r="NLQ183" s="68"/>
      <c r="NLR183" s="68"/>
      <c r="NLS183" s="68"/>
      <c r="NLT183" s="68"/>
      <c r="NLU183" s="68"/>
      <c r="NLV183" s="68"/>
      <c r="NLW183" s="68"/>
      <c r="NLX183" s="68"/>
      <c r="NLY183" s="68"/>
      <c r="NLZ183" s="68"/>
      <c r="NMA183" s="68"/>
      <c r="NMB183" s="68"/>
      <c r="NMC183" s="68"/>
      <c r="NMD183" s="68"/>
      <c r="NME183" s="68"/>
      <c r="NMF183" s="68"/>
      <c r="NMG183" s="68"/>
      <c r="NMH183" s="68"/>
      <c r="NMI183" s="68"/>
      <c r="NMJ183" s="68"/>
      <c r="NMK183" s="68"/>
      <c r="NML183" s="68"/>
      <c r="NMM183" s="68"/>
      <c r="NMN183" s="68"/>
      <c r="NMO183" s="68"/>
      <c r="NMP183" s="68"/>
      <c r="NMQ183" s="68"/>
      <c r="NMR183" s="68"/>
      <c r="NMS183" s="68"/>
      <c r="NMT183" s="68"/>
      <c r="NMU183" s="68"/>
      <c r="NMV183" s="68"/>
      <c r="NMW183" s="68"/>
      <c r="NMX183" s="68"/>
      <c r="NMY183" s="68"/>
      <c r="NMZ183" s="68"/>
      <c r="NNA183" s="68"/>
      <c r="NNB183" s="68"/>
      <c r="NNC183" s="68"/>
      <c r="NND183" s="68"/>
      <c r="NNE183" s="68"/>
      <c r="NNF183" s="68"/>
      <c r="NNG183" s="68"/>
      <c r="NNH183" s="68"/>
      <c r="NNI183" s="68"/>
      <c r="NNJ183" s="68"/>
      <c r="NNK183" s="68"/>
      <c r="NNL183" s="68"/>
      <c r="NNM183" s="68"/>
      <c r="NNN183" s="68"/>
      <c r="NNO183" s="68"/>
      <c r="NNP183" s="68"/>
      <c r="NNQ183" s="68"/>
      <c r="NNR183" s="68"/>
      <c r="NNS183" s="68"/>
      <c r="NNT183" s="68"/>
      <c r="NNU183" s="68"/>
      <c r="NNV183" s="68"/>
      <c r="NNW183" s="68"/>
      <c r="NNX183" s="68"/>
      <c r="NNY183" s="68"/>
      <c r="NNZ183" s="68"/>
      <c r="NOA183" s="68"/>
      <c r="NOB183" s="68"/>
      <c r="NOC183" s="68"/>
      <c r="NOD183" s="68"/>
      <c r="NOE183" s="68"/>
      <c r="NOF183" s="68"/>
      <c r="NOG183" s="68"/>
      <c r="NOH183" s="68"/>
      <c r="NOI183" s="68"/>
      <c r="NOJ183" s="68"/>
      <c r="NOK183" s="68"/>
      <c r="NOL183" s="68"/>
      <c r="NOM183" s="68"/>
      <c r="NON183" s="68"/>
      <c r="NOO183" s="68"/>
      <c r="NOP183" s="68"/>
      <c r="NOQ183" s="68"/>
      <c r="NOR183" s="68"/>
      <c r="NOS183" s="68"/>
      <c r="NOT183" s="68"/>
      <c r="NOU183" s="68"/>
      <c r="NOV183" s="68"/>
      <c r="NOW183" s="68"/>
      <c r="NOX183" s="68"/>
      <c r="NOY183" s="68"/>
      <c r="NOZ183" s="68"/>
      <c r="NPA183" s="68"/>
      <c r="NPB183" s="68"/>
      <c r="NPC183" s="68"/>
      <c r="NPD183" s="68"/>
      <c r="NPE183" s="68"/>
      <c r="NPF183" s="68"/>
      <c r="NPG183" s="68"/>
      <c r="NPH183" s="68"/>
      <c r="NPI183" s="68"/>
      <c r="NPJ183" s="68"/>
      <c r="NPK183" s="68"/>
      <c r="NPL183" s="68"/>
      <c r="NPM183" s="68"/>
      <c r="NPN183" s="68"/>
      <c r="NPO183" s="68"/>
      <c r="NPP183" s="68"/>
      <c r="NPQ183" s="68"/>
      <c r="NPR183" s="68"/>
      <c r="NPS183" s="68"/>
      <c r="NPT183" s="68"/>
      <c r="NPU183" s="68"/>
      <c r="NPV183" s="68"/>
      <c r="NPW183" s="68"/>
      <c r="NPX183" s="68"/>
      <c r="NPY183" s="68"/>
      <c r="NPZ183" s="68"/>
      <c r="NQA183" s="68"/>
      <c r="NQB183" s="68"/>
      <c r="NQC183" s="68"/>
      <c r="NQD183" s="68"/>
      <c r="NQE183" s="68"/>
      <c r="NQF183" s="68"/>
      <c r="NQG183" s="68"/>
      <c r="NQH183" s="68"/>
      <c r="NQI183" s="68"/>
      <c r="NQJ183" s="68"/>
      <c r="NQK183" s="68"/>
      <c r="NQL183" s="68"/>
      <c r="NQM183" s="68"/>
      <c r="NQN183" s="68"/>
      <c r="NQO183" s="68"/>
      <c r="NQP183" s="68"/>
      <c r="NQQ183" s="68"/>
      <c r="NQR183" s="68"/>
      <c r="NQS183" s="68"/>
      <c r="NQT183" s="68"/>
      <c r="NQU183" s="68"/>
      <c r="NQV183" s="68"/>
      <c r="NQW183" s="68"/>
      <c r="NQX183" s="68"/>
      <c r="NQY183" s="68"/>
      <c r="NQZ183" s="68"/>
      <c r="NRA183" s="68"/>
      <c r="NRB183" s="68"/>
      <c r="NRC183" s="68"/>
      <c r="NRD183" s="68"/>
      <c r="NRE183" s="68"/>
      <c r="NRF183" s="68"/>
      <c r="NRG183" s="68"/>
      <c r="NRH183" s="68"/>
      <c r="NRI183" s="68"/>
      <c r="NRJ183" s="68"/>
      <c r="NRK183" s="68"/>
      <c r="NRL183" s="68"/>
      <c r="NRM183" s="68"/>
      <c r="NRN183" s="68"/>
      <c r="NRO183" s="68"/>
      <c r="NRP183" s="68"/>
      <c r="NRQ183" s="68"/>
      <c r="NRR183" s="68"/>
      <c r="NRS183" s="68"/>
      <c r="NRT183" s="68"/>
      <c r="NRU183" s="68"/>
      <c r="NRV183" s="68"/>
      <c r="NRW183" s="68"/>
      <c r="NRX183" s="68"/>
      <c r="NRY183" s="68"/>
      <c r="NRZ183" s="68"/>
      <c r="NSA183" s="68"/>
      <c r="NSB183" s="68"/>
      <c r="NSC183" s="68"/>
      <c r="NSD183" s="68"/>
      <c r="NSE183" s="68"/>
      <c r="NSF183" s="68"/>
      <c r="NSG183" s="68"/>
      <c r="NSH183" s="68"/>
      <c r="NSI183" s="68"/>
      <c r="NSJ183" s="68"/>
      <c r="NSK183" s="68"/>
      <c r="NSL183" s="68"/>
      <c r="NSM183" s="68"/>
      <c r="NSN183" s="68"/>
      <c r="NSO183" s="68"/>
      <c r="NSP183" s="68"/>
      <c r="NSQ183" s="68"/>
      <c r="NSR183" s="68"/>
      <c r="NSS183" s="68"/>
      <c r="NST183" s="68"/>
      <c r="NSU183" s="68"/>
      <c r="NSV183" s="68"/>
      <c r="NSW183" s="68"/>
      <c r="NSX183" s="68"/>
      <c r="NSY183" s="68"/>
      <c r="NSZ183" s="68"/>
      <c r="NTA183" s="68"/>
      <c r="NTB183" s="68"/>
      <c r="NTC183" s="68"/>
      <c r="NTD183" s="68"/>
      <c r="NTE183" s="68"/>
      <c r="NTF183" s="68"/>
      <c r="NTG183" s="68"/>
      <c r="NTH183" s="68"/>
      <c r="NTI183" s="68"/>
      <c r="NTJ183" s="68"/>
      <c r="NTK183" s="68"/>
      <c r="NTL183" s="68"/>
      <c r="NTM183" s="68"/>
      <c r="NTN183" s="68"/>
      <c r="NTO183" s="68"/>
      <c r="NTP183" s="68"/>
      <c r="NTQ183" s="68"/>
      <c r="NTR183" s="68"/>
      <c r="NTS183" s="68"/>
      <c r="NTT183" s="68"/>
      <c r="NTU183" s="68"/>
      <c r="NTV183" s="68"/>
      <c r="NTW183" s="68"/>
      <c r="NTX183" s="68"/>
      <c r="NTY183" s="68"/>
      <c r="NTZ183" s="68"/>
      <c r="NUA183" s="68"/>
      <c r="NUB183" s="68"/>
      <c r="NUC183" s="68"/>
      <c r="NUD183" s="68"/>
      <c r="NUE183" s="68"/>
      <c r="NUF183" s="68"/>
      <c r="NUG183" s="68"/>
      <c r="NUH183" s="68"/>
      <c r="NUI183" s="68"/>
      <c r="NUJ183" s="68"/>
      <c r="NUK183" s="68"/>
      <c r="NUL183" s="68"/>
      <c r="NUM183" s="68"/>
      <c r="NUN183" s="68"/>
      <c r="NUO183" s="68"/>
      <c r="NUP183" s="68"/>
      <c r="NUQ183" s="68"/>
      <c r="NUR183" s="68"/>
      <c r="NUS183" s="68"/>
      <c r="NUT183" s="68"/>
      <c r="NUU183" s="68"/>
      <c r="NUV183" s="68"/>
      <c r="NUW183" s="68"/>
      <c r="NUX183" s="68"/>
      <c r="NUY183" s="68"/>
      <c r="NUZ183" s="68"/>
      <c r="NVA183" s="68"/>
      <c r="NVB183" s="68"/>
      <c r="NVC183" s="68"/>
      <c r="NVD183" s="68"/>
      <c r="NVE183" s="68"/>
      <c r="NVF183" s="68"/>
      <c r="NVG183" s="68"/>
      <c r="NVH183" s="68"/>
      <c r="NVI183" s="68"/>
      <c r="NVJ183" s="68"/>
      <c r="NVK183" s="68"/>
      <c r="NVL183" s="68"/>
      <c r="NVM183" s="68"/>
      <c r="NVN183" s="68"/>
      <c r="NVO183" s="68"/>
      <c r="NVP183" s="68"/>
      <c r="NVQ183" s="68"/>
      <c r="NVR183" s="68"/>
      <c r="NVS183" s="68"/>
      <c r="NVT183" s="68"/>
      <c r="NVU183" s="68"/>
      <c r="NVV183" s="68"/>
      <c r="NVW183" s="68"/>
      <c r="NVX183" s="68"/>
      <c r="NVY183" s="68"/>
      <c r="NVZ183" s="68"/>
      <c r="NWA183" s="68"/>
      <c r="NWB183" s="68"/>
      <c r="NWC183" s="68"/>
      <c r="NWD183" s="68"/>
      <c r="NWE183" s="68"/>
      <c r="NWF183" s="68"/>
      <c r="NWG183" s="68"/>
      <c r="NWH183" s="68"/>
      <c r="NWI183" s="68"/>
      <c r="NWJ183" s="68"/>
      <c r="NWK183" s="68"/>
      <c r="NWL183" s="68"/>
      <c r="NWM183" s="68"/>
      <c r="NWN183" s="68"/>
      <c r="NWO183" s="68"/>
      <c r="NWP183" s="68"/>
      <c r="NWQ183" s="68"/>
      <c r="NWR183" s="68"/>
      <c r="NWS183" s="68"/>
      <c r="NWT183" s="68"/>
      <c r="NWU183" s="68"/>
      <c r="NWV183" s="68"/>
      <c r="NWW183" s="68"/>
      <c r="NWX183" s="68"/>
      <c r="NWY183" s="68"/>
      <c r="NWZ183" s="68"/>
      <c r="NXA183" s="68"/>
      <c r="NXB183" s="68"/>
      <c r="NXC183" s="68"/>
      <c r="NXD183" s="68"/>
      <c r="NXE183" s="68"/>
      <c r="NXF183" s="68"/>
      <c r="NXG183" s="68"/>
      <c r="NXH183" s="68"/>
      <c r="NXI183" s="68"/>
      <c r="NXJ183" s="68"/>
      <c r="NXK183" s="68"/>
      <c r="NXL183" s="68"/>
      <c r="NXM183" s="68"/>
      <c r="NXN183" s="68"/>
      <c r="NXO183" s="68"/>
      <c r="NXP183" s="68"/>
      <c r="NXQ183" s="68"/>
      <c r="NXR183" s="68"/>
      <c r="NXS183" s="68"/>
      <c r="NXT183" s="68"/>
      <c r="NXU183" s="68"/>
      <c r="NXV183" s="68"/>
      <c r="NXW183" s="68"/>
      <c r="NXX183" s="68"/>
      <c r="NXY183" s="68"/>
      <c r="NXZ183" s="68"/>
      <c r="NYA183" s="68"/>
      <c r="NYB183" s="68"/>
      <c r="NYC183" s="68"/>
      <c r="NYD183" s="68"/>
      <c r="NYE183" s="68"/>
      <c r="NYF183" s="68"/>
      <c r="NYG183" s="68"/>
      <c r="NYH183" s="68"/>
      <c r="NYI183" s="68"/>
      <c r="NYJ183" s="68"/>
      <c r="NYK183" s="68"/>
      <c r="NYL183" s="68"/>
      <c r="NYM183" s="68"/>
      <c r="NYN183" s="68"/>
      <c r="NYO183" s="68"/>
      <c r="NYP183" s="68"/>
      <c r="NYQ183" s="68"/>
      <c r="NYR183" s="68"/>
      <c r="NYS183" s="68"/>
      <c r="NYT183" s="68"/>
      <c r="NYU183" s="68"/>
      <c r="NYV183" s="68"/>
      <c r="NYW183" s="68"/>
      <c r="NYX183" s="68"/>
      <c r="NYY183" s="68"/>
      <c r="NYZ183" s="68"/>
      <c r="NZA183" s="68"/>
      <c r="NZB183" s="68"/>
      <c r="NZC183" s="68"/>
      <c r="NZD183" s="68"/>
      <c r="NZE183" s="68"/>
      <c r="NZF183" s="68"/>
      <c r="NZG183" s="68"/>
      <c r="NZH183" s="68"/>
      <c r="NZI183" s="68"/>
      <c r="NZJ183" s="68"/>
      <c r="NZK183" s="68"/>
      <c r="NZL183" s="68"/>
      <c r="NZM183" s="68"/>
      <c r="NZN183" s="68"/>
      <c r="NZO183" s="68"/>
      <c r="NZP183" s="68"/>
      <c r="NZQ183" s="68"/>
      <c r="NZR183" s="68"/>
      <c r="NZS183" s="68"/>
      <c r="NZT183" s="68"/>
      <c r="NZU183" s="68"/>
      <c r="NZV183" s="68"/>
      <c r="NZW183" s="68"/>
      <c r="NZX183" s="68"/>
      <c r="NZY183" s="68"/>
      <c r="NZZ183" s="68"/>
      <c r="OAA183" s="68"/>
      <c r="OAB183" s="68"/>
      <c r="OAC183" s="68"/>
      <c r="OAD183" s="68"/>
      <c r="OAE183" s="68"/>
      <c r="OAF183" s="68"/>
      <c r="OAG183" s="68"/>
      <c r="OAH183" s="68"/>
      <c r="OAI183" s="68"/>
      <c r="OAJ183" s="68"/>
      <c r="OAK183" s="68"/>
      <c r="OAL183" s="68"/>
      <c r="OAM183" s="68"/>
      <c r="OAN183" s="68"/>
      <c r="OAO183" s="68"/>
      <c r="OAP183" s="68"/>
      <c r="OAQ183" s="68"/>
      <c r="OAR183" s="68"/>
      <c r="OAS183" s="68"/>
      <c r="OAT183" s="68"/>
      <c r="OAU183" s="68"/>
      <c r="OAV183" s="68"/>
      <c r="OAW183" s="68"/>
      <c r="OAX183" s="68"/>
      <c r="OAY183" s="68"/>
      <c r="OAZ183" s="68"/>
      <c r="OBA183" s="68"/>
      <c r="OBB183" s="68"/>
      <c r="OBC183" s="68"/>
      <c r="OBD183" s="68"/>
      <c r="OBE183" s="68"/>
      <c r="OBF183" s="68"/>
      <c r="OBG183" s="68"/>
      <c r="OBH183" s="68"/>
      <c r="OBI183" s="68"/>
      <c r="OBJ183" s="68"/>
      <c r="OBK183" s="68"/>
      <c r="OBL183" s="68"/>
      <c r="OBM183" s="68"/>
      <c r="OBN183" s="68"/>
      <c r="OBO183" s="68"/>
      <c r="OBP183" s="68"/>
      <c r="OBQ183" s="68"/>
      <c r="OBR183" s="68"/>
      <c r="OBS183" s="68"/>
      <c r="OBT183" s="68"/>
      <c r="OBU183" s="68"/>
      <c r="OBV183" s="68"/>
      <c r="OBW183" s="68"/>
      <c r="OBX183" s="68"/>
      <c r="OBY183" s="68"/>
      <c r="OBZ183" s="68"/>
      <c r="OCA183" s="68"/>
      <c r="OCB183" s="68"/>
      <c r="OCC183" s="68"/>
      <c r="OCD183" s="68"/>
      <c r="OCE183" s="68"/>
      <c r="OCF183" s="68"/>
      <c r="OCG183" s="68"/>
      <c r="OCH183" s="68"/>
      <c r="OCI183" s="68"/>
      <c r="OCJ183" s="68"/>
      <c r="OCK183" s="68"/>
      <c r="OCL183" s="68"/>
      <c r="OCM183" s="68"/>
      <c r="OCN183" s="68"/>
      <c r="OCO183" s="68"/>
      <c r="OCP183" s="68"/>
      <c r="OCQ183" s="68"/>
      <c r="OCR183" s="68"/>
      <c r="OCS183" s="68"/>
      <c r="OCT183" s="68"/>
      <c r="OCU183" s="68"/>
      <c r="OCV183" s="68"/>
      <c r="OCW183" s="68"/>
      <c r="OCX183" s="68"/>
      <c r="OCY183" s="68"/>
      <c r="OCZ183" s="68"/>
      <c r="ODA183" s="68"/>
      <c r="ODB183" s="68"/>
      <c r="ODC183" s="68"/>
      <c r="ODD183" s="68"/>
      <c r="ODE183" s="68"/>
      <c r="ODF183" s="68"/>
      <c r="ODG183" s="68"/>
      <c r="ODH183" s="68"/>
      <c r="ODI183" s="68"/>
      <c r="ODJ183" s="68"/>
      <c r="ODK183" s="68"/>
      <c r="ODL183" s="68"/>
      <c r="ODM183" s="68"/>
      <c r="ODN183" s="68"/>
      <c r="ODO183" s="68"/>
      <c r="ODP183" s="68"/>
      <c r="ODQ183" s="68"/>
      <c r="ODR183" s="68"/>
      <c r="ODS183" s="68"/>
      <c r="ODT183" s="68"/>
      <c r="ODU183" s="68"/>
      <c r="ODV183" s="68"/>
      <c r="ODW183" s="68"/>
      <c r="ODX183" s="68"/>
      <c r="ODY183" s="68"/>
      <c r="ODZ183" s="68"/>
      <c r="OEA183" s="68"/>
      <c r="OEB183" s="68"/>
      <c r="OEC183" s="68"/>
      <c r="OED183" s="68"/>
      <c r="OEE183" s="68"/>
      <c r="OEF183" s="68"/>
      <c r="OEG183" s="68"/>
      <c r="OEH183" s="68"/>
      <c r="OEI183" s="68"/>
      <c r="OEJ183" s="68"/>
      <c r="OEK183" s="68"/>
      <c r="OEL183" s="68"/>
      <c r="OEM183" s="68"/>
      <c r="OEN183" s="68"/>
      <c r="OEO183" s="68"/>
      <c r="OEP183" s="68"/>
      <c r="OEQ183" s="68"/>
      <c r="OER183" s="68"/>
      <c r="OES183" s="68"/>
      <c r="OET183" s="68"/>
      <c r="OEU183" s="68"/>
      <c r="OEV183" s="68"/>
      <c r="OEW183" s="68"/>
      <c r="OEX183" s="68"/>
      <c r="OEY183" s="68"/>
      <c r="OEZ183" s="68"/>
      <c r="OFA183" s="68"/>
      <c r="OFB183" s="68"/>
      <c r="OFC183" s="68"/>
      <c r="OFD183" s="68"/>
      <c r="OFE183" s="68"/>
      <c r="OFF183" s="68"/>
      <c r="OFG183" s="68"/>
      <c r="OFH183" s="68"/>
      <c r="OFI183" s="68"/>
      <c r="OFJ183" s="68"/>
      <c r="OFK183" s="68"/>
      <c r="OFL183" s="68"/>
      <c r="OFM183" s="68"/>
      <c r="OFN183" s="68"/>
      <c r="OFO183" s="68"/>
      <c r="OFP183" s="68"/>
      <c r="OFQ183" s="68"/>
      <c r="OFR183" s="68"/>
      <c r="OFS183" s="68"/>
      <c r="OFT183" s="68"/>
      <c r="OFU183" s="68"/>
      <c r="OFV183" s="68"/>
      <c r="OFW183" s="68"/>
      <c r="OFX183" s="68"/>
      <c r="OFY183" s="68"/>
      <c r="OFZ183" s="68"/>
      <c r="OGA183" s="68"/>
      <c r="OGB183" s="68"/>
      <c r="OGC183" s="68"/>
      <c r="OGD183" s="68"/>
      <c r="OGE183" s="68"/>
      <c r="OGF183" s="68"/>
      <c r="OGG183" s="68"/>
      <c r="OGH183" s="68"/>
      <c r="OGI183" s="68"/>
      <c r="OGJ183" s="68"/>
      <c r="OGK183" s="68"/>
      <c r="OGL183" s="68"/>
      <c r="OGM183" s="68"/>
      <c r="OGN183" s="68"/>
      <c r="OGO183" s="68"/>
      <c r="OGP183" s="68"/>
      <c r="OGQ183" s="68"/>
      <c r="OGR183" s="68"/>
      <c r="OGS183" s="68"/>
      <c r="OGT183" s="68"/>
      <c r="OGU183" s="68"/>
      <c r="OGV183" s="68"/>
      <c r="OGW183" s="68"/>
      <c r="OGX183" s="68"/>
      <c r="OGY183" s="68"/>
      <c r="OGZ183" s="68"/>
      <c r="OHA183" s="68"/>
      <c r="OHB183" s="68"/>
      <c r="OHC183" s="68"/>
      <c r="OHD183" s="68"/>
      <c r="OHE183" s="68"/>
      <c r="OHF183" s="68"/>
      <c r="OHG183" s="68"/>
      <c r="OHH183" s="68"/>
      <c r="OHI183" s="68"/>
      <c r="OHJ183" s="68"/>
      <c r="OHK183" s="68"/>
      <c r="OHL183" s="68"/>
      <c r="OHM183" s="68"/>
      <c r="OHN183" s="68"/>
      <c r="OHO183" s="68"/>
      <c r="OHP183" s="68"/>
      <c r="OHQ183" s="68"/>
      <c r="OHR183" s="68"/>
      <c r="OHS183" s="68"/>
      <c r="OHT183" s="68"/>
      <c r="OHU183" s="68"/>
      <c r="OHV183" s="68"/>
      <c r="OHW183" s="68"/>
      <c r="OHX183" s="68"/>
      <c r="OHY183" s="68"/>
      <c r="OHZ183" s="68"/>
      <c r="OIA183" s="68"/>
      <c r="OIB183" s="68"/>
      <c r="OIC183" s="68"/>
      <c r="OID183" s="68"/>
      <c r="OIE183" s="68"/>
      <c r="OIF183" s="68"/>
      <c r="OIG183" s="68"/>
      <c r="OIH183" s="68"/>
      <c r="OII183" s="68"/>
      <c r="OIJ183" s="68"/>
      <c r="OIK183" s="68"/>
      <c r="OIL183" s="68"/>
      <c r="OIM183" s="68"/>
      <c r="OIN183" s="68"/>
      <c r="OIO183" s="68"/>
      <c r="OIP183" s="68"/>
      <c r="OIQ183" s="68"/>
      <c r="OIR183" s="68"/>
      <c r="OIS183" s="68"/>
      <c r="OIT183" s="68"/>
      <c r="OIU183" s="68"/>
      <c r="OIV183" s="68"/>
      <c r="OIW183" s="68"/>
      <c r="OIX183" s="68"/>
      <c r="OIY183" s="68"/>
      <c r="OIZ183" s="68"/>
      <c r="OJA183" s="68"/>
      <c r="OJB183" s="68"/>
      <c r="OJC183" s="68"/>
      <c r="OJD183" s="68"/>
      <c r="OJE183" s="68"/>
      <c r="OJF183" s="68"/>
      <c r="OJG183" s="68"/>
      <c r="OJH183" s="68"/>
      <c r="OJI183" s="68"/>
      <c r="OJJ183" s="68"/>
      <c r="OJK183" s="68"/>
      <c r="OJL183" s="68"/>
      <c r="OJM183" s="68"/>
      <c r="OJN183" s="68"/>
      <c r="OJO183" s="68"/>
      <c r="OJP183" s="68"/>
      <c r="OJQ183" s="68"/>
      <c r="OJR183" s="68"/>
      <c r="OJS183" s="68"/>
      <c r="OJT183" s="68"/>
      <c r="OJU183" s="68"/>
      <c r="OJV183" s="68"/>
      <c r="OJW183" s="68"/>
      <c r="OJX183" s="68"/>
      <c r="OJY183" s="68"/>
      <c r="OJZ183" s="68"/>
      <c r="OKA183" s="68"/>
      <c r="OKB183" s="68"/>
      <c r="OKC183" s="68"/>
      <c r="OKD183" s="68"/>
      <c r="OKE183" s="68"/>
      <c r="OKF183" s="68"/>
      <c r="OKG183" s="68"/>
      <c r="OKH183" s="68"/>
      <c r="OKI183" s="68"/>
      <c r="OKJ183" s="68"/>
      <c r="OKK183" s="68"/>
      <c r="OKL183" s="68"/>
      <c r="OKM183" s="68"/>
      <c r="OKN183" s="68"/>
      <c r="OKO183" s="68"/>
      <c r="OKP183" s="68"/>
      <c r="OKQ183" s="68"/>
      <c r="OKR183" s="68"/>
      <c r="OKS183" s="68"/>
      <c r="OKT183" s="68"/>
      <c r="OKU183" s="68"/>
      <c r="OKV183" s="68"/>
      <c r="OKW183" s="68"/>
      <c r="OKX183" s="68"/>
      <c r="OKY183" s="68"/>
      <c r="OKZ183" s="68"/>
      <c r="OLA183" s="68"/>
      <c r="OLB183" s="68"/>
      <c r="OLC183" s="68"/>
      <c r="OLD183" s="68"/>
      <c r="OLE183" s="68"/>
      <c r="OLF183" s="68"/>
      <c r="OLG183" s="68"/>
      <c r="OLH183" s="68"/>
      <c r="OLI183" s="68"/>
      <c r="OLJ183" s="68"/>
      <c r="OLK183" s="68"/>
      <c r="OLL183" s="68"/>
      <c r="OLM183" s="68"/>
      <c r="OLN183" s="68"/>
      <c r="OLO183" s="68"/>
      <c r="OLP183" s="68"/>
      <c r="OLQ183" s="68"/>
      <c r="OLR183" s="68"/>
      <c r="OLS183" s="68"/>
      <c r="OLT183" s="68"/>
      <c r="OLU183" s="68"/>
      <c r="OLV183" s="68"/>
      <c r="OLW183" s="68"/>
      <c r="OLX183" s="68"/>
      <c r="OLY183" s="68"/>
      <c r="OLZ183" s="68"/>
      <c r="OMA183" s="68"/>
      <c r="OMB183" s="68"/>
      <c r="OMC183" s="68"/>
      <c r="OMD183" s="68"/>
      <c r="OME183" s="68"/>
      <c r="OMF183" s="68"/>
      <c r="OMG183" s="68"/>
      <c r="OMH183" s="68"/>
      <c r="OMI183" s="68"/>
      <c r="OMJ183" s="68"/>
      <c r="OMK183" s="68"/>
      <c r="OML183" s="68"/>
      <c r="OMM183" s="68"/>
      <c r="OMN183" s="68"/>
      <c r="OMO183" s="68"/>
      <c r="OMP183" s="68"/>
      <c r="OMQ183" s="68"/>
      <c r="OMR183" s="68"/>
      <c r="OMS183" s="68"/>
      <c r="OMT183" s="68"/>
      <c r="OMU183" s="68"/>
      <c r="OMV183" s="68"/>
      <c r="OMW183" s="68"/>
      <c r="OMX183" s="68"/>
      <c r="OMY183" s="68"/>
      <c r="OMZ183" s="68"/>
      <c r="ONA183" s="68"/>
      <c r="ONB183" s="68"/>
      <c r="ONC183" s="68"/>
      <c r="OND183" s="68"/>
      <c r="ONE183" s="68"/>
      <c r="ONF183" s="68"/>
      <c r="ONG183" s="68"/>
      <c r="ONH183" s="68"/>
      <c r="ONI183" s="68"/>
      <c r="ONJ183" s="68"/>
      <c r="ONK183" s="68"/>
      <c r="ONL183" s="68"/>
      <c r="ONM183" s="68"/>
      <c r="ONN183" s="68"/>
      <c r="ONO183" s="68"/>
      <c r="ONP183" s="68"/>
      <c r="ONQ183" s="68"/>
      <c r="ONR183" s="68"/>
      <c r="ONS183" s="68"/>
      <c r="ONT183" s="68"/>
      <c r="ONU183" s="68"/>
      <c r="ONV183" s="68"/>
      <c r="ONW183" s="68"/>
      <c r="ONX183" s="68"/>
      <c r="ONY183" s="68"/>
      <c r="ONZ183" s="68"/>
      <c r="OOA183" s="68"/>
      <c r="OOB183" s="68"/>
      <c r="OOC183" s="68"/>
      <c r="OOD183" s="68"/>
      <c r="OOE183" s="68"/>
      <c r="OOF183" s="68"/>
      <c r="OOG183" s="68"/>
      <c r="OOH183" s="68"/>
      <c r="OOI183" s="68"/>
      <c r="OOJ183" s="68"/>
      <c r="OOK183" s="68"/>
      <c r="OOL183" s="68"/>
      <c r="OOM183" s="68"/>
      <c r="OON183" s="68"/>
      <c r="OOO183" s="68"/>
      <c r="OOP183" s="68"/>
      <c r="OOQ183" s="68"/>
      <c r="OOR183" s="68"/>
      <c r="OOS183" s="68"/>
      <c r="OOT183" s="68"/>
      <c r="OOU183" s="68"/>
      <c r="OOV183" s="68"/>
      <c r="OOW183" s="68"/>
      <c r="OOX183" s="68"/>
      <c r="OOY183" s="68"/>
      <c r="OOZ183" s="68"/>
      <c r="OPA183" s="68"/>
      <c r="OPB183" s="68"/>
      <c r="OPC183" s="68"/>
      <c r="OPD183" s="68"/>
      <c r="OPE183" s="68"/>
      <c r="OPF183" s="68"/>
      <c r="OPG183" s="68"/>
      <c r="OPH183" s="68"/>
      <c r="OPI183" s="68"/>
      <c r="OPJ183" s="68"/>
      <c r="OPK183" s="68"/>
      <c r="OPL183" s="68"/>
      <c r="OPM183" s="68"/>
      <c r="OPN183" s="68"/>
      <c r="OPO183" s="68"/>
      <c r="OPP183" s="68"/>
      <c r="OPQ183" s="68"/>
      <c r="OPR183" s="68"/>
      <c r="OPS183" s="68"/>
      <c r="OPT183" s="68"/>
      <c r="OPU183" s="68"/>
      <c r="OPV183" s="68"/>
      <c r="OPW183" s="68"/>
      <c r="OPX183" s="68"/>
      <c r="OPY183" s="68"/>
      <c r="OPZ183" s="68"/>
      <c r="OQA183" s="68"/>
      <c r="OQB183" s="68"/>
      <c r="OQC183" s="68"/>
      <c r="OQD183" s="68"/>
      <c r="OQE183" s="68"/>
      <c r="OQF183" s="68"/>
      <c r="OQG183" s="68"/>
      <c r="OQH183" s="68"/>
      <c r="OQI183" s="68"/>
      <c r="OQJ183" s="68"/>
      <c r="OQK183" s="68"/>
      <c r="OQL183" s="68"/>
      <c r="OQM183" s="68"/>
      <c r="OQN183" s="68"/>
      <c r="OQO183" s="68"/>
      <c r="OQP183" s="68"/>
      <c r="OQQ183" s="68"/>
      <c r="OQR183" s="68"/>
      <c r="OQS183" s="68"/>
      <c r="OQT183" s="68"/>
      <c r="OQU183" s="68"/>
      <c r="OQV183" s="68"/>
      <c r="OQW183" s="68"/>
      <c r="OQX183" s="68"/>
      <c r="OQY183" s="68"/>
      <c r="OQZ183" s="68"/>
      <c r="ORA183" s="68"/>
      <c r="ORB183" s="68"/>
      <c r="ORC183" s="68"/>
      <c r="ORD183" s="68"/>
      <c r="ORE183" s="68"/>
      <c r="ORF183" s="68"/>
      <c r="ORG183" s="68"/>
      <c r="ORH183" s="68"/>
      <c r="ORI183" s="68"/>
      <c r="ORJ183" s="68"/>
      <c r="ORK183" s="68"/>
      <c r="ORL183" s="68"/>
      <c r="ORM183" s="68"/>
      <c r="ORN183" s="68"/>
      <c r="ORO183" s="68"/>
      <c r="ORP183" s="68"/>
      <c r="ORQ183" s="68"/>
      <c r="ORR183" s="68"/>
      <c r="ORS183" s="68"/>
      <c r="ORT183" s="68"/>
      <c r="ORU183" s="68"/>
      <c r="ORV183" s="68"/>
      <c r="ORW183" s="68"/>
      <c r="ORX183" s="68"/>
      <c r="ORY183" s="68"/>
      <c r="ORZ183" s="68"/>
      <c r="OSA183" s="68"/>
      <c r="OSB183" s="68"/>
      <c r="OSC183" s="68"/>
      <c r="OSD183" s="68"/>
      <c r="OSE183" s="68"/>
      <c r="OSF183" s="68"/>
      <c r="OSG183" s="68"/>
      <c r="OSH183" s="68"/>
      <c r="OSI183" s="68"/>
      <c r="OSJ183" s="68"/>
      <c r="OSK183" s="68"/>
      <c r="OSL183" s="68"/>
      <c r="OSM183" s="68"/>
      <c r="OSN183" s="68"/>
      <c r="OSO183" s="68"/>
      <c r="OSP183" s="68"/>
      <c r="OSQ183" s="68"/>
      <c r="OSR183" s="68"/>
      <c r="OSS183" s="68"/>
      <c r="OST183" s="68"/>
      <c r="OSU183" s="68"/>
      <c r="OSV183" s="68"/>
      <c r="OSW183" s="68"/>
      <c r="OSX183" s="68"/>
      <c r="OSY183" s="68"/>
      <c r="OSZ183" s="68"/>
      <c r="OTA183" s="68"/>
      <c r="OTB183" s="68"/>
      <c r="OTC183" s="68"/>
      <c r="OTD183" s="68"/>
      <c r="OTE183" s="68"/>
      <c r="OTF183" s="68"/>
      <c r="OTG183" s="68"/>
      <c r="OTH183" s="68"/>
      <c r="OTI183" s="68"/>
      <c r="OTJ183" s="68"/>
      <c r="OTK183" s="68"/>
      <c r="OTL183" s="68"/>
      <c r="OTM183" s="68"/>
      <c r="OTN183" s="68"/>
      <c r="OTO183" s="68"/>
      <c r="OTP183" s="68"/>
      <c r="OTQ183" s="68"/>
      <c r="OTR183" s="68"/>
      <c r="OTS183" s="68"/>
      <c r="OTT183" s="68"/>
      <c r="OTU183" s="68"/>
      <c r="OTV183" s="68"/>
      <c r="OTW183" s="68"/>
      <c r="OTX183" s="68"/>
      <c r="OTY183" s="68"/>
      <c r="OTZ183" s="68"/>
      <c r="OUA183" s="68"/>
      <c r="OUB183" s="68"/>
      <c r="OUC183" s="68"/>
      <c r="OUD183" s="68"/>
      <c r="OUE183" s="68"/>
      <c r="OUF183" s="68"/>
      <c r="OUG183" s="68"/>
      <c r="OUH183" s="68"/>
      <c r="OUI183" s="68"/>
      <c r="OUJ183" s="68"/>
      <c r="OUK183" s="68"/>
      <c r="OUL183" s="68"/>
      <c r="OUM183" s="68"/>
      <c r="OUN183" s="68"/>
      <c r="OUO183" s="68"/>
      <c r="OUP183" s="68"/>
      <c r="OUQ183" s="68"/>
      <c r="OUR183" s="68"/>
      <c r="OUS183" s="68"/>
      <c r="OUT183" s="68"/>
      <c r="OUU183" s="68"/>
      <c r="OUV183" s="68"/>
      <c r="OUW183" s="68"/>
      <c r="OUX183" s="68"/>
      <c r="OUY183" s="68"/>
      <c r="OUZ183" s="68"/>
      <c r="OVA183" s="68"/>
      <c r="OVB183" s="68"/>
      <c r="OVC183" s="68"/>
      <c r="OVD183" s="68"/>
      <c r="OVE183" s="68"/>
      <c r="OVF183" s="68"/>
      <c r="OVG183" s="68"/>
      <c r="OVH183" s="68"/>
      <c r="OVI183" s="68"/>
      <c r="OVJ183" s="68"/>
      <c r="OVK183" s="68"/>
      <c r="OVL183" s="68"/>
      <c r="OVM183" s="68"/>
      <c r="OVN183" s="68"/>
      <c r="OVO183" s="68"/>
      <c r="OVP183" s="68"/>
      <c r="OVQ183" s="68"/>
      <c r="OVR183" s="68"/>
      <c r="OVS183" s="68"/>
      <c r="OVT183" s="68"/>
      <c r="OVU183" s="68"/>
      <c r="OVV183" s="68"/>
      <c r="OVW183" s="68"/>
      <c r="OVX183" s="68"/>
      <c r="OVY183" s="68"/>
      <c r="OVZ183" s="68"/>
      <c r="OWA183" s="68"/>
      <c r="OWB183" s="68"/>
      <c r="OWC183" s="68"/>
      <c r="OWD183" s="68"/>
      <c r="OWE183" s="68"/>
      <c r="OWF183" s="68"/>
      <c r="OWG183" s="68"/>
      <c r="OWH183" s="68"/>
      <c r="OWI183" s="68"/>
      <c r="OWJ183" s="68"/>
      <c r="OWK183" s="68"/>
      <c r="OWL183" s="68"/>
      <c r="OWM183" s="68"/>
      <c r="OWN183" s="68"/>
      <c r="OWO183" s="68"/>
      <c r="OWP183" s="68"/>
      <c r="OWQ183" s="68"/>
      <c r="OWR183" s="68"/>
      <c r="OWS183" s="68"/>
      <c r="OWT183" s="68"/>
      <c r="OWU183" s="68"/>
      <c r="OWV183" s="68"/>
      <c r="OWW183" s="68"/>
      <c r="OWX183" s="68"/>
      <c r="OWY183" s="68"/>
      <c r="OWZ183" s="68"/>
      <c r="OXA183" s="68"/>
      <c r="OXB183" s="68"/>
      <c r="OXC183" s="68"/>
      <c r="OXD183" s="68"/>
      <c r="OXE183" s="68"/>
      <c r="OXF183" s="68"/>
      <c r="OXG183" s="68"/>
      <c r="OXH183" s="68"/>
      <c r="OXI183" s="68"/>
      <c r="OXJ183" s="68"/>
      <c r="OXK183" s="68"/>
      <c r="OXL183" s="68"/>
      <c r="OXM183" s="68"/>
      <c r="OXN183" s="68"/>
      <c r="OXO183" s="68"/>
      <c r="OXP183" s="68"/>
      <c r="OXQ183" s="68"/>
      <c r="OXR183" s="68"/>
      <c r="OXS183" s="68"/>
      <c r="OXT183" s="68"/>
      <c r="OXU183" s="68"/>
      <c r="OXV183" s="68"/>
      <c r="OXW183" s="68"/>
      <c r="OXX183" s="68"/>
      <c r="OXY183" s="68"/>
      <c r="OXZ183" s="68"/>
      <c r="OYA183" s="68"/>
      <c r="OYB183" s="68"/>
      <c r="OYC183" s="68"/>
      <c r="OYD183" s="68"/>
      <c r="OYE183" s="68"/>
      <c r="OYF183" s="68"/>
      <c r="OYG183" s="68"/>
      <c r="OYH183" s="68"/>
      <c r="OYI183" s="68"/>
      <c r="OYJ183" s="68"/>
      <c r="OYK183" s="68"/>
      <c r="OYL183" s="68"/>
      <c r="OYM183" s="68"/>
      <c r="OYN183" s="68"/>
      <c r="OYO183" s="68"/>
      <c r="OYP183" s="68"/>
      <c r="OYQ183" s="68"/>
      <c r="OYR183" s="68"/>
      <c r="OYS183" s="68"/>
      <c r="OYT183" s="68"/>
      <c r="OYU183" s="68"/>
      <c r="OYV183" s="68"/>
      <c r="OYW183" s="68"/>
      <c r="OYX183" s="68"/>
      <c r="OYY183" s="68"/>
      <c r="OYZ183" s="68"/>
      <c r="OZA183" s="68"/>
      <c r="OZB183" s="68"/>
      <c r="OZC183" s="68"/>
      <c r="OZD183" s="68"/>
      <c r="OZE183" s="68"/>
      <c r="OZF183" s="68"/>
      <c r="OZG183" s="68"/>
      <c r="OZH183" s="68"/>
      <c r="OZI183" s="68"/>
      <c r="OZJ183" s="68"/>
      <c r="OZK183" s="68"/>
      <c r="OZL183" s="68"/>
      <c r="OZM183" s="68"/>
      <c r="OZN183" s="68"/>
      <c r="OZO183" s="68"/>
      <c r="OZP183" s="68"/>
      <c r="OZQ183" s="68"/>
      <c r="OZR183" s="68"/>
      <c r="OZS183" s="68"/>
      <c r="OZT183" s="68"/>
      <c r="OZU183" s="68"/>
      <c r="OZV183" s="68"/>
      <c r="OZW183" s="68"/>
      <c r="OZX183" s="68"/>
      <c r="OZY183" s="68"/>
      <c r="OZZ183" s="68"/>
      <c r="PAA183" s="68"/>
      <c r="PAB183" s="68"/>
      <c r="PAC183" s="68"/>
      <c r="PAD183" s="68"/>
      <c r="PAE183" s="68"/>
      <c r="PAF183" s="68"/>
      <c r="PAG183" s="68"/>
      <c r="PAH183" s="68"/>
      <c r="PAI183" s="68"/>
      <c r="PAJ183" s="68"/>
      <c r="PAK183" s="68"/>
      <c r="PAL183" s="68"/>
      <c r="PAM183" s="68"/>
      <c r="PAN183" s="68"/>
      <c r="PAO183" s="68"/>
      <c r="PAP183" s="68"/>
      <c r="PAQ183" s="68"/>
      <c r="PAR183" s="68"/>
      <c r="PAS183" s="68"/>
      <c r="PAT183" s="68"/>
      <c r="PAU183" s="68"/>
      <c r="PAV183" s="68"/>
      <c r="PAW183" s="68"/>
      <c r="PAX183" s="68"/>
      <c r="PAY183" s="68"/>
      <c r="PAZ183" s="68"/>
      <c r="PBA183" s="68"/>
      <c r="PBB183" s="68"/>
      <c r="PBC183" s="68"/>
      <c r="PBD183" s="68"/>
      <c r="PBE183" s="68"/>
      <c r="PBF183" s="68"/>
      <c r="PBG183" s="68"/>
      <c r="PBH183" s="68"/>
      <c r="PBI183" s="68"/>
      <c r="PBJ183" s="68"/>
      <c r="PBK183" s="68"/>
      <c r="PBL183" s="68"/>
      <c r="PBM183" s="68"/>
      <c r="PBN183" s="68"/>
      <c r="PBO183" s="68"/>
      <c r="PBP183" s="68"/>
      <c r="PBQ183" s="68"/>
      <c r="PBR183" s="68"/>
      <c r="PBS183" s="68"/>
      <c r="PBT183" s="68"/>
      <c r="PBU183" s="68"/>
      <c r="PBV183" s="68"/>
      <c r="PBW183" s="68"/>
      <c r="PBX183" s="68"/>
      <c r="PBY183" s="68"/>
      <c r="PBZ183" s="68"/>
      <c r="PCA183" s="68"/>
      <c r="PCB183" s="68"/>
      <c r="PCC183" s="68"/>
      <c r="PCD183" s="68"/>
      <c r="PCE183" s="68"/>
      <c r="PCF183" s="68"/>
      <c r="PCG183" s="68"/>
      <c r="PCH183" s="68"/>
      <c r="PCI183" s="68"/>
      <c r="PCJ183" s="68"/>
      <c r="PCK183" s="68"/>
      <c r="PCL183" s="68"/>
      <c r="PCM183" s="68"/>
      <c r="PCN183" s="68"/>
      <c r="PCO183" s="68"/>
      <c r="PCP183" s="68"/>
      <c r="PCQ183" s="68"/>
      <c r="PCR183" s="68"/>
      <c r="PCS183" s="68"/>
      <c r="PCT183" s="68"/>
      <c r="PCU183" s="68"/>
      <c r="PCV183" s="68"/>
      <c r="PCW183" s="68"/>
      <c r="PCX183" s="68"/>
      <c r="PCY183" s="68"/>
      <c r="PCZ183" s="68"/>
      <c r="PDA183" s="68"/>
      <c r="PDB183" s="68"/>
      <c r="PDC183" s="68"/>
      <c r="PDD183" s="68"/>
      <c r="PDE183" s="68"/>
      <c r="PDF183" s="68"/>
      <c r="PDG183" s="68"/>
      <c r="PDH183" s="68"/>
      <c r="PDI183" s="68"/>
      <c r="PDJ183" s="68"/>
      <c r="PDK183" s="68"/>
      <c r="PDL183" s="68"/>
      <c r="PDM183" s="68"/>
      <c r="PDN183" s="68"/>
      <c r="PDO183" s="68"/>
      <c r="PDP183" s="68"/>
      <c r="PDQ183" s="68"/>
      <c r="PDR183" s="68"/>
      <c r="PDS183" s="68"/>
      <c r="PDT183" s="68"/>
      <c r="PDU183" s="68"/>
      <c r="PDV183" s="68"/>
      <c r="PDW183" s="68"/>
      <c r="PDX183" s="68"/>
      <c r="PDY183" s="68"/>
      <c r="PDZ183" s="68"/>
      <c r="PEA183" s="68"/>
      <c r="PEB183" s="68"/>
      <c r="PEC183" s="68"/>
      <c r="PED183" s="68"/>
      <c r="PEE183" s="68"/>
      <c r="PEF183" s="68"/>
      <c r="PEG183" s="68"/>
      <c r="PEH183" s="68"/>
      <c r="PEI183" s="68"/>
      <c r="PEJ183" s="68"/>
      <c r="PEK183" s="68"/>
      <c r="PEL183" s="68"/>
      <c r="PEM183" s="68"/>
      <c r="PEN183" s="68"/>
      <c r="PEO183" s="68"/>
      <c r="PEP183" s="68"/>
      <c r="PEQ183" s="68"/>
      <c r="PER183" s="68"/>
      <c r="PES183" s="68"/>
      <c r="PET183" s="68"/>
      <c r="PEU183" s="68"/>
      <c r="PEV183" s="68"/>
      <c r="PEW183" s="68"/>
      <c r="PEX183" s="68"/>
      <c r="PEY183" s="68"/>
      <c r="PEZ183" s="68"/>
      <c r="PFA183" s="68"/>
      <c r="PFB183" s="68"/>
      <c r="PFC183" s="68"/>
      <c r="PFD183" s="68"/>
      <c r="PFE183" s="68"/>
      <c r="PFF183" s="68"/>
      <c r="PFG183" s="68"/>
      <c r="PFH183" s="68"/>
      <c r="PFI183" s="68"/>
      <c r="PFJ183" s="68"/>
      <c r="PFK183" s="68"/>
      <c r="PFL183" s="68"/>
      <c r="PFM183" s="68"/>
      <c r="PFN183" s="68"/>
      <c r="PFO183" s="68"/>
      <c r="PFP183" s="68"/>
      <c r="PFQ183" s="68"/>
      <c r="PFR183" s="68"/>
      <c r="PFS183" s="68"/>
      <c r="PFT183" s="68"/>
      <c r="PFU183" s="68"/>
      <c r="PFV183" s="68"/>
      <c r="PFW183" s="68"/>
      <c r="PFX183" s="68"/>
      <c r="PFY183" s="68"/>
      <c r="PFZ183" s="68"/>
      <c r="PGA183" s="68"/>
      <c r="PGB183" s="68"/>
      <c r="PGC183" s="68"/>
      <c r="PGD183" s="68"/>
      <c r="PGE183" s="68"/>
      <c r="PGF183" s="68"/>
      <c r="PGG183" s="68"/>
      <c r="PGH183" s="68"/>
      <c r="PGI183" s="68"/>
      <c r="PGJ183" s="68"/>
      <c r="PGK183" s="68"/>
      <c r="PGL183" s="68"/>
      <c r="PGM183" s="68"/>
      <c r="PGN183" s="68"/>
      <c r="PGO183" s="68"/>
      <c r="PGP183" s="68"/>
      <c r="PGQ183" s="68"/>
      <c r="PGR183" s="68"/>
      <c r="PGS183" s="68"/>
      <c r="PGT183" s="68"/>
      <c r="PGU183" s="68"/>
      <c r="PGV183" s="68"/>
      <c r="PGW183" s="68"/>
      <c r="PGX183" s="68"/>
      <c r="PGY183" s="68"/>
      <c r="PGZ183" s="68"/>
      <c r="PHA183" s="68"/>
      <c r="PHB183" s="68"/>
      <c r="PHC183" s="68"/>
      <c r="PHD183" s="68"/>
      <c r="PHE183" s="68"/>
      <c r="PHF183" s="68"/>
      <c r="PHG183" s="68"/>
      <c r="PHH183" s="68"/>
      <c r="PHI183" s="68"/>
      <c r="PHJ183" s="68"/>
      <c r="PHK183" s="68"/>
      <c r="PHL183" s="68"/>
      <c r="PHM183" s="68"/>
      <c r="PHN183" s="68"/>
      <c r="PHO183" s="68"/>
      <c r="PHP183" s="68"/>
      <c r="PHQ183" s="68"/>
      <c r="PHR183" s="68"/>
      <c r="PHS183" s="68"/>
      <c r="PHT183" s="68"/>
      <c r="PHU183" s="68"/>
      <c r="PHV183" s="68"/>
      <c r="PHW183" s="68"/>
      <c r="PHX183" s="68"/>
      <c r="PHY183" s="68"/>
      <c r="PHZ183" s="68"/>
      <c r="PIA183" s="68"/>
      <c r="PIB183" s="68"/>
      <c r="PIC183" s="68"/>
      <c r="PID183" s="68"/>
      <c r="PIE183" s="68"/>
      <c r="PIF183" s="68"/>
      <c r="PIG183" s="68"/>
      <c r="PIH183" s="68"/>
      <c r="PII183" s="68"/>
      <c r="PIJ183" s="68"/>
      <c r="PIK183" s="68"/>
      <c r="PIL183" s="68"/>
      <c r="PIM183" s="68"/>
      <c r="PIN183" s="68"/>
      <c r="PIO183" s="68"/>
      <c r="PIP183" s="68"/>
      <c r="PIQ183" s="68"/>
      <c r="PIR183" s="68"/>
      <c r="PIS183" s="68"/>
      <c r="PIT183" s="68"/>
      <c r="PIU183" s="68"/>
      <c r="PIV183" s="68"/>
      <c r="PIW183" s="68"/>
      <c r="PIX183" s="68"/>
      <c r="PIY183" s="68"/>
      <c r="PIZ183" s="68"/>
      <c r="PJA183" s="68"/>
      <c r="PJB183" s="68"/>
      <c r="PJC183" s="68"/>
      <c r="PJD183" s="68"/>
      <c r="PJE183" s="68"/>
      <c r="PJF183" s="68"/>
      <c r="PJG183" s="68"/>
      <c r="PJH183" s="68"/>
      <c r="PJI183" s="68"/>
      <c r="PJJ183" s="68"/>
      <c r="PJK183" s="68"/>
      <c r="PJL183" s="68"/>
      <c r="PJM183" s="68"/>
      <c r="PJN183" s="68"/>
      <c r="PJO183" s="68"/>
      <c r="PJP183" s="68"/>
      <c r="PJQ183" s="68"/>
      <c r="PJR183" s="68"/>
      <c r="PJS183" s="68"/>
      <c r="PJT183" s="68"/>
      <c r="PJU183" s="68"/>
      <c r="PJV183" s="68"/>
      <c r="PJW183" s="68"/>
      <c r="PJX183" s="68"/>
      <c r="PJY183" s="68"/>
      <c r="PJZ183" s="68"/>
      <c r="PKA183" s="68"/>
      <c r="PKB183" s="68"/>
      <c r="PKC183" s="68"/>
      <c r="PKD183" s="68"/>
      <c r="PKE183" s="68"/>
      <c r="PKF183" s="68"/>
      <c r="PKG183" s="68"/>
      <c r="PKH183" s="68"/>
      <c r="PKI183" s="68"/>
      <c r="PKJ183" s="68"/>
      <c r="PKK183" s="68"/>
      <c r="PKL183" s="68"/>
      <c r="PKM183" s="68"/>
      <c r="PKN183" s="68"/>
      <c r="PKO183" s="68"/>
      <c r="PKP183" s="68"/>
      <c r="PKQ183" s="68"/>
      <c r="PKR183" s="68"/>
      <c r="PKS183" s="68"/>
      <c r="PKT183" s="68"/>
      <c r="PKU183" s="68"/>
      <c r="PKV183" s="68"/>
      <c r="PKW183" s="68"/>
      <c r="PKX183" s="68"/>
      <c r="PKY183" s="68"/>
      <c r="PKZ183" s="68"/>
      <c r="PLA183" s="68"/>
      <c r="PLB183" s="68"/>
      <c r="PLC183" s="68"/>
      <c r="PLD183" s="68"/>
      <c r="PLE183" s="68"/>
      <c r="PLF183" s="68"/>
      <c r="PLG183" s="68"/>
      <c r="PLH183" s="68"/>
      <c r="PLI183" s="68"/>
      <c r="PLJ183" s="68"/>
      <c r="PLK183" s="68"/>
      <c r="PLL183" s="68"/>
      <c r="PLM183" s="68"/>
      <c r="PLN183" s="68"/>
      <c r="PLO183" s="68"/>
      <c r="PLP183" s="68"/>
      <c r="PLQ183" s="68"/>
      <c r="PLR183" s="68"/>
      <c r="PLS183" s="68"/>
      <c r="PLT183" s="68"/>
      <c r="PLU183" s="68"/>
      <c r="PLV183" s="68"/>
      <c r="PLW183" s="68"/>
      <c r="PLX183" s="68"/>
      <c r="PLY183" s="68"/>
      <c r="PLZ183" s="68"/>
      <c r="PMA183" s="68"/>
      <c r="PMB183" s="68"/>
      <c r="PMC183" s="68"/>
      <c r="PMD183" s="68"/>
      <c r="PME183" s="68"/>
      <c r="PMF183" s="68"/>
      <c r="PMG183" s="68"/>
      <c r="PMH183" s="68"/>
      <c r="PMI183" s="68"/>
      <c r="PMJ183" s="68"/>
      <c r="PMK183" s="68"/>
      <c r="PML183" s="68"/>
      <c r="PMM183" s="68"/>
      <c r="PMN183" s="68"/>
      <c r="PMO183" s="68"/>
      <c r="PMP183" s="68"/>
      <c r="PMQ183" s="68"/>
      <c r="PMR183" s="68"/>
      <c r="PMS183" s="68"/>
      <c r="PMT183" s="68"/>
      <c r="PMU183" s="68"/>
      <c r="PMV183" s="68"/>
      <c r="PMW183" s="68"/>
      <c r="PMX183" s="68"/>
      <c r="PMY183" s="68"/>
      <c r="PMZ183" s="68"/>
      <c r="PNA183" s="68"/>
      <c r="PNB183" s="68"/>
      <c r="PNC183" s="68"/>
      <c r="PND183" s="68"/>
      <c r="PNE183" s="68"/>
      <c r="PNF183" s="68"/>
      <c r="PNG183" s="68"/>
      <c r="PNH183" s="68"/>
      <c r="PNI183" s="68"/>
      <c r="PNJ183" s="68"/>
      <c r="PNK183" s="68"/>
      <c r="PNL183" s="68"/>
      <c r="PNM183" s="68"/>
      <c r="PNN183" s="68"/>
      <c r="PNO183" s="68"/>
      <c r="PNP183" s="68"/>
      <c r="PNQ183" s="68"/>
      <c r="PNR183" s="68"/>
      <c r="PNS183" s="68"/>
      <c r="PNT183" s="68"/>
      <c r="PNU183" s="68"/>
      <c r="PNV183" s="68"/>
      <c r="PNW183" s="68"/>
      <c r="PNX183" s="68"/>
      <c r="PNY183" s="68"/>
      <c r="PNZ183" s="68"/>
      <c r="POA183" s="68"/>
      <c r="POB183" s="68"/>
      <c r="POC183" s="68"/>
      <c r="POD183" s="68"/>
      <c r="POE183" s="68"/>
      <c r="POF183" s="68"/>
      <c r="POG183" s="68"/>
      <c r="POH183" s="68"/>
      <c r="POI183" s="68"/>
      <c r="POJ183" s="68"/>
      <c r="POK183" s="68"/>
      <c r="POL183" s="68"/>
      <c r="POM183" s="68"/>
      <c r="PON183" s="68"/>
      <c r="POO183" s="68"/>
      <c r="POP183" s="68"/>
      <c r="POQ183" s="68"/>
      <c r="POR183" s="68"/>
      <c r="POS183" s="68"/>
      <c r="POT183" s="68"/>
      <c r="POU183" s="68"/>
      <c r="POV183" s="68"/>
      <c r="POW183" s="68"/>
      <c r="POX183" s="68"/>
      <c r="POY183" s="68"/>
      <c r="POZ183" s="68"/>
      <c r="PPA183" s="68"/>
      <c r="PPB183" s="68"/>
      <c r="PPC183" s="68"/>
      <c r="PPD183" s="68"/>
      <c r="PPE183" s="68"/>
      <c r="PPF183" s="68"/>
      <c r="PPG183" s="68"/>
      <c r="PPH183" s="68"/>
      <c r="PPI183" s="68"/>
      <c r="PPJ183" s="68"/>
      <c r="PPK183" s="68"/>
      <c r="PPL183" s="68"/>
      <c r="PPM183" s="68"/>
      <c r="PPN183" s="68"/>
      <c r="PPO183" s="68"/>
      <c r="PPP183" s="68"/>
      <c r="PPQ183" s="68"/>
      <c r="PPR183" s="68"/>
      <c r="PPS183" s="68"/>
      <c r="PPT183" s="68"/>
      <c r="PPU183" s="68"/>
      <c r="PPV183" s="68"/>
      <c r="PPW183" s="68"/>
      <c r="PPX183" s="68"/>
      <c r="PPY183" s="68"/>
      <c r="PPZ183" s="68"/>
      <c r="PQA183" s="68"/>
      <c r="PQB183" s="68"/>
      <c r="PQC183" s="68"/>
      <c r="PQD183" s="68"/>
      <c r="PQE183" s="68"/>
      <c r="PQF183" s="68"/>
      <c r="PQG183" s="68"/>
      <c r="PQH183" s="68"/>
      <c r="PQI183" s="68"/>
      <c r="PQJ183" s="68"/>
      <c r="PQK183" s="68"/>
      <c r="PQL183" s="68"/>
      <c r="PQM183" s="68"/>
      <c r="PQN183" s="68"/>
      <c r="PQO183" s="68"/>
      <c r="PQP183" s="68"/>
      <c r="PQQ183" s="68"/>
      <c r="PQR183" s="68"/>
      <c r="PQS183" s="68"/>
      <c r="PQT183" s="68"/>
      <c r="PQU183" s="68"/>
      <c r="PQV183" s="68"/>
      <c r="PQW183" s="68"/>
      <c r="PQX183" s="68"/>
      <c r="PQY183" s="68"/>
      <c r="PQZ183" s="68"/>
      <c r="PRA183" s="68"/>
      <c r="PRB183" s="68"/>
      <c r="PRC183" s="68"/>
      <c r="PRD183" s="68"/>
      <c r="PRE183" s="68"/>
      <c r="PRF183" s="68"/>
      <c r="PRG183" s="68"/>
      <c r="PRH183" s="68"/>
      <c r="PRI183" s="68"/>
      <c r="PRJ183" s="68"/>
      <c r="PRK183" s="68"/>
      <c r="PRL183" s="68"/>
      <c r="PRM183" s="68"/>
      <c r="PRN183" s="68"/>
      <c r="PRO183" s="68"/>
      <c r="PRP183" s="68"/>
      <c r="PRQ183" s="68"/>
      <c r="PRR183" s="68"/>
      <c r="PRS183" s="68"/>
      <c r="PRT183" s="68"/>
      <c r="PRU183" s="68"/>
      <c r="PRV183" s="68"/>
      <c r="PRW183" s="68"/>
      <c r="PRX183" s="68"/>
      <c r="PRY183" s="68"/>
      <c r="PRZ183" s="68"/>
      <c r="PSA183" s="68"/>
      <c r="PSB183" s="68"/>
      <c r="PSC183" s="68"/>
      <c r="PSD183" s="68"/>
      <c r="PSE183" s="68"/>
      <c r="PSF183" s="68"/>
      <c r="PSG183" s="68"/>
      <c r="PSH183" s="68"/>
      <c r="PSI183" s="68"/>
      <c r="PSJ183" s="68"/>
      <c r="PSK183" s="68"/>
      <c r="PSL183" s="68"/>
      <c r="PSM183" s="68"/>
      <c r="PSN183" s="68"/>
      <c r="PSO183" s="68"/>
      <c r="PSP183" s="68"/>
      <c r="PSQ183" s="68"/>
      <c r="PSR183" s="68"/>
      <c r="PSS183" s="68"/>
      <c r="PST183" s="68"/>
      <c r="PSU183" s="68"/>
      <c r="PSV183" s="68"/>
      <c r="PSW183" s="68"/>
      <c r="PSX183" s="68"/>
      <c r="PSY183" s="68"/>
      <c r="PSZ183" s="68"/>
      <c r="PTA183" s="68"/>
      <c r="PTB183" s="68"/>
      <c r="PTC183" s="68"/>
      <c r="PTD183" s="68"/>
      <c r="PTE183" s="68"/>
      <c r="PTF183" s="68"/>
      <c r="PTG183" s="68"/>
      <c r="PTH183" s="68"/>
      <c r="PTI183" s="68"/>
      <c r="PTJ183" s="68"/>
      <c r="PTK183" s="68"/>
      <c r="PTL183" s="68"/>
      <c r="PTM183" s="68"/>
      <c r="PTN183" s="68"/>
      <c r="PTO183" s="68"/>
      <c r="PTP183" s="68"/>
      <c r="PTQ183" s="68"/>
      <c r="PTR183" s="68"/>
      <c r="PTS183" s="68"/>
      <c r="PTT183" s="68"/>
      <c r="PTU183" s="68"/>
      <c r="PTV183" s="68"/>
      <c r="PTW183" s="68"/>
      <c r="PTX183" s="68"/>
      <c r="PTY183" s="68"/>
      <c r="PTZ183" s="68"/>
      <c r="PUA183" s="68"/>
      <c r="PUB183" s="68"/>
      <c r="PUC183" s="68"/>
      <c r="PUD183" s="68"/>
      <c r="PUE183" s="68"/>
      <c r="PUF183" s="68"/>
      <c r="PUG183" s="68"/>
      <c r="PUH183" s="68"/>
      <c r="PUI183" s="68"/>
      <c r="PUJ183" s="68"/>
      <c r="PUK183" s="68"/>
      <c r="PUL183" s="68"/>
      <c r="PUM183" s="68"/>
      <c r="PUN183" s="68"/>
      <c r="PUO183" s="68"/>
      <c r="PUP183" s="68"/>
      <c r="PUQ183" s="68"/>
      <c r="PUR183" s="68"/>
      <c r="PUS183" s="68"/>
      <c r="PUT183" s="68"/>
      <c r="PUU183" s="68"/>
      <c r="PUV183" s="68"/>
      <c r="PUW183" s="68"/>
      <c r="PUX183" s="68"/>
      <c r="PUY183" s="68"/>
      <c r="PUZ183" s="68"/>
      <c r="PVA183" s="68"/>
      <c r="PVB183" s="68"/>
      <c r="PVC183" s="68"/>
      <c r="PVD183" s="68"/>
      <c r="PVE183" s="68"/>
      <c r="PVF183" s="68"/>
      <c r="PVG183" s="68"/>
      <c r="PVH183" s="68"/>
      <c r="PVI183" s="68"/>
      <c r="PVJ183" s="68"/>
      <c r="PVK183" s="68"/>
      <c r="PVL183" s="68"/>
      <c r="PVM183" s="68"/>
      <c r="PVN183" s="68"/>
      <c r="PVO183" s="68"/>
      <c r="PVP183" s="68"/>
      <c r="PVQ183" s="68"/>
      <c r="PVR183" s="68"/>
      <c r="PVS183" s="68"/>
      <c r="PVT183" s="68"/>
      <c r="PVU183" s="68"/>
      <c r="PVV183" s="68"/>
      <c r="PVW183" s="68"/>
      <c r="PVX183" s="68"/>
      <c r="PVY183" s="68"/>
      <c r="PVZ183" s="68"/>
      <c r="PWA183" s="68"/>
      <c r="PWB183" s="68"/>
      <c r="PWC183" s="68"/>
      <c r="PWD183" s="68"/>
      <c r="PWE183" s="68"/>
      <c r="PWF183" s="68"/>
      <c r="PWG183" s="68"/>
      <c r="PWH183" s="68"/>
      <c r="PWI183" s="68"/>
      <c r="PWJ183" s="68"/>
      <c r="PWK183" s="68"/>
      <c r="PWL183" s="68"/>
      <c r="PWM183" s="68"/>
      <c r="PWN183" s="68"/>
      <c r="PWO183" s="68"/>
      <c r="PWP183" s="68"/>
      <c r="PWQ183" s="68"/>
      <c r="PWR183" s="68"/>
      <c r="PWS183" s="68"/>
      <c r="PWT183" s="68"/>
      <c r="PWU183" s="68"/>
      <c r="PWV183" s="68"/>
      <c r="PWW183" s="68"/>
      <c r="PWX183" s="68"/>
      <c r="PWY183" s="68"/>
      <c r="PWZ183" s="68"/>
      <c r="PXA183" s="68"/>
      <c r="PXB183" s="68"/>
      <c r="PXC183" s="68"/>
      <c r="PXD183" s="68"/>
      <c r="PXE183" s="68"/>
      <c r="PXF183" s="68"/>
      <c r="PXG183" s="68"/>
      <c r="PXH183" s="68"/>
      <c r="PXI183" s="68"/>
      <c r="PXJ183" s="68"/>
      <c r="PXK183" s="68"/>
      <c r="PXL183" s="68"/>
      <c r="PXM183" s="68"/>
      <c r="PXN183" s="68"/>
      <c r="PXO183" s="68"/>
      <c r="PXP183" s="68"/>
      <c r="PXQ183" s="68"/>
      <c r="PXR183" s="68"/>
      <c r="PXS183" s="68"/>
      <c r="PXT183" s="68"/>
      <c r="PXU183" s="68"/>
      <c r="PXV183" s="68"/>
      <c r="PXW183" s="68"/>
      <c r="PXX183" s="68"/>
      <c r="PXY183" s="68"/>
      <c r="PXZ183" s="68"/>
      <c r="PYA183" s="68"/>
      <c r="PYB183" s="68"/>
      <c r="PYC183" s="68"/>
      <c r="PYD183" s="68"/>
      <c r="PYE183" s="68"/>
      <c r="PYF183" s="68"/>
      <c r="PYG183" s="68"/>
      <c r="PYH183" s="68"/>
      <c r="PYI183" s="68"/>
      <c r="PYJ183" s="68"/>
      <c r="PYK183" s="68"/>
      <c r="PYL183" s="68"/>
      <c r="PYM183" s="68"/>
      <c r="PYN183" s="68"/>
      <c r="PYO183" s="68"/>
      <c r="PYP183" s="68"/>
      <c r="PYQ183" s="68"/>
      <c r="PYR183" s="68"/>
      <c r="PYS183" s="68"/>
      <c r="PYT183" s="68"/>
      <c r="PYU183" s="68"/>
      <c r="PYV183" s="68"/>
      <c r="PYW183" s="68"/>
      <c r="PYX183" s="68"/>
      <c r="PYY183" s="68"/>
      <c r="PYZ183" s="68"/>
      <c r="PZA183" s="68"/>
      <c r="PZB183" s="68"/>
      <c r="PZC183" s="68"/>
      <c r="PZD183" s="68"/>
      <c r="PZE183" s="68"/>
      <c r="PZF183" s="68"/>
      <c r="PZG183" s="68"/>
      <c r="PZH183" s="68"/>
      <c r="PZI183" s="68"/>
      <c r="PZJ183" s="68"/>
      <c r="PZK183" s="68"/>
      <c r="PZL183" s="68"/>
      <c r="PZM183" s="68"/>
      <c r="PZN183" s="68"/>
      <c r="PZO183" s="68"/>
      <c r="PZP183" s="68"/>
      <c r="PZQ183" s="68"/>
      <c r="PZR183" s="68"/>
      <c r="PZS183" s="68"/>
      <c r="PZT183" s="68"/>
      <c r="PZU183" s="68"/>
      <c r="PZV183" s="68"/>
      <c r="PZW183" s="68"/>
      <c r="PZX183" s="68"/>
      <c r="PZY183" s="68"/>
      <c r="PZZ183" s="68"/>
      <c r="QAA183" s="68"/>
      <c r="QAB183" s="68"/>
      <c r="QAC183" s="68"/>
      <c r="QAD183" s="68"/>
      <c r="QAE183" s="68"/>
      <c r="QAF183" s="68"/>
      <c r="QAG183" s="68"/>
      <c r="QAH183" s="68"/>
      <c r="QAI183" s="68"/>
      <c r="QAJ183" s="68"/>
      <c r="QAK183" s="68"/>
      <c r="QAL183" s="68"/>
      <c r="QAM183" s="68"/>
      <c r="QAN183" s="68"/>
      <c r="QAO183" s="68"/>
      <c r="QAP183" s="68"/>
      <c r="QAQ183" s="68"/>
      <c r="QAR183" s="68"/>
      <c r="QAS183" s="68"/>
      <c r="QAT183" s="68"/>
      <c r="QAU183" s="68"/>
      <c r="QAV183" s="68"/>
      <c r="QAW183" s="68"/>
      <c r="QAX183" s="68"/>
      <c r="QAY183" s="68"/>
      <c r="QAZ183" s="68"/>
      <c r="QBA183" s="68"/>
      <c r="QBB183" s="68"/>
      <c r="QBC183" s="68"/>
      <c r="QBD183" s="68"/>
      <c r="QBE183" s="68"/>
      <c r="QBF183" s="68"/>
      <c r="QBG183" s="68"/>
      <c r="QBH183" s="68"/>
      <c r="QBI183" s="68"/>
      <c r="QBJ183" s="68"/>
      <c r="QBK183" s="68"/>
      <c r="QBL183" s="68"/>
      <c r="QBM183" s="68"/>
      <c r="QBN183" s="68"/>
      <c r="QBO183" s="68"/>
      <c r="QBP183" s="68"/>
      <c r="QBQ183" s="68"/>
      <c r="QBR183" s="68"/>
      <c r="QBS183" s="68"/>
      <c r="QBT183" s="68"/>
      <c r="QBU183" s="68"/>
      <c r="QBV183" s="68"/>
      <c r="QBW183" s="68"/>
      <c r="QBX183" s="68"/>
      <c r="QBY183" s="68"/>
      <c r="QBZ183" s="68"/>
      <c r="QCA183" s="68"/>
      <c r="QCB183" s="68"/>
      <c r="QCC183" s="68"/>
      <c r="QCD183" s="68"/>
      <c r="QCE183" s="68"/>
      <c r="QCF183" s="68"/>
      <c r="QCG183" s="68"/>
      <c r="QCH183" s="68"/>
      <c r="QCI183" s="68"/>
      <c r="QCJ183" s="68"/>
      <c r="QCK183" s="68"/>
      <c r="QCL183" s="68"/>
      <c r="QCM183" s="68"/>
      <c r="QCN183" s="68"/>
      <c r="QCO183" s="68"/>
      <c r="QCP183" s="68"/>
      <c r="QCQ183" s="68"/>
      <c r="QCR183" s="68"/>
      <c r="QCS183" s="68"/>
      <c r="QCT183" s="68"/>
      <c r="QCU183" s="68"/>
      <c r="QCV183" s="68"/>
      <c r="QCW183" s="68"/>
      <c r="QCX183" s="68"/>
      <c r="QCY183" s="68"/>
      <c r="QCZ183" s="68"/>
      <c r="QDA183" s="68"/>
      <c r="QDB183" s="68"/>
      <c r="QDC183" s="68"/>
      <c r="QDD183" s="68"/>
      <c r="QDE183" s="68"/>
      <c r="QDF183" s="68"/>
      <c r="QDG183" s="68"/>
      <c r="QDH183" s="68"/>
      <c r="QDI183" s="68"/>
      <c r="QDJ183" s="68"/>
      <c r="QDK183" s="68"/>
      <c r="QDL183" s="68"/>
      <c r="QDM183" s="68"/>
      <c r="QDN183" s="68"/>
      <c r="QDO183" s="68"/>
      <c r="QDP183" s="68"/>
      <c r="QDQ183" s="68"/>
      <c r="QDR183" s="68"/>
      <c r="QDS183" s="68"/>
      <c r="QDT183" s="68"/>
      <c r="QDU183" s="68"/>
      <c r="QDV183" s="68"/>
      <c r="QDW183" s="68"/>
      <c r="QDX183" s="68"/>
      <c r="QDY183" s="68"/>
      <c r="QDZ183" s="68"/>
      <c r="QEA183" s="68"/>
      <c r="QEB183" s="68"/>
      <c r="QEC183" s="68"/>
      <c r="QED183" s="68"/>
      <c r="QEE183" s="68"/>
      <c r="QEF183" s="68"/>
      <c r="QEG183" s="68"/>
      <c r="QEH183" s="68"/>
      <c r="QEI183" s="68"/>
      <c r="QEJ183" s="68"/>
      <c r="QEK183" s="68"/>
      <c r="QEL183" s="68"/>
      <c r="QEM183" s="68"/>
      <c r="QEN183" s="68"/>
      <c r="QEO183" s="68"/>
      <c r="QEP183" s="68"/>
      <c r="QEQ183" s="68"/>
      <c r="QER183" s="68"/>
      <c r="QES183" s="68"/>
      <c r="QET183" s="68"/>
      <c r="QEU183" s="68"/>
      <c r="QEV183" s="68"/>
      <c r="QEW183" s="68"/>
      <c r="QEX183" s="68"/>
      <c r="QEY183" s="68"/>
      <c r="QEZ183" s="68"/>
      <c r="QFA183" s="68"/>
      <c r="QFB183" s="68"/>
      <c r="QFC183" s="68"/>
      <c r="QFD183" s="68"/>
      <c r="QFE183" s="68"/>
      <c r="QFF183" s="68"/>
      <c r="QFG183" s="68"/>
      <c r="QFH183" s="68"/>
      <c r="QFI183" s="68"/>
      <c r="QFJ183" s="68"/>
      <c r="QFK183" s="68"/>
      <c r="QFL183" s="68"/>
      <c r="QFM183" s="68"/>
      <c r="QFN183" s="68"/>
      <c r="QFO183" s="68"/>
      <c r="QFP183" s="68"/>
      <c r="QFQ183" s="68"/>
      <c r="QFR183" s="68"/>
      <c r="QFS183" s="68"/>
      <c r="QFT183" s="68"/>
      <c r="QFU183" s="68"/>
      <c r="QFV183" s="68"/>
      <c r="QFW183" s="68"/>
      <c r="QFX183" s="68"/>
      <c r="QFY183" s="68"/>
      <c r="QFZ183" s="68"/>
      <c r="QGA183" s="68"/>
      <c r="QGB183" s="68"/>
      <c r="QGC183" s="68"/>
      <c r="QGD183" s="68"/>
      <c r="QGE183" s="68"/>
      <c r="QGF183" s="68"/>
      <c r="QGG183" s="68"/>
      <c r="QGH183" s="68"/>
      <c r="QGI183" s="68"/>
      <c r="QGJ183" s="68"/>
      <c r="QGK183" s="68"/>
      <c r="QGL183" s="68"/>
      <c r="QGM183" s="68"/>
      <c r="QGN183" s="68"/>
      <c r="QGO183" s="68"/>
      <c r="QGP183" s="68"/>
      <c r="QGQ183" s="68"/>
      <c r="QGR183" s="68"/>
      <c r="QGS183" s="68"/>
      <c r="QGT183" s="68"/>
      <c r="QGU183" s="68"/>
      <c r="QGV183" s="68"/>
      <c r="QGW183" s="68"/>
      <c r="QGX183" s="68"/>
      <c r="QGY183" s="68"/>
      <c r="QGZ183" s="68"/>
      <c r="QHA183" s="68"/>
      <c r="QHB183" s="68"/>
      <c r="QHC183" s="68"/>
      <c r="QHD183" s="68"/>
      <c r="QHE183" s="68"/>
      <c r="QHF183" s="68"/>
      <c r="QHG183" s="68"/>
      <c r="QHH183" s="68"/>
      <c r="QHI183" s="68"/>
      <c r="QHJ183" s="68"/>
      <c r="QHK183" s="68"/>
      <c r="QHL183" s="68"/>
      <c r="QHM183" s="68"/>
      <c r="QHN183" s="68"/>
      <c r="QHO183" s="68"/>
      <c r="QHP183" s="68"/>
      <c r="QHQ183" s="68"/>
      <c r="QHR183" s="68"/>
      <c r="QHS183" s="68"/>
      <c r="QHT183" s="68"/>
      <c r="QHU183" s="68"/>
      <c r="QHV183" s="68"/>
      <c r="QHW183" s="68"/>
      <c r="QHX183" s="68"/>
      <c r="QHY183" s="68"/>
      <c r="QHZ183" s="68"/>
      <c r="QIA183" s="68"/>
      <c r="QIB183" s="68"/>
      <c r="QIC183" s="68"/>
      <c r="QID183" s="68"/>
      <c r="QIE183" s="68"/>
      <c r="QIF183" s="68"/>
      <c r="QIG183" s="68"/>
      <c r="QIH183" s="68"/>
      <c r="QII183" s="68"/>
      <c r="QIJ183" s="68"/>
      <c r="QIK183" s="68"/>
      <c r="QIL183" s="68"/>
      <c r="QIM183" s="68"/>
      <c r="QIN183" s="68"/>
      <c r="QIO183" s="68"/>
      <c r="QIP183" s="68"/>
      <c r="QIQ183" s="68"/>
      <c r="QIR183" s="68"/>
      <c r="QIS183" s="68"/>
      <c r="QIT183" s="68"/>
      <c r="QIU183" s="68"/>
      <c r="QIV183" s="68"/>
      <c r="QIW183" s="68"/>
      <c r="QIX183" s="68"/>
      <c r="QIY183" s="68"/>
      <c r="QIZ183" s="68"/>
      <c r="QJA183" s="68"/>
      <c r="QJB183" s="68"/>
      <c r="QJC183" s="68"/>
      <c r="QJD183" s="68"/>
      <c r="QJE183" s="68"/>
      <c r="QJF183" s="68"/>
      <c r="QJG183" s="68"/>
      <c r="QJH183" s="68"/>
      <c r="QJI183" s="68"/>
      <c r="QJJ183" s="68"/>
      <c r="QJK183" s="68"/>
      <c r="QJL183" s="68"/>
      <c r="QJM183" s="68"/>
      <c r="QJN183" s="68"/>
      <c r="QJO183" s="68"/>
      <c r="QJP183" s="68"/>
      <c r="QJQ183" s="68"/>
      <c r="QJR183" s="68"/>
      <c r="QJS183" s="68"/>
      <c r="QJT183" s="68"/>
      <c r="QJU183" s="68"/>
      <c r="QJV183" s="68"/>
      <c r="QJW183" s="68"/>
      <c r="QJX183" s="68"/>
      <c r="QJY183" s="68"/>
      <c r="QJZ183" s="68"/>
      <c r="QKA183" s="68"/>
      <c r="QKB183" s="68"/>
      <c r="QKC183" s="68"/>
      <c r="QKD183" s="68"/>
      <c r="QKE183" s="68"/>
      <c r="QKF183" s="68"/>
      <c r="QKG183" s="68"/>
      <c r="QKH183" s="68"/>
      <c r="QKI183" s="68"/>
      <c r="QKJ183" s="68"/>
      <c r="QKK183" s="68"/>
      <c r="QKL183" s="68"/>
      <c r="QKM183" s="68"/>
      <c r="QKN183" s="68"/>
      <c r="QKO183" s="68"/>
      <c r="QKP183" s="68"/>
      <c r="QKQ183" s="68"/>
      <c r="QKR183" s="68"/>
      <c r="QKS183" s="68"/>
      <c r="QKT183" s="68"/>
      <c r="QKU183" s="68"/>
      <c r="QKV183" s="68"/>
      <c r="QKW183" s="68"/>
      <c r="QKX183" s="68"/>
      <c r="QKY183" s="68"/>
      <c r="QKZ183" s="68"/>
      <c r="QLA183" s="68"/>
      <c r="QLB183" s="68"/>
      <c r="QLC183" s="68"/>
      <c r="QLD183" s="68"/>
      <c r="QLE183" s="68"/>
      <c r="QLF183" s="68"/>
      <c r="QLG183" s="68"/>
      <c r="QLH183" s="68"/>
      <c r="QLI183" s="68"/>
      <c r="QLJ183" s="68"/>
      <c r="QLK183" s="68"/>
      <c r="QLL183" s="68"/>
      <c r="QLM183" s="68"/>
      <c r="QLN183" s="68"/>
      <c r="QLO183" s="68"/>
      <c r="QLP183" s="68"/>
      <c r="QLQ183" s="68"/>
      <c r="QLR183" s="68"/>
      <c r="QLS183" s="68"/>
      <c r="QLT183" s="68"/>
      <c r="QLU183" s="68"/>
      <c r="QLV183" s="68"/>
      <c r="QLW183" s="68"/>
      <c r="QLX183" s="68"/>
      <c r="QLY183" s="68"/>
      <c r="QLZ183" s="68"/>
      <c r="QMA183" s="68"/>
      <c r="QMB183" s="68"/>
      <c r="QMC183" s="68"/>
      <c r="QMD183" s="68"/>
      <c r="QME183" s="68"/>
      <c r="QMF183" s="68"/>
      <c r="QMG183" s="68"/>
      <c r="QMH183" s="68"/>
      <c r="QMI183" s="68"/>
      <c r="QMJ183" s="68"/>
      <c r="QMK183" s="68"/>
      <c r="QML183" s="68"/>
      <c r="QMM183" s="68"/>
      <c r="QMN183" s="68"/>
      <c r="QMO183" s="68"/>
      <c r="QMP183" s="68"/>
      <c r="QMQ183" s="68"/>
      <c r="QMR183" s="68"/>
      <c r="QMS183" s="68"/>
      <c r="QMT183" s="68"/>
      <c r="QMU183" s="68"/>
      <c r="QMV183" s="68"/>
      <c r="QMW183" s="68"/>
      <c r="QMX183" s="68"/>
      <c r="QMY183" s="68"/>
      <c r="QMZ183" s="68"/>
      <c r="QNA183" s="68"/>
      <c r="QNB183" s="68"/>
      <c r="QNC183" s="68"/>
      <c r="QND183" s="68"/>
      <c r="QNE183" s="68"/>
      <c r="QNF183" s="68"/>
      <c r="QNG183" s="68"/>
      <c r="QNH183" s="68"/>
      <c r="QNI183" s="68"/>
      <c r="QNJ183" s="68"/>
      <c r="QNK183" s="68"/>
      <c r="QNL183" s="68"/>
      <c r="QNM183" s="68"/>
      <c r="QNN183" s="68"/>
      <c r="QNO183" s="68"/>
      <c r="QNP183" s="68"/>
      <c r="QNQ183" s="68"/>
      <c r="QNR183" s="68"/>
      <c r="QNS183" s="68"/>
      <c r="QNT183" s="68"/>
      <c r="QNU183" s="68"/>
      <c r="QNV183" s="68"/>
      <c r="QNW183" s="68"/>
      <c r="QNX183" s="68"/>
      <c r="QNY183" s="68"/>
      <c r="QNZ183" s="68"/>
      <c r="QOA183" s="68"/>
      <c r="QOB183" s="68"/>
      <c r="QOC183" s="68"/>
      <c r="QOD183" s="68"/>
      <c r="QOE183" s="68"/>
      <c r="QOF183" s="68"/>
      <c r="QOG183" s="68"/>
      <c r="QOH183" s="68"/>
      <c r="QOI183" s="68"/>
      <c r="QOJ183" s="68"/>
      <c r="QOK183" s="68"/>
      <c r="QOL183" s="68"/>
      <c r="QOM183" s="68"/>
      <c r="QON183" s="68"/>
      <c r="QOO183" s="68"/>
      <c r="QOP183" s="68"/>
      <c r="QOQ183" s="68"/>
      <c r="QOR183" s="68"/>
      <c r="QOS183" s="68"/>
      <c r="QOT183" s="68"/>
      <c r="QOU183" s="68"/>
      <c r="QOV183" s="68"/>
      <c r="QOW183" s="68"/>
      <c r="QOX183" s="68"/>
      <c r="QOY183" s="68"/>
      <c r="QOZ183" s="68"/>
      <c r="QPA183" s="68"/>
      <c r="QPB183" s="68"/>
      <c r="QPC183" s="68"/>
      <c r="QPD183" s="68"/>
      <c r="QPE183" s="68"/>
      <c r="QPF183" s="68"/>
      <c r="QPG183" s="68"/>
      <c r="QPH183" s="68"/>
      <c r="QPI183" s="68"/>
      <c r="QPJ183" s="68"/>
      <c r="QPK183" s="68"/>
      <c r="QPL183" s="68"/>
      <c r="QPM183" s="68"/>
      <c r="QPN183" s="68"/>
      <c r="QPO183" s="68"/>
      <c r="QPP183" s="68"/>
      <c r="QPQ183" s="68"/>
      <c r="QPR183" s="68"/>
      <c r="QPS183" s="68"/>
      <c r="QPT183" s="68"/>
      <c r="QPU183" s="68"/>
      <c r="QPV183" s="68"/>
      <c r="QPW183" s="68"/>
      <c r="QPX183" s="68"/>
      <c r="QPY183" s="68"/>
      <c r="QPZ183" s="68"/>
      <c r="QQA183" s="68"/>
      <c r="QQB183" s="68"/>
      <c r="QQC183" s="68"/>
      <c r="QQD183" s="68"/>
      <c r="QQE183" s="68"/>
      <c r="QQF183" s="68"/>
      <c r="QQG183" s="68"/>
      <c r="QQH183" s="68"/>
      <c r="QQI183" s="68"/>
      <c r="QQJ183" s="68"/>
      <c r="QQK183" s="68"/>
      <c r="QQL183" s="68"/>
      <c r="QQM183" s="68"/>
      <c r="QQN183" s="68"/>
      <c r="QQO183" s="68"/>
      <c r="QQP183" s="68"/>
      <c r="QQQ183" s="68"/>
      <c r="QQR183" s="68"/>
      <c r="QQS183" s="68"/>
      <c r="QQT183" s="68"/>
      <c r="QQU183" s="68"/>
      <c r="QQV183" s="68"/>
      <c r="QQW183" s="68"/>
      <c r="QQX183" s="68"/>
      <c r="QQY183" s="68"/>
      <c r="QQZ183" s="68"/>
      <c r="QRA183" s="68"/>
      <c r="QRB183" s="68"/>
      <c r="QRC183" s="68"/>
      <c r="QRD183" s="68"/>
      <c r="QRE183" s="68"/>
      <c r="QRF183" s="68"/>
      <c r="QRG183" s="68"/>
      <c r="QRH183" s="68"/>
      <c r="QRI183" s="68"/>
      <c r="QRJ183" s="68"/>
      <c r="QRK183" s="68"/>
      <c r="QRL183" s="68"/>
      <c r="QRM183" s="68"/>
      <c r="QRN183" s="68"/>
      <c r="QRO183" s="68"/>
      <c r="QRP183" s="68"/>
      <c r="QRQ183" s="68"/>
      <c r="QRR183" s="68"/>
      <c r="QRS183" s="68"/>
      <c r="QRT183" s="68"/>
      <c r="QRU183" s="68"/>
      <c r="QRV183" s="68"/>
      <c r="QRW183" s="68"/>
      <c r="QRX183" s="68"/>
      <c r="QRY183" s="68"/>
      <c r="QRZ183" s="68"/>
      <c r="QSA183" s="68"/>
      <c r="QSB183" s="68"/>
      <c r="QSC183" s="68"/>
      <c r="QSD183" s="68"/>
      <c r="QSE183" s="68"/>
      <c r="QSF183" s="68"/>
      <c r="QSG183" s="68"/>
      <c r="QSH183" s="68"/>
      <c r="QSI183" s="68"/>
      <c r="QSJ183" s="68"/>
      <c r="QSK183" s="68"/>
      <c r="QSL183" s="68"/>
      <c r="QSM183" s="68"/>
      <c r="QSN183" s="68"/>
      <c r="QSO183" s="68"/>
      <c r="QSP183" s="68"/>
      <c r="QSQ183" s="68"/>
      <c r="QSR183" s="68"/>
      <c r="QSS183" s="68"/>
      <c r="QST183" s="68"/>
      <c r="QSU183" s="68"/>
      <c r="QSV183" s="68"/>
      <c r="QSW183" s="68"/>
      <c r="QSX183" s="68"/>
      <c r="QSY183" s="68"/>
      <c r="QSZ183" s="68"/>
      <c r="QTA183" s="68"/>
      <c r="QTB183" s="68"/>
      <c r="QTC183" s="68"/>
      <c r="QTD183" s="68"/>
      <c r="QTE183" s="68"/>
      <c r="QTF183" s="68"/>
      <c r="QTG183" s="68"/>
      <c r="QTH183" s="68"/>
      <c r="QTI183" s="68"/>
      <c r="QTJ183" s="68"/>
      <c r="QTK183" s="68"/>
      <c r="QTL183" s="68"/>
      <c r="QTM183" s="68"/>
      <c r="QTN183" s="68"/>
      <c r="QTO183" s="68"/>
      <c r="QTP183" s="68"/>
      <c r="QTQ183" s="68"/>
      <c r="QTR183" s="68"/>
      <c r="QTS183" s="68"/>
      <c r="QTT183" s="68"/>
      <c r="QTU183" s="68"/>
      <c r="QTV183" s="68"/>
      <c r="QTW183" s="68"/>
      <c r="QTX183" s="68"/>
      <c r="QTY183" s="68"/>
      <c r="QTZ183" s="68"/>
      <c r="QUA183" s="68"/>
      <c r="QUB183" s="68"/>
      <c r="QUC183" s="68"/>
      <c r="QUD183" s="68"/>
      <c r="QUE183" s="68"/>
      <c r="QUF183" s="68"/>
      <c r="QUG183" s="68"/>
      <c r="QUH183" s="68"/>
      <c r="QUI183" s="68"/>
      <c r="QUJ183" s="68"/>
      <c r="QUK183" s="68"/>
      <c r="QUL183" s="68"/>
      <c r="QUM183" s="68"/>
      <c r="QUN183" s="68"/>
      <c r="QUO183" s="68"/>
      <c r="QUP183" s="68"/>
      <c r="QUQ183" s="68"/>
      <c r="QUR183" s="68"/>
      <c r="QUS183" s="68"/>
      <c r="QUT183" s="68"/>
      <c r="QUU183" s="68"/>
      <c r="QUV183" s="68"/>
      <c r="QUW183" s="68"/>
      <c r="QUX183" s="68"/>
      <c r="QUY183" s="68"/>
      <c r="QUZ183" s="68"/>
      <c r="QVA183" s="68"/>
      <c r="QVB183" s="68"/>
      <c r="QVC183" s="68"/>
      <c r="QVD183" s="68"/>
      <c r="QVE183" s="68"/>
      <c r="QVF183" s="68"/>
      <c r="QVG183" s="68"/>
      <c r="QVH183" s="68"/>
      <c r="QVI183" s="68"/>
      <c r="QVJ183" s="68"/>
      <c r="QVK183" s="68"/>
      <c r="QVL183" s="68"/>
      <c r="QVM183" s="68"/>
      <c r="QVN183" s="68"/>
      <c r="QVO183" s="68"/>
      <c r="QVP183" s="68"/>
      <c r="QVQ183" s="68"/>
      <c r="QVR183" s="68"/>
      <c r="QVS183" s="68"/>
      <c r="QVT183" s="68"/>
      <c r="QVU183" s="68"/>
      <c r="QVV183" s="68"/>
      <c r="QVW183" s="68"/>
      <c r="QVX183" s="68"/>
      <c r="QVY183" s="68"/>
      <c r="QVZ183" s="68"/>
      <c r="QWA183" s="68"/>
      <c r="QWB183" s="68"/>
      <c r="QWC183" s="68"/>
      <c r="QWD183" s="68"/>
      <c r="QWE183" s="68"/>
      <c r="QWF183" s="68"/>
      <c r="QWG183" s="68"/>
      <c r="QWH183" s="68"/>
      <c r="QWI183" s="68"/>
      <c r="QWJ183" s="68"/>
      <c r="QWK183" s="68"/>
      <c r="QWL183" s="68"/>
      <c r="QWM183" s="68"/>
      <c r="QWN183" s="68"/>
      <c r="QWO183" s="68"/>
      <c r="QWP183" s="68"/>
      <c r="QWQ183" s="68"/>
      <c r="QWR183" s="68"/>
      <c r="QWS183" s="68"/>
      <c r="QWT183" s="68"/>
      <c r="QWU183" s="68"/>
      <c r="QWV183" s="68"/>
      <c r="QWW183" s="68"/>
      <c r="QWX183" s="68"/>
      <c r="QWY183" s="68"/>
      <c r="QWZ183" s="68"/>
      <c r="QXA183" s="68"/>
      <c r="QXB183" s="68"/>
      <c r="QXC183" s="68"/>
      <c r="QXD183" s="68"/>
      <c r="QXE183" s="68"/>
      <c r="QXF183" s="68"/>
      <c r="QXG183" s="68"/>
      <c r="QXH183" s="68"/>
      <c r="QXI183" s="68"/>
      <c r="QXJ183" s="68"/>
      <c r="QXK183" s="68"/>
      <c r="QXL183" s="68"/>
      <c r="QXM183" s="68"/>
      <c r="QXN183" s="68"/>
      <c r="QXO183" s="68"/>
      <c r="QXP183" s="68"/>
      <c r="QXQ183" s="68"/>
      <c r="QXR183" s="68"/>
      <c r="QXS183" s="68"/>
      <c r="QXT183" s="68"/>
      <c r="QXU183" s="68"/>
      <c r="QXV183" s="68"/>
      <c r="QXW183" s="68"/>
      <c r="QXX183" s="68"/>
      <c r="QXY183" s="68"/>
      <c r="QXZ183" s="68"/>
      <c r="QYA183" s="68"/>
      <c r="QYB183" s="68"/>
      <c r="QYC183" s="68"/>
      <c r="QYD183" s="68"/>
      <c r="QYE183" s="68"/>
      <c r="QYF183" s="68"/>
      <c r="QYG183" s="68"/>
      <c r="QYH183" s="68"/>
      <c r="QYI183" s="68"/>
      <c r="QYJ183" s="68"/>
      <c r="QYK183" s="68"/>
      <c r="QYL183" s="68"/>
      <c r="QYM183" s="68"/>
      <c r="QYN183" s="68"/>
      <c r="QYO183" s="68"/>
      <c r="QYP183" s="68"/>
      <c r="QYQ183" s="68"/>
      <c r="QYR183" s="68"/>
      <c r="QYS183" s="68"/>
      <c r="QYT183" s="68"/>
      <c r="QYU183" s="68"/>
      <c r="QYV183" s="68"/>
      <c r="QYW183" s="68"/>
      <c r="QYX183" s="68"/>
      <c r="QYY183" s="68"/>
      <c r="QYZ183" s="68"/>
      <c r="QZA183" s="68"/>
      <c r="QZB183" s="68"/>
      <c r="QZC183" s="68"/>
      <c r="QZD183" s="68"/>
      <c r="QZE183" s="68"/>
      <c r="QZF183" s="68"/>
      <c r="QZG183" s="68"/>
      <c r="QZH183" s="68"/>
      <c r="QZI183" s="68"/>
      <c r="QZJ183" s="68"/>
      <c r="QZK183" s="68"/>
      <c r="QZL183" s="68"/>
      <c r="QZM183" s="68"/>
      <c r="QZN183" s="68"/>
      <c r="QZO183" s="68"/>
      <c r="QZP183" s="68"/>
      <c r="QZQ183" s="68"/>
      <c r="QZR183" s="68"/>
      <c r="QZS183" s="68"/>
      <c r="QZT183" s="68"/>
      <c r="QZU183" s="68"/>
      <c r="QZV183" s="68"/>
      <c r="QZW183" s="68"/>
      <c r="QZX183" s="68"/>
      <c r="QZY183" s="68"/>
      <c r="QZZ183" s="68"/>
      <c r="RAA183" s="68"/>
      <c r="RAB183" s="68"/>
      <c r="RAC183" s="68"/>
      <c r="RAD183" s="68"/>
      <c r="RAE183" s="68"/>
      <c r="RAF183" s="68"/>
      <c r="RAG183" s="68"/>
      <c r="RAH183" s="68"/>
      <c r="RAI183" s="68"/>
      <c r="RAJ183" s="68"/>
      <c r="RAK183" s="68"/>
      <c r="RAL183" s="68"/>
      <c r="RAM183" s="68"/>
      <c r="RAN183" s="68"/>
      <c r="RAO183" s="68"/>
      <c r="RAP183" s="68"/>
      <c r="RAQ183" s="68"/>
      <c r="RAR183" s="68"/>
      <c r="RAS183" s="68"/>
      <c r="RAT183" s="68"/>
      <c r="RAU183" s="68"/>
      <c r="RAV183" s="68"/>
      <c r="RAW183" s="68"/>
      <c r="RAX183" s="68"/>
      <c r="RAY183" s="68"/>
      <c r="RAZ183" s="68"/>
      <c r="RBA183" s="68"/>
      <c r="RBB183" s="68"/>
      <c r="RBC183" s="68"/>
      <c r="RBD183" s="68"/>
      <c r="RBE183" s="68"/>
      <c r="RBF183" s="68"/>
      <c r="RBG183" s="68"/>
      <c r="RBH183" s="68"/>
      <c r="RBI183" s="68"/>
      <c r="RBJ183" s="68"/>
      <c r="RBK183" s="68"/>
      <c r="RBL183" s="68"/>
      <c r="RBM183" s="68"/>
      <c r="RBN183" s="68"/>
      <c r="RBO183" s="68"/>
      <c r="RBP183" s="68"/>
      <c r="RBQ183" s="68"/>
      <c r="RBR183" s="68"/>
      <c r="RBS183" s="68"/>
      <c r="RBT183" s="68"/>
      <c r="RBU183" s="68"/>
      <c r="RBV183" s="68"/>
      <c r="RBW183" s="68"/>
      <c r="RBX183" s="68"/>
      <c r="RBY183" s="68"/>
      <c r="RBZ183" s="68"/>
      <c r="RCA183" s="68"/>
      <c r="RCB183" s="68"/>
      <c r="RCC183" s="68"/>
      <c r="RCD183" s="68"/>
      <c r="RCE183" s="68"/>
      <c r="RCF183" s="68"/>
      <c r="RCG183" s="68"/>
      <c r="RCH183" s="68"/>
      <c r="RCI183" s="68"/>
      <c r="RCJ183" s="68"/>
      <c r="RCK183" s="68"/>
      <c r="RCL183" s="68"/>
      <c r="RCM183" s="68"/>
      <c r="RCN183" s="68"/>
      <c r="RCO183" s="68"/>
      <c r="RCP183" s="68"/>
      <c r="RCQ183" s="68"/>
      <c r="RCR183" s="68"/>
      <c r="RCS183" s="68"/>
      <c r="RCT183" s="68"/>
      <c r="RCU183" s="68"/>
      <c r="RCV183" s="68"/>
      <c r="RCW183" s="68"/>
      <c r="RCX183" s="68"/>
      <c r="RCY183" s="68"/>
      <c r="RCZ183" s="68"/>
      <c r="RDA183" s="68"/>
      <c r="RDB183" s="68"/>
      <c r="RDC183" s="68"/>
      <c r="RDD183" s="68"/>
      <c r="RDE183" s="68"/>
      <c r="RDF183" s="68"/>
      <c r="RDG183" s="68"/>
      <c r="RDH183" s="68"/>
      <c r="RDI183" s="68"/>
      <c r="RDJ183" s="68"/>
      <c r="RDK183" s="68"/>
      <c r="RDL183" s="68"/>
      <c r="RDM183" s="68"/>
      <c r="RDN183" s="68"/>
      <c r="RDO183" s="68"/>
      <c r="RDP183" s="68"/>
      <c r="RDQ183" s="68"/>
      <c r="RDR183" s="68"/>
      <c r="RDS183" s="68"/>
      <c r="RDT183" s="68"/>
      <c r="RDU183" s="68"/>
      <c r="RDV183" s="68"/>
      <c r="RDW183" s="68"/>
      <c r="RDX183" s="68"/>
      <c r="RDY183" s="68"/>
      <c r="RDZ183" s="68"/>
      <c r="REA183" s="68"/>
      <c r="REB183" s="68"/>
      <c r="REC183" s="68"/>
      <c r="RED183" s="68"/>
      <c r="REE183" s="68"/>
      <c r="REF183" s="68"/>
      <c r="REG183" s="68"/>
      <c r="REH183" s="68"/>
      <c r="REI183" s="68"/>
      <c r="REJ183" s="68"/>
      <c r="REK183" s="68"/>
      <c r="REL183" s="68"/>
      <c r="REM183" s="68"/>
      <c r="REN183" s="68"/>
      <c r="REO183" s="68"/>
      <c r="REP183" s="68"/>
      <c r="REQ183" s="68"/>
      <c r="RER183" s="68"/>
      <c r="RES183" s="68"/>
      <c r="RET183" s="68"/>
      <c r="REU183" s="68"/>
      <c r="REV183" s="68"/>
      <c r="REW183" s="68"/>
      <c r="REX183" s="68"/>
      <c r="REY183" s="68"/>
      <c r="REZ183" s="68"/>
      <c r="RFA183" s="68"/>
      <c r="RFB183" s="68"/>
      <c r="RFC183" s="68"/>
      <c r="RFD183" s="68"/>
      <c r="RFE183" s="68"/>
      <c r="RFF183" s="68"/>
      <c r="RFG183" s="68"/>
      <c r="RFH183" s="68"/>
      <c r="RFI183" s="68"/>
      <c r="RFJ183" s="68"/>
      <c r="RFK183" s="68"/>
      <c r="RFL183" s="68"/>
      <c r="RFM183" s="68"/>
      <c r="RFN183" s="68"/>
      <c r="RFO183" s="68"/>
      <c r="RFP183" s="68"/>
      <c r="RFQ183" s="68"/>
      <c r="RFR183" s="68"/>
      <c r="RFS183" s="68"/>
      <c r="RFT183" s="68"/>
      <c r="RFU183" s="68"/>
      <c r="RFV183" s="68"/>
      <c r="RFW183" s="68"/>
      <c r="RFX183" s="68"/>
      <c r="RFY183" s="68"/>
      <c r="RFZ183" s="68"/>
      <c r="RGA183" s="68"/>
      <c r="RGB183" s="68"/>
      <c r="RGC183" s="68"/>
      <c r="RGD183" s="68"/>
      <c r="RGE183" s="68"/>
      <c r="RGF183" s="68"/>
      <c r="RGG183" s="68"/>
      <c r="RGH183" s="68"/>
      <c r="RGI183" s="68"/>
      <c r="RGJ183" s="68"/>
      <c r="RGK183" s="68"/>
      <c r="RGL183" s="68"/>
      <c r="RGM183" s="68"/>
      <c r="RGN183" s="68"/>
      <c r="RGO183" s="68"/>
      <c r="RGP183" s="68"/>
      <c r="RGQ183" s="68"/>
      <c r="RGR183" s="68"/>
      <c r="RGS183" s="68"/>
      <c r="RGT183" s="68"/>
      <c r="RGU183" s="68"/>
      <c r="RGV183" s="68"/>
      <c r="RGW183" s="68"/>
      <c r="RGX183" s="68"/>
      <c r="RGY183" s="68"/>
      <c r="RGZ183" s="68"/>
      <c r="RHA183" s="68"/>
      <c r="RHB183" s="68"/>
      <c r="RHC183" s="68"/>
      <c r="RHD183" s="68"/>
      <c r="RHE183" s="68"/>
      <c r="RHF183" s="68"/>
      <c r="RHG183" s="68"/>
      <c r="RHH183" s="68"/>
      <c r="RHI183" s="68"/>
      <c r="RHJ183" s="68"/>
      <c r="RHK183" s="68"/>
      <c r="RHL183" s="68"/>
      <c r="RHM183" s="68"/>
      <c r="RHN183" s="68"/>
      <c r="RHO183" s="68"/>
      <c r="RHP183" s="68"/>
      <c r="RHQ183" s="68"/>
      <c r="RHR183" s="68"/>
      <c r="RHS183" s="68"/>
      <c r="RHT183" s="68"/>
      <c r="RHU183" s="68"/>
      <c r="RHV183" s="68"/>
      <c r="RHW183" s="68"/>
      <c r="RHX183" s="68"/>
      <c r="RHY183" s="68"/>
      <c r="RHZ183" s="68"/>
      <c r="RIA183" s="68"/>
      <c r="RIB183" s="68"/>
      <c r="RIC183" s="68"/>
      <c r="RID183" s="68"/>
      <c r="RIE183" s="68"/>
      <c r="RIF183" s="68"/>
      <c r="RIG183" s="68"/>
      <c r="RIH183" s="68"/>
      <c r="RII183" s="68"/>
      <c r="RIJ183" s="68"/>
      <c r="RIK183" s="68"/>
      <c r="RIL183" s="68"/>
      <c r="RIM183" s="68"/>
      <c r="RIN183" s="68"/>
      <c r="RIO183" s="68"/>
      <c r="RIP183" s="68"/>
      <c r="RIQ183" s="68"/>
      <c r="RIR183" s="68"/>
      <c r="RIS183" s="68"/>
      <c r="RIT183" s="68"/>
      <c r="RIU183" s="68"/>
      <c r="RIV183" s="68"/>
      <c r="RIW183" s="68"/>
      <c r="RIX183" s="68"/>
      <c r="RIY183" s="68"/>
      <c r="RIZ183" s="68"/>
      <c r="RJA183" s="68"/>
      <c r="RJB183" s="68"/>
      <c r="RJC183" s="68"/>
      <c r="RJD183" s="68"/>
      <c r="RJE183" s="68"/>
      <c r="RJF183" s="68"/>
      <c r="RJG183" s="68"/>
      <c r="RJH183" s="68"/>
      <c r="RJI183" s="68"/>
      <c r="RJJ183" s="68"/>
      <c r="RJK183" s="68"/>
      <c r="RJL183" s="68"/>
      <c r="RJM183" s="68"/>
      <c r="RJN183" s="68"/>
      <c r="RJO183" s="68"/>
      <c r="RJP183" s="68"/>
      <c r="RJQ183" s="68"/>
      <c r="RJR183" s="68"/>
      <c r="RJS183" s="68"/>
      <c r="RJT183" s="68"/>
      <c r="RJU183" s="68"/>
      <c r="RJV183" s="68"/>
      <c r="RJW183" s="68"/>
      <c r="RJX183" s="68"/>
      <c r="RJY183" s="68"/>
      <c r="RJZ183" s="68"/>
      <c r="RKA183" s="68"/>
      <c r="RKB183" s="68"/>
      <c r="RKC183" s="68"/>
      <c r="RKD183" s="68"/>
      <c r="RKE183" s="68"/>
      <c r="RKF183" s="68"/>
      <c r="RKG183" s="68"/>
      <c r="RKH183" s="68"/>
      <c r="RKI183" s="68"/>
      <c r="RKJ183" s="68"/>
      <c r="RKK183" s="68"/>
      <c r="RKL183" s="68"/>
      <c r="RKM183" s="68"/>
      <c r="RKN183" s="68"/>
      <c r="RKO183" s="68"/>
      <c r="RKP183" s="68"/>
      <c r="RKQ183" s="68"/>
      <c r="RKR183" s="68"/>
      <c r="RKS183" s="68"/>
      <c r="RKT183" s="68"/>
      <c r="RKU183" s="68"/>
      <c r="RKV183" s="68"/>
      <c r="RKW183" s="68"/>
      <c r="RKX183" s="68"/>
      <c r="RKY183" s="68"/>
      <c r="RKZ183" s="68"/>
      <c r="RLA183" s="68"/>
      <c r="RLB183" s="68"/>
      <c r="RLC183" s="68"/>
      <c r="RLD183" s="68"/>
      <c r="RLE183" s="68"/>
      <c r="RLF183" s="68"/>
      <c r="RLG183" s="68"/>
      <c r="RLH183" s="68"/>
      <c r="RLI183" s="68"/>
      <c r="RLJ183" s="68"/>
      <c r="RLK183" s="68"/>
      <c r="RLL183" s="68"/>
      <c r="RLM183" s="68"/>
      <c r="RLN183" s="68"/>
      <c r="RLO183" s="68"/>
      <c r="RLP183" s="68"/>
      <c r="RLQ183" s="68"/>
      <c r="RLR183" s="68"/>
      <c r="RLS183" s="68"/>
      <c r="RLT183" s="68"/>
      <c r="RLU183" s="68"/>
      <c r="RLV183" s="68"/>
      <c r="RLW183" s="68"/>
      <c r="RLX183" s="68"/>
      <c r="RLY183" s="68"/>
      <c r="RLZ183" s="68"/>
      <c r="RMA183" s="68"/>
      <c r="RMB183" s="68"/>
      <c r="RMC183" s="68"/>
      <c r="RMD183" s="68"/>
      <c r="RME183" s="68"/>
      <c r="RMF183" s="68"/>
      <c r="RMG183" s="68"/>
      <c r="RMH183" s="68"/>
      <c r="RMI183" s="68"/>
      <c r="RMJ183" s="68"/>
      <c r="RMK183" s="68"/>
      <c r="RML183" s="68"/>
      <c r="RMM183" s="68"/>
      <c r="RMN183" s="68"/>
      <c r="RMO183" s="68"/>
      <c r="RMP183" s="68"/>
      <c r="RMQ183" s="68"/>
      <c r="RMR183" s="68"/>
      <c r="RMS183" s="68"/>
      <c r="RMT183" s="68"/>
      <c r="RMU183" s="68"/>
      <c r="RMV183" s="68"/>
      <c r="RMW183" s="68"/>
      <c r="RMX183" s="68"/>
      <c r="RMY183" s="68"/>
      <c r="RMZ183" s="68"/>
      <c r="RNA183" s="68"/>
      <c r="RNB183" s="68"/>
      <c r="RNC183" s="68"/>
      <c r="RND183" s="68"/>
      <c r="RNE183" s="68"/>
      <c r="RNF183" s="68"/>
      <c r="RNG183" s="68"/>
      <c r="RNH183" s="68"/>
      <c r="RNI183" s="68"/>
      <c r="RNJ183" s="68"/>
      <c r="RNK183" s="68"/>
      <c r="RNL183" s="68"/>
      <c r="RNM183" s="68"/>
      <c r="RNN183" s="68"/>
      <c r="RNO183" s="68"/>
      <c r="RNP183" s="68"/>
      <c r="RNQ183" s="68"/>
      <c r="RNR183" s="68"/>
      <c r="RNS183" s="68"/>
      <c r="RNT183" s="68"/>
      <c r="RNU183" s="68"/>
      <c r="RNV183" s="68"/>
      <c r="RNW183" s="68"/>
      <c r="RNX183" s="68"/>
      <c r="RNY183" s="68"/>
      <c r="RNZ183" s="68"/>
      <c r="ROA183" s="68"/>
      <c r="ROB183" s="68"/>
      <c r="ROC183" s="68"/>
      <c r="ROD183" s="68"/>
      <c r="ROE183" s="68"/>
      <c r="ROF183" s="68"/>
      <c r="ROG183" s="68"/>
      <c r="ROH183" s="68"/>
      <c r="ROI183" s="68"/>
      <c r="ROJ183" s="68"/>
      <c r="ROK183" s="68"/>
      <c r="ROL183" s="68"/>
      <c r="ROM183" s="68"/>
      <c r="RON183" s="68"/>
      <c r="ROO183" s="68"/>
      <c r="ROP183" s="68"/>
      <c r="ROQ183" s="68"/>
      <c r="ROR183" s="68"/>
      <c r="ROS183" s="68"/>
      <c r="ROT183" s="68"/>
      <c r="ROU183" s="68"/>
      <c r="ROV183" s="68"/>
      <c r="ROW183" s="68"/>
      <c r="ROX183" s="68"/>
      <c r="ROY183" s="68"/>
      <c r="ROZ183" s="68"/>
      <c r="RPA183" s="68"/>
      <c r="RPB183" s="68"/>
      <c r="RPC183" s="68"/>
      <c r="RPD183" s="68"/>
      <c r="RPE183" s="68"/>
      <c r="RPF183" s="68"/>
      <c r="RPG183" s="68"/>
      <c r="RPH183" s="68"/>
      <c r="RPI183" s="68"/>
      <c r="RPJ183" s="68"/>
      <c r="RPK183" s="68"/>
      <c r="RPL183" s="68"/>
      <c r="RPM183" s="68"/>
      <c r="RPN183" s="68"/>
      <c r="RPO183" s="68"/>
      <c r="RPP183" s="68"/>
      <c r="RPQ183" s="68"/>
      <c r="RPR183" s="68"/>
      <c r="RPS183" s="68"/>
      <c r="RPT183" s="68"/>
      <c r="RPU183" s="68"/>
      <c r="RPV183" s="68"/>
      <c r="RPW183" s="68"/>
      <c r="RPX183" s="68"/>
      <c r="RPY183" s="68"/>
      <c r="RPZ183" s="68"/>
      <c r="RQA183" s="68"/>
      <c r="RQB183" s="68"/>
      <c r="RQC183" s="68"/>
      <c r="RQD183" s="68"/>
      <c r="RQE183" s="68"/>
      <c r="RQF183" s="68"/>
      <c r="RQG183" s="68"/>
      <c r="RQH183" s="68"/>
      <c r="RQI183" s="68"/>
      <c r="RQJ183" s="68"/>
      <c r="RQK183" s="68"/>
      <c r="RQL183" s="68"/>
      <c r="RQM183" s="68"/>
      <c r="RQN183" s="68"/>
      <c r="RQO183" s="68"/>
      <c r="RQP183" s="68"/>
      <c r="RQQ183" s="68"/>
      <c r="RQR183" s="68"/>
      <c r="RQS183" s="68"/>
      <c r="RQT183" s="68"/>
      <c r="RQU183" s="68"/>
      <c r="RQV183" s="68"/>
      <c r="RQW183" s="68"/>
      <c r="RQX183" s="68"/>
      <c r="RQY183" s="68"/>
      <c r="RQZ183" s="68"/>
      <c r="RRA183" s="68"/>
      <c r="RRB183" s="68"/>
      <c r="RRC183" s="68"/>
      <c r="RRD183" s="68"/>
      <c r="RRE183" s="68"/>
      <c r="RRF183" s="68"/>
      <c r="RRG183" s="68"/>
      <c r="RRH183" s="68"/>
      <c r="RRI183" s="68"/>
      <c r="RRJ183" s="68"/>
      <c r="RRK183" s="68"/>
      <c r="RRL183" s="68"/>
      <c r="RRM183" s="68"/>
      <c r="RRN183" s="68"/>
      <c r="RRO183" s="68"/>
      <c r="RRP183" s="68"/>
      <c r="RRQ183" s="68"/>
      <c r="RRR183" s="68"/>
      <c r="RRS183" s="68"/>
      <c r="RRT183" s="68"/>
      <c r="RRU183" s="68"/>
      <c r="RRV183" s="68"/>
      <c r="RRW183" s="68"/>
      <c r="RRX183" s="68"/>
      <c r="RRY183" s="68"/>
      <c r="RRZ183" s="68"/>
      <c r="RSA183" s="68"/>
      <c r="RSB183" s="68"/>
      <c r="RSC183" s="68"/>
      <c r="RSD183" s="68"/>
      <c r="RSE183" s="68"/>
      <c r="RSF183" s="68"/>
      <c r="RSG183" s="68"/>
      <c r="RSH183" s="68"/>
      <c r="RSI183" s="68"/>
      <c r="RSJ183" s="68"/>
      <c r="RSK183" s="68"/>
      <c r="RSL183" s="68"/>
      <c r="RSM183" s="68"/>
      <c r="RSN183" s="68"/>
      <c r="RSO183" s="68"/>
      <c r="RSP183" s="68"/>
      <c r="RSQ183" s="68"/>
      <c r="RSR183" s="68"/>
      <c r="RSS183" s="68"/>
      <c r="RST183" s="68"/>
      <c r="RSU183" s="68"/>
      <c r="RSV183" s="68"/>
      <c r="RSW183" s="68"/>
      <c r="RSX183" s="68"/>
      <c r="RSY183" s="68"/>
      <c r="RSZ183" s="68"/>
      <c r="RTA183" s="68"/>
      <c r="RTB183" s="68"/>
      <c r="RTC183" s="68"/>
      <c r="RTD183" s="68"/>
      <c r="RTE183" s="68"/>
      <c r="RTF183" s="68"/>
      <c r="RTG183" s="68"/>
      <c r="RTH183" s="68"/>
      <c r="RTI183" s="68"/>
      <c r="RTJ183" s="68"/>
      <c r="RTK183" s="68"/>
      <c r="RTL183" s="68"/>
      <c r="RTM183" s="68"/>
      <c r="RTN183" s="68"/>
      <c r="RTO183" s="68"/>
      <c r="RTP183" s="68"/>
      <c r="RTQ183" s="68"/>
      <c r="RTR183" s="68"/>
      <c r="RTS183" s="68"/>
      <c r="RTT183" s="68"/>
      <c r="RTU183" s="68"/>
      <c r="RTV183" s="68"/>
      <c r="RTW183" s="68"/>
      <c r="RTX183" s="68"/>
      <c r="RTY183" s="68"/>
      <c r="RTZ183" s="68"/>
      <c r="RUA183" s="68"/>
      <c r="RUB183" s="68"/>
      <c r="RUC183" s="68"/>
      <c r="RUD183" s="68"/>
      <c r="RUE183" s="68"/>
      <c r="RUF183" s="68"/>
      <c r="RUG183" s="68"/>
      <c r="RUH183" s="68"/>
      <c r="RUI183" s="68"/>
      <c r="RUJ183" s="68"/>
      <c r="RUK183" s="68"/>
      <c r="RUL183" s="68"/>
      <c r="RUM183" s="68"/>
      <c r="RUN183" s="68"/>
      <c r="RUO183" s="68"/>
      <c r="RUP183" s="68"/>
      <c r="RUQ183" s="68"/>
      <c r="RUR183" s="68"/>
      <c r="RUS183" s="68"/>
      <c r="RUT183" s="68"/>
      <c r="RUU183" s="68"/>
      <c r="RUV183" s="68"/>
      <c r="RUW183" s="68"/>
      <c r="RUX183" s="68"/>
      <c r="RUY183" s="68"/>
      <c r="RUZ183" s="68"/>
      <c r="RVA183" s="68"/>
      <c r="RVB183" s="68"/>
      <c r="RVC183" s="68"/>
      <c r="RVD183" s="68"/>
      <c r="RVE183" s="68"/>
      <c r="RVF183" s="68"/>
      <c r="RVG183" s="68"/>
      <c r="RVH183" s="68"/>
      <c r="RVI183" s="68"/>
      <c r="RVJ183" s="68"/>
      <c r="RVK183" s="68"/>
      <c r="RVL183" s="68"/>
      <c r="RVM183" s="68"/>
      <c r="RVN183" s="68"/>
      <c r="RVO183" s="68"/>
      <c r="RVP183" s="68"/>
      <c r="RVQ183" s="68"/>
      <c r="RVR183" s="68"/>
      <c r="RVS183" s="68"/>
      <c r="RVT183" s="68"/>
      <c r="RVU183" s="68"/>
      <c r="RVV183" s="68"/>
      <c r="RVW183" s="68"/>
      <c r="RVX183" s="68"/>
      <c r="RVY183" s="68"/>
      <c r="RVZ183" s="68"/>
      <c r="RWA183" s="68"/>
      <c r="RWB183" s="68"/>
      <c r="RWC183" s="68"/>
      <c r="RWD183" s="68"/>
      <c r="RWE183" s="68"/>
      <c r="RWF183" s="68"/>
      <c r="RWG183" s="68"/>
      <c r="RWH183" s="68"/>
      <c r="RWI183" s="68"/>
      <c r="RWJ183" s="68"/>
      <c r="RWK183" s="68"/>
      <c r="RWL183" s="68"/>
      <c r="RWM183" s="68"/>
      <c r="RWN183" s="68"/>
      <c r="RWO183" s="68"/>
      <c r="RWP183" s="68"/>
      <c r="RWQ183" s="68"/>
      <c r="RWR183" s="68"/>
      <c r="RWS183" s="68"/>
      <c r="RWT183" s="68"/>
      <c r="RWU183" s="68"/>
      <c r="RWV183" s="68"/>
      <c r="RWW183" s="68"/>
      <c r="RWX183" s="68"/>
      <c r="RWY183" s="68"/>
      <c r="RWZ183" s="68"/>
      <c r="RXA183" s="68"/>
      <c r="RXB183" s="68"/>
      <c r="RXC183" s="68"/>
      <c r="RXD183" s="68"/>
      <c r="RXE183" s="68"/>
      <c r="RXF183" s="68"/>
      <c r="RXG183" s="68"/>
      <c r="RXH183" s="68"/>
      <c r="RXI183" s="68"/>
      <c r="RXJ183" s="68"/>
      <c r="RXK183" s="68"/>
      <c r="RXL183" s="68"/>
      <c r="RXM183" s="68"/>
      <c r="RXN183" s="68"/>
      <c r="RXO183" s="68"/>
      <c r="RXP183" s="68"/>
      <c r="RXQ183" s="68"/>
      <c r="RXR183" s="68"/>
      <c r="RXS183" s="68"/>
      <c r="RXT183" s="68"/>
      <c r="RXU183" s="68"/>
      <c r="RXV183" s="68"/>
      <c r="RXW183" s="68"/>
      <c r="RXX183" s="68"/>
      <c r="RXY183" s="68"/>
      <c r="RXZ183" s="68"/>
      <c r="RYA183" s="68"/>
      <c r="RYB183" s="68"/>
      <c r="RYC183" s="68"/>
      <c r="RYD183" s="68"/>
      <c r="RYE183" s="68"/>
      <c r="RYF183" s="68"/>
      <c r="RYG183" s="68"/>
      <c r="RYH183" s="68"/>
      <c r="RYI183" s="68"/>
      <c r="RYJ183" s="68"/>
      <c r="RYK183" s="68"/>
      <c r="RYL183" s="68"/>
      <c r="RYM183" s="68"/>
      <c r="RYN183" s="68"/>
      <c r="RYO183" s="68"/>
      <c r="RYP183" s="68"/>
      <c r="RYQ183" s="68"/>
      <c r="RYR183" s="68"/>
      <c r="RYS183" s="68"/>
      <c r="RYT183" s="68"/>
      <c r="RYU183" s="68"/>
      <c r="RYV183" s="68"/>
      <c r="RYW183" s="68"/>
      <c r="RYX183" s="68"/>
      <c r="RYY183" s="68"/>
      <c r="RYZ183" s="68"/>
      <c r="RZA183" s="68"/>
      <c r="RZB183" s="68"/>
      <c r="RZC183" s="68"/>
      <c r="RZD183" s="68"/>
      <c r="RZE183" s="68"/>
      <c r="RZF183" s="68"/>
      <c r="RZG183" s="68"/>
      <c r="RZH183" s="68"/>
      <c r="RZI183" s="68"/>
      <c r="RZJ183" s="68"/>
      <c r="RZK183" s="68"/>
      <c r="RZL183" s="68"/>
      <c r="RZM183" s="68"/>
      <c r="RZN183" s="68"/>
      <c r="RZO183" s="68"/>
      <c r="RZP183" s="68"/>
      <c r="RZQ183" s="68"/>
      <c r="RZR183" s="68"/>
      <c r="RZS183" s="68"/>
      <c r="RZT183" s="68"/>
      <c r="RZU183" s="68"/>
      <c r="RZV183" s="68"/>
      <c r="RZW183" s="68"/>
      <c r="RZX183" s="68"/>
      <c r="RZY183" s="68"/>
      <c r="RZZ183" s="68"/>
      <c r="SAA183" s="68"/>
      <c r="SAB183" s="68"/>
      <c r="SAC183" s="68"/>
      <c r="SAD183" s="68"/>
      <c r="SAE183" s="68"/>
      <c r="SAF183" s="68"/>
      <c r="SAG183" s="68"/>
      <c r="SAH183" s="68"/>
      <c r="SAI183" s="68"/>
      <c r="SAJ183" s="68"/>
      <c r="SAK183" s="68"/>
      <c r="SAL183" s="68"/>
      <c r="SAM183" s="68"/>
      <c r="SAN183" s="68"/>
      <c r="SAO183" s="68"/>
      <c r="SAP183" s="68"/>
      <c r="SAQ183" s="68"/>
      <c r="SAR183" s="68"/>
      <c r="SAS183" s="68"/>
      <c r="SAT183" s="68"/>
      <c r="SAU183" s="68"/>
      <c r="SAV183" s="68"/>
      <c r="SAW183" s="68"/>
      <c r="SAX183" s="68"/>
      <c r="SAY183" s="68"/>
      <c r="SAZ183" s="68"/>
      <c r="SBA183" s="68"/>
      <c r="SBB183" s="68"/>
      <c r="SBC183" s="68"/>
      <c r="SBD183" s="68"/>
      <c r="SBE183" s="68"/>
      <c r="SBF183" s="68"/>
      <c r="SBG183" s="68"/>
      <c r="SBH183" s="68"/>
      <c r="SBI183" s="68"/>
      <c r="SBJ183" s="68"/>
      <c r="SBK183" s="68"/>
      <c r="SBL183" s="68"/>
      <c r="SBM183" s="68"/>
      <c r="SBN183" s="68"/>
      <c r="SBO183" s="68"/>
      <c r="SBP183" s="68"/>
      <c r="SBQ183" s="68"/>
      <c r="SBR183" s="68"/>
      <c r="SBS183" s="68"/>
      <c r="SBT183" s="68"/>
      <c r="SBU183" s="68"/>
      <c r="SBV183" s="68"/>
      <c r="SBW183" s="68"/>
      <c r="SBX183" s="68"/>
      <c r="SBY183" s="68"/>
      <c r="SBZ183" s="68"/>
      <c r="SCA183" s="68"/>
      <c r="SCB183" s="68"/>
      <c r="SCC183" s="68"/>
      <c r="SCD183" s="68"/>
      <c r="SCE183" s="68"/>
      <c r="SCF183" s="68"/>
      <c r="SCG183" s="68"/>
      <c r="SCH183" s="68"/>
      <c r="SCI183" s="68"/>
      <c r="SCJ183" s="68"/>
      <c r="SCK183" s="68"/>
      <c r="SCL183" s="68"/>
      <c r="SCM183" s="68"/>
      <c r="SCN183" s="68"/>
      <c r="SCO183" s="68"/>
      <c r="SCP183" s="68"/>
      <c r="SCQ183" s="68"/>
      <c r="SCR183" s="68"/>
      <c r="SCS183" s="68"/>
      <c r="SCT183" s="68"/>
      <c r="SCU183" s="68"/>
      <c r="SCV183" s="68"/>
      <c r="SCW183" s="68"/>
      <c r="SCX183" s="68"/>
      <c r="SCY183" s="68"/>
      <c r="SCZ183" s="68"/>
      <c r="SDA183" s="68"/>
      <c r="SDB183" s="68"/>
      <c r="SDC183" s="68"/>
      <c r="SDD183" s="68"/>
      <c r="SDE183" s="68"/>
      <c r="SDF183" s="68"/>
      <c r="SDG183" s="68"/>
      <c r="SDH183" s="68"/>
      <c r="SDI183" s="68"/>
      <c r="SDJ183" s="68"/>
      <c r="SDK183" s="68"/>
      <c r="SDL183" s="68"/>
      <c r="SDM183" s="68"/>
      <c r="SDN183" s="68"/>
      <c r="SDO183" s="68"/>
      <c r="SDP183" s="68"/>
      <c r="SDQ183" s="68"/>
      <c r="SDR183" s="68"/>
      <c r="SDS183" s="68"/>
      <c r="SDT183" s="68"/>
      <c r="SDU183" s="68"/>
      <c r="SDV183" s="68"/>
      <c r="SDW183" s="68"/>
      <c r="SDX183" s="68"/>
      <c r="SDY183" s="68"/>
      <c r="SDZ183" s="68"/>
      <c r="SEA183" s="68"/>
      <c r="SEB183" s="68"/>
      <c r="SEC183" s="68"/>
      <c r="SED183" s="68"/>
      <c r="SEE183" s="68"/>
      <c r="SEF183" s="68"/>
      <c r="SEG183" s="68"/>
      <c r="SEH183" s="68"/>
      <c r="SEI183" s="68"/>
      <c r="SEJ183" s="68"/>
      <c r="SEK183" s="68"/>
      <c r="SEL183" s="68"/>
      <c r="SEM183" s="68"/>
      <c r="SEN183" s="68"/>
      <c r="SEO183" s="68"/>
      <c r="SEP183" s="68"/>
      <c r="SEQ183" s="68"/>
      <c r="SER183" s="68"/>
      <c r="SES183" s="68"/>
      <c r="SET183" s="68"/>
      <c r="SEU183" s="68"/>
      <c r="SEV183" s="68"/>
      <c r="SEW183" s="68"/>
      <c r="SEX183" s="68"/>
      <c r="SEY183" s="68"/>
      <c r="SEZ183" s="68"/>
      <c r="SFA183" s="68"/>
      <c r="SFB183" s="68"/>
      <c r="SFC183" s="68"/>
      <c r="SFD183" s="68"/>
      <c r="SFE183" s="68"/>
      <c r="SFF183" s="68"/>
      <c r="SFG183" s="68"/>
      <c r="SFH183" s="68"/>
      <c r="SFI183" s="68"/>
      <c r="SFJ183" s="68"/>
      <c r="SFK183" s="68"/>
      <c r="SFL183" s="68"/>
      <c r="SFM183" s="68"/>
      <c r="SFN183" s="68"/>
      <c r="SFO183" s="68"/>
      <c r="SFP183" s="68"/>
      <c r="SFQ183" s="68"/>
      <c r="SFR183" s="68"/>
      <c r="SFS183" s="68"/>
      <c r="SFT183" s="68"/>
      <c r="SFU183" s="68"/>
      <c r="SFV183" s="68"/>
      <c r="SFW183" s="68"/>
      <c r="SFX183" s="68"/>
      <c r="SFY183" s="68"/>
      <c r="SFZ183" s="68"/>
      <c r="SGA183" s="68"/>
      <c r="SGB183" s="68"/>
      <c r="SGC183" s="68"/>
      <c r="SGD183" s="68"/>
      <c r="SGE183" s="68"/>
      <c r="SGF183" s="68"/>
      <c r="SGG183" s="68"/>
      <c r="SGH183" s="68"/>
      <c r="SGI183" s="68"/>
      <c r="SGJ183" s="68"/>
      <c r="SGK183" s="68"/>
      <c r="SGL183" s="68"/>
      <c r="SGM183" s="68"/>
      <c r="SGN183" s="68"/>
      <c r="SGO183" s="68"/>
      <c r="SGP183" s="68"/>
      <c r="SGQ183" s="68"/>
      <c r="SGR183" s="68"/>
      <c r="SGS183" s="68"/>
      <c r="SGT183" s="68"/>
      <c r="SGU183" s="68"/>
      <c r="SGV183" s="68"/>
      <c r="SGW183" s="68"/>
      <c r="SGX183" s="68"/>
      <c r="SGY183" s="68"/>
      <c r="SGZ183" s="68"/>
      <c r="SHA183" s="68"/>
      <c r="SHB183" s="68"/>
      <c r="SHC183" s="68"/>
      <c r="SHD183" s="68"/>
      <c r="SHE183" s="68"/>
      <c r="SHF183" s="68"/>
      <c r="SHG183" s="68"/>
      <c r="SHH183" s="68"/>
      <c r="SHI183" s="68"/>
      <c r="SHJ183" s="68"/>
      <c r="SHK183" s="68"/>
      <c r="SHL183" s="68"/>
      <c r="SHM183" s="68"/>
      <c r="SHN183" s="68"/>
      <c r="SHO183" s="68"/>
      <c r="SHP183" s="68"/>
      <c r="SHQ183" s="68"/>
      <c r="SHR183" s="68"/>
      <c r="SHS183" s="68"/>
      <c r="SHT183" s="68"/>
      <c r="SHU183" s="68"/>
      <c r="SHV183" s="68"/>
      <c r="SHW183" s="68"/>
      <c r="SHX183" s="68"/>
      <c r="SHY183" s="68"/>
      <c r="SHZ183" s="68"/>
      <c r="SIA183" s="68"/>
      <c r="SIB183" s="68"/>
      <c r="SIC183" s="68"/>
      <c r="SID183" s="68"/>
      <c r="SIE183" s="68"/>
      <c r="SIF183" s="68"/>
      <c r="SIG183" s="68"/>
      <c r="SIH183" s="68"/>
      <c r="SII183" s="68"/>
      <c r="SIJ183" s="68"/>
      <c r="SIK183" s="68"/>
      <c r="SIL183" s="68"/>
      <c r="SIM183" s="68"/>
      <c r="SIN183" s="68"/>
      <c r="SIO183" s="68"/>
      <c r="SIP183" s="68"/>
      <c r="SIQ183" s="68"/>
      <c r="SIR183" s="68"/>
      <c r="SIS183" s="68"/>
      <c r="SIT183" s="68"/>
      <c r="SIU183" s="68"/>
      <c r="SIV183" s="68"/>
      <c r="SIW183" s="68"/>
      <c r="SIX183" s="68"/>
      <c r="SIY183" s="68"/>
      <c r="SIZ183" s="68"/>
      <c r="SJA183" s="68"/>
      <c r="SJB183" s="68"/>
      <c r="SJC183" s="68"/>
      <c r="SJD183" s="68"/>
      <c r="SJE183" s="68"/>
      <c r="SJF183" s="68"/>
      <c r="SJG183" s="68"/>
      <c r="SJH183" s="68"/>
      <c r="SJI183" s="68"/>
      <c r="SJJ183" s="68"/>
      <c r="SJK183" s="68"/>
      <c r="SJL183" s="68"/>
      <c r="SJM183" s="68"/>
      <c r="SJN183" s="68"/>
      <c r="SJO183" s="68"/>
      <c r="SJP183" s="68"/>
      <c r="SJQ183" s="68"/>
      <c r="SJR183" s="68"/>
      <c r="SJS183" s="68"/>
      <c r="SJT183" s="68"/>
      <c r="SJU183" s="68"/>
      <c r="SJV183" s="68"/>
      <c r="SJW183" s="68"/>
      <c r="SJX183" s="68"/>
      <c r="SJY183" s="68"/>
      <c r="SJZ183" s="68"/>
      <c r="SKA183" s="68"/>
      <c r="SKB183" s="68"/>
      <c r="SKC183" s="68"/>
      <c r="SKD183" s="68"/>
      <c r="SKE183" s="68"/>
      <c r="SKF183" s="68"/>
      <c r="SKG183" s="68"/>
      <c r="SKH183" s="68"/>
      <c r="SKI183" s="68"/>
      <c r="SKJ183" s="68"/>
      <c r="SKK183" s="68"/>
      <c r="SKL183" s="68"/>
      <c r="SKM183" s="68"/>
      <c r="SKN183" s="68"/>
      <c r="SKO183" s="68"/>
      <c r="SKP183" s="68"/>
      <c r="SKQ183" s="68"/>
      <c r="SKR183" s="68"/>
      <c r="SKS183" s="68"/>
      <c r="SKT183" s="68"/>
      <c r="SKU183" s="68"/>
      <c r="SKV183" s="68"/>
      <c r="SKW183" s="68"/>
      <c r="SKX183" s="68"/>
      <c r="SKY183" s="68"/>
      <c r="SKZ183" s="68"/>
      <c r="SLA183" s="68"/>
      <c r="SLB183" s="68"/>
      <c r="SLC183" s="68"/>
      <c r="SLD183" s="68"/>
      <c r="SLE183" s="68"/>
      <c r="SLF183" s="68"/>
      <c r="SLG183" s="68"/>
      <c r="SLH183" s="68"/>
      <c r="SLI183" s="68"/>
      <c r="SLJ183" s="68"/>
      <c r="SLK183" s="68"/>
      <c r="SLL183" s="68"/>
      <c r="SLM183" s="68"/>
      <c r="SLN183" s="68"/>
      <c r="SLO183" s="68"/>
      <c r="SLP183" s="68"/>
      <c r="SLQ183" s="68"/>
      <c r="SLR183" s="68"/>
      <c r="SLS183" s="68"/>
      <c r="SLT183" s="68"/>
      <c r="SLU183" s="68"/>
      <c r="SLV183" s="68"/>
      <c r="SLW183" s="68"/>
      <c r="SLX183" s="68"/>
      <c r="SLY183" s="68"/>
      <c r="SLZ183" s="68"/>
      <c r="SMA183" s="68"/>
      <c r="SMB183" s="68"/>
      <c r="SMC183" s="68"/>
      <c r="SMD183" s="68"/>
      <c r="SME183" s="68"/>
      <c r="SMF183" s="68"/>
      <c r="SMG183" s="68"/>
      <c r="SMH183" s="68"/>
      <c r="SMI183" s="68"/>
      <c r="SMJ183" s="68"/>
      <c r="SMK183" s="68"/>
      <c r="SML183" s="68"/>
      <c r="SMM183" s="68"/>
      <c r="SMN183" s="68"/>
      <c r="SMO183" s="68"/>
      <c r="SMP183" s="68"/>
      <c r="SMQ183" s="68"/>
      <c r="SMR183" s="68"/>
      <c r="SMS183" s="68"/>
      <c r="SMT183" s="68"/>
      <c r="SMU183" s="68"/>
      <c r="SMV183" s="68"/>
      <c r="SMW183" s="68"/>
      <c r="SMX183" s="68"/>
      <c r="SMY183" s="68"/>
      <c r="SMZ183" s="68"/>
      <c r="SNA183" s="68"/>
      <c r="SNB183" s="68"/>
      <c r="SNC183" s="68"/>
      <c r="SND183" s="68"/>
      <c r="SNE183" s="68"/>
      <c r="SNF183" s="68"/>
      <c r="SNG183" s="68"/>
      <c r="SNH183" s="68"/>
      <c r="SNI183" s="68"/>
      <c r="SNJ183" s="68"/>
      <c r="SNK183" s="68"/>
      <c r="SNL183" s="68"/>
      <c r="SNM183" s="68"/>
      <c r="SNN183" s="68"/>
      <c r="SNO183" s="68"/>
      <c r="SNP183" s="68"/>
      <c r="SNQ183" s="68"/>
      <c r="SNR183" s="68"/>
      <c r="SNS183" s="68"/>
      <c r="SNT183" s="68"/>
      <c r="SNU183" s="68"/>
      <c r="SNV183" s="68"/>
      <c r="SNW183" s="68"/>
      <c r="SNX183" s="68"/>
      <c r="SNY183" s="68"/>
      <c r="SNZ183" s="68"/>
      <c r="SOA183" s="68"/>
      <c r="SOB183" s="68"/>
      <c r="SOC183" s="68"/>
      <c r="SOD183" s="68"/>
      <c r="SOE183" s="68"/>
      <c r="SOF183" s="68"/>
      <c r="SOG183" s="68"/>
      <c r="SOH183" s="68"/>
      <c r="SOI183" s="68"/>
      <c r="SOJ183" s="68"/>
      <c r="SOK183" s="68"/>
      <c r="SOL183" s="68"/>
      <c r="SOM183" s="68"/>
      <c r="SON183" s="68"/>
      <c r="SOO183" s="68"/>
      <c r="SOP183" s="68"/>
      <c r="SOQ183" s="68"/>
      <c r="SOR183" s="68"/>
      <c r="SOS183" s="68"/>
      <c r="SOT183" s="68"/>
      <c r="SOU183" s="68"/>
      <c r="SOV183" s="68"/>
      <c r="SOW183" s="68"/>
      <c r="SOX183" s="68"/>
      <c r="SOY183" s="68"/>
      <c r="SOZ183" s="68"/>
      <c r="SPA183" s="68"/>
      <c r="SPB183" s="68"/>
      <c r="SPC183" s="68"/>
      <c r="SPD183" s="68"/>
      <c r="SPE183" s="68"/>
      <c r="SPF183" s="68"/>
      <c r="SPG183" s="68"/>
      <c r="SPH183" s="68"/>
      <c r="SPI183" s="68"/>
      <c r="SPJ183" s="68"/>
      <c r="SPK183" s="68"/>
      <c r="SPL183" s="68"/>
      <c r="SPM183" s="68"/>
      <c r="SPN183" s="68"/>
      <c r="SPO183" s="68"/>
      <c r="SPP183" s="68"/>
      <c r="SPQ183" s="68"/>
      <c r="SPR183" s="68"/>
      <c r="SPS183" s="68"/>
      <c r="SPT183" s="68"/>
      <c r="SPU183" s="68"/>
      <c r="SPV183" s="68"/>
      <c r="SPW183" s="68"/>
      <c r="SPX183" s="68"/>
      <c r="SPY183" s="68"/>
      <c r="SPZ183" s="68"/>
      <c r="SQA183" s="68"/>
      <c r="SQB183" s="68"/>
      <c r="SQC183" s="68"/>
      <c r="SQD183" s="68"/>
      <c r="SQE183" s="68"/>
      <c r="SQF183" s="68"/>
      <c r="SQG183" s="68"/>
      <c r="SQH183" s="68"/>
      <c r="SQI183" s="68"/>
      <c r="SQJ183" s="68"/>
      <c r="SQK183" s="68"/>
      <c r="SQL183" s="68"/>
      <c r="SQM183" s="68"/>
      <c r="SQN183" s="68"/>
      <c r="SQO183" s="68"/>
      <c r="SQP183" s="68"/>
      <c r="SQQ183" s="68"/>
      <c r="SQR183" s="68"/>
      <c r="SQS183" s="68"/>
      <c r="SQT183" s="68"/>
      <c r="SQU183" s="68"/>
      <c r="SQV183" s="68"/>
      <c r="SQW183" s="68"/>
      <c r="SQX183" s="68"/>
      <c r="SQY183" s="68"/>
      <c r="SQZ183" s="68"/>
      <c r="SRA183" s="68"/>
      <c r="SRB183" s="68"/>
      <c r="SRC183" s="68"/>
      <c r="SRD183" s="68"/>
      <c r="SRE183" s="68"/>
      <c r="SRF183" s="68"/>
      <c r="SRG183" s="68"/>
      <c r="SRH183" s="68"/>
      <c r="SRI183" s="68"/>
      <c r="SRJ183" s="68"/>
      <c r="SRK183" s="68"/>
      <c r="SRL183" s="68"/>
      <c r="SRM183" s="68"/>
      <c r="SRN183" s="68"/>
      <c r="SRO183" s="68"/>
      <c r="SRP183" s="68"/>
      <c r="SRQ183" s="68"/>
      <c r="SRR183" s="68"/>
      <c r="SRS183" s="68"/>
      <c r="SRT183" s="68"/>
      <c r="SRU183" s="68"/>
      <c r="SRV183" s="68"/>
      <c r="SRW183" s="68"/>
      <c r="SRX183" s="68"/>
      <c r="SRY183" s="68"/>
      <c r="SRZ183" s="68"/>
      <c r="SSA183" s="68"/>
      <c r="SSB183" s="68"/>
      <c r="SSC183" s="68"/>
      <c r="SSD183" s="68"/>
      <c r="SSE183" s="68"/>
      <c r="SSF183" s="68"/>
      <c r="SSG183" s="68"/>
      <c r="SSH183" s="68"/>
      <c r="SSI183" s="68"/>
      <c r="SSJ183" s="68"/>
      <c r="SSK183" s="68"/>
      <c r="SSL183" s="68"/>
      <c r="SSM183" s="68"/>
      <c r="SSN183" s="68"/>
      <c r="SSO183" s="68"/>
      <c r="SSP183" s="68"/>
      <c r="SSQ183" s="68"/>
      <c r="SSR183" s="68"/>
      <c r="SSS183" s="68"/>
      <c r="SST183" s="68"/>
      <c r="SSU183" s="68"/>
      <c r="SSV183" s="68"/>
      <c r="SSW183" s="68"/>
      <c r="SSX183" s="68"/>
      <c r="SSY183" s="68"/>
      <c r="SSZ183" s="68"/>
      <c r="STA183" s="68"/>
      <c r="STB183" s="68"/>
      <c r="STC183" s="68"/>
      <c r="STD183" s="68"/>
      <c r="STE183" s="68"/>
      <c r="STF183" s="68"/>
      <c r="STG183" s="68"/>
      <c r="STH183" s="68"/>
      <c r="STI183" s="68"/>
      <c r="STJ183" s="68"/>
      <c r="STK183" s="68"/>
      <c r="STL183" s="68"/>
      <c r="STM183" s="68"/>
      <c r="STN183" s="68"/>
      <c r="STO183" s="68"/>
      <c r="STP183" s="68"/>
      <c r="STQ183" s="68"/>
      <c r="STR183" s="68"/>
      <c r="STS183" s="68"/>
      <c r="STT183" s="68"/>
      <c r="STU183" s="68"/>
      <c r="STV183" s="68"/>
      <c r="STW183" s="68"/>
      <c r="STX183" s="68"/>
      <c r="STY183" s="68"/>
      <c r="STZ183" s="68"/>
      <c r="SUA183" s="68"/>
      <c r="SUB183" s="68"/>
      <c r="SUC183" s="68"/>
      <c r="SUD183" s="68"/>
      <c r="SUE183" s="68"/>
      <c r="SUF183" s="68"/>
      <c r="SUG183" s="68"/>
      <c r="SUH183" s="68"/>
      <c r="SUI183" s="68"/>
      <c r="SUJ183" s="68"/>
      <c r="SUK183" s="68"/>
      <c r="SUL183" s="68"/>
      <c r="SUM183" s="68"/>
      <c r="SUN183" s="68"/>
      <c r="SUO183" s="68"/>
      <c r="SUP183" s="68"/>
      <c r="SUQ183" s="68"/>
      <c r="SUR183" s="68"/>
      <c r="SUS183" s="68"/>
      <c r="SUT183" s="68"/>
      <c r="SUU183" s="68"/>
      <c r="SUV183" s="68"/>
      <c r="SUW183" s="68"/>
      <c r="SUX183" s="68"/>
      <c r="SUY183" s="68"/>
      <c r="SUZ183" s="68"/>
      <c r="SVA183" s="68"/>
      <c r="SVB183" s="68"/>
      <c r="SVC183" s="68"/>
      <c r="SVD183" s="68"/>
      <c r="SVE183" s="68"/>
      <c r="SVF183" s="68"/>
      <c r="SVG183" s="68"/>
      <c r="SVH183" s="68"/>
      <c r="SVI183" s="68"/>
      <c r="SVJ183" s="68"/>
      <c r="SVK183" s="68"/>
      <c r="SVL183" s="68"/>
      <c r="SVM183" s="68"/>
      <c r="SVN183" s="68"/>
      <c r="SVO183" s="68"/>
      <c r="SVP183" s="68"/>
      <c r="SVQ183" s="68"/>
      <c r="SVR183" s="68"/>
      <c r="SVS183" s="68"/>
      <c r="SVT183" s="68"/>
      <c r="SVU183" s="68"/>
      <c r="SVV183" s="68"/>
      <c r="SVW183" s="68"/>
      <c r="SVX183" s="68"/>
      <c r="SVY183" s="68"/>
      <c r="SVZ183" s="68"/>
      <c r="SWA183" s="68"/>
      <c r="SWB183" s="68"/>
      <c r="SWC183" s="68"/>
      <c r="SWD183" s="68"/>
      <c r="SWE183" s="68"/>
      <c r="SWF183" s="68"/>
      <c r="SWG183" s="68"/>
      <c r="SWH183" s="68"/>
      <c r="SWI183" s="68"/>
      <c r="SWJ183" s="68"/>
      <c r="SWK183" s="68"/>
      <c r="SWL183" s="68"/>
      <c r="SWM183" s="68"/>
      <c r="SWN183" s="68"/>
      <c r="SWO183" s="68"/>
      <c r="SWP183" s="68"/>
      <c r="SWQ183" s="68"/>
      <c r="SWR183" s="68"/>
      <c r="SWS183" s="68"/>
      <c r="SWT183" s="68"/>
      <c r="SWU183" s="68"/>
      <c r="SWV183" s="68"/>
      <c r="SWW183" s="68"/>
      <c r="SWX183" s="68"/>
      <c r="SWY183" s="68"/>
      <c r="SWZ183" s="68"/>
      <c r="SXA183" s="68"/>
      <c r="SXB183" s="68"/>
      <c r="SXC183" s="68"/>
      <c r="SXD183" s="68"/>
      <c r="SXE183" s="68"/>
      <c r="SXF183" s="68"/>
      <c r="SXG183" s="68"/>
      <c r="SXH183" s="68"/>
      <c r="SXI183" s="68"/>
      <c r="SXJ183" s="68"/>
      <c r="SXK183" s="68"/>
      <c r="SXL183" s="68"/>
      <c r="SXM183" s="68"/>
      <c r="SXN183" s="68"/>
      <c r="SXO183" s="68"/>
      <c r="SXP183" s="68"/>
      <c r="SXQ183" s="68"/>
      <c r="SXR183" s="68"/>
      <c r="SXS183" s="68"/>
      <c r="SXT183" s="68"/>
      <c r="SXU183" s="68"/>
      <c r="SXV183" s="68"/>
      <c r="SXW183" s="68"/>
      <c r="SXX183" s="68"/>
      <c r="SXY183" s="68"/>
      <c r="SXZ183" s="68"/>
      <c r="SYA183" s="68"/>
      <c r="SYB183" s="68"/>
      <c r="SYC183" s="68"/>
      <c r="SYD183" s="68"/>
      <c r="SYE183" s="68"/>
      <c r="SYF183" s="68"/>
      <c r="SYG183" s="68"/>
      <c r="SYH183" s="68"/>
      <c r="SYI183" s="68"/>
      <c r="SYJ183" s="68"/>
      <c r="SYK183" s="68"/>
      <c r="SYL183" s="68"/>
      <c r="SYM183" s="68"/>
      <c r="SYN183" s="68"/>
      <c r="SYO183" s="68"/>
      <c r="SYP183" s="68"/>
      <c r="SYQ183" s="68"/>
      <c r="SYR183" s="68"/>
      <c r="SYS183" s="68"/>
      <c r="SYT183" s="68"/>
      <c r="SYU183" s="68"/>
      <c r="SYV183" s="68"/>
      <c r="SYW183" s="68"/>
      <c r="SYX183" s="68"/>
      <c r="SYY183" s="68"/>
      <c r="SYZ183" s="68"/>
      <c r="SZA183" s="68"/>
      <c r="SZB183" s="68"/>
      <c r="SZC183" s="68"/>
      <c r="SZD183" s="68"/>
      <c r="SZE183" s="68"/>
      <c r="SZF183" s="68"/>
      <c r="SZG183" s="68"/>
      <c r="SZH183" s="68"/>
      <c r="SZI183" s="68"/>
      <c r="SZJ183" s="68"/>
      <c r="SZK183" s="68"/>
      <c r="SZL183" s="68"/>
      <c r="SZM183" s="68"/>
      <c r="SZN183" s="68"/>
      <c r="SZO183" s="68"/>
      <c r="SZP183" s="68"/>
      <c r="SZQ183" s="68"/>
      <c r="SZR183" s="68"/>
      <c r="SZS183" s="68"/>
      <c r="SZT183" s="68"/>
      <c r="SZU183" s="68"/>
      <c r="SZV183" s="68"/>
      <c r="SZW183" s="68"/>
      <c r="SZX183" s="68"/>
      <c r="SZY183" s="68"/>
      <c r="SZZ183" s="68"/>
      <c r="TAA183" s="68"/>
      <c r="TAB183" s="68"/>
      <c r="TAC183" s="68"/>
      <c r="TAD183" s="68"/>
      <c r="TAE183" s="68"/>
      <c r="TAF183" s="68"/>
      <c r="TAG183" s="68"/>
      <c r="TAH183" s="68"/>
      <c r="TAI183" s="68"/>
      <c r="TAJ183" s="68"/>
      <c r="TAK183" s="68"/>
      <c r="TAL183" s="68"/>
      <c r="TAM183" s="68"/>
      <c r="TAN183" s="68"/>
      <c r="TAO183" s="68"/>
      <c r="TAP183" s="68"/>
      <c r="TAQ183" s="68"/>
      <c r="TAR183" s="68"/>
      <c r="TAS183" s="68"/>
      <c r="TAT183" s="68"/>
      <c r="TAU183" s="68"/>
      <c r="TAV183" s="68"/>
      <c r="TAW183" s="68"/>
      <c r="TAX183" s="68"/>
      <c r="TAY183" s="68"/>
      <c r="TAZ183" s="68"/>
      <c r="TBA183" s="68"/>
      <c r="TBB183" s="68"/>
      <c r="TBC183" s="68"/>
      <c r="TBD183" s="68"/>
      <c r="TBE183" s="68"/>
      <c r="TBF183" s="68"/>
      <c r="TBG183" s="68"/>
      <c r="TBH183" s="68"/>
      <c r="TBI183" s="68"/>
      <c r="TBJ183" s="68"/>
      <c r="TBK183" s="68"/>
      <c r="TBL183" s="68"/>
      <c r="TBM183" s="68"/>
      <c r="TBN183" s="68"/>
      <c r="TBO183" s="68"/>
      <c r="TBP183" s="68"/>
      <c r="TBQ183" s="68"/>
      <c r="TBR183" s="68"/>
      <c r="TBS183" s="68"/>
      <c r="TBT183" s="68"/>
      <c r="TBU183" s="68"/>
      <c r="TBV183" s="68"/>
      <c r="TBW183" s="68"/>
      <c r="TBX183" s="68"/>
      <c r="TBY183" s="68"/>
      <c r="TBZ183" s="68"/>
      <c r="TCA183" s="68"/>
      <c r="TCB183" s="68"/>
      <c r="TCC183" s="68"/>
      <c r="TCD183" s="68"/>
      <c r="TCE183" s="68"/>
      <c r="TCF183" s="68"/>
      <c r="TCG183" s="68"/>
      <c r="TCH183" s="68"/>
      <c r="TCI183" s="68"/>
      <c r="TCJ183" s="68"/>
      <c r="TCK183" s="68"/>
      <c r="TCL183" s="68"/>
      <c r="TCM183" s="68"/>
      <c r="TCN183" s="68"/>
      <c r="TCO183" s="68"/>
      <c r="TCP183" s="68"/>
      <c r="TCQ183" s="68"/>
      <c r="TCR183" s="68"/>
      <c r="TCS183" s="68"/>
      <c r="TCT183" s="68"/>
      <c r="TCU183" s="68"/>
      <c r="TCV183" s="68"/>
      <c r="TCW183" s="68"/>
      <c r="TCX183" s="68"/>
      <c r="TCY183" s="68"/>
      <c r="TCZ183" s="68"/>
      <c r="TDA183" s="68"/>
      <c r="TDB183" s="68"/>
      <c r="TDC183" s="68"/>
      <c r="TDD183" s="68"/>
      <c r="TDE183" s="68"/>
      <c r="TDF183" s="68"/>
      <c r="TDG183" s="68"/>
      <c r="TDH183" s="68"/>
      <c r="TDI183" s="68"/>
      <c r="TDJ183" s="68"/>
      <c r="TDK183" s="68"/>
      <c r="TDL183" s="68"/>
      <c r="TDM183" s="68"/>
      <c r="TDN183" s="68"/>
      <c r="TDO183" s="68"/>
      <c r="TDP183" s="68"/>
      <c r="TDQ183" s="68"/>
      <c r="TDR183" s="68"/>
      <c r="TDS183" s="68"/>
      <c r="TDT183" s="68"/>
      <c r="TDU183" s="68"/>
      <c r="TDV183" s="68"/>
      <c r="TDW183" s="68"/>
      <c r="TDX183" s="68"/>
      <c r="TDY183" s="68"/>
      <c r="TDZ183" s="68"/>
      <c r="TEA183" s="68"/>
      <c r="TEB183" s="68"/>
      <c r="TEC183" s="68"/>
      <c r="TED183" s="68"/>
      <c r="TEE183" s="68"/>
      <c r="TEF183" s="68"/>
      <c r="TEG183" s="68"/>
      <c r="TEH183" s="68"/>
      <c r="TEI183" s="68"/>
      <c r="TEJ183" s="68"/>
      <c r="TEK183" s="68"/>
      <c r="TEL183" s="68"/>
      <c r="TEM183" s="68"/>
      <c r="TEN183" s="68"/>
      <c r="TEO183" s="68"/>
      <c r="TEP183" s="68"/>
      <c r="TEQ183" s="68"/>
      <c r="TER183" s="68"/>
      <c r="TES183" s="68"/>
      <c r="TET183" s="68"/>
      <c r="TEU183" s="68"/>
      <c r="TEV183" s="68"/>
      <c r="TEW183" s="68"/>
      <c r="TEX183" s="68"/>
      <c r="TEY183" s="68"/>
      <c r="TEZ183" s="68"/>
      <c r="TFA183" s="68"/>
      <c r="TFB183" s="68"/>
      <c r="TFC183" s="68"/>
      <c r="TFD183" s="68"/>
      <c r="TFE183" s="68"/>
      <c r="TFF183" s="68"/>
      <c r="TFG183" s="68"/>
      <c r="TFH183" s="68"/>
      <c r="TFI183" s="68"/>
      <c r="TFJ183" s="68"/>
      <c r="TFK183" s="68"/>
      <c r="TFL183" s="68"/>
      <c r="TFM183" s="68"/>
      <c r="TFN183" s="68"/>
      <c r="TFO183" s="68"/>
      <c r="TFP183" s="68"/>
      <c r="TFQ183" s="68"/>
      <c r="TFR183" s="68"/>
      <c r="TFS183" s="68"/>
      <c r="TFT183" s="68"/>
      <c r="TFU183" s="68"/>
      <c r="TFV183" s="68"/>
      <c r="TFW183" s="68"/>
      <c r="TFX183" s="68"/>
      <c r="TFY183" s="68"/>
      <c r="TFZ183" s="68"/>
      <c r="TGA183" s="68"/>
      <c r="TGB183" s="68"/>
      <c r="TGC183" s="68"/>
      <c r="TGD183" s="68"/>
      <c r="TGE183" s="68"/>
      <c r="TGF183" s="68"/>
      <c r="TGG183" s="68"/>
      <c r="TGH183" s="68"/>
      <c r="TGI183" s="68"/>
      <c r="TGJ183" s="68"/>
      <c r="TGK183" s="68"/>
      <c r="TGL183" s="68"/>
      <c r="TGM183" s="68"/>
      <c r="TGN183" s="68"/>
      <c r="TGO183" s="68"/>
      <c r="TGP183" s="68"/>
      <c r="TGQ183" s="68"/>
      <c r="TGR183" s="68"/>
      <c r="TGS183" s="68"/>
      <c r="TGT183" s="68"/>
      <c r="TGU183" s="68"/>
      <c r="TGV183" s="68"/>
      <c r="TGW183" s="68"/>
      <c r="TGX183" s="68"/>
      <c r="TGY183" s="68"/>
      <c r="TGZ183" s="68"/>
      <c r="THA183" s="68"/>
      <c r="THB183" s="68"/>
      <c r="THC183" s="68"/>
      <c r="THD183" s="68"/>
      <c r="THE183" s="68"/>
      <c r="THF183" s="68"/>
      <c r="THG183" s="68"/>
      <c r="THH183" s="68"/>
      <c r="THI183" s="68"/>
      <c r="THJ183" s="68"/>
      <c r="THK183" s="68"/>
      <c r="THL183" s="68"/>
      <c r="THM183" s="68"/>
      <c r="THN183" s="68"/>
      <c r="THO183" s="68"/>
      <c r="THP183" s="68"/>
      <c r="THQ183" s="68"/>
      <c r="THR183" s="68"/>
      <c r="THS183" s="68"/>
      <c r="THT183" s="68"/>
      <c r="THU183" s="68"/>
      <c r="THV183" s="68"/>
      <c r="THW183" s="68"/>
      <c r="THX183" s="68"/>
      <c r="THY183" s="68"/>
      <c r="THZ183" s="68"/>
      <c r="TIA183" s="68"/>
      <c r="TIB183" s="68"/>
      <c r="TIC183" s="68"/>
      <c r="TID183" s="68"/>
      <c r="TIE183" s="68"/>
      <c r="TIF183" s="68"/>
      <c r="TIG183" s="68"/>
      <c r="TIH183" s="68"/>
      <c r="TII183" s="68"/>
      <c r="TIJ183" s="68"/>
      <c r="TIK183" s="68"/>
      <c r="TIL183" s="68"/>
      <c r="TIM183" s="68"/>
      <c r="TIN183" s="68"/>
      <c r="TIO183" s="68"/>
      <c r="TIP183" s="68"/>
      <c r="TIQ183" s="68"/>
      <c r="TIR183" s="68"/>
      <c r="TIS183" s="68"/>
      <c r="TIT183" s="68"/>
      <c r="TIU183" s="68"/>
      <c r="TIV183" s="68"/>
      <c r="TIW183" s="68"/>
      <c r="TIX183" s="68"/>
      <c r="TIY183" s="68"/>
      <c r="TIZ183" s="68"/>
      <c r="TJA183" s="68"/>
      <c r="TJB183" s="68"/>
      <c r="TJC183" s="68"/>
      <c r="TJD183" s="68"/>
      <c r="TJE183" s="68"/>
      <c r="TJF183" s="68"/>
      <c r="TJG183" s="68"/>
      <c r="TJH183" s="68"/>
      <c r="TJI183" s="68"/>
      <c r="TJJ183" s="68"/>
      <c r="TJK183" s="68"/>
      <c r="TJL183" s="68"/>
      <c r="TJM183" s="68"/>
      <c r="TJN183" s="68"/>
      <c r="TJO183" s="68"/>
      <c r="TJP183" s="68"/>
      <c r="TJQ183" s="68"/>
      <c r="TJR183" s="68"/>
      <c r="TJS183" s="68"/>
      <c r="TJT183" s="68"/>
      <c r="TJU183" s="68"/>
      <c r="TJV183" s="68"/>
      <c r="TJW183" s="68"/>
      <c r="TJX183" s="68"/>
      <c r="TJY183" s="68"/>
      <c r="TJZ183" s="68"/>
      <c r="TKA183" s="68"/>
      <c r="TKB183" s="68"/>
      <c r="TKC183" s="68"/>
      <c r="TKD183" s="68"/>
      <c r="TKE183" s="68"/>
      <c r="TKF183" s="68"/>
      <c r="TKG183" s="68"/>
      <c r="TKH183" s="68"/>
      <c r="TKI183" s="68"/>
      <c r="TKJ183" s="68"/>
      <c r="TKK183" s="68"/>
      <c r="TKL183" s="68"/>
      <c r="TKM183" s="68"/>
      <c r="TKN183" s="68"/>
      <c r="TKO183" s="68"/>
      <c r="TKP183" s="68"/>
      <c r="TKQ183" s="68"/>
      <c r="TKR183" s="68"/>
      <c r="TKS183" s="68"/>
      <c r="TKT183" s="68"/>
      <c r="TKU183" s="68"/>
      <c r="TKV183" s="68"/>
      <c r="TKW183" s="68"/>
      <c r="TKX183" s="68"/>
      <c r="TKY183" s="68"/>
      <c r="TKZ183" s="68"/>
      <c r="TLA183" s="68"/>
      <c r="TLB183" s="68"/>
      <c r="TLC183" s="68"/>
      <c r="TLD183" s="68"/>
      <c r="TLE183" s="68"/>
      <c r="TLF183" s="68"/>
      <c r="TLG183" s="68"/>
      <c r="TLH183" s="68"/>
      <c r="TLI183" s="68"/>
      <c r="TLJ183" s="68"/>
      <c r="TLK183" s="68"/>
      <c r="TLL183" s="68"/>
      <c r="TLM183" s="68"/>
      <c r="TLN183" s="68"/>
      <c r="TLO183" s="68"/>
      <c r="TLP183" s="68"/>
      <c r="TLQ183" s="68"/>
      <c r="TLR183" s="68"/>
      <c r="TLS183" s="68"/>
      <c r="TLT183" s="68"/>
      <c r="TLU183" s="68"/>
      <c r="TLV183" s="68"/>
      <c r="TLW183" s="68"/>
      <c r="TLX183" s="68"/>
      <c r="TLY183" s="68"/>
      <c r="TLZ183" s="68"/>
      <c r="TMA183" s="68"/>
      <c r="TMB183" s="68"/>
      <c r="TMC183" s="68"/>
      <c r="TMD183" s="68"/>
      <c r="TME183" s="68"/>
      <c r="TMF183" s="68"/>
      <c r="TMG183" s="68"/>
      <c r="TMH183" s="68"/>
      <c r="TMI183" s="68"/>
      <c r="TMJ183" s="68"/>
      <c r="TMK183" s="68"/>
      <c r="TML183" s="68"/>
      <c r="TMM183" s="68"/>
      <c r="TMN183" s="68"/>
      <c r="TMO183" s="68"/>
      <c r="TMP183" s="68"/>
      <c r="TMQ183" s="68"/>
      <c r="TMR183" s="68"/>
      <c r="TMS183" s="68"/>
      <c r="TMT183" s="68"/>
      <c r="TMU183" s="68"/>
      <c r="TMV183" s="68"/>
      <c r="TMW183" s="68"/>
      <c r="TMX183" s="68"/>
      <c r="TMY183" s="68"/>
      <c r="TMZ183" s="68"/>
      <c r="TNA183" s="68"/>
      <c r="TNB183" s="68"/>
      <c r="TNC183" s="68"/>
      <c r="TND183" s="68"/>
      <c r="TNE183" s="68"/>
      <c r="TNF183" s="68"/>
      <c r="TNG183" s="68"/>
      <c r="TNH183" s="68"/>
      <c r="TNI183" s="68"/>
      <c r="TNJ183" s="68"/>
      <c r="TNK183" s="68"/>
      <c r="TNL183" s="68"/>
      <c r="TNM183" s="68"/>
      <c r="TNN183" s="68"/>
      <c r="TNO183" s="68"/>
      <c r="TNP183" s="68"/>
      <c r="TNQ183" s="68"/>
      <c r="TNR183" s="68"/>
      <c r="TNS183" s="68"/>
      <c r="TNT183" s="68"/>
      <c r="TNU183" s="68"/>
      <c r="TNV183" s="68"/>
      <c r="TNW183" s="68"/>
      <c r="TNX183" s="68"/>
      <c r="TNY183" s="68"/>
      <c r="TNZ183" s="68"/>
      <c r="TOA183" s="68"/>
      <c r="TOB183" s="68"/>
      <c r="TOC183" s="68"/>
      <c r="TOD183" s="68"/>
      <c r="TOE183" s="68"/>
      <c r="TOF183" s="68"/>
      <c r="TOG183" s="68"/>
      <c r="TOH183" s="68"/>
      <c r="TOI183" s="68"/>
      <c r="TOJ183" s="68"/>
      <c r="TOK183" s="68"/>
      <c r="TOL183" s="68"/>
      <c r="TOM183" s="68"/>
      <c r="TON183" s="68"/>
      <c r="TOO183" s="68"/>
      <c r="TOP183" s="68"/>
      <c r="TOQ183" s="68"/>
      <c r="TOR183" s="68"/>
      <c r="TOS183" s="68"/>
      <c r="TOT183" s="68"/>
      <c r="TOU183" s="68"/>
      <c r="TOV183" s="68"/>
      <c r="TOW183" s="68"/>
      <c r="TOX183" s="68"/>
      <c r="TOY183" s="68"/>
      <c r="TOZ183" s="68"/>
      <c r="TPA183" s="68"/>
      <c r="TPB183" s="68"/>
      <c r="TPC183" s="68"/>
      <c r="TPD183" s="68"/>
      <c r="TPE183" s="68"/>
      <c r="TPF183" s="68"/>
      <c r="TPG183" s="68"/>
      <c r="TPH183" s="68"/>
      <c r="TPI183" s="68"/>
      <c r="TPJ183" s="68"/>
      <c r="TPK183" s="68"/>
      <c r="TPL183" s="68"/>
      <c r="TPM183" s="68"/>
      <c r="TPN183" s="68"/>
      <c r="TPO183" s="68"/>
      <c r="TPP183" s="68"/>
      <c r="TPQ183" s="68"/>
      <c r="TPR183" s="68"/>
      <c r="TPS183" s="68"/>
      <c r="TPT183" s="68"/>
      <c r="TPU183" s="68"/>
      <c r="TPV183" s="68"/>
      <c r="TPW183" s="68"/>
      <c r="TPX183" s="68"/>
      <c r="TPY183" s="68"/>
      <c r="TPZ183" s="68"/>
      <c r="TQA183" s="68"/>
      <c r="TQB183" s="68"/>
      <c r="TQC183" s="68"/>
      <c r="TQD183" s="68"/>
      <c r="TQE183" s="68"/>
      <c r="TQF183" s="68"/>
      <c r="TQG183" s="68"/>
      <c r="TQH183" s="68"/>
      <c r="TQI183" s="68"/>
      <c r="TQJ183" s="68"/>
      <c r="TQK183" s="68"/>
      <c r="TQL183" s="68"/>
      <c r="TQM183" s="68"/>
      <c r="TQN183" s="68"/>
      <c r="TQO183" s="68"/>
      <c r="TQP183" s="68"/>
      <c r="TQQ183" s="68"/>
      <c r="TQR183" s="68"/>
      <c r="TQS183" s="68"/>
      <c r="TQT183" s="68"/>
      <c r="TQU183" s="68"/>
      <c r="TQV183" s="68"/>
      <c r="TQW183" s="68"/>
      <c r="TQX183" s="68"/>
      <c r="TQY183" s="68"/>
      <c r="TQZ183" s="68"/>
      <c r="TRA183" s="68"/>
      <c r="TRB183" s="68"/>
      <c r="TRC183" s="68"/>
      <c r="TRD183" s="68"/>
      <c r="TRE183" s="68"/>
      <c r="TRF183" s="68"/>
      <c r="TRG183" s="68"/>
      <c r="TRH183" s="68"/>
      <c r="TRI183" s="68"/>
      <c r="TRJ183" s="68"/>
      <c r="TRK183" s="68"/>
      <c r="TRL183" s="68"/>
      <c r="TRM183" s="68"/>
      <c r="TRN183" s="68"/>
      <c r="TRO183" s="68"/>
      <c r="TRP183" s="68"/>
      <c r="TRQ183" s="68"/>
      <c r="TRR183" s="68"/>
      <c r="TRS183" s="68"/>
      <c r="TRT183" s="68"/>
      <c r="TRU183" s="68"/>
      <c r="TRV183" s="68"/>
      <c r="TRW183" s="68"/>
      <c r="TRX183" s="68"/>
      <c r="TRY183" s="68"/>
      <c r="TRZ183" s="68"/>
      <c r="TSA183" s="68"/>
      <c r="TSB183" s="68"/>
      <c r="TSC183" s="68"/>
      <c r="TSD183" s="68"/>
      <c r="TSE183" s="68"/>
      <c r="TSF183" s="68"/>
      <c r="TSG183" s="68"/>
      <c r="TSH183" s="68"/>
      <c r="TSI183" s="68"/>
      <c r="TSJ183" s="68"/>
      <c r="TSK183" s="68"/>
      <c r="TSL183" s="68"/>
      <c r="TSM183" s="68"/>
      <c r="TSN183" s="68"/>
      <c r="TSO183" s="68"/>
      <c r="TSP183" s="68"/>
      <c r="TSQ183" s="68"/>
      <c r="TSR183" s="68"/>
      <c r="TSS183" s="68"/>
      <c r="TST183" s="68"/>
      <c r="TSU183" s="68"/>
      <c r="TSV183" s="68"/>
      <c r="TSW183" s="68"/>
      <c r="TSX183" s="68"/>
      <c r="TSY183" s="68"/>
      <c r="TSZ183" s="68"/>
      <c r="TTA183" s="68"/>
      <c r="TTB183" s="68"/>
      <c r="TTC183" s="68"/>
      <c r="TTD183" s="68"/>
      <c r="TTE183" s="68"/>
      <c r="TTF183" s="68"/>
      <c r="TTG183" s="68"/>
      <c r="TTH183" s="68"/>
      <c r="TTI183" s="68"/>
      <c r="TTJ183" s="68"/>
      <c r="TTK183" s="68"/>
      <c r="TTL183" s="68"/>
      <c r="TTM183" s="68"/>
      <c r="TTN183" s="68"/>
      <c r="TTO183" s="68"/>
      <c r="TTP183" s="68"/>
      <c r="TTQ183" s="68"/>
      <c r="TTR183" s="68"/>
      <c r="TTS183" s="68"/>
      <c r="TTT183" s="68"/>
      <c r="TTU183" s="68"/>
      <c r="TTV183" s="68"/>
      <c r="TTW183" s="68"/>
      <c r="TTX183" s="68"/>
      <c r="TTY183" s="68"/>
      <c r="TTZ183" s="68"/>
      <c r="TUA183" s="68"/>
      <c r="TUB183" s="68"/>
      <c r="TUC183" s="68"/>
      <c r="TUD183" s="68"/>
      <c r="TUE183" s="68"/>
      <c r="TUF183" s="68"/>
      <c r="TUG183" s="68"/>
      <c r="TUH183" s="68"/>
      <c r="TUI183" s="68"/>
      <c r="TUJ183" s="68"/>
      <c r="TUK183" s="68"/>
      <c r="TUL183" s="68"/>
      <c r="TUM183" s="68"/>
      <c r="TUN183" s="68"/>
      <c r="TUO183" s="68"/>
      <c r="TUP183" s="68"/>
      <c r="TUQ183" s="68"/>
      <c r="TUR183" s="68"/>
      <c r="TUS183" s="68"/>
      <c r="TUT183" s="68"/>
      <c r="TUU183" s="68"/>
      <c r="TUV183" s="68"/>
      <c r="TUW183" s="68"/>
      <c r="TUX183" s="68"/>
      <c r="TUY183" s="68"/>
      <c r="TUZ183" s="68"/>
      <c r="TVA183" s="68"/>
      <c r="TVB183" s="68"/>
      <c r="TVC183" s="68"/>
      <c r="TVD183" s="68"/>
      <c r="TVE183" s="68"/>
      <c r="TVF183" s="68"/>
      <c r="TVG183" s="68"/>
      <c r="TVH183" s="68"/>
      <c r="TVI183" s="68"/>
      <c r="TVJ183" s="68"/>
      <c r="TVK183" s="68"/>
      <c r="TVL183" s="68"/>
      <c r="TVM183" s="68"/>
      <c r="TVN183" s="68"/>
      <c r="TVO183" s="68"/>
      <c r="TVP183" s="68"/>
      <c r="TVQ183" s="68"/>
      <c r="TVR183" s="68"/>
      <c r="TVS183" s="68"/>
      <c r="TVT183" s="68"/>
      <c r="TVU183" s="68"/>
      <c r="TVV183" s="68"/>
      <c r="TVW183" s="68"/>
      <c r="TVX183" s="68"/>
      <c r="TVY183" s="68"/>
      <c r="TVZ183" s="68"/>
      <c r="TWA183" s="68"/>
      <c r="TWB183" s="68"/>
      <c r="TWC183" s="68"/>
      <c r="TWD183" s="68"/>
      <c r="TWE183" s="68"/>
      <c r="TWF183" s="68"/>
      <c r="TWG183" s="68"/>
      <c r="TWH183" s="68"/>
      <c r="TWI183" s="68"/>
      <c r="TWJ183" s="68"/>
      <c r="TWK183" s="68"/>
      <c r="TWL183" s="68"/>
      <c r="TWM183" s="68"/>
      <c r="TWN183" s="68"/>
      <c r="TWO183" s="68"/>
      <c r="TWP183" s="68"/>
      <c r="TWQ183" s="68"/>
      <c r="TWR183" s="68"/>
      <c r="TWS183" s="68"/>
      <c r="TWT183" s="68"/>
      <c r="TWU183" s="68"/>
      <c r="TWV183" s="68"/>
      <c r="TWW183" s="68"/>
      <c r="TWX183" s="68"/>
      <c r="TWY183" s="68"/>
      <c r="TWZ183" s="68"/>
      <c r="TXA183" s="68"/>
      <c r="TXB183" s="68"/>
      <c r="TXC183" s="68"/>
      <c r="TXD183" s="68"/>
      <c r="TXE183" s="68"/>
      <c r="TXF183" s="68"/>
      <c r="TXG183" s="68"/>
      <c r="TXH183" s="68"/>
      <c r="TXI183" s="68"/>
      <c r="TXJ183" s="68"/>
      <c r="TXK183" s="68"/>
      <c r="TXL183" s="68"/>
      <c r="TXM183" s="68"/>
      <c r="TXN183" s="68"/>
      <c r="TXO183" s="68"/>
      <c r="TXP183" s="68"/>
      <c r="TXQ183" s="68"/>
      <c r="TXR183" s="68"/>
      <c r="TXS183" s="68"/>
      <c r="TXT183" s="68"/>
      <c r="TXU183" s="68"/>
      <c r="TXV183" s="68"/>
      <c r="TXW183" s="68"/>
      <c r="TXX183" s="68"/>
      <c r="TXY183" s="68"/>
      <c r="TXZ183" s="68"/>
      <c r="TYA183" s="68"/>
      <c r="TYB183" s="68"/>
      <c r="TYC183" s="68"/>
      <c r="TYD183" s="68"/>
      <c r="TYE183" s="68"/>
      <c r="TYF183" s="68"/>
      <c r="TYG183" s="68"/>
      <c r="TYH183" s="68"/>
      <c r="TYI183" s="68"/>
      <c r="TYJ183" s="68"/>
      <c r="TYK183" s="68"/>
      <c r="TYL183" s="68"/>
      <c r="TYM183" s="68"/>
      <c r="TYN183" s="68"/>
      <c r="TYO183" s="68"/>
      <c r="TYP183" s="68"/>
      <c r="TYQ183" s="68"/>
      <c r="TYR183" s="68"/>
      <c r="TYS183" s="68"/>
      <c r="TYT183" s="68"/>
      <c r="TYU183" s="68"/>
      <c r="TYV183" s="68"/>
      <c r="TYW183" s="68"/>
      <c r="TYX183" s="68"/>
      <c r="TYY183" s="68"/>
      <c r="TYZ183" s="68"/>
      <c r="TZA183" s="68"/>
      <c r="TZB183" s="68"/>
      <c r="TZC183" s="68"/>
      <c r="TZD183" s="68"/>
      <c r="TZE183" s="68"/>
      <c r="TZF183" s="68"/>
      <c r="TZG183" s="68"/>
      <c r="TZH183" s="68"/>
      <c r="TZI183" s="68"/>
      <c r="TZJ183" s="68"/>
      <c r="TZK183" s="68"/>
      <c r="TZL183" s="68"/>
      <c r="TZM183" s="68"/>
      <c r="TZN183" s="68"/>
      <c r="TZO183" s="68"/>
      <c r="TZP183" s="68"/>
      <c r="TZQ183" s="68"/>
      <c r="TZR183" s="68"/>
      <c r="TZS183" s="68"/>
      <c r="TZT183" s="68"/>
      <c r="TZU183" s="68"/>
      <c r="TZV183" s="68"/>
      <c r="TZW183" s="68"/>
      <c r="TZX183" s="68"/>
      <c r="TZY183" s="68"/>
      <c r="TZZ183" s="68"/>
      <c r="UAA183" s="68"/>
      <c r="UAB183" s="68"/>
      <c r="UAC183" s="68"/>
      <c r="UAD183" s="68"/>
      <c r="UAE183" s="68"/>
      <c r="UAF183" s="68"/>
      <c r="UAG183" s="68"/>
      <c r="UAH183" s="68"/>
      <c r="UAI183" s="68"/>
      <c r="UAJ183" s="68"/>
      <c r="UAK183" s="68"/>
      <c r="UAL183" s="68"/>
      <c r="UAM183" s="68"/>
      <c r="UAN183" s="68"/>
      <c r="UAO183" s="68"/>
      <c r="UAP183" s="68"/>
      <c r="UAQ183" s="68"/>
      <c r="UAR183" s="68"/>
      <c r="UAS183" s="68"/>
      <c r="UAT183" s="68"/>
      <c r="UAU183" s="68"/>
      <c r="UAV183" s="68"/>
      <c r="UAW183" s="68"/>
      <c r="UAX183" s="68"/>
      <c r="UAY183" s="68"/>
      <c r="UAZ183" s="68"/>
      <c r="UBA183" s="68"/>
      <c r="UBB183" s="68"/>
      <c r="UBC183" s="68"/>
      <c r="UBD183" s="68"/>
      <c r="UBE183" s="68"/>
      <c r="UBF183" s="68"/>
      <c r="UBG183" s="68"/>
      <c r="UBH183" s="68"/>
      <c r="UBI183" s="68"/>
      <c r="UBJ183" s="68"/>
      <c r="UBK183" s="68"/>
      <c r="UBL183" s="68"/>
      <c r="UBM183" s="68"/>
      <c r="UBN183" s="68"/>
      <c r="UBO183" s="68"/>
      <c r="UBP183" s="68"/>
      <c r="UBQ183" s="68"/>
      <c r="UBR183" s="68"/>
      <c r="UBS183" s="68"/>
      <c r="UBT183" s="68"/>
      <c r="UBU183" s="68"/>
      <c r="UBV183" s="68"/>
      <c r="UBW183" s="68"/>
      <c r="UBX183" s="68"/>
      <c r="UBY183" s="68"/>
      <c r="UBZ183" s="68"/>
      <c r="UCA183" s="68"/>
      <c r="UCB183" s="68"/>
      <c r="UCC183" s="68"/>
      <c r="UCD183" s="68"/>
      <c r="UCE183" s="68"/>
      <c r="UCF183" s="68"/>
      <c r="UCG183" s="68"/>
      <c r="UCH183" s="68"/>
      <c r="UCI183" s="68"/>
      <c r="UCJ183" s="68"/>
      <c r="UCK183" s="68"/>
      <c r="UCL183" s="68"/>
      <c r="UCM183" s="68"/>
      <c r="UCN183" s="68"/>
      <c r="UCO183" s="68"/>
      <c r="UCP183" s="68"/>
      <c r="UCQ183" s="68"/>
      <c r="UCR183" s="68"/>
      <c r="UCS183" s="68"/>
      <c r="UCT183" s="68"/>
      <c r="UCU183" s="68"/>
      <c r="UCV183" s="68"/>
      <c r="UCW183" s="68"/>
      <c r="UCX183" s="68"/>
      <c r="UCY183" s="68"/>
      <c r="UCZ183" s="68"/>
      <c r="UDA183" s="68"/>
      <c r="UDB183" s="68"/>
      <c r="UDC183" s="68"/>
      <c r="UDD183" s="68"/>
      <c r="UDE183" s="68"/>
      <c r="UDF183" s="68"/>
      <c r="UDG183" s="68"/>
      <c r="UDH183" s="68"/>
      <c r="UDI183" s="68"/>
      <c r="UDJ183" s="68"/>
      <c r="UDK183" s="68"/>
      <c r="UDL183" s="68"/>
      <c r="UDM183" s="68"/>
      <c r="UDN183" s="68"/>
      <c r="UDO183" s="68"/>
      <c r="UDP183" s="68"/>
      <c r="UDQ183" s="68"/>
      <c r="UDR183" s="68"/>
      <c r="UDS183" s="68"/>
      <c r="UDT183" s="68"/>
      <c r="UDU183" s="68"/>
      <c r="UDV183" s="68"/>
      <c r="UDW183" s="68"/>
      <c r="UDX183" s="68"/>
      <c r="UDY183" s="68"/>
      <c r="UDZ183" s="68"/>
      <c r="UEA183" s="68"/>
      <c r="UEB183" s="68"/>
      <c r="UEC183" s="68"/>
      <c r="UED183" s="68"/>
      <c r="UEE183" s="68"/>
      <c r="UEF183" s="68"/>
      <c r="UEG183" s="68"/>
      <c r="UEH183" s="68"/>
      <c r="UEI183" s="68"/>
      <c r="UEJ183" s="68"/>
      <c r="UEK183" s="68"/>
      <c r="UEL183" s="68"/>
      <c r="UEM183" s="68"/>
      <c r="UEN183" s="68"/>
      <c r="UEO183" s="68"/>
      <c r="UEP183" s="68"/>
      <c r="UEQ183" s="68"/>
      <c r="UER183" s="68"/>
      <c r="UES183" s="68"/>
      <c r="UET183" s="68"/>
      <c r="UEU183" s="68"/>
      <c r="UEV183" s="68"/>
      <c r="UEW183" s="68"/>
      <c r="UEX183" s="68"/>
      <c r="UEY183" s="68"/>
      <c r="UEZ183" s="68"/>
      <c r="UFA183" s="68"/>
      <c r="UFB183" s="68"/>
      <c r="UFC183" s="68"/>
      <c r="UFD183" s="68"/>
      <c r="UFE183" s="68"/>
      <c r="UFF183" s="68"/>
      <c r="UFG183" s="68"/>
      <c r="UFH183" s="68"/>
      <c r="UFI183" s="68"/>
      <c r="UFJ183" s="68"/>
      <c r="UFK183" s="68"/>
      <c r="UFL183" s="68"/>
      <c r="UFM183" s="68"/>
      <c r="UFN183" s="68"/>
      <c r="UFO183" s="68"/>
      <c r="UFP183" s="68"/>
      <c r="UFQ183" s="68"/>
      <c r="UFR183" s="68"/>
      <c r="UFS183" s="68"/>
      <c r="UFT183" s="68"/>
      <c r="UFU183" s="68"/>
      <c r="UFV183" s="68"/>
      <c r="UFW183" s="68"/>
      <c r="UFX183" s="68"/>
      <c r="UFY183" s="68"/>
      <c r="UFZ183" s="68"/>
      <c r="UGA183" s="68"/>
      <c r="UGB183" s="68"/>
      <c r="UGC183" s="68"/>
      <c r="UGD183" s="68"/>
      <c r="UGE183" s="68"/>
      <c r="UGF183" s="68"/>
      <c r="UGG183" s="68"/>
      <c r="UGH183" s="68"/>
      <c r="UGI183" s="68"/>
      <c r="UGJ183" s="68"/>
      <c r="UGK183" s="68"/>
      <c r="UGL183" s="68"/>
      <c r="UGM183" s="68"/>
      <c r="UGN183" s="68"/>
      <c r="UGO183" s="68"/>
      <c r="UGP183" s="68"/>
      <c r="UGQ183" s="68"/>
      <c r="UGR183" s="68"/>
      <c r="UGS183" s="68"/>
      <c r="UGT183" s="68"/>
      <c r="UGU183" s="68"/>
      <c r="UGV183" s="68"/>
      <c r="UGW183" s="68"/>
      <c r="UGX183" s="68"/>
      <c r="UGY183" s="68"/>
      <c r="UGZ183" s="68"/>
      <c r="UHA183" s="68"/>
      <c r="UHB183" s="68"/>
      <c r="UHC183" s="68"/>
      <c r="UHD183" s="68"/>
      <c r="UHE183" s="68"/>
      <c r="UHF183" s="68"/>
      <c r="UHG183" s="68"/>
      <c r="UHH183" s="68"/>
      <c r="UHI183" s="68"/>
      <c r="UHJ183" s="68"/>
      <c r="UHK183" s="68"/>
      <c r="UHL183" s="68"/>
      <c r="UHM183" s="68"/>
      <c r="UHN183" s="68"/>
      <c r="UHO183" s="68"/>
      <c r="UHP183" s="68"/>
      <c r="UHQ183" s="68"/>
      <c r="UHR183" s="68"/>
      <c r="UHS183" s="68"/>
      <c r="UHT183" s="68"/>
      <c r="UHU183" s="68"/>
      <c r="UHV183" s="68"/>
      <c r="UHW183" s="68"/>
      <c r="UHX183" s="68"/>
      <c r="UHY183" s="68"/>
      <c r="UHZ183" s="68"/>
      <c r="UIA183" s="68"/>
      <c r="UIB183" s="68"/>
      <c r="UIC183" s="68"/>
      <c r="UID183" s="68"/>
      <c r="UIE183" s="68"/>
      <c r="UIF183" s="68"/>
      <c r="UIG183" s="68"/>
      <c r="UIH183" s="68"/>
      <c r="UII183" s="68"/>
      <c r="UIJ183" s="68"/>
      <c r="UIK183" s="68"/>
      <c r="UIL183" s="68"/>
      <c r="UIM183" s="68"/>
      <c r="UIN183" s="68"/>
      <c r="UIO183" s="68"/>
      <c r="UIP183" s="68"/>
      <c r="UIQ183" s="68"/>
      <c r="UIR183" s="68"/>
      <c r="UIS183" s="68"/>
      <c r="UIT183" s="68"/>
      <c r="UIU183" s="68"/>
      <c r="UIV183" s="68"/>
      <c r="UIW183" s="68"/>
      <c r="UIX183" s="68"/>
      <c r="UIY183" s="68"/>
      <c r="UIZ183" s="68"/>
      <c r="UJA183" s="68"/>
      <c r="UJB183" s="68"/>
      <c r="UJC183" s="68"/>
      <c r="UJD183" s="68"/>
      <c r="UJE183" s="68"/>
      <c r="UJF183" s="68"/>
      <c r="UJG183" s="68"/>
      <c r="UJH183" s="68"/>
      <c r="UJI183" s="68"/>
      <c r="UJJ183" s="68"/>
      <c r="UJK183" s="68"/>
      <c r="UJL183" s="68"/>
      <c r="UJM183" s="68"/>
      <c r="UJN183" s="68"/>
      <c r="UJO183" s="68"/>
      <c r="UJP183" s="68"/>
      <c r="UJQ183" s="68"/>
      <c r="UJR183" s="68"/>
      <c r="UJS183" s="68"/>
      <c r="UJT183" s="68"/>
      <c r="UJU183" s="68"/>
      <c r="UJV183" s="68"/>
      <c r="UJW183" s="68"/>
      <c r="UJX183" s="68"/>
      <c r="UJY183" s="68"/>
      <c r="UJZ183" s="68"/>
      <c r="UKA183" s="68"/>
      <c r="UKB183" s="68"/>
      <c r="UKC183" s="68"/>
      <c r="UKD183" s="68"/>
      <c r="UKE183" s="68"/>
      <c r="UKF183" s="68"/>
      <c r="UKG183" s="68"/>
      <c r="UKH183" s="68"/>
      <c r="UKI183" s="68"/>
      <c r="UKJ183" s="68"/>
      <c r="UKK183" s="68"/>
      <c r="UKL183" s="68"/>
      <c r="UKM183" s="68"/>
      <c r="UKN183" s="68"/>
      <c r="UKO183" s="68"/>
      <c r="UKP183" s="68"/>
      <c r="UKQ183" s="68"/>
      <c r="UKR183" s="68"/>
      <c r="UKS183" s="68"/>
      <c r="UKT183" s="68"/>
      <c r="UKU183" s="68"/>
      <c r="UKV183" s="68"/>
      <c r="UKW183" s="68"/>
      <c r="UKX183" s="68"/>
      <c r="UKY183" s="68"/>
      <c r="UKZ183" s="68"/>
      <c r="ULA183" s="68"/>
      <c r="ULB183" s="68"/>
      <c r="ULC183" s="68"/>
      <c r="ULD183" s="68"/>
      <c r="ULE183" s="68"/>
      <c r="ULF183" s="68"/>
      <c r="ULG183" s="68"/>
      <c r="ULH183" s="68"/>
      <c r="ULI183" s="68"/>
      <c r="ULJ183" s="68"/>
      <c r="ULK183" s="68"/>
      <c r="ULL183" s="68"/>
      <c r="ULM183" s="68"/>
      <c r="ULN183" s="68"/>
      <c r="ULO183" s="68"/>
      <c r="ULP183" s="68"/>
      <c r="ULQ183" s="68"/>
      <c r="ULR183" s="68"/>
      <c r="ULS183" s="68"/>
      <c r="ULT183" s="68"/>
      <c r="ULU183" s="68"/>
      <c r="ULV183" s="68"/>
      <c r="ULW183" s="68"/>
      <c r="ULX183" s="68"/>
      <c r="ULY183" s="68"/>
      <c r="ULZ183" s="68"/>
      <c r="UMA183" s="68"/>
      <c r="UMB183" s="68"/>
      <c r="UMC183" s="68"/>
      <c r="UMD183" s="68"/>
      <c r="UME183" s="68"/>
      <c r="UMF183" s="68"/>
      <c r="UMG183" s="68"/>
      <c r="UMH183" s="68"/>
      <c r="UMI183" s="68"/>
      <c r="UMJ183" s="68"/>
      <c r="UMK183" s="68"/>
      <c r="UML183" s="68"/>
      <c r="UMM183" s="68"/>
      <c r="UMN183" s="68"/>
      <c r="UMO183" s="68"/>
      <c r="UMP183" s="68"/>
      <c r="UMQ183" s="68"/>
      <c r="UMR183" s="68"/>
      <c r="UMS183" s="68"/>
      <c r="UMT183" s="68"/>
      <c r="UMU183" s="68"/>
      <c r="UMV183" s="68"/>
      <c r="UMW183" s="68"/>
      <c r="UMX183" s="68"/>
      <c r="UMY183" s="68"/>
      <c r="UMZ183" s="68"/>
      <c r="UNA183" s="68"/>
      <c r="UNB183" s="68"/>
      <c r="UNC183" s="68"/>
      <c r="UND183" s="68"/>
      <c r="UNE183" s="68"/>
      <c r="UNF183" s="68"/>
      <c r="UNG183" s="68"/>
      <c r="UNH183" s="68"/>
      <c r="UNI183" s="68"/>
      <c r="UNJ183" s="68"/>
      <c r="UNK183" s="68"/>
      <c r="UNL183" s="68"/>
      <c r="UNM183" s="68"/>
      <c r="UNN183" s="68"/>
      <c r="UNO183" s="68"/>
      <c r="UNP183" s="68"/>
      <c r="UNQ183" s="68"/>
      <c r="UNR183" s="68"/>
      <c r="UNS183" s="68"/>
      <c r="UNT183" s="68"/>
      <c r="UNU183" s="68"/>
      <c r="UNV183" s="68"/>
      <c r="UNW183" s="68"/>
      <c r="UNX183" s="68"/>
      <c r="UNY183" s="68"/>
      <c r="UNZ183" s="68"/>
      <c r="UOA183" s="68"/>
      <c r="UOB183" s="68"/>
      <c r="UOC183" s="68"/>
      <c r="UOD183" s="68"/>
      <c r="UOE183" s="68"/>
      <c r="UOF183" s="68"/>
      <c r="UOG183" s="68"/>
      <c r="UOH183" s="68"/>
      <c r="UOI183" s="68"/>
      <c r="UOJ183" s="68"/>
      <c r="UOK183" s="68"/>
      <c r="UOL183" s="68"/>
      <c r="UOM183" s="68"/>
      <c r="UON183" s="68"/>
      <c r="UOO183" s="68"/>
      <c r="UOP183" s="68"/>
      <c r="UOQ183" s="68"/>
      <c r="UOR183" s="68"/>
      <c r="UOS183" s="68"/>
      <c r="UOT183" s="68"/>
      <c r="UOU183" s="68"/>
      <c r="UOV183" s="68"/>
      <c r="UOW183" s="68"/>
      <c r="UOX183" s="68"/>
      <c r="UOY183" s="68"/>
      <c r="UOZ183" s="68"/>
      <c r="UPA183" s="68"/>
      <c r="UPB183" s="68"/>
      <c r="UPC183" s="68"/>
      <c r="UPD183" s="68"/>
      <c r="UPE183" s="68"/>
      <c r="UPF183" s="68"/>
      <c r="UPG183" s="68"/>
      <c r="UPH183" s="68"/>
      <c r="UPI183" s="68"/>
      <c r="UPJ183" s="68"/>
      <c r="UPK183" s="68"/>
      <c r="UPL183" s="68"/>
      <c r="UPM183" s="68"/>
      <c r="UPN183" s="68"/>
      <c r="UPO183" s="68"/>
      <c r="UPP183" s="68"/>
      <c r="UPQ183" s="68"/>
      <c r="UPR183" s="68"/>
      <c r="UPS183" s="68"/>
      <c r="UPT183" s="68"/>
      <c r="UPU183" s="68"/>
      <c r="UPV183" s="68"/>
      <c r="UPW183" s="68"/>
      <c r="UPX183" s="68"/>
      <c r="UPY183" s="68"/>
      <c r="UPZ183" s="68"/>
      <c r="UQA183" s="68"/>
      <c r="UQB183" s="68"/>
      <c r="UQC183" s="68"/>
      <c r="UQD183" s="68"/>
      <c r="UQE183" s="68"/>
      <c r="UQF183" s="68"/>
      <c r="UQG183" s="68"/>
      <c r="UQH183" s="68"/>
      <c r="UQI183" s="68"/>
      <c r="UQJ183" s="68"/>
      <c r="UQK183" s="68"/>
      <c r="UQL183" s="68"/>
      <c r="UQM183" s="68"/>
      <c r="UQN183" s="68"/>
      <c r="UQO183" s="68"/>
      <c r="UQP183" s="68"/>
      <c r="UQQ183" s="68"/>
      <c r="UQR183" s="68"/>
      <c r="UQS183" s="68"/>
      <c r="UQT183" s="68"/>
      <c r="UQU183" s="68"/>
      <c r="UQV183" s="68"/>
      <c r="UQW183" s="68"/>
      <c r="UQX183" s="68"/>
      <c r="UQY183" s="68"/>
      <c r="UQZ183" s="68"/>
      <c r="URA183" s="68"/>
      <c r="URB183" s="68"/>
      <c r="URC183" s="68"/>
      <c r="URD183" s="68"/>
      <c r="URE183" s="68"/>
      <c r="URF183" s="68"/>
      <c r="URG183" s="68"/>
      <c r="URH183" s="68"/>
      <c r="URI183" s="68"/>
      <c r="URJ183" s="68"/>
      <c r="URK183" s="68"/>
      <c r="URL183" s="68"/>
      <c r="URM183" s="68"/>
      <c r="URN183" s="68"/>
      <c r="URO183" s="68"/>
      <c r="URP183" s="68"/>
      <c r="URQ183" s="68"/>
      <c r="URR183" s="68"/>
      <c r="URS183" s="68"/>
      <c r="URT183" s="68"/>
      <c r="URU183" s="68"/>
      <c r="URV183" s="68"/>
      <c r="URW183" s="68"/>
      <c r="URX183" s="68"/>
      <c r="URY183" s="68"/>
      <c r="URZ183" s="68"/>
      <c r="USA183" s="68"/>
      <c r="USB183" s="68"/>
      <c r="USC183" s="68"/>
      <c r="USD183" s="68"/>
      <c r="USE183" s="68"/>
      <c r="USF183" s="68"/>
      <c r="USG183" s="68"/>
      <c r="USH183" s="68"/>
      <c r="USI183" s="68"/>
      <c r="USJ183" s="68"/>
      <c r="USK183" s="68"/>
      <c r="USL183" s="68"/>
      <c r="USM183" s="68"/>
      <c r="USN183" s="68"/>
      <c r="USO183" s="68"/>
      <c r="USP183" s="68"/>
      <c r="USQ183" s="68"/>
      <c r="USR183" s="68"/>
      <c r="USS183" s="68"/>
      <c r="UST183" s="68"/>
      <c r="USU183" s="68"/>
      <c r="USV183" s="68"/>
      <c r="USW183" s="68"/>
      <c r="USX183" s="68"/>
      <c r="USY183" s="68"/>
      <c r="USZ183" s="68"/>
      <c r="UTA183" s="68"/>
      <c r="UTB183" s="68"/>
      <c r="UTC183" s="68"/>
      <c r="UTD183" s="68"/>
      <c r="UTE183" s="68"/>
      <c r="UTF183" s="68"/>
      <c r="UTG183" s="68"/>
      <c r="UTH183" s="68"/>
      <c r="UTI183" s="68"/>
      <c r="UTJ183" s="68"/>
      <c r="UTK183" s="68"/>
      <c r="UTL183" s="68"/>
      <c r="UTM183" s="68"/>
      <c r="UTN183" s="68"/>
      <c r="UTO183" s="68"/>
      <c r="UTP183" s="68"/>
      <c r="UTQ183" s="68"/>
      <c r="UTR183" s="68"/>
      <c r="UTS183" s="68"/>
      <c r="UTT183" s="68"/>
      <c r="UTU183" s="68"/>
      <c r="UTV183" s="68"/>
      <c r="UTW183" s="68"/>
      <c r="UTX183" s="68"/>
      <c r="UTY183" s="68"/>
      <c r="UTZ183" s="68"/>
      <c r="UUA183" s="68"/>
      <c r="UUB183" s="68"/>
      <c r="UUC183" s="68"/>
      <c r="UUD183" s="68"/>
      <c r="UUE183" s="68"/>
      <c r="UUF183" s="68"/>
      <c r="UUG183" s="68"/>
      <c r="UUH183" s="68"/>
      <c r="UUI183" s="68"/>
      <c r="UUJ183" s="68"/>
      <c r="UUK183" s="68"/>
      <c r="UUL183" s="68"/>
      <c r="UUM183" s="68"/>
      <c r="UUN183" s="68"/>
      <c r="UUO183" s="68"/>
      <c r="UUP183" s="68"/>
      <c r="UUQ183" s="68"/>
      <c r="UUR183" s="68"/>
      <c r="UUS183" s="68"/>
      <c r="UUT183" s="68"/>
      <c r="UUU183" s="68"/>
      <c r="UUV183" s="68"/>
      <c r="UUW183" s="68"/>
      <c r="UUX183" s="68"/>
      <c r="UUY183" s="68"/>
      <c r="UUZ183" s="68"/>
      <c r="UVA183" s="68"/>
      <c r="UVB183" s="68"/>
      <c r="UVC183" s="68"/>
      <c r="UVD183" s="68"/>
      <c r="UVE183" s="68"/>
      <c r="UVF183" s="68"/>
      <c r="UVG183" s="68"/>
      <c r="UVH183" s="68"/>
      <c r="UVI183" s="68"/>
      <c r="UVJ183" s="68"/>
      <c r="UVK183" s="68"/>
      <c r="UVL183" s="68"/>
      <c r="UVM183" s="68"/>
      <c r="UVN183" s="68"/>
      <c r="UVO183" s="68"/>
      <c r="UVP183" s="68"/>
      <c r="UVQ183" s="68"/>
      <c r="UVR183" s="68"/>
      <c r="UVS183" s="68"/>
      <c r="UVT183" s="68"/>
      <c r="UVU183" s="68"/>
      <c r="UVV183" s="68"/>
      <c r="UVW183" s="68"/>
      <c r="UVX183" s="68"/>
      <c r="UVY183" s="68"/>
      <c r="UVZ183" s="68"/>
      <c r="UWA183" s="68"/>
      <c r="UWB183" s="68"/>
      <c r="UWC183" s="68"/>
      <c r="UWD183" s="68"/>
      <c r="UWE183" s="68"/>
      <c r="UWF183" s="68"/>
      <c r="UWG183" s="68"/>
      <c r="UWH183" s="68"/>
      <c r="UWI183" s="68"/>
      <c r="UWJ183" s="68"/>
      <c r="UWK183" s="68"/>
      <c r="UWL183" s="68"/>
      <c r="UWM183" s="68"/>
      <c r="UWN183" s="68"/>
      <c r="UWO183" s="68"/>
      <c r="UWP183" s="68"/>
      <c r="UWQ183" s="68"/>
      <c r="UWR183" s="68"/>
      <c r="UWS183" s="68"/>
      <c r="UWT183" s="68"/>
      <c r="UWU183" s="68"/>
      <c r="UWV183" s="68"/>
      <c r="UWW183" s="68"/>
      <c r="UWX183" s="68"/>
      <c r="UWY183" s="68"/>
      <c r="UWZ183" s="68"/>
      <c r="UXA183" s="68"/>
      <c r="UXB183" s="68"/>
      <c r="UXC183" s="68"/>
      <c r="UXD183" s="68"/>
      <c r="UXE183" s="68"/>
      <c r="UXF183" s="68"/>
      <c r="UXG183" s="68"/>
      <c r="UXH183" s="68"/>
      <c r="UXI183" s="68"/>
      <c r="UXJ183" s="68"/>
      <c r="UXK183" s="68"/>
      <c r="UXL183" s="68"/>
      <c r="UXM183" s="68"/>
      <c r="UXN183" s="68"/>
      <c r="UXO183" s="68"/>
      <c r="UXP183" s="68"/>
      <c r="UXQ183" s="68"/>
      <c r="UXR183" s="68"/>
      <c r="UXS183" s="68"/>
      <c r="UXT183" s="68"/>
      <c r="UXU183" s="68"/>
      <c r="UXV183" s="68"/>
      <c r="UXW183" s="68"/>
      <c r="UXX183" s="68"/>
      <c r="UXY183" s="68"/>
      <c r="UXZ183" s="68"/>
      <c r="UYA183" s="68"/>
      <c r="UYB183" s="68"/>
      <c r="UYC183" s="68"/>
      <c r="UYD183" s="68"/>
      <c r="UYE183" s="68"/>
      <c r="UYF183" s="68"/>
      <c r="UYG183" s="68"/>
      <c r="UYH183" s="68"/>
      <c r="UYI183" s="68"/>
      <c r="UYJ183" s="68"/>
      <c r="UYK183" s="68"/>
      <c r="UYL183" s="68"/>
      <c r="UYM183" s="68"/>
      <c r="UYN183" s="68"/>
      <c r="UYO183" s="68"/>
      <c r="UYP183" s="68"/>
      <c r="UYQ183" s="68"/>
      <c r="UYR183" s="68"/>
      <c r="UYS183" s="68"/>
      <c r="UYT183" s="68"/>
      <c r="UYU183" s="68"/>
      <c r="UYV183" s="68"/>
      <c r="UYW183" s="68"/>
      <c r="UYX183" s="68"/>
      <c r="UYY183" s="68"/>
      <c r="UYZ183" s="68"/>
      <c r="UZA183" s="68"/>
      <c r="UZB183" s="68"/>
      <c r="UZC183" s="68"/>
      <c r="UZD183" s="68"/>
      <c r="UZE183" s="68"/>
      <c r="UZF183" s="68"/>
      <c r="UZG183" s="68"/>
      <c r="UZH183" s="68"/>
      <c r="UZI183" s="68"/>
      <c r="UZJ183" s="68"/>
      <c r="UZK183" s="68"/>
      <c r="UZL183" s="68"/>
      <c r="UZM183" s="68"/>
      <c r="UZN183" s="68"/>
      <c r="UZO183" s="68"/>
      <c r="UZP183" s="68"/>
      <c r="UZQ183" s="68"/>
      <c r="UZR183" s="68"/>
      <c r="UZS183" s="68"/>
      <c r="UZT183" s="68"/>
      <c r="UZU183" s="68"/>
      <c r="UZV183" s="68"/>
      <c r="UZW183" s="68"/>
      <c r="UZX183" s="68"/>
      <c r="UZY183" s="68"/>
      <c r="UZZ183" s="68"/>
      <c r="VAA183" s="68"/>
      <c r="VAB183" s="68"/>
      <c r="VAC183" s="68"/>
      <c r="VAD183" s="68"/>
      <c r="VAE183" s="68"/>
      <c r="VAF183" s="68"/>
      <c r="VAG183" s="68"/>
      <c r="VAH183" s="68"/>
      <c r="VAI183" s="68"/>
      <c r="VAJ183" s="68"/>
      <c r="VAK183" s="68"/>
      <c r="VAL183" s="68"/>
      <c r="VAM183" s="68"/>
      <c r="VAN183" s="68"/>
      <c r="VAO183" s="68"/>
      <c r="VAP183" s="68"/>
      <c r="VAQ183" s="68"/>
      <c r="VAR183" s="68"/>
      <c r="VAS183" s="68"/>
      <c r="VAT183" s="68"/>
      <c r="VAU183" s="68"/>
      <c r="VAV183" s="68"/>
      <c r="VAW183" s="68"/>
      <c r="VAX183" s="68"/>
      <c r="VAY183" s="68"/>
      <c r="VAZ183" s="68"/>
      <c r="VBA183" s="68"/>
      <c r="VBB183" s="68"/>
      <c r="VBC183" s="68"/>
      <c r="VBD183" s="68"/>
      <c r="VBE183" s="68"/>
      <c r="VBF183" s="68"/>
      <c r="VBG183" s="68"/>
      <c r="VBH183" s="68"/>
      <c r="VBI183" s="68"/>
      <c r="VBJ183" s="68"/>
      <c r="VBK183" s="68"/>
      <c r="VBL183" s="68"/>
      <c r="VBM183" s="68"/>
      <c r="VBN183" s="68"/>
      <c r="VBO183" s="68"/>
      <c r="VBP183" s="68"/>
      <c r="VBQ183" s="68"/>
      <c r="VBR183" s="68"/>
      <c r="VBS183" s="68"/>
      <c r="VBT183" s="68"/>
      <c r="VBU183" s="68"/>
      <c r="VBV183" s="68"/>
      <c r="VBW183" s="68"/>
      <c r="VBX183" s="68"/>
      <c r="VBY183" s="68"/>
      <c r="VBZ183" s="68"/>
      <c r="VCA183" s="68"/>
      <c r="VCB183" s="68"/>
      <c r="VCC183" s="68"/>
      <c r="VCD183" s="68"/>
      <c r="VCE183" s="68"/>
      <c r="VCF183" s="68"/>
      <c r="VCG183" s="68"/>
      <c r="VCH183" s="68"/>
      <c r="VCI183" s="68"/>
      <c r="VCJ183" s="68"/>
      <c r="VCK183" s="68"/>
      <c r="VCL183" s="68"/>
      <c r="VCM183" s="68"/>
      <c r="VCN183" s="68"/>
      <c r="VCO183" s="68"/>
      <c r="VCP183" s="68"/>
      <c r="VCQ183" s="68"/>
      <c r="VCR183" s="68"/>
      <c r="VCS183" s="68"/>
      <c r="VCT183" s="68"/>
      <c r="VCU183" s="68"/>
      <c r="VCV183" s="68"/>
      <c r="VCW183" s="68"/>
      <c r="VCX183" s="68"/>
      <c r="VCY183" s="68"/>
      <c r="VCZ183" s="68"/>
      <c r="VDA183" s="68"/>
      <c r="VDB183" s="68"/>
      <c r="VDC183" s="68"/>
      <c r="VDD183" s="68"/>
      <c r="VDE183" s="68"/>
      <c r="VDF183" s="68"/>
      <c r="VDG183" s="68"/>
      <c r="VDH183" s="68"/>
      <c r="VDI183" s="68"/>
      <c r="VDJ183" s="68"/>
      <c r="VDK183" s="68"/>
      <c r="VDL183" s="68"/>
      <c r="VDM183" s="68"/>
      <c r="VDN183" s="68"/>
      <c r="VDO183" s="68"/>
      <c r="VDP183" s="68"/>
      <c r="VDQ183" s="68"/>
      <c r="VDR183" s="68"/>
      <c r="VDS183" s="68"/>
      <c r="VDT183" s="68"/>
      <c r="VDU183" s="68"/>
      <c r="VDV183" s="68"/>
      <c r="VDW183" s="68"/>
      <c r="VDX183" s="68"/>
      <c r="VDY183" s="68"/>
      <c r="VDZ183" s="68"/>
      <c r="VEA183" s="68"/>
      <c r="VEB183" s="68"/>
      <c r="VEC183" s="68"/>
      <c r="VED183" s="68"/>
      <c r="VEE183" s="68"/>
      <c r="VEF183" s="68"/>
      <c r="VEG183" s="68"/>
      <c r="VEH183" s="68"/>
      <c r="VEI183" s="68"/>
      <c r="VEJ183" s="68"/>
      <c r="VEK183" s="68"/>
      <c r="VEL183" s="68"/>
      <c r="VEM183" s="68"/>
      <c r="VEN183" s="68"/>
      <c r="VEO183" s="68"/>
      <c r="VEP183" s="68"/>
      <c r="VEQ183" s="68"/>
      <c r="VER183" s="68"/>
      <c r="VES183" s="68"/>
      <c r="VET183" s="68"/>
      <c r="VEU183" s="68"/>
      <c r="VEV183" s="68"/>
      <c r="VEW183" s="68"/>
      <c r="VEX183" s="68"/>
      <c r="VEY183" s="68"/>
      <c r="VEZ183" s="68"/>
      <c r="VFA183" s="68"/>
      <c r="VFB183" s="68"/>
      <c r="VFC183" s="68"/>
      <c r="VFD183" s="68"/>
      <c r="VFE183" s="68"/>
      <c r="VFF183" s="68"/>
      <c r="VFG183" s="68"/>
      <c r="VFH183" s="68"/>
      <c r="VFI183" s="68"/>
      <c r="VFJ183" s="68"/>
      <c r="VFK183" s="68"/>
      <c r="VFL183" s="68"/>
      <c r="VFM183" s="68"/>
      <c r="VFN183" s="68"/>
      <c r="VFO183" s="68"/>
      <c r="VFP183" s="68"/>
      <c r="VFQ183" s="68"/>
      <c r="VFR183" s="68"/>
      <c r="VFS183" s="68"/>
      <c r="VFT183" s="68"/>
      <c r="VFU183" s="68"/>
      <c r="VFV183" s="68"/>
      <c r="VFW183" s="68"/>
      <c r="VFX183" s="68"/>
      <c r="VFY183" s="68"/>
      <c r="VFZ183" s="68"/>
      <c r="VGA183" s="68"/>
      <c r="VGB183" s="68"/>
      <c r="VGC183" s="68"/>
      <c r="VGD183" s="68"/>
      <c r="VGE183" s="68"/>
      <c r="VGF183" s="68"/>
      <c r="VGG183" s="68"/>
      <c r="VGH183" s="68"/>
      <c r="VGI183" s="68"/>
      <c r="VGJ183" s="68"/>
      <c r="VGK183" s="68"/>
      <c r="VGL183" s="68"/>
      <c r="VGM183" s="68"/>
      <c r="VGN183" s="68"/>
      <c r="VGO183" s="68"/>
      <c r="VGP183" s="68"/>
      <c r="VGQ183" s="68"/>
      <c r="VGR183" s="68"/>
      <c r="VGS183" s="68"/>
      <c r="VGT183" s="68"/>
      <c r="VGU183" s="68"/>
      <c r="VGV183" s="68"/>
      <c r="VGW183" s="68"/>
      <c r="VGX183" s="68"/>
      <c r="VGY183" s="68"/>
      <c r="VGZ183" s="68"/>
      <c r="VHA183" s="68"/>
      <c r="VHB183" s="68"/>
      <c r="VHC183" s="68"/>
      <c r="VHD183" s="68"/>
      <c r="VHE183" s="68"/>
      <c r="VHF183" s="68"/>
      <c r="VHG183" s="68"/>
      <c r="VHH183" s="68"/>
      <c r="VHI183" s="68"/>
      <c r="VHJ183" s="68"/>
      <c r="VHK183" s="68"/>
      <c r="VHL183" s="68"/>
      <c r="VHM183" s="68"/>
      <c r="VHN183" s="68"/>
      <c r="VHO183" s="68"/>
      <c r="VHP183" s="68"/>
      <c r="VHQ183" s="68"/>
      <c r="VHR183" s="68"/>
      <c r="VHS183" s="68"/>
      <c r="VHT183" s="68"/>
      <c r="VHU183" s="68"/>
      <c r="VHV183" s="68"/>
      <c r="VHW183" s="68"/>
      <c r="VHX183" s="68"/>
      <c r="VHY183" s="68"/>
      <c r="VHZ183" s="68"/>
      <c r="VIA183" s="68"/>
      <c r="VIB183" s="68"/>
      <c r="VIC183" s="68"/>
      <c r="VID183" s="68"/>
      <c r="VIE183" s="68"/>
      <c r="VIF183" s="68"/>
      <c r="VIG183" s="68"/>
      <c r="VIH183" s="68"/>
      <c r="VII183" s="68"/>
      <c r="VIJ183" s="68"/>
      <c r="VIK183" s="68"/>
      <c r="VIL183" s="68"/>
      <c r="VIM183" s="68"/>
      <c r="VIN183" s="68"/>
      <c r="VIO183" s="68"/>
      <c r="VIP183" s="68"/>
      <c r="VIQ183" s="68"/>
      <c r="VIR183" s="68"/>
      <c r="VIS183" s="68"/>
      <c r="VIT183" s="68"/>
      <c r="VIU183" s="68"/>
      <c r="VIV183" s="68"/>
      <c r="VIW183" s="68"/>
      <c r="VIX183" s="68"/>
      <c r="VIY183" s="68"/>
      <c r="VIZ183" s="68"/>
      <c r="VJA183" s="68"/>
      <c r="VJB183" s="68"/>
      <c r="VJC183" s="68"/>
      <c r="VJD183" s="68"/>
      <c r="VJE183" s="68"/>
      <c r="VJF183" s="68"/>
      <c r="VJG183" s="68"/>
      <c r="VJH183" s="68"/>
      <c r="VJI183" s="68"/>
      <c r="VJJ183" s="68"/>
      <c r="VJK183" s="68"/>
      <c r="VJL183" s="68"/>
      <c r="VJM183" s="68"/>
      <c r="VJN183" s="68"/>
      <c r="VJO183" s="68"/>
      <c r="VJP183" s="68"/>
      <c r="VJQ183" s="68"/>
      <c r="VJR183" s="68"/>
      <c r="VJS183" s="68"/>
      <c r="VJT183" s="68"/>
      <c r="VJU183" s="68"/>
      <c r="VJV183" s="68"/>
      <c r="VJW183" s="68"/>
      <c r="VJX183" s="68"/>
      <c r="VJY183" s="68"/>
      <c r="VJZ183" s="68"/>
      <c r="VKA183" s="68"/>
      <c r="VKB183" s="68"/>
      <c r="VKC183" s="68"/>
      <c r="VKD183" s="68"/>
      <c r="VKE183" s="68"/>
      <c r="VKF183" s="68"/>
      <c r="VKG183" s="68"/>
      <c r="VKH183" s="68"/>
      <c r="VKI183" s="68"/>
      <c r="VKJ183" s="68"/>
      <c r="VKK183" s="68"/>
      <c r="VKL183" s="68"/>
      <c r="VKM183" s="68"/>
      <c r="VKN183" s="68"/>
      <c r="VKO183" s="68"/>
      <c r="VKP183" s="68"/>
      <c r="VKQ183" s="68"/>
      <c r="VKR183" s="68"/>
      <c r="VKS183" s="68"/>
      <c r="VKT183" s="68"/>
      <c r="VKU183" s="68"/>
      <c r="VKV183" s="68"/>
      <c r="VKW183" s="68"/>
      <c r="VKX183" s="68"/>
      <c r="VKY183" s="68"/>
      <c r="VKZ183" s="68"/>
      <c r="VLA183" s="68"/>
      <c r="VLB183" s="68"/>
      <c r="VLC183" s="68"/>
      <c r="VLD183" s="68"/>
      <c r="VLE183" s="68"/>
      <c r="VLF183" s="68"/>
      <c r="VLG183" s="68"/>
      <c r="VLH183" s="68"/>
      <c r="VLI183" s="68"/>
      <c r="VLJ183" s="68"/>
      <c r="VLK183" s="68"/>
      <c r="VLL183" s="68"/>
      <c r="VLM183" s="68"/>
      <c r="VLN183" s="68"/>
      <c r="VLO183" s="68"/>
      <c r="VLP183" s="68"/>
      <c r="VLQ183" s="68"/>
      <c r="VLR183" s="68"/>
      <c r="VLS183" s="68"/>
      <c r="VLT183" s="68"/>
      <c r="VLU183" s="68"/>
      <c r="VLV183" s="68"/>
      <c r="VLW183" s="68"/>
      <c r="VLX183" s="68"/>
      <c r="VLY183" s="68"/>
      <c r="VLZ183" s="68"/>
      <c r="VMA183" s="68"/>
      <c r="VMB183" s="68"/>
      <c r="VMC183" s="68"/>
      <c r="VMD183" s="68"/>
      <c r="VME183" s="68"/>
      <c r="VMF183" s="68"/>
      <c r="VMG183" s="68"/>
      <c r="VMH183" s="68"/>
      <c r="VMI183" s="68"/>
      <c r="VMJ183" s="68"/>
      <c r="VMK183" s="68"/>
      <c r="VML183" s="68"/>
      <c r="VMM183" s="68"/>
      <c r="VMN183" s="68"/>
      <c r="VMO183" s="68"/>
      <c r="VMP183" s="68"/>
      <c r="VMQ183" s="68"/>
      <c r="VMR183" s="68"/>
      <c r="VMS183" s="68"/>
      <c r="VMT183" s="68"/>
      <c r="VMU183" s="68"/>
      <c r="VMV183" s="68"/>
      <c r="VMW183" s="68"/>
      <c r="VMX183" s="68"/>
      <c r="VMY183" s="68"/>
      <c r="VMZ183" s="68"/>
      <c r="VNA183" s="68"/>
      <c r="VNB183" s="68"/>
      <c r="VNC183" s="68"/>
      <c r="VND183" s="68"/>
      <c r="VNE183" s="68"/>
      <c r="VNF183" s="68"/>
      <c r="VNG183" s="68"/>
      <c r="VNH183" s="68"/>
      <c r="VNI183" s="68"/>
      <c r="VNJ183" s="68"/>
      <c r="VNK183" s="68"/>
      <c r="VNL183" s="68"/>
      <c r="VNM183" s="68"/>
      <c r="VNN183" s="68"/>
      <c r="VNO183" s="68"/>
      <c r="VNP183" s="68"/>
      <c r="VNQ183" s="68"/>
      <c r="VNR183" s="68"/>
      <c r="VNS183" s="68"/>
      <c r="VNT183" s="68"/>
      <c r="VNU183" s="68"/>
      <c r="VNV183" s="68"/>
      <c r="VNW183" s="68"/>
      <c r="VNX183" s="68"/>
      <c r="VNY183" s="68"/>
      <c r="VNZ183" s="68"/>
      <c r="VOA183" s="68"/>
      <c r="VOB183" s="68"/>
      <c r="VOC183" s="68"/>
      <c r="VOD183" s="68"/>
      <c r="VOE183" s="68"/>
      <c r="VOF183" s="68"/>
      <c r="VOG183" s="68"/>
      <c r="VOH183" s="68"/>
      <c r="VOI183" s="68"/>
      <c r="VOJ183" s="68"/>
      <c r="VOK183" s="68"/>
      <c r="VOL183" s="68"/>
      <c r="VOM183" s="68"/>
      <c r="VON183" s="68"/>
      <c r="VOO183" s="68"/>
      <c r="VOP183" s="68"/>
      <c r="VOQ183" s="68"/>
      <c r="VOR183" s="68"/>
      <c r="VOS183" s="68"/>
      <c r="VOT183" s="68"/>
      <c r="VOU183" s="68"/>
      <c r="VOV183" s="68"/>
      <c r="VOW183" s="68"/>
      <c r="VOX183" s="68"/>
      <c r="VOY183" s="68"/>
      <c r="VOZ183" s="68"/>
      <c r="VPA183" s="68"/>
      <c r="VPB183" s="68"/>
      <c r="VPC183" s="68"/>
      <c r="VPD183" s="68"/>
      <c r="VPE183" s="68"/>
      <c r="VPF183" s="68"/>
      <c r="VPG183" s="68"/>
      <c r="VPH183" s="68"/>
      <c r="VPI183" s="68"/>
      <c r="VPJ183" s="68"/>
      <c r="VPK183" s="68"/>
      <c r="VPL183" s="68"/>
      <c r="VPM183" s="68"/>
      <c r="VPN183" s="68"/>
      <c r="VPO183" s="68"/>
      <c r="VPP183" s="68"/>
      <c r="VPQ183" s="68"/>
      <c r="VPR183" s="68"/>
      <c r="VPS183" s="68"/>
      <c r="VPT183" s="68"/>
      <c r="VPU183" s="68"/>
      <c r="VPV183" s="68"/>
      <c r="VPW183" s="68"/>
      <c r="VPX183" s="68"/>
      <c r="VPY183" s="68"/>
      <c r="VPZ183" s="68"/>
      <c r="VQA183" s="68"/>
      <c r="VQB183" s="68"/>
      <c r="VQC183" s="68"/>
      <c r="VQD183" s="68"/>
      <c r="VQE183" s="68"/>
      <c r="VQF183" s="68"/>
      <c r="VQG183" s="68"/>
      <c r="VQH183" s="68"/>
      <c r="VQI183" s="68"/>
      <c r="VQJ183" s="68"/>
      <c r="VQK183" s="68"/>
      <c r="VQL183" s="68"/>
      <c r="VQM183" s="68"/>
      <c r="VQN183" s="68"/>
      <c r="VQO183" s="68"/>
      <c r="VQP183" s="68"/>
      <c r="VQQ183" s="68"/>
      <c r="VQR183" s="68"/>
      <c r="VQS183" s="68"/>
      <c r="VQT183" s="68"/>
      <c r="VQU183" s="68"/>
      <c r="VQV183" s="68"/>
      <c r="VQW183" s="68"/>
      <c r="VQX183" s="68"/>
      <c r="VQY183" s="68"/>
      <c r="VQZ183" s="68"/>
      <c r="VRA183" s="68"/>
      <c r="VRB183" s="68"/>
      <c r="VRC183" s="68"/>
      <c r="VRD183" s="68"/>
      <c r="VRE183" s="68"/>
      <c r="VRF183" s="68"/>
      <c r="VRG183" s="68"/>
      <c r="VRH183" s="68"/>
      <c r="VRI183" s="68"/>
      <c r="VRJ183" s="68"/>
      <c r="VRK183" s="68"/>
      <c r="VRL183" s="68"/>
      <c r="VRM183" s="68"/>
      <c r="VRN183" s="68"/>
      <c r="VRO183" s="68"/>
      <c r="VRP183" s="68"/>
      <c r="VRQ183" s="68"/>
      <c r="VRR183" s="68"/>
      <c r="VRS183" s="68"/>
      <c r="VRT183" s="68"/>
      <c r="VRU183" s="68"/>
      <c r="VRV183" s="68"/>
      <c r="VRW183" s="68"/>
      <c r="VRX183" s="68"/>
      <c r="VRY183" s="68"/>
      <c r="VRZ183" s="68"/>
      <c r="VSA183" s="68"/>
      <c r="VSB183" s="68"/>
      <c r="VSC183" s="68"/>
      <c r="VSD183" s="68"/>
      <c r="VSE183" s="68"/>
      <c r="VSF183" s="68"/>
      <c r="VSG183" s="68"/>
      <c r="VSH183" s="68"/>
      <c r="VSI183" s="68"/>
      <c r="VSJ183" s="68"/>
      <c r="VSK183" s="68"/>
      <c r="VSL183" s="68"/>
      <c r="VSM183" s="68"/>
      <c r="VSN183" s="68"/>
      <c r="VSO183" s="68"/>
      <c r="VSP183" s="68"/>
      <c r="VSQ183" s="68"/>
      <c r="VSR183" s="68"/>
      <c r="VSS183" s="68"/>
      <c r="VST183" s="68"/>
      <c r="VSU183" s="68"/>
      <c r="VSV183" s="68"/>
      <c r="VSW183" s="68"/>
      <c r="VSX183" s="68"/>
      <c r="VSY183" s="68"/>
      <c r="VSZ183" s="68"/>
      <c r="VTA183" s="68"/>
      <c r="VTB183" s="68"/>
      <c r="VTC183" s="68"/>
      <c r="VTD183" s="68"/>
      <c r="VTE183" s="68"/>
      <c r="VTF183" s="68"/>
      <c r="VTG183" s="68"/>
      <c r="VTH183" s="68"/>
      <c r="VTI183" s="68"/>
      <c r="VTJ183" s="68"/>
      <c r="VTK183" s="68"/>
      <c r="VTL183" s="68"/>
      <c r="VTM183" s="68"/>
      <c r="VTN183" s="68"/>
      <c r="VTO183" s="68"/>
      <c r="VTP183" s="68"/>
      <c r="VTQ183" s="68"/>
      <c r="VTR183" s="68"/>
      <c r="VTS183" s="68"/>
      <c r="VTT183" s="68"/>
      <c r="VTU183" s="68"/>
      <c r="VTV183" s="68"/>
      <c r="VTW183" s="68"/>
      <c r="VTX183" s="68"/>
      <c r="VTY183" s="68"/>
      <c r="VTZ183" s="68"/>
      <c r="VUA183" s="68"/>
      <c r="VUB183" s="68"/>
      <c r="VUC183" s="68"/>
      <c r="VUD183" s="68"/>
      <c r="VUE183" s="68"/>
      <c r="VUF183" s="68"/>
      <c r="VUG183" s="68"/>
      <c r="VUH183" s="68"/>
      <c r="VUI183" s="68"/>
      <c r="VUJ183" s="68"/>
      <c r="VUK183" s="68"/>
      <c r="VUL183" s="68"/>
      <c r="VUM183" s="68"/>
      <c r="VUN183" s="68"/>
      <c r="VUO183" s="68"/>
      <c r="VUP183" s="68"/>
      <c r="VUQ183" s="68"/>
      <c r="VUR183" s="68"/>
      <c r="VUS183" s="68"/>
      <c r="VUT183" s="68"/>
      <c r="VUU183" s="68"/>
      <c r="VUV183" s="68"/>
      <c r="VUW183" s="68"/>
      <c r="VUX183" s="68"/>
      <c r="VUY183" s="68"/>
      <c r="VUZ183" s="68"/>
      <c r="VVA183" s="68"/>
      <c r="VVB183" s="68"/>
      <c r="VVC183" s="68"/>
      <c r="VVD183" s="68"/>
      <c r="VVE183" s="68"/>
      <c r="VVF183" s="68"/>
      <c r="VVG183" s="68"/>
      <c r="VVH183" s="68"/>
      <c r="VVI183" s="68"/>
      <c r="VVJ183" s="68"/>
      <c r="VVK183" s="68"/>
      <c r="VVL183" s="68"/>
      <c r="VVM183" s="68"/>
      <c r="VVN183" s="68"/>
      <c r="VVO183" s="68"/>
      <c r="VVP183" s="68"/>
      <c r="VVQ183" s="68"/>
      <c r="VVR183" s="68"/>
      <c r="VVS183" s="68"/>
      <c r="VVT183" s="68"/>
      <c r="VVU183" s="68"/>
      <c r="VVV183" s="68"/>
      <c r="VVW183" s="68"/>
      <c r="VVX183" s="68"/>
      <c r="VVY183" s="68"/>
      <c r="VVZ183" s="68"/>
      <c r="VWA183" s="68"/>
      <c r="VWB183" s="68"/>
      <c r="VWC183" s="68"/>
      <c r="VWD183" s="68"/>
      <c r="VWE183" s="68"/>
      <c r="VWF183" s="68"/>
      <c r="VWG183" s="68"/>
      <c r="VWH183" s="68"/>
      <c r="VWI183" s="68"/>
      <c r="VWJ183" s="68"/>
      <c r="VWK183" s="68"/>
      <c r="VWL183" s="68"/>
      <c r="VWM183" s="68"/>
      <c r="VWN183" s="68"/>
      <c r="VWO183" s="68"/>
      <c r="VWP183" s="68"/>
      <c r="VWQ183" s="68"/>
      <c r="VWR183" s="68"/>
      <c r="VWS183" s="68"/>
      <c r="VWT183" s="68"/>
      <c r="VWU183" s="68"/>
      <c r="VWV183" s="68"/>
      <c r="VWW183" s="68"/>
      <c r="VWX183" s="68"/>
      <c r="VWY183" s="68"/>
      <c r="VWZ183" s="68"/>
      <c r="VXA183" s="68"/>
      <c r="VXB183" s="68"/>
      <c r="VXC183" s="68"/>
      <c r="VXD183" s="68"/>
      <c r="VXE183" s="68"/>
      <c r="VXF183" s="68"/>
      <c r="VXG183" s="68"/>
      <c r="VXH183" s="68"/>
      <c r="VXI183" s="68"/>
      <c r="VXJ183" s="68"/>
      <c r="VXK183" s="68"/>
      <c r="VXL183" s="68"/>
      <c r="VXM183" s="68"/>
      <c r="VXN183" s="68"/>
      <c r="VXO183" s="68"/>
      <c r="VXP183" s="68"/>
      <c r="VXQ183" s="68"/>
      <c r="VXR183" s="68"/>
      <c r="VXS183" s="68"/>
      <c r="VXT183" s="68"/>
      <c r="VXU183" s="68"/>
      <c r="VXV183" s="68"/>
      <c r="VXW183" s="68"/>
      <c r="VXX183" s="68"/>
      <c r="VXY183" s="68"/>
      <c r="VXZ183" s="68"/>
      <c r="VYA183" s="68"/>
      <c r="VYB183" s="68"/>
      <c r="VYC183" s="68"/>
      <c r="VYD183" s="68"/>
      <c r="VYE183" s="68"/>
      <c r="VYF183" s="68"/>
      <c r="VYG183" s="68"/>
      <c r="VYH183" s="68"/>
      <c r="VYI183" s="68"/>
      <c r="VYJ183" s="68"/>
      <c r="VYK183" s="68"/>
      <c r="VYL183" s="68"/>
      <c r="VYM183" s="68"/>
      <c r="VYN183" s="68"/>
      <c r="VYO183" s="68"/>
      <c r="VYP183" s="68"/>
      <c r="VYQ183" s="68"/>
      <c r="VYR183" s="68"/>
      <c r="VYS183" s="68"/>
      <c r="VYT183" s="68"/>
      <c r="VYU183" s="68"/>
      <c r="VYV183" s="68"/>
      <c r="VYW183" s="68"/>
      <c r="VYX183" s="68"/>
      <c r="VYY183" s="68"/>
      <c r="VYZ183" s="68"/>
      <c r="VZA183" s="68"/>
      <c r="VZB183" s="68"/>
      <c r="VZC183" s="68"/>
      <c r="VZD183" s="68"/>
      <c r="VZE183" s="68"/>
      <c r="VZF183" s="68"/>
      <c r="VZG183" s="68"/>
      <c r="VZH183" s="68"/>
      <c r="VZI183" s="68"/>
      <c r="VZJ183" s="68"/>
      <c r="VZK183" s="68"/>
      <c r="VZL183" s="68"/>
      <c r="VZM183" s="68"/>
      <c r="VZN183" s="68"/>
      <c r="VZO183" s="68"/>
      <c r="VZP183" s="68"/>
      <c r="VZQ183" s="68"/>
      <c r="VZR183" s="68"/>
      <c r="VZS183" s="68"/>
      <c r="VZT183" s="68"/>
      <c r="VZU183" s="68"/>
      <c r="VZV183" s="68"/>
      <c r="VZW183" s="68"/>
      <c r="VZX183" s="68"/>
      <c r="VZY183" s="68"/>
      <c r="VZZ183" s="68"/>
      <c r="WAA183" s="68"/>
      <c r="WAB183" s="68"/>
      <c r="WAC183" s="68"/>
      <c r="WAD183" s="68"/>
      <c r="WAE183" s="68"/>
      <c r="WAF183" s="68"/>
      <c r="WAG183" s="68"/>
      <c r="WAH183" s="68"/>
      <c r="WAI183" s="68"/>
      <c r="WAJ183" s="68"/>
      <c r="WAK183" s="68"/>
      <c r="WAL183" s="68"/>
      <c r="WAM183" s="68"/>
      <c r="WAN183" s="68"/>
      <c r="WAO183" s="68"/>
      <c r="WAP183" s="68"/>
      <c r="WAQ183" s="68"/>
      <c r="WAR183" s="68"/>
      <c r="WAS183" s="68"/>
      <c r="WAT183" s="68"/>
      <c r="WAU183" s="68"/>
      <c r="WAV183" s="68"/>
      <c r="WAW183" s="68"/>
      <c r="WAX183" s="68"/>
      <c r="WAY183" s="68"/>
      <c r="WAZ183" s="68"/>
      <c r="WBA183" s="68"/>
      <c r="WBB183" s="68"/>
      <c r="WBC183" s="68"/>
      <c r="WBD183" s="68"/>
      <c r="WBE183" s="68"/>
      <c r="WBF183" s="68"/>
      <c r="WBG183" s="68"/>
      <c r="WBH183" s="68"/>
      <c r="WBI183" s="68"/>
      <c r="WBJ183" s="68"/>
      <c r="WBK183" s="68"/>
      <c r="WBL183" s="68"/>
      <c r="WBM183" s="68"/>
      <c r="WBN183" s="68"/>
      <c r="WBO183" s="68"/>
      <c r="WBP183" s="68"/>
      <c r="WBQ183" s="68"/>
      <c r="WBR183" s="68"/>
      <c r="WBS183" s="68"/>
      <c r="WBT183" s="68"/>
      <c r="WBU183" s="68"/>
      <c r="WBV183" s="68"/>
      <c r="WBW183" s="68"/>
      <c r="WBX183" s="68"/>
      <c r="WBY183" s="68"/>
      <c r="WBZ183" s="68"/>
      <c r="WCA183" s="68"/>
      <c r="WCB183" s="68"/>
      <c r="WCC183" s="68"/>
      <c r="WCD183" s="68"/>
      <c r="WCE183" s="68"/>
      <c r="WCF183" s="68"/>
      <c r="WCG183" s="68"/>
      <c r="WCH183" s="68"/>
      <c r="WCI183" s="68"/>
      <c r="WCJ183" s="68"/>
      <c r="WCK183" s="68"/>
      <c r="WCL183" s="68"/>
      <c r="WCM183" s="68"/>
      <c r="WCN183" s="68"/>
      <c r="WCO183" s="68"/>
      <c r="WCP183" s="68"/>
      <c r="WCQ183" s="68"/>
      <c r="WCR183" s="68"/>
      <c r="WCS183" s="68"/>
      <c r="WCT183" s="68"/>
      <c r="WCU183" s="68"/>
      <c r="WCV183" s="68"/>
      <c r="WCW183" s="68"/>
      <c r="WCX183" s="68"/>
      <c r="WCY183" s="68"/>
      <c r="WCZ183" s="68"/>
      <c r="WDA183" s="68"/>
      <c r="WDB183" s="68"/>
      <c r="WDC183" s="68"/>
      <c r="WDD183" s="68"/>
      <c r="WDE183" s="68"/>
      <c r="WDF183" s="68"/>
      <c r="WDG183" s="68"/>
      <c r="WDH183" s="68"/>
      <c r="WDI183" s="68"/>
      <c r="WDJ183" s="68"/>
      <c r="WDK183" s="68"/>
      <c r="WDL183" s="68"/>
      <c r="WDM183" s="68"/>
      <c r="WDN183" s="68"/>
      <c r="WDO183" s="68"/>
      <c r="WDP183" s="68"/>
      <c r="WDQ183" s="68"/>
      <c r="WDR183" s="68"/>
      <c r="WDS183" s="68"/>
      <c r="WDT183" s="68"/>
      <c r="WDU183" s="68"/>
      <c r="WDV183" s="68"/>
      <c r="WDW183" s="68"/>
      <c r="WDX183" s="68"/>
      <c r="WDY183" s="68"/>
      <c r="WDZ183" s="68"/>
      <c r="WEA183" s="68"/>
      <c r="WEB183" s="68"/>
      <c r="WEC183" s="68"/>
      <c r="WED183" s="68"/>
      <c r="WEE183" s="68"/>
      <c r="WEF183" s="68"/>
      <c r="WEG183" s="68"/>
      <c r="WEH183" s="68"/>
      <c r="WEI183" s="68"/>
      <c r="WEJ183" s="68"/>
      <c r="WEK183" s="68"/>
      <c r="WEL183" s="68"/>
      <c r="WEM183" s="68"/>
      <c r="WEN183" s="68"/>
      <c r="WEO183" s="68"/>
      <c r="WEP183" s="68"/>
      <c r="WEQ183" s="68"/>
      <c r="WER183" s="68"/>
      <c r="WES183" s="68"/>
      <c r="WET183" s="68"/>
      <c r="WEU183" s="68"/>
      <c r="WEV183" s="68"/>
      <c r="WEW183" s="68"/>
      <c r="WEX183" s="68"/>
      <c r="WEY183" s="68"/>
      <c r="WEZ183" s="68"/>
      <c r="WFA183" s="68"/>
      <c r="WFB183" s="68"/>
      <c r="WFC183" s="68"/>
      <c r="WFD183" s="68"/>
      <c r="WFE183" s="68"/>
      <c r="WFF183" s="68"/>
      <c r="WFG183" s="68"/>
      <c r="WFH183" s="68"/>
      <c r="WFI183" s="68"/>
      <c r="WFJ183" s="68"/>
      <c r="WFK183" s="68"/>
      <c r="WFL183" s="68"/>
      <c r="WFM183" s="68"/>
      <c r="WFN183" s="68"/>
      <c r="WFO183" s="68"/>
      <c r="WFP183" s="68"/>
      <c r="WFQ183" s="68"/>
      <c r="WFR183" s="68"/>
      <c r="WFS183" s="68"/>
      <c r="WFT183" s="68"/>
      <c r="WFU183" s="68"/>
      <c r="WFV183" s="68"/>
      <c r="WFW183" s="68"/>
      <c r="WFX183" s="68"/>
      <c r="WFY183" s="68"/>
      <c r="WFZ183" s="68"/>
      <c r="WGA183" s="68"/>
      <c r="WGB183" s="68"/>
      <c r="WGC183" s="68"/>
      <c r="WGD183" s="68"/>
      <c r="WGE183" s="68"/>
      <c r="WGF183" s="68"/>
      <c r="WGG183" s="68"/>
      <c r="WGH183" s="68"/>
      <c r="WGI183" s="68"/>
      <c r="WGJ183" s="68"/>
      <c r="WGK183" s="68"/>
      <c r="WGL183" s="68"/>
      <c r="WGM183" s="68"/>
      <c r="WGN183" s="68"/>
      <c r="WGO183" s="68"/>
      <c r="WGP183" s="68"/>
      <c r="WGQ183" s="68"/>
      <c r="WGR183" s="68"/>
      <c r="WGS183" s="68"/>
      <c r="WGT183" s="68"/>
      <c r="WGU183" s="68"/>
      <c r="WGV183" s="68"/>
      <c r="WGW183" s="68"/>
      <c r="WGX183" s="68"/>
      <c r="WGY183" s="68"/>
      <c r="WGZ183" s="68"/>
      <c r="WHA183" s="68"/>
      <c r="WHB183" s="68"/>
      <c r="WHC183" s="68"/>
      <c r="WHD183" s="68"/>
      <c r="WHE183" s="68"/>
      <c r="WHF183" s="68"/>
      <c r="WHG183" s="68"/>
      <c r="WHH183" s="68"/>
      <c r="WHI183" s="68"/>
      <c r="WHJ183" s="68"/>
      <c r="WHK183" s="68"/>
      <c r="WHL183" s="68"/>
      <c r="WHM183" s="68"/>
      <c r="WHN183" s="68"/>
      <c r="WHO183" s="68"/>
      <c r="WHP183" s="68"/>
      <c r="WHQ183" s="68"/>
      <c r="WHR183" s="68"/>
      <c r="WHS183" s="68"/>
      <c r="WHT183" s="68"/>
      <c r="WHU183" s="68"/>
      <c r="WHV183" s="68"/>
      <c r="WHW183" s="68"/>
      <c r="WHX183" s="68"/>
      <c r="WHY183" s="68"/>
      <c r="WHZ183" s="68"/>
      <c r="WIA183" s="68"/>
      <c r="WIB183" s="68"/>
      <c r="WIC183" s="68"/>
      <c r="WID183" s="68"/>
      <c r="WIE183" s="68"/>
      <c r="WIF183" s="68"/>
      <c r="WIG183" s="68"/>
      <c r="WIH183" s="68"/>
      <c r="WII183" s="68"/>
      <c r="WIJ183" s="68"/>
      <c r="WIK183" s="68"/>
      <c r="WIL183" s="68"/>
      <c r="WIM183" s="68"/>
      <c r="WIN183" s="68"/>
      <c r="WIO183" s="68"/>
      <c r="WIP183" s="68"/>
      <c r="WIQ183" s="68"/>
      <c r="WIR183" s="68"/>
      <c r="WIS183" s="68"/>
      <c r="WIT183" s="68"/>
      <c r="WIU183" s="68"/>
      <c r="WIV183" s="68"/>
      <c r="WIW183" s="68"/>
      <c r="WIX183" s="68"/>
      <c r="WIY183" s="68"/>
      <c r="WIZ183" s="68"/>
      <c r="WJA183" s="68"/>
      <c r="WJB183" s="68"/>
      <c r="WJC183" s="68"/>
      <c r="WJD183" s="68"/>
      <c r="WJE183" s="68"/>
      <c r="WJF183" s="68"/>
      <c r="WJG183" s="68"/>
      <c r="WJH183" s="68"/>
      <c r="WJI183" s="68"/>
      <c r="WJJ183" s="68"/>
      <c r="WJK183" s="68"/>
      <c r="WJL183" s="68"/>
      <c r="WJM183" s="68"/>
      <c r="WJN183" s="68"/>
      <c r="WJO183" s="68"/>
      <c r="WJP183" s="68"/>
      <c r="WJQ183" s="68"/>
      <c r="WJR183" s="68"/>
      <c r="WJS183" s="68"/>
      <c r="WJT183" s="68"/>
      <c r="WJU183" s="68"/>
      <c r="WJV183" s="68"/>
      <c r="WJW183" s="68"/>
      <c r="WJX183" s="68"/>
      <c r="WJY183" s="68"/>
      <c r="WJZ183" s="68"/>
      <c r="WKA183" s="68"/>
      <c r="WKB183" s="68"/>
      <c r="WKC183" s="68"/>
      <c r="WKD183" s="68"/>
      <c r="WKE183" s="68"/>
      <c r="WKF183" s="68"/>
      <c r="WKG183" s="68"/>
      <c r="WKH183" s="68"/>
      <c r="WKI183" s="68"/>
      <c r="WKJ183" s="68"/>
      <c r="WKK183" s="68"/>
      <c r="WKL183" s="68"/>
      <c r="WKM183" s="68"/>
      <c r="WKN183" s="68"/>
      <c r="WKO183" s="68"/>
      <c r="WKP183" s="68"/>
      <c r="WKQ183" s="68"/>
      <c r="WKR183" s="68"/>
      <c r="WKS183" s="68"/>
      <c r="WKT183" s="68"/>
      <c r="WKU183" s="68"/>
      <c r="WKV183" s="68"/>
      <c r="WKW183" s="68"/>
      <c r="WKX183" s="68"/>
      <c r="WKY183" s="68"/>
      <c r="WKZ183" s="68"/>
      <c r="WLA183" s="68"/>
      <c r="WLB183" s="68"/>
      <c r="WLC183" s="68"/>
      <c r="WLD183" s="68"/>
      <c r="WLE183" s="68"/>
      <c r="WLF183" s="68"/>
      <c r="WLG183" s="68"/>
      <c r="WLH183" s="68"/>
      <c r="WLI183" s="68"/>
      <c r="WLJ183" s="68"/>
      <c r="WLK183" s="68"/>
      <c r="WLL183" s="68"/>
      <c r="WLM183" s="68"/>
      <c r="WLN183" s="68"/>
      <c r="WLO183" s="68"/>
      <c r="WLP183" s="68"/>
      <c r="WLQ183" s="68"/>
      <c r="WLR183" s="68"/>
      <c r="WLS183" s="68"/>
      <c r="WLT183" s="68"/>
      <c r="WLU183" s="68"/>
      <c r="WLV183" s="68"/>
      <c r="WLW183" s="68"/>
      <c r="WLX183" s="68"/>
      <c r="WLY183" s="68"/>
      <c r="WLZ183" s="68"/>
      <c r="WMA183" s="68"/>
      <c r="WMB183" s="68"/>
      <c r="WMC183" s="68"/>
      <c r="WMD183" s="68"/>
      <c r="WME183" s="68"/>
      <c r="WMF183" s="68"/>
      <c r="WMG183" s="68"/>
      <c r="WMH183" s="68"/>
      <c r="WMI183" s="68"/>
      <c r="WMJ183" s="68"/>
      <c r="WMK183" s="68"/>
      <c r="WML183" s="68"/>
      <c r="WMM183" s="68"/>
      <c r="WMN183" s="68"/>
      <c r="WMO183" s="68"/>
      <c r="WMP183" s="68"/>
      <c r="WMQ183" s="68"/>
      <c r="WMR183" s="68"/>
      <c r="WMS183" s="68"/>
      <c r="WMT183" s="68"/>
      <c r="WMU183" s="68"/>
      <c r="WMV183" s="68"/>
      <c r="WMW183" s="68"/>
      <c r="WMX183" s="68"/>
      <c r="WMY183" s="68"/>
      <c r="WMZ183" s="68"/>
      <c r="WNA183" s="68"/>
      <c r="WNB183" s="68"/>
      <c r="WNC183" s="68"/>
      <c r="WND183" s="68"/>
      <c r="WNE183" s="68"/>
      <c r="WNF183" s="68"/>
      <c r="WNG183" s="68"/>
      <c r="WNH183" s="68"/>
      <c r="WNI183" s="68"/>
      <c r="WNJ183" s="68"/>
      <c r="WNK183" s="68"/>
      <c r="WNL183" s="68"/>
      <c r="WNM183" s="68"/>
      <c r="WNN183" s="68"/>
      <c r="WNO183" s="68"/>
      <c r="WNP183" s="68"/>
      <c r="WNQ183" s="68"/>
      <c r="WNR183" s="68"/>
      <c r="WNS183" s="68"/>
      <c r="WNT183" s="68"/>
      <c r="WNU183" s="68"/>
      <c r="WNV183" s="68"/>
      <c r="WNW183" s="68"/>
      <c r="WNX183" s="68"/>
      <c r="WNY183" s="68"/>
      <c r="WNZ183" s="68"/>
      <c r="WOA183" s="68"/>
      <c r="WOB183" s="68"/>
      <c r="WOC183" s="68"/>
      <c r="WOD183" s="68"/>
      <c r="WOE183" s="68"/>
      <c r="WOF183" s="68"/>
      <c r="WOG183" s="68"/>
      <c r="WOH183" s="68"/>
      <c r="WOI183" s="68"/>
      <c r="WOJ183" s="68"/>
      <c r="WOK183" s="68"/>
      <c r="WOL183" s="68"/>
      <c r="WOM183" s="68"/>
      <c r="WON183" s="68"/>
      <c r="WOO183" s="68"/>
      <c r="WOP183" s="68"/>
      <c r="WOQ183" s="68"/>
      <c r="WOR183" s="68"/>
      <c r="WOS183" s="68"/>
      <c r="WOT183" s="68"/>
      <c r="WOU183" s="68"/>
      <c r="WOV183" s="68"/>
      <c r="WOW183" s="68"/>
      <c r="WOX183" s="68"/>
      <c r="WOY183" s="68"/>
      <c r="WOZ183" s="68"/>
      <c r="WPA183" s="68"/>
      <c r="WPB183" s="68"/>
      <c r="WPC183" s="68"/>
      <c r="WPD183" s="68"/>
      <c r="WPE183" s="68"/>
      <c r="WPF183" s="68"/>
      <c r="WPG183" s="68"/>
      <c r="WPH183" s="68"/>
      <c r="WPI183" s="68"/>
      <c r="WPJ183" s="68"/>
      <c r="WPK183" s="68"/>
      <c r="WPL183" s="68"/>
      <c r="WPM183" s="68"/>
      <c r="WPN183" s="68"/>
      <c r="WPO183" s="68"/>
      <c r="WPP183" s="68"/>
      <c r="WPQ183" s="68"/>
      <c r="WPR183" s="68"/>
      <c r="WPS183" s="68"/>
      <c r="WPT183" s="68"/>
      <c r="WPU183" s="68"/>
      <c r="WPV183" s="68"/>
      <c r="WPW183" s="68"/>
      <c r="WPX183" s="68"/>
      <c r="WPY183" s="68"/>
      <c r="WPZ183" s="68"/>
      <c r="WQA183" s="68"/>
      <c r="WQB183" s="68"/>
      <c r="WQC183" s="68"/>
      <c r="WQD183" s="68"/>
      <c r="WQE183" s="68"/>
      <c r="WQF183" s="68"/>
      <c r="WQG183" s="68"/>
      <c r="WQH183" s="68"/>
      <c r="WQI183" s="68"/>
      <c r="WQJ183" s="68"/>
      <c r="WQK183" s="68"/>
      <c r="WQL183" s="68"/>
      <c r="WQM183" s="68"/>
      <c r="WQN183" s="68"/>
      <c r="WQO183" s="68"/>
      <c r="WQP183" s="68"/>
      <c r="WQQ183" s="68"/>
      <c r="WQR183" s="68"/>
      <c r="WQS183" s="68"/>
      <c r="WQT183" s="68"/>
      <c r="WQU183" s="68"/>
      <c r="WQV183" s="68"/>
      <c r="WQW183" s="68"/>
      <c r="WQX183" s="68"/>
      <c r="WQY183" s="68"/>
      <c r="WQZ183" s="68"/>
      <c r="WRA183" s="68"/>
      <c r="WRB183" s="68"/>
      <c r="WRC183" s="68"/>
      <c r="WRD183" s="68"/>
      <c r="WRE183" s="68"/>
      <c r="WRF183" s="68"/>
      <c r="WRG183" s="68"/>
      <c r="WRH183" s="68"/>
      <c r="WRI183" s="68"/>
      <c r="WRJ183" s="68"/>
      <c r="WRK183" s="68"/>
      <c r="WRL183" s="68"/>
      <c r="WRM183" s="68"/>
      <c r="WRN183" s="68"/>
      <c r="WRO183" s="68"/>
      <c r="WRP183" s="68"/>
      <c r="WRQ183" s="68"/>
      <c r="WRR183" s="68"/>
      <c r="WRS183" s="68"/>
      <c r="WRT183" s="68"/>
      <c r="WRU183" s="68"/>
      <c r="WRV183" s="68"/>
      <c r="WRW183" s="68"/>
      <c r="WRX183" s="68"/>
      <c r="WRY183" s="68"/>
      <c r="WRZ183" s="68"/>
      <c r="WSA183" s="68"/>
      <c r="WSB183" s="68"/>
      <c r="WSC183" s="68"/>
      <c r="WSD183" s="68"/>
      <c r="WSE183" s="68"/>
      <c r="WSF183" s="68"/>
      <c r="WSG183" s="68"/>
      <c r="WSH183" s="68"/>
      <c r="WSI183" s="68"/>
      <c r="WSJ183" s="68"/>
      <c r="WSK183" s="68"/>
      <c r="WSL183" s="68"/>
      <c r="WSM183" s="68"/>
      <c r="WSN183" s="68"/>
      <c r="WSO183" s="68"/>
      <c r="WSP183" s="68"/>
      <c r="WSQ183" s="68"/>
      <c r="WSR183" s="68"/>
      <c r="WSS183" s="68"/>
      <c r="WST183" s="68"/>
      <c r="WSU183" s="68"/>
      <c r="WSV183" s="68"/>
      <c r="WSW183" s="68"/>
      <c r="WSX183" s="68"/>
      <c r="WSY183" s="68"/>
      <c r="WSZ183" s="68"/>
      <c r="WTA183" s="68"/>
      <c r="WTB183" s="68"/>
      <c r="WTC183" s="68"/>
      <c r="WTD183" s="68"/>
      <c r="WTE183" s="68"/>
      <c r="WTF183" s="68"/>
      <c r="WTG183" s="68"/>
      <c r="WTH183" s="68"/>
      <c r="WTI183" s="68"/>
      <c r="WTJ183" s="68"/>
      <c r="WTK183" s="68"/>
      <c r="WTL183" s="68"/>
      <c r="WTM183" s="68"/>
      <c r="WTN183" s="68"/>
      <c r="WTO183" s="68"/>
      <c r="WTP183" s="68"/>
      <c r="WTQ183" s="68"/>
      <c r="WTR183" s="68"/>
      <c r="WTS183" s="68"/>
      <c r="WTT183" s="68"/>
      <c r="WTU183" s="68"/>
      <c r="WTV183" s="68"/>
      <c r="WTW183" s="68"/>
      <c r="WTX183" s="68"/>
      <c r="WTY183" s="68"/>
      <c r="WTZ183" s="68"/>
      <c r="WUA183" s="68"/>
      <c r="WUB183" s="68"/>
      <c r="WUC183" s="68"/>
      <c r="WUD183" s="68"/>
      <c r="WUE183" s="68"/>
      <c r="WUF183" s="68"/>
      <c r="WUG183" s="68"/>
      <c r="WUH183" s="68"/>
      <c r="WUI183" s="68"/>
      <c r="WUJ183" s="68"/>
      <c r="WUK183" s="68"/>
      <c r="WUL183" s="68"/>
      <c r="WUM183" s="68"/>
      <c r="WUN183" s="68"/>
      <c r="WUO183" s="68"/>
      <c r="WUP183" s="68"/>
      <c r="WUQ183" s="68"/>
      <c r="WUR183" s="68"/>
      <c r="WUS183" s="68"/>
      <c r="WUT183" s="68"/>
      <c r="WUU183" s="68"/>
      <c r="WUV183" s="68"/>
      <c r="WUW183" s="68"/>
      <c r="WUX183" s="68"/>
      <c r="WUY183" s="68"/>
      <c r="WUZ183" s="68"/>
      <c r="WVA183" s="68"/>
      <c r="WVB183" s="68"/>
      <c r="WVC183" s="68"/>
      <c r="WVD183" s="68"/>
      <c r="WVE183" s="68"/>
      <c r="WVF183" s="68"/>
      <c r="WVG183" s="68"/>
      <c r="WVH183" s="68"/>
      <c r="WVI183" s="68"/>
      <c r="WVJ183" s="68"/>
      <c r="WVK183" s="68"/>
      <c r="WVL183" s="68"/>
      <c r="WVM183" s="68"/>
      <c r="WVN183" s="68"/>
      <c r="WVO183" s="68"/>
      <c r="WVP183" s="68"/>
      <c r="WVQ183" s="68"/>
      <c r="WVR183" s="68"/>
      <c r="WVS183" s="68"/>
      <c r="WVT183" s="68"/>
      <c r="WVU183" s="68"/>
      <c r="WVV183" s="68"/>
      <c r="WVW183" s="68"/>
      <c r="WVX183" s="68"/>
      <c r="WVY183" s="68"/>
      <c r="WVZ183" s="68"/>
      <c r="WWA183" s="68"/>
      <c r="WWB183" s="68"/>
      <c r="WWC183" s="68"/>
      <c r="WWD183" s="68"/>
      <c r="WWE183" s="68"/>
      <c r="WWF183" s="68"/>
      <c r="WWG183" s="68"/>
      <c r="WWH183" s="68"/>
      <c r="WWI183" s="68"/>
      <c r="WWJ183" s="68"/>
      <c r="WWK183" s="68"/>
      <c r="WWL183" s="68"/>
      <c r="WWM183" s="68"/>
      <c r="WWN183" s="68"/>
      <c r="WWO183" s="68"/>
      <c r="WWP183" s="68"/>
      <c r="WWQ183" s="68"/>
      <c r="WWR183" s="68"/>
      <c r="WWS183" s="68"/>
      <c r="WWT183" s="68"/>
      <c r="WWU183" s="68"/>
      <c r="WWV183" s="68"/>
      <c r="WWW183" s="68"/>
      <c r="WWX183" s="68"/>
      <c r="WWY183" s="68"/>
      <c r="WWZ183" s="68"/>
      <c r="WXA183" s="68"/>
      <c r="WXB183" s="68"/>
      <c r="WXC183" s="68"/>
      <c r="WXD183" s="68"/>
      <c r="WXE183" s="68"/>
      <c r="WXF183" s="68"/>
      <c r="WXG183" s="68"/>
      <c r="WXH183" s="68"/>
      <c r="WXI183" s="68"/>
      <c r="WXJ183" s="68"/>
      <c r="WXK183" s="68"/>
      <c r="WXL183" s="68"/>
      <c r="WXM183" s="68"/>
      <c r="WXN183" s="68"/>
      <c r="WXO183" s="68"/>
      <c r="WXP183" s="68"/>
      <c r="WXQ183" s="68"/>
      <c r="WXR183" s="68"/>
      <c r="WXS183" s="68"/>
      <c r="WXT183" s="68"/>
      <c r="WXU183" s="68"/>
      <c r="WXV183" s="68"/>
      <c r="WXW183" s="68"/>
      <c r="WXX183" s="68"/>
      <c r="WXY183" s="68"/>
      <c r="WXZ183" s="68"/>
      <c r="WYA183" s="68"/>
      <c r="WYB183" s="68"/>
      <c r="WYC183" s="68"/>
      <c r="WYD183" s="68"/>
      <c r="WYE183" s="68"/>
      <c r="WYF183" s="68"/>
      <c r="WYG183" s="68"/>
      <c r="WYH183" s="68"/>
      <c r="WYI183" s="68"/>
      <c r="WYJ183" s="68"/>
      <c r="WYK183" s="68"/>
      <c r="WYL183" s="68"/>
      <c r="WYM183" s="68"/>
      <c r="WYN183" s="68"/>
      <c r="WYO183" s="68"/>
      <c r="WYP183" s="68"/>
      <c r="WYQ183" s="68"/>
      <c r="WYR183" s="68"/>
      <c r="WYS183" s="68"/>
      <c r="WYT183" s="68"/>
      <c r="WYU183" s="68"/>
      <c r="WYV183" s="68"/>
      <c r="WYW183" s="68"/>
      <c r="WYX183" s="68"/>
      <c r="WYY183" s="68"/>
      <c r="WYZ183" s="68"/>
      <c r="WZA183" s="68"/>
      <c r="WZB183" s="68"/>
      <c r="WZC183" s="68"/>
      <c r="WZD183" s="68"/>
      <c r="WZE183" s="68"/>
      <c r="WZF183" s="68"/>
      <c r="WZG183" s="68"/>
      <c r="WZH183" s="68"/>
      <c r="WZI183" s="68"/>
      <c r="WZJ183" s="68"/>
      <c r="WZK183" s="68"/>
      <c r="WZL183" s="68"/>
      <c r="WZM183" s="68"/>
      <c r="WZN183" s="68"/>
      <c r="WZO183" s="68"/>
      <c r="WZP183" s="68"/>
      <c r="WZQ183" s="68"/>
      <c r="WZR183" s="68"/>
      <c r="WZS183" s="68"/>
      <c r="WZT183" s="68"/>
      <c r="WZU183" s="68"/>
      <c r="WZV183" s="68"/>
      <c r="WZW183" s="68"/>
      <c r="WZX183" s="68"/>
      <c r="WZY183" s="68"/>
      <c r="WZZ183" s="68"/>
      <c r="XAA183" s="68"/>
      <c r="XAB183" s="68"/>
      <c r="XAC183" s="68"/>
      <c r="XAD183" s="68"/>
      <c r="XAE183" s="68"/>
      <c r="XAF183" s="68"/>
      <c r="XAG183" s="68"/>
      <c r="XAH183" s="68"/>
      <c r="XAI183" s="68"/>
      <c r="XAJ183" s="68"/>
      <c r="XAK183" s="68"/>
      <c r="XAL183" s="68"/>
      <c r="XAM183" s="68"/>
      <c r="XAN183" s="68"/>
      <c r="XAO183" s="68"/>
      <c r="XAP183" s="68"/>
      <c r="XAQ183" s="68"/>
      <c r="XAR183" s="68"/>
      <c r="XAS183" s="68"/>
      <c r="XAT183" s="68"/>
      <c r="XAU183" s="68"/>
      <c r="XAV183" s="68"/>
      <c r="XAW183" s="68"/>
      <c r="XAX183" s="68"/>
      <c r="XAY183" s="68"/>
      <c r="XAZ183" s="68"/>
      <c r="XBA183" s="68"/>
      <c r="XBB183" s="68"/>
      <c r="XBC183" s="68"/>
      <c r="XBD183" s="68"/>
      <c r="XBE183" s="68"/>
      <c r="XBF183" s="68"/>
      <c r="XBG183" s="68"/>
      <c r="XBH183" s="68"/>
      <c r="XBI183" s="68"/>
      <c r="XBJ183" s="68"/>
      <c r="XBK183" s="68"/>
      <c r="XBL183" s="68"/>
      <c r="XBM183" s="68"/>
      <c r="XBN183" s="68"/>
      <c r="XBO183" s="68"/>
      <c r="XBP183" s="68"/>
      <c r="XBQ183" s="68"/>
      <c r="XBR183" s="68"/>
      <c r="XBS183" s="68"/>
      <c r="XBT183" s="68"/>
      <c r="XBU183" s="68"/>
      <c r="XBV183" s="68"/>
      <c r="XBW183" s="68"/>
      <c r="XBX183" s="68"/>
      <c r="XBY183" s="68"/>
      <c r="XBZ183" s="68"/>
      <c r="XCA183" s="68"/>
      <c r="XCB183" s="68"/>
      <c r="XCC183" s="68"/>
      <c r="XCD183" s="68"/>
      <c r="XCE183" s="68"/>
      <c r="XCF183" s="68"/>
      <c r="XCG183" s="68"/>
      <c r="XCH183" s="68"/>
      <c r="XCI183" s="68"/>
      <c r="XCJ183" s="68"/>
      <c r="XCK183" s="68"/>
      <c r="XCL183" s="68"/>
      <c r="XCM183" s="68"/>
      <c r="XCN183" s="68"/>
      <c r="XCO183" s="68"/>
      <c r="XCP183" s="68"/>
      <c r="XCQ183" s="68"/>
      <c r="XCR183" s="68"/>
      <c r="XCS183" s="68"/>
      <c r="XCT183" s="68"/>
      <c r="XCU183" s="68"/>
      <c r="XCV183" s="68"/>
      <c r="XCW183" s="68"/>
      <c r="XCX183" s="68"/>
      <c r="XCY183" s="68"/>
      <c r="XCZ183" s="68"/>
      <c r="XDA183" s="68"/>
      <c r="XDB183" s="68"/>
      <c r="XDC183" s="68"/>
      <c r="XDD183" s="68"/>
      <c r="XDE183" s="68"/>
      <c r="XDF183" s="68"/>
      <c r="XDG183" s="68"/>
      <c r="XDH183" s="68"/>
      <c r="XDI183" s="68"/>
      <c r="XDJ183" s="68"/>
      <c r="XDK183" s="68"/>
      <c r="XDL183" s="68"/>
      <c r="XDM183" s="68"/>
      <c r="XDN183" s="68"/>
      <c r="XDO183" s="68"/>
      <c r="XDP183" s="68"/>
      <c r="XDQ183" s="68"/>
      <c r="XDR183" s="68"/>
      <c r="XDS183" s="68"/>
      <c r="XDT183" s="68"/>
      <c r="XDU183" s="68"/>
      <c r="XDV183" s="68"/>
      <c r="XDW183" s="68"/>
      <c r="XDX183" s="68"/>
      <c r="XDY183" s="68"/>
      <c r="XDZ183" s="68"/>
      <c r="XEA183" s="68"/>
      <c r="XEB183" s="68"/>
      <c r="XEC183" s="68"/>
      <c r="XED183" s="68"/>
      <c r="XEE183" s="68"/>
      <c r="XEF183" s="68"/>
      <c r="XEG183" s="68"/>
      <c r="XEH183" s="68"/>
      <c r="XEI183" s="68"/>
      <c r="XEJ183" s="68"/>
      <c r="XEK183" s="68"/>
      <c r="XEL183" s="68"/>
      <c r="XEM183" s="68"/>
      <c r="XEN183" s="68"/>
      <c r="XEO183" s="68"/>
      <c r="XEP183" s="68"/>
      <c r="XEQ183" s="68"/>
      <c r="XER183" s="68"/>
      <c r="XES183" s="68"/>
      <c r="XET183" s="68"/>
      <c r="XEU183" s="68"/>
      <c r="XEV183" s="68"/>
      <c r="XEW183" s="68"/>
      <c r="XEX183" s="68"/>
      <c r="XEY183" s="68"/>
      <c r="XEZ183" s="68"/>
      <c r="XFA183" s="68"/>
      <c r="XFB183" s="68"/>
      <c r="XFC183" s="68"/>
    </row>
    <row r="184" spans="1:16383" ht="15.75" hidden="1" outlineLevel="1" thickBot="1"/>
    <row r="185" spans="1:16383" ht="19.5" hidden="1" customHeight="1" outlineLevel="1">
      <c r="A185" s="259" t="s">
        <v>313</v>
      </c>
      <c r="B185" s="381" t="s">
        <v>71</v>
      </c>
      <c r="C185" s="21" t="s">
        <v>0</v>
      </c>
      <c r="D185" s="21" t="s">
        <v>1</v>
      </c>
      <c r="E185" s="21" t="s">
        <v>2</v>
      </c>
      <c r="F185" s="21" t="s">
        <v>3</v>
      </c>
      <c r="G185" s="21" t="s">
        <v>4</v>
      </c>
      <c r="H185" s="22" t="s">
        <v>5</v>
      </c>
      <c r="J185" s="384" t="s">
        <v>198</v>
      </c>
      <c r="K185" s="384"/>
      <c r="L185" s="384"/>
      <c r="M185" s="384"/>
      <c r="N185" s="384"/>
      <c r="P185" s="23"/>
      <c r="Q185" s="381" t="s">
        <v>71</v>
      </c>
      <c r="R185" s="21" t="s">
        <v>0</v>
      </c>
      <c r="S185" s="21" t="s">
        <v>1</v>
      </c>
      <c r="T185" s="21" t="s">
        <v>2</v>
      </c>
      <c r="U185" s="21" t="s">
        <v>3</v>
      </c>
      <c r="V185" s="21" t="s">
        <v>4</v>
      </c>
      <c r="W185" s="22" t="s">
        <v>5</v>
      </c>
    </row>
    <row r="186" spans="1:16383" hidden="1" outlineLevel="1">
      <c r="A186" s="377" t="s">
        <v>72</v>
      </c>
      <c r="B186" s="382"/>
      <c r="C186" s="1" t="s">
        <v>203</v>
      </c>
      <c r="D186" s="2" t="s">
        <v>206</v>
      </c>
      <c r="E186" s="2" t="s">
        <v>208</v>
      </c>
      <c r="F186" s="2" t="s">
        <v>211</v>
      </c>
      <c r="G186" s="2" t="s">
        <v>214</v>
      </c>
      <c r="H186" s="24" t="s">
        <v>216</v>
      </c>
      <c r="J186" s="11" t="s">
        <v>198</v>
      </c>
      <c r="K186" s="33" t="s">
        <v>71</v>
      </c>
      <c r="L186" s="33" t="s">
        <v>80</v>
      </c>
      <c r="M186" s="34" t="s">
        <v>81</v>
      </c>
      <c r="P186" s="377" t="s">
        <v>72</v>
      </c>
      <c r="Q186" s="382"/>
      <c r="R186" s="1"/>
      <c r="S186" s="2" t="s">
        <v>206</v>
      </c>
      <c r="T186" s="2"/>
      <c r="U186" s="2" t="s">
        <v>211</v>
      </c>
      <c r="V186" s="2"/>
      <c r="W186" s="24" t="s">
        <v>216</v>
      </c>
    </row>
    <row r="187" spans="1:16383" hidden="1" outlineLevel="1">
      <c r="A187" s="377"/>
      <c r="B187" s="382"/>
      <c r="C187" s="1" t="s">
        <v>204</v>
      </c>
      <c r="D187" s="2" t="s">
        <v>207</v>
      </c>
      <c r="E187" s="2" t="s">
        <v>209</v>
      </c>
      <c r="F187" s="2" t="s">
        <v>212</v>
      </c>
      <c r="G187" s="2" t="s">
        <v>215</v>
      </c>
      <c r="H187" s="24" t="s">
        <v>217</v>
      </c>
      <c r="J187" s="49" t="s">
        <v>72</v>
      </c>
      <c r="K187">
        <f>A192</f>
        <v>401</v>
      </c>
      <c r="L187">
        <f>A206</f>
        <v>354</v>
      </c>
      <c r="M187" s="31">
        <f>SUM(K187:L187)</f>
        <v>755</v>
      </c>
      <c r="P187" s="377"/>
      <c r="Q187" s="382"/>
      <c r="R187" s="3"/>
      <c r="S187" s="2" t="s">
        <v>207</v>
      </c>
      <c r="T187" s="4"/>
      <c r="U187" s="4"/>
      <c r="V187" s="4"/>
      <c r="W187" s="24" t="s">
        <v>217</v>
      </c>
    </row>
    <row r="188" spans="1:16383" hidden="1" outlineLevel="1">
      <c r="A188" s="377"/>
      <c r="B188" s="382"/>
      <c r="C188" s="1" t="s">
        <v>205</v>
      </c>
      <c r="D188" s="2" t="s">
        <v>315</v>
      </c>
      <c r="E188" s="2" t="s">
        <v>210</v>
      </c>
      <c r="F188" s="2" t="s">
        <v>213</v>
      </c>
      <c r="G188" s="2" t="s">
        <v>318</v>
      </c>
      <c r="H188" s="24" t="s">
        <v>218</v>
      </c>
      <c r="J188" s="49" t="s">
        <v>73</v>
      </c>
      <c r="K188">
        <f>A195</f>
        <v>0</v>
      </c>
      <c r="L188">
        <f>A210</f>
        <v>0</v>
      </c>
      <c r="M188" s="31">
        <f>SUM(K188:L188)</f>
        <v>0</v>
      </c>
      <c r="P188" s="377"/>
      <c r="Q188" s="382"/>
      <c r="R188" s="3"/>
      <c r="S188" s="4"/>
      <c r="T188" s="4"/>
      <c r="U188" s="4"/>
      <c r="V188" s="4"/>
      <c r="W188" s="12"/>
    </row>
    <row r="189" spans="1:16383" hidden="1" outlineLevel="1">
      <c r="A189" s="377"/>
      <c r="B189" s="382"/>
      <c r="C189" s="1" t="s">
        <v>314</v>
      </c>
      <c r="D189" s="2" t="s">
        <v>316</v>
      </c>
      <c r="E189" s="2" t="s">
        <v>317</v>
      </c>
      <c r="F189" s="2" t="s">
        <v>319</v>
      </c>
      <c r="G189" s="2" t="s">
        <v>320</v>
      </c>
      <c r="H189" s="24" t="s">
        <v>323</v>
      </c>
      <c r="K189" s="32">
        <f>SUM(K187:K188)</f>
        <v>401</v>
      </c>
      <c r="L189" s="32">
        <f>SUM(L187:L188)</f>
        <v>354</v>
      </c>
      <c r="M189" s="32">
        <f>SUM(M187:M188)</f>
        <v>755</v>
      </c>
      <c r="P189" s="377"/>
      <c r="Q189" s="382"/>
      <c r="R189" s="3"/>
      <c r="S189" s="4"/>
      <c r="T189" s="4"/>
      <c r="U189" s="4"/>
      <c r="V189" s="4"/>
      <c r="W189" s="12"/>
    </row>
    <row r="190" spans="1:16383" hidden="1" outlineLevel="1">
      <c r="A190" s="377"/>
      <c r="B190" s="382"/>
      <c r="C190" s="5"/>
      <c r="D190" s="6"/>
      <c r="E190" s="6"/>
      <c r="F190" s="2" t="s">
        <v>321</v>
      </c>
      <c r="G190" s="2" t="s">
        <v>322</v>
      </c>
      <c r="H190" s="25"/>
      <c r="M190" s="31"/>
      <c r="P190" s="377"/>
      <c r="Q190" s="382"/>
      <c r="R190" s="5"/>
      <c r="S190" s="6"/>
      <c r="T190" s="6"/>
      <c r="U190" s="6"/>
      <c r="V190" s="6"/>
      <c r="W190" s="25"/>
    </row>
    <row r="191" spans="1:16383" hidden="1" outlineLevel="1">
      <c r="A191" s="51"/>
      <c r="B191" s="382"/>
      <c r="C191" s="5"/>
      <c r="D191" s="6"/>
      <c r="E191" s="6"/>
      <c r="F191" s="6"/>
      <c r="G191" s="6"/>
      <c r="H191" s="25"/>
      <c r="M191" s="31"/>
      <c r="P191" s="51"/>
      <c r="Q191" s="382"/>
      <c r="R191" s="5"/>
      <c r="S191" s="6"/>
      <c r="T191" s="6"/>
      <c r="U191" s="6"/>
      <c r="V191" s="6"/>
      <c r="W191" s="25"/>
    </row>
    <row r="192" spans="1:16383" hidden="1" outlineLevel="1">
      <c r="A192" s="13">
        <f>SUM(C192:H192)</f>
        <v>401</v>
      </c>
      <c r="B192" s="382"/>
      <c r="C192" s="7">
        <v>68</v>
      </c>
      <c r="D192" s="8">
        <v>64</v>
      </c>
      <c r="E192" s="8">
        <v>60</v>
      </c>
      <c r="F192" s="8">
        <v>75</v>
      </c>
      <c r="G192" s="8">
        <v>70</v>
      </c>
      <c r="H192" s="8">
        <v>64</v>
      </c>
      <c r="P192" s="47">
        <f>SUM(R192:W192)</f>
        <v>46</v>
      </c>
      <c r="Q192" s="382"/>
      <c r="R192" s="38">
        <v>8</v>
      </c>
      <c r="S192" s="39">
        <v>10</v>
      </c>
      <c r="T192" s="39"/>
      <c r="U192" s="39">
        <v>10</v>
      </c>
      <c r="V192" s="39"/>
      <c r="W192" s="40">
        <v>18</v>
      </c>
    </row>
    <row r="193" spans="1:23" hidden="1" outlineLevel="1">
      <c r="A193" s="378" t="s">
        <v>76</v>
      </c>
      <c r="B193" s="382"/>
      <c r="C193" s="1"/>
      <c r="D193" s="2"/>
      <c r="E193" s="2"/>
      <c r="F193" s="2"/>
      <c r="G193" s="2"/>
      <c r="H193" s="24"/>
      <c r="J193" s="11" t="s">
        <v>257</v>
      </c>
      <c r="K193" s="33" t="s">
        <v>71</v>
      </c>
      <c r="L193" s="33" t="s">
        <v>88</v>
      </c>
      <c r="M193" s="79" t="s">
        <v>81</v>
      </c>
      <c r="P193" s="378" t="s">
        <v>76</v>
      </c>
      <c r="Q193" s="382"/>
      <c r="R193" s="1"/>
      <c r="S193" s="1"/>
      <c r="T193" s="1"/>
      <c r="U193" s="1"/>
      <c r="V193" s="1"/>
      <c r="W193" s="1"/>
    </row>
    <row r="194" spans="1:23" hidden="1" outlineLevel="1">
      <c r="A194" s="377"/>
      <c r="B194" s="382"/>
      <c r="C194" s="3"/>
      <c r="D194" s="4"/>
      <c r="E194" s="4"/>
      <c r="F194" s="4"/>
      <c r="G194" s="4"/>
      <c r="H194" s="12"/>
      <c r="J194" s="49" t="s">
        <v>72</v>
      </c>
      <c r="K194">
        <f>P192</f>
        <v>46</v>
      </c>
      <c r="L194">
        <f>P206</f>
        <v>27</v>
      </c>
      <c r="M194" s="78">
        <f>SUM(K194:L194)</f>
        <v>73</v>
      </c>
      <c r="P194" s="377"/>
      <c r="Q194" s="382"/>
      <c r="R194" s="3"/>
      <c r="S194" s="3"/>
      <c r="T194" s="3"/>
      <c r="U194" s="3"/>
      <c r="V194" s="3"/>
      <c r="W194" s="3"/>
    </row>
    <row r="195" spans="1:23" hidden="1" outlineLevel="1">
      <c r="A195" s="13">
        <f>SUM(C195:H195)</f>
        <v>0</v>
      </c>
      <c r="B195" s="383"/>
      <c r="C195" s="9"/>
      <c r="D195" s="10"/>
      <c r="E195" s="10"/>
      <c r="F195" s="10"/>
      <c r="G195" s="10"/>
      <c r="H195" s="14"/>
      <c r="J195" s="49" t="s">
        <v>73</v>
      </c>
      <c r="K195">
        <f>P195</f>
        <v>0</v>
      </c>
      <c r="L195">
        <f>P210</f>
        <v>6</v>
      </c>
      <c r="M195" s="78">
        <f>SUM(K195:L195)</f>
        <v>6</v>
      </c>
      <c r="P195" s="47"/>
      <c r="Q195" s="383"/>
      <c r="R195" s="41">
        <f>SUM(R193:R194)</f>
        <v>0</v>
      </c>
      <c r="S195" s="41">
        <f>SUM(S193:S194)</f>
        <v>0</v>
      </c>
      <c r="T195" s="41">
        <f>SUM(T193:T194)</f>
        <v>0</v>
      </c>
      <c r="U195" s="41">
        <v>2</v>
      </c>
      <c r="V195" s="41">
        <f>SUM(V193:V194)</f>
        <v>0</v>
      </c>
      <c r="W195" s="41">
        <v>3</v>
      </c>
    </row>
    <row r="196" spans="1:23" ht="16.5" hidden="1" outlineLevel="1" thickBot="1">
      <c r="A196" s="26" t="s">
        <v>79</v>
      </c>
      <c r="B196" s="17">
        <f>SUM(C196:H196)</f>
        <v>401</v>
      </c>
      <c r="C196" s="18">
        <f t="shared" ref="C196:H196" si="34">C195+C192</f>
        <v>68</v>
      </c>
      <c r="D196" s="27">
        <f t="shared" si="34"/>
        <v>64</v>
      </c>
      <c r="E196" s="27">
        <f t="shared" si="34"/>
        <v>60</v>
      </c>
      <c r="F196" s="27">
        <f t="shared" si="34"/>
        <v>75</v>
      </c>
      <c r="G196" s="27">
        <f t="shared" si="34"/>
        <v>70</v>
      </c>
      <c r="H196" s="28">
        <f t="shared" si="34"/>
        <v>64</v>
      </c>
      <c r="K196" s="77">
        <f>SUM(K194:K195)</f>
        <v>46</v>
      </c>
      <c r="L196" s="77">
        <f>SUM(L194:L195)</f>
        <v>33</v>
      </c>
      <c r="M196" s="77">
        <f>SUM(M194:M195)</f>
        <v>79</v>
      </c>
      <c r="P196" s="26" t="s">
        <v>79</v>
      </c>
      <c r="Q196" s="17">
        <f>SUM(R196:W196)</f>
        <v>51</v>
      </c>
      <c r="R196" s="42">
        <f t="shared" ref="R196:W196" si="35">R195+R192</f>
        <v>8</v>
      </c>
      <c r="S196" s="43">
        <f t="shared" si="35"/>
        <v>10</v>
      </c>
      <c r="T196" s="43">
        <f t="shared" si="35"/>
        <v>0</v>
      </c>
      <c r="U196" s="43">
        <f t="shared" si="35"/>
        <v>12</v>
      </c>
      <c r="V196" s="43">
        <f t="shared" si="35"/>
        <v>0</v>
      </c>
      <c r="W196" s="44">
        <f t="shared" si="35"/>
        <v>21</v>
      </c>
    </row>
    <row r="197" spans="1:23" hidden="1" outlineLevel="1">
      <c r="A197" s="379" t="s">
        <v>72</v>
      </c>
      <c r="B197" s="385" t="s">
        <v>77</v>
      </c>
      <c r="C197" s="20" t="s">
        <v>33</v>
      </c>
      <c r="D197" s="21" t="s">
        <v>34</v>
      </c>
      <c r="E197" s="21" t="s">
        <v>35</v>
      </c>
      <c r="F197" s="21" t="s">
        <v>36</v>
      </c>
      <c r="G197" s="21" t="s">
        <v>37</v>
      </c>
      <c r="H197" s="22" t="s">
        <v>38</v>
      </c>
      <c r="J197" s="52"/>
      <c r="P197" s="379" t="s">
        <v>72</v>
      </c>
      <c r="Q197" s="385" t="s">
        <v>77</v>
      </c>
      <c r="R197" s="20" t="s">
        <v>33</v>
      </c>
      <c r="S197" s="21" t="s">
        <v>34</v>
      </c>
      <c r="T197" s="21" t="s">
        <v>35</v>
      </c>
      <c r="U197" s="21" t="s">
        <v>36</v>
      </c>
      <c r="V197" s="21" t="s">
        <v>37</v>
      </c>
      <c r="W197" s="22" t="s">
        <v>38</v>
      </c>
    </row>
    <row r="198" spans="1:23" hidden="1" outlineLevel="1">
      <c r="A198" s="374"/>
      <c r="B198" s="386"/>
      <c r="C198" s="3" t="s">
        <v>219</v>
      </c>
      <c r="D198" s="4" t="s">
        <v>223</v>
      </c>
      <c r="E198" s="4" t="s">
        <v>229</v>
      </c>
      <c r="F198" s="253" t="s">
        <v>234</v>
      </c>
      <c r="G198" s="253" t="s">
        <v>241</v>
      </c>
      <c r="H198" s="12"/>
      <c r="P198" s="374"/>
      <c r="Q198" s="386"/>
      <c r="R198" s="3"/>
      <c r="S198" s="4" t="s">
        <v>223</v>
      </c>
      <c r="T198" s="4"/>
      <c r="U198" s="4" t="s">
        <v>234</v>
      </c>
      <c r="V198" s="4"/>
      <c r="W198" s="12"/>
    </row>
    <row r="199" spans="1:23" hidden="1" outlineLevel="1">
      <c r="A199" s="374"/>
      <c r="B199" s="386"/>
      <c r="C199" s="3" t="s">
        <v>220</v>
      </c>
      <c r="D199" s="4" t="s">
        <v>224</v>
      </c>
      <c r="E199" s="4" t="s">
        <v>230</v>
      </c>
      <c r="F199" s="253" t="s">
        <v>235</v>
      </c>
      <c r="G199" s="253" t="s">
        <v>242</v>
      </c>
      <c r="H199" s="12"/>
      <c r="P199" s="374"/>
      <c r="Q199" s="386"/>
      <c r="R199" s="3"/>
      <c r="S199" s="4" t="s">
        <v>224</v>
      </c>
      <c r="T199" s="4"/>
      <c r="U199" s="4" t="s">
        <v>235</v>
      </c>
      <c r="V199" s="4"/>
      <c r="W199" s="12"/>
    </row>
    <row r="200" spans="1:23" hidden="1" outlineLevel="1">
      <c r="A200" s="374"/>
      <c r="B200" s="386"/>
      <c r="C200" s="3" t="s">
        <v>221</v>
      </c>
      <c r="D200" s="4" t="s">
        <v>225</v>
      </c>
      <c r="E200" s="4" t="s">
        <v>231</v>
      </c>
      <c r="F200" s="253" t="s">
        <v>236</v>
      </c>
      <c r="G200" s="253" t="s">
        <v>243</v>
      </c>
      <c r="H200" s="12"/>
      <c r="P200" s="374"/>
      <c r="Q200" s="386"/>
      <c r="R200" s="3"/>
      <c r="S200" s="4"/>
      <c r="T200" s="4"/>
      <c r="U200" s="4"/>
      <c r="V200" s="4"/>
      <c r="W200" s="12"/>
    </row>
    <row r="201" spans="1:23" hidden="1" outlineLevel="1">
      <c r="A201" s="374"/>
      <c r="B201" s="386"/>
      <c r="C201" s="3" t="s">
        <v>222</v>
      </c>
      <c r="D201" s="4" t="s">
        <v>226</v>
      </c>
      <c r="E201" s="4" t="s">
        <v>232</v>
      </c>
      <c r="F201" s="253" t="s">
        <v>237</v>
      </c>
      <c r="G201" s="253" t="s">
        <v>244</v>
      </c>
      <c r="H201" s="12"/>
      <c r="P201" s="374"/>
      <c r="Q201" s="386"/>
      <c r="R201" s="3"/>
      <c r="S201" s="4"/>
      <c r="T201" s="4"/>
      <c r="U201" s="4"/>
      <c r="V201" s="4"/>
      <c r="W201" s="12"/>
    </row>
    <row r="202" spans="1:23" hidden="1" outlineLevel="1">
      <c r="A202" s="374"/>
      <c r="B202" s="386"/>
      <c r="C202" s="3" t="s">
        <v>324</v>
      </c>
      <c r="D202" s="4" t="s">
        <v>227</v>
      </c>
      <c r="E202" s="4" t="s">
        <v>233</v>
      </c>
      <c r="F202" s="253" t="s">
        <v>238</v>
      </c>
      <c r="G202" s="253" t="s">
        <v>245</v>
      </c>
      <c r="H202" s="12"/>
      <c r="P202" s="374"/>
      <c r="Q202" s="386"/>
      <c r="R202" s="3"/>
      <c r="S202" s="4"/>
      <c r="T202" s="4"/>
      <c r="U202" s="4"/>
      <c r="V202" s="4"/>
      <c r="W202" s="12"/>
    </row>
    <row r="203" spans="1:23" hidden="1" outlineLevel="1">
      <c r="A203" s="374"/>
      <c r="B203" s="386"/>
      <c r="C203" s="3"/>
      <c r="D203" s="4"/>
      <c r="E203" s="4"/>
      <c r="F203" s="253" t="s">
        <v>239</v>
      </c>
      <c r="G203" s="253" t="s">
        <v>246</v>
      </c>
      <c r="H203" s="12"/>
      <c r="P203" s="374"/>
      <c r="Q203" s="386"/>
      <c r="R203" s="3"/>
      <c r="S203" s="4"/>
      <c r="T203" s="4"/>
      <c r="U203" s="4"/>
      <c r="V203" s="4"/>
      <c r="W203" s="12"/>
    </row>
    <row r="204" spans="1:23" hidden="1" outlineLevel="1">
      <c r="A204" s="374"/>
      <c r="B204" s="386"/>
      <c r="C204" s="3"/>
      <c r="D204" s="4"/>
      <c r="E204" s="4"/>
      <c r="F204" s="253" t="s">
        <v>240</v>
      </c>
      <c r="G204" s="253" t="s">
        <v>247</v>
      </c>
      <c r="H204" s="12"/>
      <c r="P204" s="374"/>
      <c r="Q204" s="386"/>
      <c r="R204" s="3"/>
      <c r="S204" s="4"/>
      <c r="T204" s="4"/>
      <c r="U204" s="4"/>
      <c r="V204" s="4"/>
      <c r="W204" s="12"/>
    </row>
    <row r="205" spans="1:23" hidden="1" outlineLevel="1">
      <c r="A205" s="374"/>
      <c r="B205" s="386"/>
      <c r="C205" s="3"/>
      <c r="D205" s="4"/>
      <c r="E205" s="4"/>
      <c r="F205" s="253" t="s">
        <v>325</v>
      </c>
      <c r="G205" s="253" t="s">
        <v>326</v>
      </c>
      <c r="H205" s="12"/>
      <c r="P205" s="374"/>
      <c r="Q205" s="386"/>
      <c r="R205" s="3"/>
      <c r="S205" s="4"/>
      <c r="T205" s="4"/>
      <c r="U205" s="4"/>
      <c r="V205" s="4"/>
      <c r="W205" s="12"/>
    </row>
    <row r="206" spans="1:23" hidden="1" outlineLevel="1">
      <c r="A206" s="13">
        <f>SUM(C206:H206)</f>
        <v>354</v>
      </c>
      <c r="B206" s="386"/>
      <c r="C206" s="10">
        <v>55</v>
      </c>
      <c r="D206" s="10">
        <v>55</v>
      </c>
      <c r="E206" s="10">
        <v>45</v>
      </c>
      <c r="F206" s="10">
        <v>72</v>
      </c>
      <c r="G206" s="10">
        <v>72</v>
      </c>
      <c r="H206" s="14">
        <v>55</v>
      </c>
      <c r="P206" s="47">
        <f>SUM(R206:W206)</f>
        <v>27</v>
      </c>
      <c r="Q206" s="386"/>
      <c r="R206" s="41"/>
      <c r="S206" s="45">
        <v>13</v>
      </c>
      <c r="T206" s="45"/>
      <c r="U206" s="45">
        <v>14</v>
      </c>
      <c r="V206" s="45"/>
      <c r="W206" s="46"/>
    </row>
    <row r="207" spans="1:23" hidden="1" outlineLevel="1">
      <c r="A207" s="373" t="s">
        <v>76</v>
      </c>
      <c r="B207" s="386"/>
      <c r="C207" s="3"/>
      <c r="D207" s="4"/>
      <c r="E207" s="4"/>
      <c r="F207" s="4"/>
      <c r="G207" s="4"/>
      <c r="H207" s="12"/>
      <c r="P207" s="373" t="s">
        <v>76</v>
      </c>
      <c r="Q207" s="386"/>
      <c r="R207" s="3"/>
      <c r="S207" s="4"/>
      <c r="T207" s="4"/>
      <c r="U207" s="4"/>
      <c r="V207" s="4"/>
      <c r="W207" s="12"/>
    </row>
    <row r="208" spans="1:23" hidden="1" outlineLevel="1">
      <c r="A208" s="374"/>
      <c r="B208" s="386"/>
      <c r="C208" s="3"/>
      <c r="D208" s="4"/>
      <c r="E208" s="4"/>
      <c r="F208" s="4"/>
      <c r="G208" s="4"/>
      <c r="H208" s="12"/>
      <c r="P208" s="374"/>
      <c r="Q208" s="386"/>
      <c r="R208" s="3"/>
      <c r="S208" s="4"/>
      <c r="T208" s="4"/>
      <c r="U208" s="4"/>
      <c r="V208" s="4"/>
      <c r="W208" s="12"/>
    </row>
    <row r="209" spans="1:35" hidden="1" outlineLevel="1">
      <c r="A209" s="374"/>
      <c r="B209" s="386"/>
      <c r="C209" s="3"/>
      <c r="D209" s="4"/>
      <c r="E209" s="4"/>
      <c r="F209" s="4"/>
      <c r="G209" s="4"/>
      <c r="H209" s="12"/>
      <c r="P209" s="374"/>
      <c r="Q209" s="386"/>
      <c r="R209" s="3"/>
      <c r="S209" s="4"/>
      <c r="T209" s="4"/>
      <c r="U209" s="4"/>
      <c r="V209" s="4"/>
      <c r="W209" s="12"/>
    </row>
    <row r="210" spans="1:35" hidden="1" outlineLevel="1">
      <c r="A210" s="13"/>
      <c r="B210" s="386"/>
      <c r="C210" s="8">
        <v>0</v>
      </c>
      <c r="D210" s="8"/>
      <c r="E210" s="8"/>
      <c r="F210" s="8"/>
      <c r="G210" s="8"/>
      <c r="H210" s="15"/>
      <c r="P210" s="47">
        <f>SUM(R210:W210)</f>
        <v>6</v>
      </c>
      <c r="Q210" s="386"/>
      <c r="R210" s="38">
        <f>SUM(R207:R209)</f>
        <v>0</v>
      </c>
      <c r="S210" s="38">
        <v>3</v>
      </c>
      <c r="T210" s="38">
        <f>SUM(T207:T209)</f>
        <v>0</v>
      </c>
      <c r="U210" s="38">
        <v>3</v>
      </c>
      <c r="V210" s="38">
        <f>SUM(V207:V209)</f>
        <v>0</v>
      </c>
      <c r="W210" s="38">
        <f>SUM(W207:W209)</f>
        <v>0</v>
      </c>
    </row>
    <row r="211" spans="1:35" ht="16.5" hidden="1" outlineLevel="1" thickBot="1">
      <c r="A211" s="16" t="s">
        <v>79</v>
      </c>
      <c r="B211" s="17">
        <f>SUM(C211:H211)</f>
        <v>354</v>
      </c>
      <c r="C211" s="18">
        <f t="shared" ref="C211:H211" si="36">C210+C206</f>
        <v>55</v>
      </c>
      <c r="D211" s="18">
        <f t="shared" si="36"/>
        <v>55</v>
      </c>
      <c r="E211" s="18">
        <f t="shared" si="36"/>
        <v>45</v>
      </c>
      <c r="F211" s="18">
        <f t="shared" si="36"/>
        <v>72</v>
      </c>
      <c r="G211" s="18">
        <f t="shared" si="36"/>
        <v>72</v>
      </c>
      <c r="H211" s="19">
        <f t="shared" si="36"/>
        <v>55</v>
      </c>
      <c r="P211" s="16" t="s">
        <v>79</v>
      </c>
      <c r="Q211" s="17">
        <f>SUM(R211:W211)</f>
        <v>65</v>
      </c>
      <c r="R211" s="42">
        <f>R210+R206</f>
        <v>0</v>
      </c>
      <c r="S211" s="42">
        <f>S210+S206</f>
        <v>16</v>
      </c>
      <c r="T211" s="42">
        <f>T210+T206</f>
        <v>0</v>
      </c>
      <c r="U211" s="42">
        <f>U210+U206</f>
        <v>17</v>
      </c>
      <c r="V211" s="42">
        <v>16</v>
      </c>
      <c r="W211" s="48">
        <v>16</v>
      </c>
    </row>
    <row r="212" spans="1:35" ht="19.5" hidden="1" outlineLevel="1" thickBot="1">
      <c r="A212" s="30" t="s">
        <v>78</v>
      </c>
      <c r="B212" s="29">
        <f t="shared" ref="B212:H212" si="37">B211+B196</f>
        <v>755</v>
      </c>
      <c r="C212" s="29">
        <f t="shared" si="37"/>
        <v>123</v>
      </c>
      <c r="D212" s="29">
        <f t="shared" si="37"/>
        <v>119</v>
      </c>
      <c r="E212" s="29">
        <f t="shared" si="37"/>
        <v>105</v>
      </c>
      <c r="F212" s="29">
        <f t="shared" si="37"/>
        <v>147</v>
      </c>
      <c r="G212" s="29">
        <f t="shared" si="37"/>
        <v>142</v>
      </c>
      <c r="H212" s="29">
        <f t="shared" si="37"/>
        <v>119</v>
      </c>
      <c r="P212" s="30" t="s">
        <v>78</v>
      </c>
      <c r="Q212" s="29">
        <f t="shared" ref="Q212:W212" si="38">Q211+Q196</f>
        <v>116</v>
      </c>
      <c r="R212" s="29">
        <f t="shared" si="38"/>
        <v>8</v>
      </c>
      <c r="S212" s="29">
        <f t="shared" si="38"/>
        <v>26</v>
      </c>
      <c r="T212" s="29">
        <f t="shared" si="38"/>
        <v>0</v>
      </c>
      <c r="U212" s="29">
        <f t="shared" si="38"/>
        <v>29</v>
      </c>
      <c r="V212" s="29">
        <f t="shared" si="38"/>
        <v>16</v>
      </c>
      <c r="W212" s="29">
        <f t="shared" si="38"/>
        <v>37</v>
      </c>
    </row>
    <row r="213" spans="1:35" hidden="1" outlineLevel="1"/>
    <row r="214" spans="1:35" hidden="1" outlineLevel="1">
      <c r="A214" t="s">
        <v>167</v>
      </c>
      <c r="C214">
        <v>9</v>
      </c>
      <c r="D214">
        <v>9</v>
      </c>
      <c r="E214">
        <v>9</v>
      </c>
      <c r="F214">
        <v>13</v>
      </c>
      <c r="G214">
        <v>13</v>
      </c>
      <c r="H214">
        <v>4</v>
      </c>
      <c r="R214">
        <v>0</v>
      </c>
      <c r="S214">
        <v>4</v>
      </c>
      <c r="T214">
        <v>0</v>
      </c>
      <c r="U214">
        <v>3</v>
      </c>
      <c r="V214">
        <v>0</v>
      </c>
      <c r="W214">
        <v>2</v>
      </c>
    </row>
    <row r="215" spans="1:35" hidden="1" outlineLevel="1">
      <c r="H215" s="146">
        <f>SUM(C214:H214)</f>
        <v>57</v>
      </c>
      <c r="W215" s="146">
        <f>SUM(Q214:W214)</f>
        <v>9</v>
      </c>
    </row>
    <row r="216" spans="1:35" collapsed="1"/>
    <row r="217" spans="1:35">
      <c r="A217" t="s">
        <v>388</v>
      </c>
    </row>
    <row r="218" spans="1:35" ht="15.75" hidden="1" outlineLevel="1" thickBot="1"/>
    <row r="219" spans="1:35" hidden="1" outlineLevel="1">
      <c r="A219" s="259" t="s">
        <v>327</v>
      </c>
      <c r="B219" s="375" t="s">
        <v>71</v>
      </c>
      <c r="C219" s="299" t="s">
        <v>0</v>
      </c>
      <c r="D219" s="300" t="s">
        <v>1</v>
      </c>
      <c r="E219" s="300" t="s">
        <v>2</v>
      </c>
      <c r="F219" s="300" t="s">
        <v>3</v>
      </c>
      <c r="G219" s="300" t="s">
        <v>4</v>
      </c>
      <c r="H219" s="301" t="s">
        <v>5</v>
      </c>
      <c r="J219" s="259" t="s">
        <v>329</v>
      </c>
      <c r="K219" s="375" t="s">
        <v>71</v>
      </c>
      <c r="L219" s="299" t="s">
        <v>0</v>
      </c>
      <c r="M219" s="300" t="s">
        <v>1</v>
      </c>
      <c r="N219" s="300" t="s">
        <v>2</v>
      </c>
      <c r="O219" s="300" t="s">
        <v>3</v>
      </c>
      <c r="P219" s="300" t="s">
        <v>4</v>
      </c>
      <c r="Q219" s="301" t="s">
        <v>5</v>
      </c>
      <c r="S219" s="259" t="s">
        <v>328</v>
      </c>
      <c r="T219" s="375" t="s">
        <v>71</v>
      </c>
      <c r="U219" s="299" t="s">
        <v>0</v>
      </c>
      <c r="V219" s="300" t="s">
        <v>1</v>
      </c>
      <c r="W219" s="300" t="s">
        <v>2</v>
      </c>
      <c r="X219" s="300" t="s">
        <v>3</v>
      </c>
      <c r="Y219" s="300" t="s">
        <v>4</v>
      </c>
      <c r="Z219" s="301" t="s">
        <v>5</v>
      </c>
      <c r="AB219" s="259" t="s">
        <v>379</v>
      </c>
      <c r="AC219" s="375" t="s">
        <v>71</v>
      </c>
      <c r="AD219" s="299" t="s">
        <v>0</v>
      </c>
      <c r="AE219" s="300" t="s">
        <v>1</v>
      </c>
      <c r="AF219" s="300" t="s">
        <v>2</v>
      </c>
      <c r="AG219" s="300" t="s">
        <v>3</v>
      </c>
      <c r="AH219" s="300" t="s">
        <v>4</v>
      </c>
      <c r="AI219" s="301" t="s">
        <v>5</v>
      </c>
    </row>
    <row r="220" spans="1:35" hidden="1" outlineLevel="1">
      <c r="A220" s="377" t="s">
        <v>72</v>
      </c>
      <c r="B220" s="376"/>
      <c r="C220" s="267" t="s">
        <v>203</v>
      </c>
      <c r="D220" s="267" t="s">
        <v>206</v>
      </c>
      <c r="E220" s="267"/>
      <c r="F220" s="267" t="s">
        <v>211</v>
      </c>
      <c r="G220" s="267"/>
      <c r="H220" s="268" t="s">
        <v>216</v>
      </c>
      <c r="J220" s="377" t="s">
        <v>72</v>
      </c>
      <c r="K220" s="376"/>
      <c r="L220" s="267" t="s">
        <v>203</v>
      </c>
      <c r="M220" s="267" t="s">
        <v>206</v>
      </c>
      <c r="N220" s="267"/>
      <c r="O220" s="267" t="s">
        <v>211</v>
      </c>
      <c r="P220" s="267"/>
      <c r="Q220" s="268" t="s">
        <v>216</v>
      </c>
      <c r="S220" s="377" t="s">
        <v>72</v>
      </c>
      <c r="T220" s="376"/>
      <c r="U220" s="267" t="s">
        <v>203</v>
      </c>
      <c r="V220" s="267" t="s">
        <v>206</v>
      </c>
      <c r="W220" s="267"/>
      <c r="X220" s="267" t="s">
        <v>211</v>
      </c>
      <c r="Y220" s="267"/>
      <c r="Z220" s="268" t="s">
        <v>216</v>
      </c>
      <c r="AB220" s="377" t="s">
        <v>72</v>
      </c>
      <c r="AC220" s="376"/>
      <c r="AD220" s="267" t="s">
        <v>203</v>
      </c>
      <c r="AE220" s="267" t="s">
        <v>206</v>
      </c>
      <c r="AF220" s="267"/>
      <c r="AG220" s="267" t="s">
        <v>211</v>
      </c>
      <c r="AH220" s="267"/>
      <c r="AI220" s="268" t="s">
        <v>216</v>
      </c>
    </row>
    <row r="221" spans="1:35" s="263" customFormat="1" hidden="1" outlineLevel="1">
      <c r="A221" s="377"/>
      <c r="B221" s="376"/>
      <c r="C221" s="267" t="s">
        <v>336</v>
      </c>
      <c r="D221" s="267" t="s">
        <v>336</v>
      </c>
      <c r="E221" s="267"/>
      <c r="F221" s="267" t="s">
        <v>336</v>
      </c>
      <c r="G221" s="267"/>
      <c r="H221" s="268" t="s">
        <v>336</v>
      </c>
      <c r="J221" s="377"/>
      <c r="K221" s="376"/>
      <c r="L221" s="267" t="s">
        <v>336</v>
      </c>
      <c r="M221" s="267" t="s">
        <v>336</v>
      </c>
      <c r="N221" s="267"/>
      <c r="O221" s="267" t="s">
        <v>336</v>
      </c>
      <c r="P221" s="267"/>
      <c r="Q221" s="268" t="s">
        <v>336</v>
      </c>
      <c r="S221" s="377"/>
      <c r="T221" s="376"/>
      <c r="U221" s="267" t="s">
        <v>336</v>
      </c>
      <c r="V221" s="267" t="s">
        <v>336</v>
      </c>
      <c r="W221" s="267"/>
      <c r="X221" s="267" t="s">
        <v>336</v>
      </c>
      <c r="Y221" s="267"/>
      <c r="Z221" s="268" t="s">
        <v>336</v>
      </c>
      <c r="AB221" s="377"/>
      <c r="AC221" s="376"/>
      <c r="AD221" s="267" t="s">
        <v>336</v>
      </c>
      <c r="AE221" s="267" t="s">
        <v>336</v>
      </c>
      <c r="AF221" s="267"/>
      <c r="AG221" s="267" t="s">
        <v>336</v>
      </c>
      <c r="AH221" s="267"/>
      <c r="AI221" s="268" t="s">
        <v>336</v>
      </c>
    </row>
    <row r="222" spans="1:35" hidden="1" outlineLevel="1">
      <c r="A222" s="377"/>
      <c r="B222" s="376"/>
      <c r="C222" s="267" t="s">
        <v>332</v>
      </c>
      <c r="D222" s="267" t="s">
        <v>333</v>
      </c>
      <c r="E222" s="267"/>
      <c r="F222" s="267" t="s">
        <v>321</v>
      </c>
      <c r="G222" s="267"/>
      <c r="H222" s="268" t="s">
        <v>334</v>
      </c>
      <c r="J222" s="377"/>
      <c r="K222" s="376"/>
      <c r="L222" s="267" t="s">
        <v>342</v>
      </c>
      <c r="M222" s="267" t="s">
        <v>343</v>
      </c>
      <c r="N222" s="267"/>
      <c r="O222" s="267" t="s">
        <v>321</v>
      </c>
      <c r="P222" s="267"/>
      <c r="Q222" s="268" t="s">
        <v>334</v>
      </c>
      <c r="S222" s="377"/>
      <c r="T222" s="376"/>
      <c r="U222" s="267" t="s">
        <v>204</v>
      </c>
      <c r="V222" s="267" t="s">
        <v>316</v>
      </c>
      <c r="W222" s="267"/>
      <c r="X222" s="267" t="s">
        <v>348</v>
      </c>
      <c r="Y222" s="267"/>
      <c r="Z222" s="268" t="s">
        <v>323</v>
      </c>
      <c r="AB222" s="377"/>
      <c r="AC222" s="376"/>
      <c r="AD222" s="267" t="s">
        <v>332</v>
      </c>
      <c r="AE222" s="267" t="s">
        <v>347</v>
      </c>
      <c r="AF222" s="267"/>
      <c r="AG222" s="267" t="s">
        <v>349</v>
      </c>
      <c r="AH222" s="267"/>
      <c r="AI222" s="268" t="s">
        <v>334</v>
      </c>
    </row>
    <row r="223" spans="1:35" hidden="1" outlineLevel="1">
      <c r="A223" s="260"/>
      <c r="B223" s="376"/>
      <c r="C223" s="267"/>
      <c r="D223" s="267"/>
      <c r="E223" s="267"/>
      <c r="F223" s="267"/>
      <c r="G223" s="267"/>
      <c r="H223" s="268"/>
      <c r="J223" s="260"/>
      <c r="K223" s="376"/>
      <c r="L223" s="264"/>
      <c r="M223" s="264"/>
      <c r="N223" s="264"/>
      <c r="O223" s="264"/>
      <c r="P223" s="264"/>
      <c r="Q223" s="265"/>
      <c r="S223" s="260"/>
      <c r="T223" s="376"/>
      <c r="U223" s="4"/>
      <c r="V223" s="267"/>
      <c r="W223" s="4"/>
      <c r="X223" s="4"/>
      <c r="Y223" s="4"/>
      <c r="Z223" s="12"/>
      <c r="AB223" s="260"/>
      <c r="AC223" s="376"/>
      <c r="AD223" s="4"/>
      <c r="AE223" s="267"/>
      <c r="AF223" s="4"/>
      <c r="AG223" s="4"/>
      <c r="AH223" s="4"/>
      <c r="AI223" s="12"/>
    </row>
    <row r="224" spans="1:35" hidden="1" outlineLevel="1">
      <c r="A224" s="13">
        <f>SUM(C224:H224)</f>
        <v>336</v>
      </c>
      <c r="B224" s="376"/>
      <c r="C224" s="291">
        <v>70</v>
      </c>
      <c r="D224" s="288">
        <v>98</v>
      </c>
      <c r="E224" s="288"/>
      <c r="F224" s="288">
        <v>70</v>
      </c>
      <c r="G224" s="288"/>
      <c r="H224" s="289">
        <v>98</v>
      </c>
      <c r="J224" s="13">
        <f>SUM(L224:Q224)</f>
        <v>322</v>
      </c>
      <c r="K224" s="376"/>
      <c r="L224" s="266">
        <v>84</v>
      </c>
      <c r="M224" s="266">
        <v>70</v>
      </c>
      <c r="N224" s="266"/>
      <c r="O224" s="266">
        <v>70</v>
      </c>
      <c r="P224" s="266"/>
      <c r="Q224" s="273">
        <v>98</v>
      </c>
      <c r="S224" s="13">
        <f>SUM(U224:Z224)</f>
        <v>234</v>
      </c>
      <c r="T224" s="376"/>
      <c r="U224" s="304">
        <v>30</v>
      </c>
      <c r="V224" s="294">
        <v>60</v>
      </c>
      <c r="W224" s="294"/>
      <c r="X224" s="294">
        <v>84</v>
      </c>
      <c r="Y224" s="294"/>
      <c r="Z224" s="302">
        <v>60</v>
      </c>
      <c r="AB224" s="13">
        <f>SUM(AD224:AI224)</f>
        <v>361</v>
      </c>
      <c r="AC224" s="376"/>
      <c r="AD224" s="304">
        <v>75</v>
      </c>
      <c r="AE224" s="294">
        <v>90</v>
      </c>
      <c r="AF224" s="294"/>
      <c r="AG224" s="294">
        <v>98</v>
      </c>
      <c r="AH224" s="294"/>
      <c r="AI224" s="302">
        <v>98</v>
      </c>
    </row>
    <row r="225" spans="1:35" hidden="1" outlineLevel="1">
      <c r="A225" s="378" t="s">
        <v>76</v>
      </c>
      <c r="B225" s="376"/>
      <c r="C225" s="267"/>
      <c r="D225" s="267"/>
      <c r="E225" s="267"/>
      <c r="F225" s="267"/>
      <c r="G225" s="267"/>
      <c r="H225" s="268"/>
      <c r="J225" s="378" t="s">
        <v>76</v>
      </c>
      <c r="K225" s="376"/>
      <c r="L225" s="261"/>
      <c r="M225" s="261"/>
      <c r="N225" s="261"/>
      <c r="O225" s="261"/>
      <c r="P225" s="261"/>
      <c r="Q225" s="262"/>
      <c r="S225" s="378" t="s">
        <v>76</v>
      </c>
      <c r="T225" s="376"/>
      <c r="U225" s="4"/>
      <c r="V225" s="4"/>
      <c r="W225" s="4"/>
      <c r="X225" s="4"/>
      <c r="Y225" s="4"/>
      <c r="Z225" s="12"/>
      <c r="AB225" s="378" t="s">
        <v>76</v>
      </c>
      <c r="AC225" s="376"/>
      <c r="AD225" s="4"/>
      <c r="AE225" s="4"/>
      <c r="AF225" s="4"/>
      <c r="AG225" s="4"/>
      <c r="AH225" s="4"/>
      <c r="AI225" s="12"/>
    </row>
    <row r="226" spans="1:35" hidden="1" outlineLevel="1">
      <c r="A226" s="377"/>
      <c r="B226" s="376"/>
      <c r="C226" s="267" t="s">
        <v>203</v>
      </c>
      <c r="D226" s="267" t="s">
        <v>206</v>
      </c>
      <c r="E226" s="267"/>
      <c r="F226" s="267" t="s">
        <v>211</v>
      </c>
      <c r="G226" s="267"/>
      <c r="H226" s="268" t="s">
        <v>216</v>
      </c>
      <c r="J226" s="377"/>
      <c r="K226" s="376"/>
      <c r="L226" s="261" t="s">
        <v>203</v>
      </c>
      <c r="M226" s="261" t="s">
        <v>206</v>
      </c>
      <c r="N226" s="261"/>
      <c r="O226" s="261" t="s">
        <v>211</v>
      </c>
      <c r="P226" s="261"/>
      <c r="Q226" s="262" t="s">
        <v>216</v>
      </c>
      <c r="S226" s="377"/>
      <c r="T226" s="376"/>
      <c r="U226" s="267" t="s">
        <v>203</v>
      </c>
      <c r="V226" s="267" t="s">
        <v>206</v>
      </c>
      <c r="W226" s="267"/>
      <c r="X226" s="267" t="s">
        <v>211</v>
      </c>
      <c r="Y226" s="267"/>
      <c r="Z226" s="268" t="s">
        <v>216</v>
      </c>
      <c r="AB226" s="377"/>
      <c r="AC226" s="376"/>
      <c r="AD226" s="267" t="s">
        <v>203</v>
      </c>
      <c r="AE226" s="267" t="s">
        <v>206</v>
      </c>
      <c r="AF226" s="267"/>
      <c r="AG226" s="267" t="s">
        <v>211</v>
      </c>
      <c r="AH226" s="267"/>
      <c r="AI226" s="268" t="s">
        <v>216</v>
      </c>
    </row>
    <row r="227" spans="1:35" hidden="1" outlineLevel="1">
      <c r="A227" s="377"/>
      <c r="B227" s="376"/>
      <c r="C227" s="267" t="s">
        <v>336</v>
      </c>
      <c r="D227" s="267" t="s">
        <v>336</v>
      </c>
      <c r="E227" s="267"/>
      <c r="F227" s="267" t="s">
        <v>336</v>
      </c>
      <c r="G227" s="267"/>
      <c r="H227" s="268" t="s">
        <v>336</v>
      </c>
      <c r="J227" s="377"/>
      <c r="K227" s="376"/>
      <c r="L227" s="267"/>
      <c r="M227" s="267"/>
      <c r="N227" s="267"/>
      <c r="O227" s="267"/>
      <c r="P227" s="267"/>
      <c r="Q227" s="268"/>
      <c r="S227" s="377"/>
      <c r="T227" s="376"/>
      <c r="U227" s="267"/>
      <c r="V227" s="267"/>
      <c r="W227" s="267"/>
      <c r="X227" s="267"/>
      <c r="Y227" s="267"/>
      <c r="Z227" s="268"/>
      <c r="AB227" s="377"/>
      <c r="AC227" s="376"/>
      <c r="AD227" s="267"/>
      <c r="AE227" s="267"/>
      <c r="AF227" s="267"/>
      <c r="AG227" s="267"/>
      <c r="AH227" s="267"/>
      <c r="AI227" s="268"/>
    </row>
    <row r="228" spans="1:35" hidden="1" outlineLevel="1">
      <c r="A228" s="377"/>
      <c r="B228" s="376"/>
      <c r="C228" s="267" t="s">
        <v>337</v>
      </c>
      <c r="D228" s="267" t="s">
        <v>338</v>
      </c>
      <c r="E228" s="267"/>
      <c r="F228" s="267" t="s">
        <v>339</v>
      </c>
      <c r="G228" s="267"/>
      <c r="H228" s="268" t="s">
        <v>340</v>
      </c>
      <c r="J228" s="377"/>
      <c r="K228" s="376"/>
      <c r="L228" s="267" t="s">
        <v>350</v>
      </c>
      <c r="M228" s="267" t="s">
        <v>338</v>
      </c>
      <c r="N228" s="267"/>
      <c r="O228" s="267" t="s">
        <v>351</v>
      </c>
      <c r="P228" s="267"/>
      <c r="Q228" s="268" t="s">
        <v>352</v>
      </c>
      <c r="S228" s="377"/>
      <c r="T228" s="376"/>
      <c r="U228" s="267" t="s">
        <v>337</v>
      </c>
      <c r="V228" s="267" t="s">
        <v>333</v>
      </c>
      <c r="W228" s="267"/>
      <c r="X228" s="267" t="s">
        <v>349</v>
      </c>
      <c r="Y228" s="267"/>
      <c r="Z228" s="268" t="s">
        <v>340</v>
      </c>
      <c r="AB228" s="377"/>
      <c r="AC228" s="376"/>
      <c r="AD228" s="267" t="s">
        <v>342</v>
      </c>
      <c r="AE228" s="267" t="s">
        <v>380</v>
      </c>
      <c r="AF228" s="267"/>
      <c r="AG228" s="267" t="s">
        <v>381</v>
      </c>
      <c r="AH228" s="267"/>
      <c r="AI228" s="268" t="s">
        <v>382</v>
      </c>
    </row>
    <row r="229" spans="1:35" hidden="1" outlineLevel="1">
      <c r="A229" s="377"/>
      <c r="B229" s="376"/>
      <c r="C229" s="267"/>
      <c r="D229" s="267"/>
      <c r="E229" s="267"/>
      <c r="F229" s="267"/>
      <c r="G229" s="267"/>
      <c r="H229" s="268"/>
      <c r="J229" s="377"/>
      <c r="K229" s="376"/>
      <c r="L229" s="267"/>
      <c r="M229" s="267"/>
      <c r="N229" s="267"/>
      <c r="O229" s="267"/>
      <c r="P229" s="267"/>
      <c r="Q229" s="268"/>
      <c r="S229" s="377"/>
      <c r="T229" s="376"/>
      <c r="U229" s="4"/>
      <c r="V229" s="4"/>
      <c r="W229" s="4"/>
      <c r="X229" s="4"/>
      <c r="Y229" s="4"/>
      <c r="Z229" s="12"/>
      <c r="AB229" s="377"/>
      <c r="AC229" s="376"/>
      <c r="AD229" s="4"/>
      <c r="AE229" s="4"/>
      <c r="AF229" s="4"/>
      <c r="AG229" s="4"/>
      <c r="AH229" s="4"/>
      <c r="AI229" s="12"/>
    </row>
    <row r="230" spans="1:35" hidden="1" outlineLevel="1">
      <c r="A230" s="13">
        <f>SUM(C230:H230)</f>
        <v>567</v>
      </c>
      <c r="B230" s="376"/>
      <c r="C230" s="291">
        <v>112</v>
      </c>
      <c r="D230" s="288">
        <v>165</v>
      </c>
      <c r="E230" s="288"/>
      <c r="F230" s="288">
        <v>140</v>
      </c>
      <c r="G230" s="288"/>
      <c r="H230" s="289">
        <v>150</v>
      </c>
      <c r="J230" s="13">
        <f>SUM(L230:Q230)</f>
        <v>599</v>
      </c>
      <c r="K230" s="376"/>
      <c r="L230" s="288">
        <v>112</v>
      </c>
      <c r="M230" s="288">
        <v>165</v>
      </c>
      <c r="N230" s="288"/>
      <c r="O230" s="288">
        <v>154</v>
      </c>
      <c r="P230" s="288"/>
      <c r="Q230" s="289">
        <v>168</v>
      </c>
      <c r="S230" s="13">
        <f>SUM(U230:Z230)</f>
        <v>448</v>
      </c>
      <c r="T230" s="376"/>
      <c r="U230" s="304">
        <v>112</v>
      </c>
      <c r="V230" s="294">
        <v>98</v>
      </c>
      <c r="W230" s="294"/>
      <c r="X230" s="294">
        <v>98</v>
      </c>
      <c r="Y230" s="294"/>
      <c r="Z230" s="302">
        <v>140</v>
      </c>
      <c r="AB230" s="13">
        <f>SUM(AD230:AI230)</f>
        <v>434</v>
      </c>
      <c r="AC230" s="376"/>
      <c r="AD230" s="304">
        <v>90</v>
      </c>
      <c r="AE230" s="294">
        <v>120</v>
      </c>
      <c r="AF230" s="294"/>
      <c r="AG230" s="294">
        <v>112</v>
      </c>
      <c r="AH230" s="294"/>
      <c r="AI230" s="302">
        <v>112</v>
      </c>
    </row>
    <row r="231" spans="1:35" ht="16.5" hidden="1" outlineLevel="1" thickBot="1">
      <c r="A231" s="26" t="s">
        <v>79</v>
      </c>
      <c r="B231" s="292">
        <f>SUM(C231:H231)</f>
        <v>903</v>
      </c>
      <c r="C231" s="291">
        <f>SUM(C224:C230)</f>
        <v>182</v>
      </c>
      <c r="D231" s="288">
        <f>SUM(D224:D230)</f>
        <v>263</v>
      </c>
      <c r="E231" s="288"/>
      <c r="F231" s="288">
        <f>SUM(F224:F230)</f>
        <v>210</v>
      </c>
      <c r="G231" s="288"/>
      <c r="H231" s="289">
        <f>SUM(H224:H230)</f>
        <v>248</v>
      </c>
      <c r="J231" s="26" t="s">
        <v>79</v>
      </c>
      <c r="K231" s="292">
        <f>SUM(L231:Q231)</f>
        <v>921</v>
      </c>
      <c r="L231" s="288">
        <f t="shared" ref="L231:Q231" si="39">L230+L224</f>
        <v>196</v>
      </c>
      <c r="M231" s="288">
        <f t="shared" si="39"/>
        <v>235</v>
      </c>
      <c r="N231" s="288">
        <f t="shared" si="39"/>
        <v>0</v>
      </c>
      <c r="O231" s="288">
        <f t="shared" si="39"/>
        <v>224</v>
      </c>
      <c r="P231" s="288">
        <f t="shared" si="39"/>
        <v>0</v>
      </c>
      <c r="Q231" s="289">
        <f t="shared" si="39"/>
        <v>266</v>
      </c>
      <c r="S231" s="26" t="s">
        <v>79</v>
      </c>
      <c r="T231" s="292">
        <f>SUM(U231:Z231)</f>
        <v>682</v>
      </c>
      <c r="U231" s="304">
        <f>U230+U224</f>
        <v>142</v>
      </c>
      <c r="V231" s="294">
        <f>V230+V224</f>
        <v>158</v>
      </c>
      <c r="W231" s="294"/>
      <c r="X231" s="294">
        <f>X230+X224</f>
        <v>182</v>
      </c>
      <c r="Y231" s="294"/>
      <c r="Z231" s="302">
        <f>Z230+Z224</f>
        <v>200</v>
      </c>
      <c r="AB231" s="26" t="s">
        <v>79</v>
      </c>
      <c r="AC231" s="292">
        <f>SUM(AD231:AI231)</f>
        <v>795</v>
      </c>
      <c r="AD231" s="304">
        <f>AD230+AD224</f>
        <v>165</v>
      </c>
      <c r="AE231" s="294">
        <f>AE230+AE224</f>
        <v>210</v>
      </c>
      <c r="AF231" s="294"/>
      <c r="AG231" s="294">
        <f>AG230+AG224</f>
        <v>210</v>
      </c>
      <c r="AH231" s="294"/>
      <c r="AI231" s="302">
        <f>AI230+AI224</f>
        <v>210</v>
      </c>
    </row>
    <row r="232" spans="1:35" hidden="1" outlineLevel="1">
      <c r="A232" s="379" t="s">
        <v>72</v>
      </c>
      <c r="B232" s="380" t="s">
        <v>77</v>
      </c>
      <c r="C232" s="290" t="s">
        <v>33</v>
      </c>
      <c r="D232" s="287" t="s">
        <v>34</v>
      </c>
      <c r="E232" s="287" t="s">
        <v>35</v>
      </c>
      <c r="F232" s="287" t="s">
        <v>36</v>
      </c>
      <c r="G232" s="287" t="s">
        <v>37</v>
      </c>
      <c r="H232" s="303" t="s">
        <v>38</v>
      </c>
      <c r="J232" s="379" t="s">
        <v>72</v>
      </c>
      <c r="K232" s="380" t="s">
        <v>77</v>
      </c>
      <c r="L232" s="287" t="s">
        <v>33</v>
      </c>
      <c r="M232" s="287" t="s">
        <v>34</v>
      </c>
      <c r="N232" s="287" t="s">
        <v>35</v>
      </c>
      <c r="O232" s="287" t="s">
        <v>36</v>
      </c>
      <c r="P232" s="287" t="s">
        <v>37</v>
      </c>
      <c r="Q232" s="287" t="s">
        <v>38</v>
      </c>
      <c r="S232" s="379" t="s">
        <v>72</v>
      </c>
      <c r="T232" s="380" t="s">
        <v>77</v>
      </c>
      <c r="U232" s="290" t="s">
        <v>33</v>
      </c>
      <c r="V232" s="287" t="s">
        <v>34</v>
      </c>
      <c r="W232" s="287" t="s">
        <v>35</v>
      </c>
      <c r="X232" s="287" t="s">
        <v>36</v>
      </c>
      <c r="Y232" s="287" t="s">
        <v>37</v>
      </c>
      <c r="Z232" s="303" t="s">
        <v>38</v>
      </c>
      <c r="AB232" s="379" t="s">
        <v>72</v>
      </c>
      <c r="AC232" s="380" t="s">
        <v>77</v>
      </c>
      <c r="AD232" s="290" t="s">
        <v>33</v>
      </c>
      <c r="AE232" s="287" t="s">
        <v>34</v>
      </c>
      <c r="AF232" s="287" t="s">
        <v>35</v>
      </c>
      <c r="AG232" s="287" t="s">
        <v>36</v>
      </c>
      <c r="AH232" s="287" t="s">
        <v>37</v>
      </c>
      <c r="AI232" s="303" t="s">
        <v>38</v>
      </c>
    </row>
    <row r="233" spans="1:35" hidden="1" outlineLevel="1">
      <c r="A233" s="374"/>
      <c r="B233" s="380"/>
      <c r="C233" s="267"/>
      <c r="D233" s="267" t="s">
        <v>223</v>
      </c>
      <c r="E233" s="267"/>
      <c r="F233" s="272" t="s">
        <v>234</v>
      </c>
      <c r="G233" s="272"/>
      <c r="H233" s="268"/>
      <c r="J233" s="374"/>
      <c r="K233" s="380"/>
      <c r="L233" s="267"/>
      <c r="M233" s="267" t="s">
        <v>223</v>
      </c>
      <c r="N233" s="267"/>
      <c r="O233" s="272" t="s">
        <v>234</v>
      </c>
      <c r="P233" s="272"/>
      <c r="Q233" s="268"/>
      <c r="S233" s="374"/>
      <c r="T233" s="380"/>
      <c r="U233" s="4"/>
      <c r="V233" s="267" t="s">
        <v>223</v>
      </c>
      <c r="W233" s="267"/>
      <c r="X233" s="272" t="s">
        <v>234</v>
      </c>
      <c r="Y233" s="253"/>
      <c r="Z233" s="12"/>
      <c r="AB233" s="374"/>
      <c r="AC233" s="380"/>
      <c r="AD233" s="4"/>
      <c r="AE233" s="267" t="s">
        <v>223</v>
      </c>
      <c r="AF233" s="267"/>
      <c r="AG233" s="272" t="s">
        <v>234</v>
      </c>
      <c r="AH233" s="253"/>
      <c r="AI233" s="12"/>
    </row>
    <row r="234" spans="1:35" hidden="1" outlineLevel="1">
      <c r="A234" s="374"/>
      <c r="B234" s="380"/>
      <c r="C234" s="267"/>
      <c r="D234" s="267" t="s">
        <v>336</v>
      </c>
      <c r="E234" s="267"/>
      <c r="F234" s="272" t="s">
        <v>336</v>
      </c>
      <c r="G234" s="272"/>
      <c r="H234" s="268"/>
      <c r="J234" s="374"/>
      <c r="K234" s="380"/>
      <c r="L234" s="267"/>
      <c r="M234" s="267" t="s">
        <v>336</v>
      </c>
      <c r="N234" s="267"/>
      <c r="O234" s="272" t="s">
        <v>336</v>
      </c>
      <c r="P234" s="272"/>
      <c r="Q234" s="268"/>
      <c r="S234" s="374"/>
      <c r="T234" s="380"/>
      <c r="U234" s="4"/>
      <c r="V234" s="267" t="s">
        <v>336</v>
      </c>
      <c r="W234" s="267"/>
      <c r="X234" s="272" t="s">
        <v>336</v>
      </c>
      <c r="Y234" s="253"/>
      <c r="Z234" s="12"/>
      <c r="AB234" s="374"/>
      <c r="AC234" s="380"/>
      <c r="AD234" s="4"/>
      <c r="AE234" s="267" t="s">
        <v>336</v>
      </c>
      <c r="AF234" s="267"/>
      <c r="AG234" s="272" t="s">
        <v>336</v>
      </c>
      <c r="AH234" s="253"/>
      <c r="AI234" s="12"/>
    </row>
    <row r="235" spans="1:35" hidden="1" outlineLevel="1">
      <c r="A235" s="374"/>
      <c r="B235" s="380"/>
      <c r="C235" s="267"/>
      <c r="D235" s="267" t="s">
        <v>335</v>
      </c>
      <c r="E235" s="267"/>
      <c r="F235" s="272" t="s">
        <v>325</v>
      </c>
      <c r="G235" s="272"/>
      <c r="H235" s="268"/>
      <c r="J235" s="374"/>
      <c r="K235" s="380"/>
      <c r="L235" s="267"/>
      <c r="M235" s="267" t="s">
        <v>344</v>
      </c>
      <c r="N235" s="267"/>
      <c r="O235" s="272" t="s">
        <v>239</v>
      </c>
      <c r="P235" s="272"/>
      <c r="Q235" s="268"/>
      <c r="S235" s="374"/>
      <c r="T235" s="380"/>
      <c r="U235" s="4"/>
      <c r="V235" s="267" t="s">
        <v>228</v>
      </c>
      <c r="W235" s="267"/>
      <c r="X235" s="272" t="s">
        <v>236</v>
      </c>
      <c r="Y235" s="253"/>
      <c r="Z235" s="12"/>
      <c r="AB235" s="374"/>
      <c r="AC235" s="380"/>
      <c r="AD235" s="4"/>
      <c r="AE235" s="267" t="s">
        <v>383</v>
      </c>
      <c r="AF235" s="267"/>
      <c r="AG235" s="272" t="s">
        <v>237</v>
      </c>
      <c r="AH235" s="253"/>
      <c r="AI235" s="12"/>
    </row>
    <row r="236" spans="1:35" hidden="1" outlineLevel="1">
      <c r="A236" s="374"/>
      <c r="B236" s="380"/>
      <c r="C236" s="267"/>
      <c r="D236" s="267"/>
      <c r="E236" s="267"/>
      <c r="F236" s="267"/>
      <c r="G236" s="272"/>
      <c r="H236" s="268"/>
      <c r="J236" s="374"/>
      <c r="K236" s="380"/>
      <c r="L236" s="267"/>
      <c r="M236" s="267"/>
      <c r="N236" s="267"/>
      <c r="O236" s="272"/>
      <c r="P236" s="272"/>
      <c r="Q236" s="268"/>
      <c r="S236" s="374"/>
      <c r="T236" s="380"/>
      <c r="U236" s="4"/>
      <c r="V236" s="4"/>
      <c r="W236" s="4"/>
      <c r="X236" s="253"/>
      <c r="Y236" s="253"/>
      <c r="Z236" s="12"/>
      <c r="AB236" s="374"/>
      <c r="AC236" s="380"/>
      <c r="AD236" s="4"/>
      <c r="AE236" s="4"/>
      <c r="AF236" s="4"/>
      <c r="AG236" s="253"/>
      <c r="AH236" s="253"/>
      <c r="AI236" s="12"/>
    </row>
    <row r="237" spans="1:35" hidden="1" outlineLevel="1">
      <c r="A237" s="13">
        <f>SUM(C237:H237)</f>
        <v>202</v>
      </c>
      <c r="B237" s="380"/>
      <c r="C237" s="291"/>
      <c r="D237" s="288">
        <v>98</v>
      </c>
      <c r="E237" s="288"/>
      <c r="F237" s="288">
        <v>64</v>
      </c>
      <c r="G237" s="288"/>
      <c r="H237" s="289">
        <v>40</v>
      </c>
      <c r="J237" s="13">
        <f>SUM(L237:Q237)</f>
        <v>196</v>
      </c>
      <c r="K237" s="380"/>
      <c r="L237" s="269"/>
      <c r="M237" s="269">
        <v>108</v>
      </c>
      <c r="N237" s="269"/>
      <c r="O237" s="269">
        <v>48</v>
      </c>
      <c r="P237" s="269"/>
      <c r="Q237" s="270">
        <v>40</v>
      </c>
      <c r="S237" s="13">
        <f>SUM(U237:Z237)</f>
        <v>106</v>
      </c>
      <c r="T237" s="380"/>
      <c r="U237" s="10"/>
      <c r="V237" s="10">
        <v>54</v>
      </c>
      <c r="W237" s="10"/>
      <c r="X237" s="10">
        <v>27</v>
      </c>
      <c r="Y237" s="10"/>
      <c r="Z237" s="14">
        <v>25</v>
      </c>
      <c r="AB237" s="13">
        <f>SUM(AD237:AI237)</f>
        <v>153</v>
      </c>
      <c r="AC237" s="380"/>
      <c r="AD237" s="10"/>
      <c r="AE237" s="10">
        <v>81</v>
      </c>
      <c r="AF237" s="10"/>
      <c r="AG237" s="10">
        <v>32</v>
      </c>
      <c r="AH237" s="10"/>
      <c r="AI237" s="14">
        <v>40</v>
      </c>
    </row>
    <row r="238" spans="1:35" hidden="1" outlineLevel="1">
      <c r="A238" s="373" t="s">
        <v>76</v>
      </c>
      <c r="B238" s="380"/>
      <c r="C238" s="267"/>
      <c r="D238" s="267"/>
      <c r="E238" s="267"/>
      <c r="F238" s="267"/>
      <c r="G238" s="267"/>
      <c r="H238" s="268"/>
      <c r="J238" s="373" t="s">
        <v>76</v>
      </c>
      <c r="K238" s="380"/>
      <c r="L238" s="267"/>
      <c r="M238" s="267"/>
      <c r="N238" s="267"/>
      <c r="O238" s="267"/>
      <c r="P238" s="267"/>
      <c r="Q238" s="268"/>
      <c r="S238" s="373" t="s">
        <v>76</v>
      </c>
      <c r="T238" s="380"/>
      <c r="U238" s="4"/>
      <c r="V238" s="4"/>
      <c r="W238" s="4"/>
      <c r="X238" s="4"/>
      <c r="Y238" s="4"/>
      <c r="Z238" s="12"/>
      <c r="AB238" s="373" t="s">
        <v>76</v>
      </c>
      <c r="AC238" s="380"/>
      <c r="AD238" s="4"/>
      <c r="AE238" s="4"/>
      <c r="AF238" s="4"/>
      <c r="AG238" s="4"/>
      <c r="AH238" s="4"/>
      <c r="AI238" s="12"/>
    </row>
    <row r="239" spans="1:35" hidden="1" outlineLevel="1">
      <c r="A239" s="374"/>
      <c r="B239" s="380"/>
      <c r="C239" s="267"/>
      <c r="D239" s="267" t="s">
        <v>223</v>
      </c>
      <c r="E239" s="267"/>
      <c r="F239" s="267" t="s">
        <v>234</v>
      </c>
      <c r="G239" s="267"/>
      <c r="H239" s="268"/>
      <c r="J239" s="374"/>
      <c r="K239" s="380"/>
      <c r="L239" s="267"/>
      <c r="M239" s="267" t="s">
        <v>223</v>
      </c>
      <c r="N239" s="267"/>
      <c r="O239" s="267" t="s">
        <v>234</v>
      </c>
      <c r="P239" s="267"/>
      <c r="Q239" s="268"/>
      <c r="S239" s="374"/>
      <c r="T239" s="380"/>
      <c r="U239" s="4"/>
      <c r="V239" s="267" t="s">
        <v>223</v>
      </c>
      <c r="W239" s="267"/>
      <c r="X239" s="267" t="s">
        <v>234</v>
      </c>
      <c r="Y239" s="4"/>
      <c r="Z239" s="12"/>
      <c r="AB239" s="374"/>
      <c r="AC239" s="380"/>
      <c r="AD239" s="4"/>
      <c r="AE239" s="267" t="s">
        <v>223</v>
      </c>
      <c r="AF239" s="267"/>
      <c r="AG239" s="267" t="s">
        <v>234</v>
      </c>
      <c r="AH239" s="4"/>
      <c r="AI239" s="12"/>
    </row>
    <row r="240" spans="1:35" hidden="1" outlineLevel="1">
      <c r="A240" s="374"/>
      <c r="B240" s="380"/>
      <c r="C240" s="267"/>
      <c r="D240" s="267" t="s">
        <v>336</v>
      </c>
      <c r="E240" s="267"/>
      <c r="F240" s="267" t="s">
        <v>336</v>
      </c>
      <c r="G240" s="267"/>
      <c r="H240" s="268"/>
      <c r="J240" s="374"/>
      <c r="K240" s="380"/>
      <c r="L240" s="267"/>
      <c r="M240" s="267" t="s">
        <v>336</v>
      </c>
      <c r="N240" s="267"/>
      <c r="O240" s="267" t="s">
        <v>336</v>
      </c>
      <c r="P240" s="267"/>
      <c r="Q240" s="268"/>
      <c r="S240" s="374"/>
      <c r="T240" s="380"/>
      <c r="U240" s="4"/>
      <c r="V240" s="267"/>
      <c r="W240" s="267"/>
      <c r="X240" s="267"/>
      <c r="Y240" s="4"/>
      <c r="Z240" s="12"/>
      <c r="AB240" s="374"/>
      <c r="AC240" s="380"/>
      <c r="AD240" s="4"/>
      <c r="AE240" s="267"/>
      <c r="AF240" s="267"/>
      <c r="AG240" s="267"/>
      <c r="AH240" s="4"/>
      <c r="AI240" s="12"/>
    </row>
    <row r="241" spans="1:35" hidden="1" outlineLevel="1">
      <c r="A241" s="374"/>
      <c r="B241" s="380"/>
      <c r="C241" s="267"/>
      <c r="D241" s="267" t="s">
        <v>341</v>
      </c>
      <c r="E241" s="267"/>
      <c r="F241" s="267" t="s">
        <v>325</v>
      </c>
      <c r="G241" s="267"/>
      <c r="H241" s="268"/>
      <c r="J241" s="374"/>
      <c r="K241" s="380"/>
      <c r="L241" s="267"/>
      <c r="M241" s="267" t="s">
        <v>345</v>
      </c>
      <c r="N241" s="267"/>
      <c r="O241" s="267" t="s">
        <v>346</v>
      </c>
      <c r="P241" s="267"/>
      <c r="Q241" s="268"/>
      <c r="S241" s="374"/>
      <c r="T241" s="380"/>
      <c r="U241" s="4"/>
      <c r="V241" s="267" t="s">
        <v>344</v>
      </c>
      <c r="W241" s="267"/>
      <c r="X241" s="267" t="s">
        <v>240</v>
      </c>
      <c r="Y241" s="4"/>
      <c r="Z241" s="12"/>
      <c r="AB241" s="374"/>
      <c r="AC241" s="380"/>
      <c r="AD241" s="4"/>
      <c r="AE241" s="267" t="s">
        <v>335</v>
      </c>
      <c r="AF241" s="267"/>
      <c r="AG241" s="267" t="s">
        <v>238</v>
      </c>
      <c r="AH241" s="4"/>
      <c r="AI241" s="12"/>
    </row>
    <row r="242" spans="1:35" hidden="1" outlineLevel="1">
      <c r="A242" s="374"/>
      <c r="B242" s="380"/>
      <c r="C242" s="267"/>
      <c r="D242" s="267"/>
      <c r="E242" s="267"/>
      <c r="F242" s="267"/>
      <c r="G242" s="267"/>
      <c r="H242" s="268"/>
      <c r="J242" s="374"/>
      <c r="K242" s="380"/>
      <c r="L242" s="267"/>
      <c r="M242" s="267"/>
      <c r="N242" s="267"/>
      <c r="O242" s="267"/>
      <c r="P242" s="267"/>
      <c r="Q242" s="268"/>
      <c r="S242" s="374"/>
      <c r="T242" s="380"/>
      <c r="U242" s="4"/>
      <c r="V242" s="4"/>
      <c r="W242" s="4"/>
      <c r="X242" s="4"/>
      <c r="Y242" s="4"/>
      <c r="Z242" s="12"/>
      <c r="AB242" s="374"/>
      <c r="AC242" s="380"/>
      <c r="AD242" s="4"/>
      <c r="AE242" s="4"/>
      <c r="AF242" s="4"/>
      <c r="AG242" s="4"/>
      <c r="AH242" s="4"/>
      <c r="AI242" s="12"/>
    </row>
    <row r="243" spans="1:35" hidden="1" outlineLevel="1">
      <c r="A243" s="13">
        <f>SUM(C243:H243)</f>
        <v>254</v>
      </c>
      <c r="B243" s="380"/>
      <c r="C243" s="291">
        <v>0</v>
      </c>
      <c r="D243" s="288">
        <v>142</v>
      </c>
      <c r="E243" s="288"/>
      <c r="F243" s="288">
        <v>72</v>
      </c>
      <c r="G243" s="288"/>
      <c r="H243" s="289">
        <v>40</v>
      </c>
      <c r="J243" s="13">
        <v>290</v>
      </c>
      <c r="K243" s="380"/>
      <c r="L243" s="288">
        <v>0</v>
      </c>
      <c r="M243" s="288">
        <v>160</v>
      </c>
      <c r="N243" s="288"/>
      <c r="O243" s="288">
        <v>90</v>
      </c>
      <c r="P243" s="288"/>
      <c r="Q243" s="289">
        <v>40</v>
      </c>
      <c r="S243" s="13">
        <v>194</v>
      </c>
      <c r="T243" s="380"/>
      <c r="U243" s="304"/>
      <c r="V243" s="294">
        <v>105</v>
      </c>
      <c r="W243" s="294"/>
      <c r="X243" s="294">
        <v>64</v>
      </c>
      <c r="Y243" s="294"/>
      <c r="Z243" s="302">
        <v>25</v>
      </c>
      <c r="AB243" s="13">
        <v>194</v>
      </c>
      <c r="AC243" s="380"/>
      <c r="AD243" s="304"/>
      <c r="AE243" s="294">
        <v>99</v>
      </c>
      <c r="AF243" s="294"/>
      <c r="AG243" s="294">
        <v>40</v>
      </c>
      <c r="AH243" s="294"/>
      <c r="AI243" s="302">
        <v>40</v>
      </c>
    </row>
    <row r="244" spans="1:35" ht="16.5" hidden="1" outlineLevel="1" thickBot="1">
      <c r="A244" s="16" t="s">
        <v>79</v>
      </c>
      <c r="B244" s="17">
        <f>SUM(C244:H244)</f>
        <v>456</v>
      </c>
      <c r="C244" s="271">
        <f>C243+C237</f>
        <v>0</v>
      </c>
      <c r="D244" s="271">
        <f>D237+D243</f>
        <v>240</v>
      </c>
      <c r="E244" s="271">
        <f>E243+E237</f>
        <v>0</v>
      </c>
      <c r="F244" s="271">
        <f>F237+F243</f>
        <v>136</v>
      </c>
      <c r="G244" s="271">
        <f>G243+G237</f>
        <v>0</v>
      </c>
      <c r="H244" s="274">
        <v>80</v>
      </c>
      <c r="J244" s="16" t="s">
        <v>79</v>
      </c>
      <c r="K244" s="17">
        <f>SUM(L244:Q244)</f>
        <v>486</v>
      </c>
      <c r="L244" s="288">
        <f t="shared" ref="L244:Q244" si="40">L243+L237</f>
        <v>0</v>
      </c>
      <c r="M244" s="288">
        <f t="shared" si="40"/>
        <v>268</v>
      </c>
      <c r="N244" s="288">
        <f t="shared" si="40"/>
        <v>0</v>
      </c>
      <c r="O244" s="288">
        <f t="shared" si="40"/>
        <v>138</v>
      </c>
      <c r="P244" s="288">
        <f t="shared" si="40"/>
        <v>0</v>
      </c>
      <c r="Q244" s="289">
        <f t="shared" si="40"/>
        <v>80</v>
      </c>
      <c r="S244" s="16" t="s">
        <v>79</v>
      </c>
      <c r="T244" s="17">
        <f>SUM(U244:Z244)</f>
        <v>300</v>
      </c>
      <c r="U244" s="294"/>
      <c r="V244" s="294">
        <f>V243+V237</f>
        <v>159</v>
      </c>
      <c r="W244" s="294"/>
      <c r="X244" s="294">
        <f>X243+X237</f>
        <v>91</v>
      </c>
      <c r="Y244" s="294"/>
      <c r="Z244" s="302">
        <f>Z243+Z237</f>
        <v>50</v>
      </c>
      <c r="AB244" s="16" t="s">
        <v>79</v>
      </c>
      <c r="AC244" s="17">
        <f>SUM(AD244:AI244)</f>
        <v>332</v>
      </c>
      <c r="AD244" s="294"/>
      <c r="AE244" s="294">
        <f>AE243+AE237</f>
        <v>180</v>
      </c>
      <c r="AF244" s="294"/>
      <c r="AG244" s="294">
        <f>AG243+AG237</f>
        <v>72</v>
      </c>
      <c r="AH244" s="294"/>
      <c r="AI244" s="302">
        <f>AI243+AI237</f>
        <v>80</v>
      </c>
    </row>
    <row r="245" spans="1:35" ht="19.5" hidden="1" outlineLevel="1" thickBot="1">
      <c r="A245" s="30" t="s">
        <v>78</v>
      </c>
      <c r="B245" s="29">
        <f t="shared" ref="B245:H245" si="41">B244+B231</f>
        <v>1359</v>
      </c>
      <c r="C245" s="275">
        <f t="shared" si="41"/>
        <v>182</v>
      </c>
      <c r="D245" s="275">
        <f t="shared" si="41"/>
        <v>503</v>
      </c>
      <c r="E245" s="275">
        <f t="shared" si="41"/>
        <v>0</v>
      </c>
      <c r="F245" s="275">
        <f t="shared" si="41"/>
        <v>346</v>
      </c>
      <c r="G245" s="275">
        <f t="shared" si="41"/>
        <v>0</v>
      </c>
      <c r="H245" s="286">
        <f t="shared" si="41"/>
        <v>328</v>
      </c>
      <c r="J245" s="30" t="s">
        <v>78</v>
      </c>
      <c r="K245" s="29">
        <f t="shared" ref="K245:Q245" si="42">K244+K231</f>
        <v>1407</v>
      </c>
      <c r="L245" s="297">
        <f t="shared" si="42"/>
        <v>196</v>
      </c>
      <c r="M245" s="297">
        <f t="shared" si="42"/>
        <v>503</v>
      </c>
      <c r="N245" s="297">
        <f t="shared" si="42"/>
        <v>0</v>
      </c>
      <c r="O245" s="297">
        <f t="shared" si="42"/>
        <v>362</v>
      </c>
      <c r="P245" s="297">
        <f t="shared" si="42"/>
        <v>0</v>
      </c>
      <c r="Q245" s="298">
        <f t="shared" si="42"/>
        <v>346</v>
      </c>
      <c r="S245" s="30" t="s">
        <v>78</v>
      </c>
      <c r="T245" s="29">
        <f t="shared" ref="T245:Z245" si="43">T244+T231</f>
        <v>982</v>
      </c>
      <c r="U245" s="295">
        <f t="shared" si="43"/>
        <v>142</v>
      </c>
      <c r="V245" s="295">
        <f t="shared" si="43"/>
        <v>317</v>
      </c>
      <c r="W245" s="295">
        <f t="shared" si="43"/>
        <v>0</v>
      </c>
      <c r="X245" s="295">
        <f t="shared" si="43"/>
        <v>273</v>
      </c>
      <c r="Y245" s="295">
        <f t="shared" si="43"/>
        <v>0</v>
      </c>
      <c r="Z245" s="296">
        <f t="shared" si="43"/>
        <v>250</v>
      </c>
      <c r="AB245" s="30" t="s">
        <v>78</v>
      </c>
      <c r="AC245" s="29">
        <f t="shared" ref="AC245:AI245" si="44">AC244+AC231</f>
        <v>1127</v>
      </c>
      <c r="AD245" s="295">
        <f t="shared" si="44"/>
        <v>165</v>
      </c>
      <c r="AE245" s="295">
        <f t="shared" si="44"/>
        <v>390</v>
      </c>
      <c r="AF245" s="295">
        <f t="shared" si="44"/>
        <v>0</v>
      </c>
      <c r="AG245" s="295">
        <f t="shared" si="44"/>
        <v>282</v>
      </c>
      <c r="AH245" s="295">
        <f t="shared" si="44"/>
        <v>0</v>
      </c>
      <c r="AI245" s="296">
        <f t="shared" si="44"/>
        <v>290</v>
      </c>
    </row>
    <row r="246" spans="1:35" hidden="1" outlineLevel="1">
      <c r="C246" s="263"/>
      <c r="D246" s="263"/>
      <c r="E246" s="263"/>
      <c r="F246" s="263"/>
      <c r="G246" s="263"/>
      <c r="H246" s="263"/>
    </row>
    <row r="247" spans="1:35" hidden="1" outlineLevel="1">
      <c r="A247" t="s">
        <v>167</v>
      </c>
      <c r="C247" s="263">
        <v>13</v>
      </c>
      <c r="D247" s="263">
        <v>45</v>
      </c>
      <c r="E247" s="263"/>
      <c r="F247" s="263">
        <v>31</v>
      </c>
      <c r="G247" s="263"/>
      <c r="H247" s="263">
        <v>33</v>
      </c>
      <c r="J247" t="s">
        <v>167</v>
      </c>
      <c r="L247">
        <v>13</v>
      </c>
      <c r="M247">
        <v>47</v>
      </c>
      <c r="O247">
        <v>32</v>
      </c>
      <c r="Q247">
        <v>35</v>
      </c>
      <c r="S247" t="s">
        <v>167</v>
      </c>
      <c r="U247">
        <v>10</v>
      </c>
      <c r="V247">
        <v>29</v>
      </c>
      <c r="X247">
        <v>23</v>
      </c>
      <c r="Z247">
        <v>4</v>
      </c>
      <c r="AB247" t="s">
        <v>167</v>
      </c>
      <c r="AD247">
        <v>11</v>
      </c>
      <c r="AE247">
        <v>34</v>
      </c>
      <c r="AG247">
        <v>24</v>
      </c>
      <c r="AI247">
        <v>15</v>
      </c>
    </row>
    <row r="248" spans="1:35" hidden="1" outlineLevel="1">
      <c r="C248" s="263"/>
      <c r="D248" s="263"/>
      <c r="E248" s="263"/>
      <c r="F248" s="263"/>
      <c r="G248" s="263"/>
      <c r="H248" s="11">
        <f>SUM(C247:H247)</f>
        <v>122</v>
      </c>
      <c r="Q248" s="146">
        <f>SUM(L247:Q247)</f>
        <v>127</v>
      </c>
      <c r="Z248" s="146">
        <f>SUM(U247:Z247)</f>
        <v>66</v>
      </c>
      <c r="AI248" s="146">
        <f>SUM(AD247:AI247)</f>
        <v>84</v>
      </c>
    </row>
    <row r="249" spans="1:35" collapsed="1">
      <c r="C249" s="263"/>
      <c r="D249" s="263"/>
      <c r="E249" s="263"/>
      <c r="F249" s="263"/>
      <c r="G249" s="263"/>
      <c r="H249" s="263"/>
    </row>
    <row r="251" spans="1:35">
      <c r="A251" t="s">
        <v>390</v>
      </c>
    </row>
    <row r="252" spans="1:35" ht="15.75" hidden="1" outlineLevel="1" thickBot="1"/>
    <row r="253" spans="1:35" hidden="1" outlineLevel="1">
      <c r="A253" s="259" t="s">
        <v>330</v>
      </c>
      <c r="B253" s="375" t="s">
        <v>71</v>
      </c>
      <c r="C253" s="299" t="s">
        <v>0</v>
      </c>
      <c r="D253" s="300" t="s">
        <v>1</v>
      </c>
      <c r="E253" s="300" t="s">
        <v>2</v>
      </c>
      <c r="F253" s="300" t="s">
        <v>3</v>
      </c>
      <c r="G253" s="300" t="s">
        <v>4</v>
      </c>
      <c r="H253" s="301" t="s">
        <v>5</v>
      </c>
      <c r="J253" s="259" t="s">
        <v>331</v>
      </c>
      <c r="K253" s="375" t="s">
        <v>71</v>
      </c>
      <c r="L253" s="299" t="s">
        <v>0</v>
      </c>
      <c r="M253" s="300" t="s">
        <v>1</v>
      </c>
      <c r="N253" s="300" t="s">
        <v>2</v>
      </c>
      <c r="O253" s="300" t="s">
        <v>3</v>
      </c>
      <c r="P253" s="300" t="s">
        <v>4</v>
      </c>
      <c r="Q253" s="301" t="s">
        <v>5</v>
      </c>
      <c r="S253" s="259" t="s">
        <v>376</v>
      </c>
      <c r="T253" s="375" t="s">
        <v>71</v>
      </c>
      <c r="U253" s="299" t="s">
        <v>0</v>
      </c>
      <c r="V253" s="300" t="s">
        <v>1</v>
      </c>
      <c r="W253" s="300" t="s">
        <v>2</v>
      </c>
      <c r="X253" s="300" t="s">
        <v>3</v>
      </c>
      <c r="Y253" s="300" t="s">
        <v>4</v>
      </c>
      <c r="Z253" s="301" t="s">
        <v>5</v>
      </c>
    </row>
    <row r="254" spans="1:35" hidden="1" outlineLevel="1">
      <c r="A254" s="377" t="s">
        <v>72</v>
      </c>
      <c r="B254" s="376"/>
      <c r="C254" s="267" t="s">
        <v>203</v>
      </c>
      <c r="D254" s="267" t="s">
        <v>206</v>
      </c>
      <c r="E254" s="267" t="s">
        <v>208</v>
      </c>
      <c r="F254" s="267" t="s">
        <v>211</v>
      </c>
      <c r="G254" s="267" t="s">
        <v>214</v>
      </c>
      <c r="H254" s="268" t="s">
        <v>216</v>
      </c>
      <c r="J254" s="377" t="s">
        <v>72</v>
      </c>
      <c r="K254" s="376"/>
      <c r="L254" s="267" t="s">
        <v>203</v>
      </c>
      <c r="M254" s="267" t="s">
        <v>206</v>
      </c>
      <c r="N254" s="267"/>
      <c r="O254" s="267" t="s">
        <v>211</v>
      </c>
      <c r="P254" s="267" t="s">
        <v>214</v>
      </c>
      <c r="Q254" s="268" t="s">
        <v>216</v>
      </c>
      <c r="S254" s="377" t="s">
        <v>72</v>
      </c>
      <c r="T254" s="376"/>
      <c r="U254" s="267" t="s">
        <v>203</v>
      </c>
      <c r="V254" s="267" t="s">
        <v>206</v>
      </c>
      <c r="W254" s="267" t="s">
        <v>208</v>
      </c>
      <c r="X254" s="267" t="s">
        <v>211</v>
      </c>
      <c r="Y254" s="267" t="s">
        <v>214</v>
      </c>
      <c r="Z254" s="268" t="s">
        <v>216</v>
      </c>
    </row>
    <row r="255" spans="1:35" hidden="1" outlineLevel="1">
      <c r="A255" s="377"/>
      <c r="B255" s="376"/>
      <c r="C255" s="267" t="s">
        <v>336</v>
      </c>
      <c r="D255" s="267" t="s">
        <v>336</v>
      </c>
      <c r="E255" s="267" t="s">
        <v>336</v>
      </c>
      <c r="F255" s="267" t="s">
        <v>336</v>
      </c>
      <c r="G255" s="267" t="s">
        <v>336</v>
      </c>
      <c r="H255" s="268" t="s">
        <v>336</v>
      </c>
      <c r="J255" s="377"/>
      <c r="K255" s="376"/>
      <c r="L255" s="267" t="s">
        <v>336</v>
      </c>
      <c r="M255" s="267" t="s">
        <v>336</v>
      </c>
      <c r="N255" s="267"/>
      <c r="O255" s="267" t="s">
        <v>336</v>
      </c>
      <c r="P255" s="267"/>
      <c r="Q255" s="268" t="s">
        <v>336</v>
      </c>
      <c r="S255" s="377"/>
      <c r="T255" s="376"/>
      <c r="U255" s="267" t="s">
        <v>336</v>
      </c>
      <c r="V255" s="267" t="s">
        <v>336</v>
      </c>
      <c r="W255" s="267"/>
      <c r="X255" s="267" t="s">
        <v>212</v>
      </c>
      <c r="Y255" s="267" t="s">
        <v>336</v>
      </c>
      <c r="Z255" s="268" t="s">
        <v>336</v>
      </c>
    </row>
    <row r="256" spans="1:35" hidden="1" outlineLevel="1">
      <c r="A256" s="377"/>
      <c r="B256" s="376"/>
      <c r="C256" s="267" t="s">
        <v>314</v>
      </c>
      <c r="D256" s="267" t="s">
        <v>315</v>
      </c>
      <c r="E256" s="267" t="s">
        <v>210</v>
      </c>
      <c r="F256" s="267" t="s">
        <v>319</v>
      </c>
      <c r="G256" s="267" t="s">
        <v>320</v>
      </c>
      <c r="H256" s="268" t="s">
        <v>353</v>
      </c>
      <c r="J256" s="377"/>
      <c r="K256" s="376"/>
      <c r="L256" s="267" t="s">
        <v>332</v>
      </c>
      <c r="M256" s="267" t="s">
        <v>347</v>
      </c>
      <c r="N256" s="267"/>
      <c r="O256" s="267" t="s">
        <v>348</v>
      </c>
      <c r="P256" s="267"/>
      <c r="Q256" s="268" t="s">
        <v>323</v>
      </c>
      <c r="S256" s="377"/>
      <c r="T256" s="376"/>
      <c r="U256" s="267" t="s">
        <v>205</v>
      </c>
      <c r="V256" s="267" t="s">
        <v>315</v>
      </c>
      <c r="W256" s="267"/>
      <c r="X256" s="267"/>
      <c r="Y256" s="267" t="s">
        <v>320</v>
      </c>
      <c r="Z256" s="268" t="s">
        <v>323</v>
      </c>
    </row>
    <row r="257" spans="1:26" hidden="1" outlineLevel="1">
      <c r="A257" s="260"/>
      <c r="B257" s="376"/>
      <c r="C257" s="264"/>
      <c r="D257" s="264"/>
      <c r="E257" s="264"/>
      <c r="F257" s="264"/>
      <c r="G257" s="264"/>
      <c r="H257" s="265"/>
      <c r="J257" s="260"/>
      <c r="K257" s="376"/>
      <c r="L257" s="264"/>
      <c r="M257" s="264"/>
      <c r="N257" s="264"/>
      <c r="O257" s="264"/>
      <c r="P257" s="264"/>
      <c r="Q257" s="265"/>
      <c r="S257" s="260"/>
      <c r="T257" s="376"/>
      <c r="U257" s="264"/>
      <c r="V257" s="264"/>
      <c r="W257" s="264"/>
      <c r="X257" s="264"/>
      <c r="Y257" s="264"/>
      <c r="Z257" s="265"/>
    </row>
    <row r="258" spans="1:26" hidden="1" outlineLevel="1">
      <c r="A258" s="13">
        <f>SUM(C258:H258)</f>
        <v>356</v>
      </c>
      <c r="B258" s="376"/>
      <c r="C258" s="266">
        <v>66</v>
      </c>
      <c r="D258" s="266">
        <v>52</v>
      </c>
      <c r="E258" s="266">
        <v>51</v>
      </c>
      <c r="F258" s="266">
        <v>57</v>
      </c>
      <c r="G258" s="266">
        <v>58</v>
      </c>
      <c r="H258" s="273">
        <v>72</v>
      </c>
      <c r="J258" s="13">
        <f>SUM(L258:Q258)</f>
        <v>325</v>
      </c>
      <c r="K258" s="376"/>
      <c r="L258" s="266">
        <v>75</v>
      </c>
      <c r="M258" s="266">
        <v>90</v>
      </c>
      <c r="N258" s="266"/>
      <c r="O258" s="266">
        <v>90</v>
      </c>
      <c r="P258" s="266">
        <v>14</v>
      </c>
      <c r="Q258" s="273">
        <v>56</v>
      </c>
      <c r="S258" s="13">
        <f>SUM(U258:Z258)</f>
        <v>256</v>
      </c>
      <c r="T258" s="376"/>
      <c r="U258" s="266">
        <v>49</v>
      </c>
      <c r="V258" s="266">
        <v>47</v>
      </c>
      <c r="W258" s="266">
        <v>16</v>
      </c>
      <c r="X258" s="266">
        <v>29</v>
      </c>
      <c r="Y258" s="266">
        <v>58</v>
      </c>
      <c r="Z258" s="273">
        <v>57</v>
      </c>
    </row>
    <row r="259" spans="1:26" hidden="1" outlineLevel="1">
      <c r="A259" s="378" t="s">
        <v>76</v>
      </c>
      <c r="B259" s="376"/>
      <c r="C259" s="261" t="s">
        <v>203</v>
      </c>
      <c r="D259" s="261" t="s">
        <v>206</v>
      </c>
      <c r="E259" s="261"/>
      <c r="F259" s="261" t="s">
        <v>211</v>
      </c>
      <c r="G259" s="261"/>
      <c r="H259" s="262" t="s">
        <v>216</v>
      </c>
      <c r="J259" s="378" t="s">
        <v>76</v>
      </c>
      <c r="K259" s="376"/>
      <c r="L259" s="267" t="s">
        <v>203</v>
      </c>
      <c r="M259" s="261" t="s">
        <v>206</v>
      </c>
      <c r="N259" s="4"/>
      <c r="O259" s="261" t="s">
        <v>211</v>
      </c>
      <c r="P259" s="261"/>
      <c r="Q259" s="262" t="s">
        <v>216</v>
      </c>
      <c r="S259" s="378" t="s">
        <v>76</v>
      </c>
      <c r="T259" s="376"/>
      <c r="U259" s="267" t="s">
        <v>203</v>
      </c>
      <c r="V259" s="261" t="s">
        <v>206</v>
      </c>
      <c r="W259" s="4"/>
      <c r="X259" s="261" t="s">
        <v>211</v>
      </c>
      <c r="Y259" s="261"/>
      <c r="Z259" s="262" t="s">
        <v>216</v>
      </c>
    </row>
    <row r="260" spans="1:26" hidden="1" outlineLevel="1">
      <c r="A260" s="377"/>
      <c r="B260" s="376"/>
      <c r="C260" s="267"/>
      <c r="D260" s="267" t="s">
        <v>336</v>
      </c>
      <c r="E260" s="267"/>
      <c r="F260" s="267" t="s">
        <v>336</v>
      </c>
      <c r="G260" s="267"/>
      <c r="H260" s="268" t="s">
        <v>336</v>
      </c>
      <c r="J260" s="377"/>
      <c r="K260" s="376"/>
      <c r="L260" s="4"/>
      <c r="M260" s="267" t="s">
        <v>207</v>
      </c>
      <c r="N260" s="4"/>
      <c r="O260" s="267" t="s">
        <v>212</v>
      </c>
      <c r="P260" s="267"/>
      <c r="Q260" s="268" t="s">
        <v>217</v>
      </c>
      <c r="S260" s="377"/>
      <c r="T260" s="376"/>
      <c r="U260" s="4"/>
      <c r="V260" s="267"/>
      <c r="W260" s="4"/>
      <c r="X260" s="267" t="s">
        <v>212</v>
      </c>
      <c r="Y260" s="267"/>
      <c r="Z260" s="268" t="s">
        <v>217</v>
      </c>
    </row>
    <row r="261" spans="1:26" hidden="1" outlineLevel="1">
      <c r="A261" s="377"/>
      <c r="B261" s="376"/>
      <c r="C261" s="267"/>
      <c r="D261" s="267" t="s">
        <v>207</v>
      </c>
      <c r="E261" s="267"/>
      <c r="F261" s="267" t="s">
        <v>213</v>
      </c>
      <c r="G261" s="267"/>
      <c r="H261" s="268" t="s">
        <v>218</v>
      </c>
      <c r="J261" s="377"/>
      <c r="K261" s="376"/>
      <c r="L261" s="267"/>
      <c r="M261" s="267"/>
      <c r="N261" s="267"/>
      <c r="O261" s="267"/>
      <c r="P261" s="267"/>
      <c r="Q261" s="268"/>
      <c r="S261" s="377"/>
      <c r="T261" s="376"/>
      <c r="U261" s="267"/>
      <c r="V261" s="267"/>
      <c r="W261" s="267"/>
      <c r="X261" s="267" t="s">
        <v>213</v>
      </c>
      <c r="Y261" s="267"/>
      <c r="Z261" s="268"/>
    </row>
    <row r="262" spans="1:26" hidden="1" outlineLevel="1">
      <c r="A262" s="13">
        <f>SUM(C262:H262)</f>
        <v>133</v>
      </c>
      <c r="B262" s="376"/>
      <c r="C262" s="291">
        <v>16</v>
      </c>
      <c r="D262" s="288">
        <v>31</v>
      </c>
      <c r="E262" s="288"/>
      <c r="F262" s="288">
        <v>44</v>
      </c>
      <c r="G262" s="288"/>
      <c r="H262" s="289">
        <v>42</v>
      </c>
      <c r="J262" s="13">
        <f>SUM(L262:Q262)</f>
        <v>101</v>
      </c>
      <c r="K262" s="376"/>
      <c r="L262" s="291">
        <v>15</v>
      </c>
      <c r="M262" s="288">
        <v>30</v>
      </c>
      <c r="N262" s="288"/>
      <c r="O262" s="288">
        <v>28</v>
      </c>
      <c r="P262" s="288"/>
      <c r="Q262" s="289">
        <v>28</v>
      </c>
      <c r="S262" s="13">
        <f>SUM(U262:Z262)</f>
        <v>104</v>
      </c>
      <c r="T262" s="376"/>
      <c r="U262" s="291">
        <v>16</v>
      </c>
      <c r="V262" s="288">
        <v>16</v>
      </c>
      <c r="W262" s="288"/>
      <c r="X262" s="288">
        <v>44</v>
      </c>
      <c r="Y262" s="288"/>
      <c r="Z262" s="289">
        <v>28</v>
      </c>
    </row>
    <row r="263" spans="1:26" ht="16.5" hidden="1" outlineLevel="1" thickBot="1">
      <c r="A263" s="26" t="s">
        <v>79</v>
      </c>
      <c r="B263" s="292">
        <f>SUM(C263:H263)</f>
        <v>489</v>
      </c>
      <c r="C263" s="291">
        <f t="shared" ref="C263:H263" si="45">C262+C258</f>
        <v>82</v>
      </c>
      <c r="D263" s="288">
        <f t="shared" si="45"/>
        <v>83</v>
      </c>
      <c r="E263" s="288">
        <f t="shared" si="45"/>
        <v>51</v>
      </c>
      <c r="F263" s="288">
        <f t="shared" si="45"/>
        <v>101</v>
      </c>
      <c r="G263" s="288">
        <f t="shared" si="45"/>
        <v>58</v>
      </c>
      <c r="H263" s="289">
        <f t="shared" si="45"/>
        <v>114</v>
      </c>
      <c r="J263" s="26" t="s">
        <v>79</v>
      </c>
      <c r="K263" s="292">
        <f>SUM(L263:Q263)</f>
        <v>426</v>
      </c>
      <c r="L263" s="291">
        <f t="shared" ref="L263:Q263" si="46">L262+L258</f>
        <v>90</v>
      </c>
      <c r="M263" s="288">
        <f t="shared" si="46"/>
        <v>120</v>
      </c>
      <c r="N263" s="288">
        <f t="shared" si="46"/>
        <v>0</v>
      </c>
      <c r="O263" s="288">
        <f t="shared" si="46"/>
        <v>118</v>
      </c>
      <c r="P263" s="288">
        <f t="shared" si="46"/>
        <v>14</v>
      </c>
      <c r="Q263" s="289">
        <f t="shared" si="46"/>
        <v>84</v>
      </c>
      <c r="S263" s="26" t="s">
        <v>79</v>
      </c>
      <c r="T263" s="292">
        <f>SUM(U263:Z263)</f>
        <v>360</v>
      </c>
      <c r="U263" s="291">
        <f t="shared" ref="U263:Z263" si="47">U262+U258</f>
        <v>65</v>
      </c>
      <c r="V263" s="288">
        <f t="shared" si="47"/>
        <v>63</v>
      </c>
      <c r="W263" s="288">
        <f t="shared" si="47"/>
        <v>16</v>
      </c>
      <c r="X263" s="288">
        <f t="shared" si="47"/>
        <v>73</v>
      </c>
      <c r="Y263" s="288">
        <f t="shared" si="47"/>
        <v>58</v>
      </c>
      <c r="Z263" s="289">
        <f t="shared" si="47"/>
        <v>85</v>
      </c>
    </row>
    <row r="264" spans="1:26" hidden="1" outlineLevel="1">
      <c r="A264" s="379" t="s">
        <v>72</v>
      </c>
      <c r="B264" s="380" t="s">
        <v>77</v>
      </c>
      <c r="C264" s="50" t="s">
        <v>33</v>
      </c>
      <c r="D264" s="50" t="s">
        <v>34</v>
      </c>
      <c r="E264" s="50" t="s">
        <v>35</v>
      </c>
      <c r="F264" s="50" t="s">
        <v>36</v>
      </c>
      <c r="G264" s="50" t="s">
        <v>37</v>
      </c>
      <c r="H264" s="293" t="s">
        <v>38</v>
      </c>
      <c r="J264" s="379" t="s">
        <v>72</v>
      </c>
      <c r="K264" s="380" t="s">
        <v>77</v>
      </c>
      <c r="L264" s="50" t="s">
        <v>33</v>
      </c>
      <c r="M264" s="50" t="s">
        <v>34</v>
      </c>
      <c r="N264" s="50" t="s">
        <v>35</v>
      </c>
      <c r="O264" s="50" t="s">
        <v>36</v>
      </c>
      <c r="P264" s="50" t="s">
        <v>37</v>
      </c>
      <c r="Q264" s="293" t="s">
        <v>38</v>
      </c>
      <c r="S264" s="379" t="s">
        <v>72</v>
      </c>
      <c r="T264" s="380" t="s">
        <v>77</v>
      </c>
      <c r="U264" s="50" t="s">
        <v>33</v>
      </c>
      <c r="V264" s="50" t="s">
        <v>34</v>
      </c>
      <c r="W264" s="50" t="s">
        <v>35</v>
      </c>
      <c r="X264" s="50" t="s">
        <v>36</v>
      </c>
      <c r="Y264" s="50" t="s">
        <v>37</v>
      </c>
      <c r="Z264" s="293" t="s">
        <v>38</v>
      </c>
    </row>
    <row r="265" spans="1:26" hidden="1" outlineLevel="1">
      <c r="A265" s="374"/>
      <c r="B265" s="380"/>
      <c r="C265" s="267" t="s">
        <v>219</v>
      </c>
      <c r="D265" s="267" t="s">
        <v>223</v>
      </c>
      <c r="E265" s="267" t="s">
        <v>229</v>
      </c>
      <c r="F265" s="272" t="s">
        <v>234</v>
      </c>
      <c r="G265" s="272" t="s">
        <v>241</v>
      </c>
      <c r="H265" s="268"/>
      <c r="J265" s="374"/>
      <c r="K265" s="380"/>
      <c r="L265" s="267" t="s">
        <v>219</v>
      </c>
      <c r="M265" s="267" t="s">
        <v>223</v>
      </c>
      <c r="N265" s="267" t="s">
        <v>229</v>
      </c>
      <c r="O265" s="272" t="s">
        <v>234</v>
      </c>
      <c r="P265" s="272" t="s">
        <v>241</v>
      </c>
      <c r="Q265" s="268"/>
      <c r="S265" s="374"/>
      <c r="T265" s="380"/>
      <c r="U265" s="267" t="s">
        <v>219</v>
      </c>
      <c r="V265" s="267" t="s">
        <v>223</v>
      </c>
      <c r="W265" s="267" t="s">
        <v>229</v>
      </c>
      <c r="X265" s="272" t="s">
        <v>234</v>
      </c>
      <c r="Y265" s="272" t="s">
        <v>241</v>
      </c>
      <c r="Z265" s="268"/>
    </row>
    <row r="266" spans="1:26" hidden="1" outlineLevel="1">
      <c r="A266" s="374"/>
      <c r="B266" s="380"/>
      <c r="C266" s="267" t="s">
        <v>336</v>
      </c>
      <c r="D266" s="267" t="s">
        <v>336</v>
      </c>
      <c r="E266" s="267" t="s">
        <v>336</v>
      </c>
      <c r="F266" s="272" t="s">
        <v>336</v>
      </c>
      <c r="G266" s="272" t="s">
        <v>336</v>
      </c>
      <c r="H266" s="268"/>
      <c r="J266" s="374"/>
      <c r="K266" s="380"/>
      <c r="L266" s="267" t="s">
        <v>336</v>
      </c>
      <c r="M266" s="267" t="s">
        <v>336</v>
      </c>
      <c r="N266" s="267" t="s">
        <v>336</v>
      </c>
      <c r="O266" s="272" t="s">
        <v>336</v>
      </c>
      <c r="P266" s="272" t="s">
        <v>336</v>
      </c>
      <c r="Q266" s="268"/>
      <c r="S266" s="374"/>
      <c r="T266" s="380"/>
      <c r="U266" s="267" t="s">
        <v>336</v>
      </c>
      <c r="V266" s="267" t="s">
        <v>336</v>
      </c>
      <c r="W266" s="267" t="s">
        <v>336</v>
      </c>
      <c r="X266" s="272" t="s">
        <v>336</v>
      </c>
      <c r="Y266" s="272" t="s">
        <v>336</v>
      </c>
      <c r="Z266" s="268"/>
    </row>
    <row r="267" spans="1:26" hidden="1" outlineLevel="1">
      <c r="A267" s="374"/>
      <c r="B267" s="380"/>
      <c r="C267" s="267" t="s">
        <v>354</v>
      </c>
      <c r="D267" s="267" t="s">
        <v>228</v>
      </c>
      <c r="E267" s="267" t="s">
        <v>355</v>
      </c>
      <c r="F267" s="272" t="s">
        <v>325</v>
      </c>
      <c r="G267" s="272" t="s">
        <v>247</v>
      </c>
      <c r="H267" s="268"/>
      <c r="J267" s="374"/>
      <c r="K267" s="380"/>
      <c r="L267" s="267" t="s">
        <v>356</v>
      </c>
      <c r="M267" s="267" t="s">
        <v>228</v>
      </c>
      <c r="N267" s="267" t="s">
        <v>357</v>
      </c>
      <c r="O267" s="272" t="s">
        <v>240</v>
      </c>
      <c r="P267" s="272" t="s">
        <v>245</v>
      </c>
      <c r="Q267" s="268"/>
      <c r="S267" s="374"/>
      <c r="T267" s="380"/>
      <c r="U267" s="267" t="s">
        <v>222</v>
      </c>
      <c r="V267" s="267" t="s">
        <v>228</v>
      </c>
      <c r="W267" s="267" t="s">
        <v>377</v>
      </c>
      <c r="X267" s="272" t="s">
        <v>325</v>
      </c>
      <c r="Y267" s="272" t="s">
        <v>246</v>
      </c>
      <c r="Z267" s="268"/>
    </row>
    <row r="268" spans="1:26" hidden="1" outlineLevel="1">
      <c r="A268" s="374"/>
      <c r="B268" s="380"/>
      <c r="C268" s="267"/>
      <c r="D268" s="267"/>
      <c r="E268" s="267"/>
      <c r="F268" s="267"/>
      <c r="G268" s="272"/>
      <c r="H268" s="268"/>
      <c r="J268" s="374"/>
      <c r="K268" s="380"/>
      <c r="L268" s="267"/>
      <c r="M268" s="267"/>
      <c r="N268" s="267"/>
      <c r="O268" s="272"/>
      <c r="P268" s="272"/>
      <c r="Q268" s="268"/>
      <c r="S268" s="374"/>
      <c r="T268" s="380"/>
      <c r="U268" s="267"/>
      <c r="V268" s="267"/>
      <c r="W268" s="267"/>
      <c r="X268" s="272"/>
      <c r="Y268" s="272"/>
      <c r="Z268" s="268"/>
    </row>
    <row r="269" spans="1:26" hidden="1" outlineLevel="1">
      <c r="A269" s="13">
        <f>SUM(C269:H269)</f>
        <v>353</v>
      </c>
      <c r="B269" s="380"/>
      <c r="C269" s="269">
        <v>72</v>
      </c>
      <c r="D269" s="269">
        <v>61</v>
      </c>
      <c r="E269" s="269">
        <v>58</v>
      </c>
      <c r="F269" s="269">
        <v>65</v>
      </c>
      <c r="G269" s="269">
        <v>57</v>
      </c>
      <c r="H269" s="270">
        <v>40</v>
      </c>
      <c r="J269" s="13">
        <f>SUM(L269:Q269)</f>
        <v>294</v>
      </c>
      <c r="K269" s="380"/>
      <c r="L269" s="269">
        <v>60</v>
      </c>
      <c r="M269" s="269">
        <v>60</v>
      </c>
      <c r="N269" s="269">
        <v>48</v>
      </c>
      <c r="O269" s="269">
        <v>56</v>
      </c>
      <c r="P269" s="269">
        <v>40</v>
      </c>
      <c r="Q269" s="270">
        <v>30</v>
      </c>
      <c r="S269" s="13">
        <f>SUM(U269:Z269)</f>
        <v>306</v>
      </c>
      <c r="T269" s="380"/>
      <c r="U269" s="269">
        <v>40</v>
      </c>
      <c r="V269" s="269">
        <v>60</v>
      </c>
      <c r="W269" s="269">
        <v>64</v>
      </c>
      <c r="X269" s="269">
        <v>64</v>
      </c>
      <c r="Y269" s="269">
        <v>48</v>
      </c>
      <c r="Z269" s="270">
        <v>30</v>
      </c>
    </row>
    <row r="270" spans="1:26" hidden="1" outlineLevel="1">
      <c r="A270" s="373" t="s">
        <v>76</v>
      </c>
      <c r="B270" s="380"/>
      <c r="C270" s="267"/>
      <c r="D270" s="267" t="s">
        <v>223</v>
      </c>
      <c r="E270" s="267"/>
      <c r="F270" s="267"/>
      <c r="G270" s="267"/>
      <c r="H270" s="268"/>
      <c r="J270" s="373" t="s">
        <v>76</v>
      </c>
      <c r="K270" s="380"/>
      <c r="L270" s="267"/>
      <c r="M270" s="267" t="s">
        <v>223</v>
      </c>
      <c r="N270" s="267"/>
      <c r="O270" s="267" t="s">
        <v>234</v>
      </c>
      <c r="P270" s="267"/>
      <c r="Q270" s="268"/>
      <c r="S270" s="373" t="s">
        <v>76</v>
      </c>
      <c r="T270" s="380"/>
      <c r="U270" s="267"/>
      <c r="V270" s="267"/>
      <c r="W270" s="267"/>
      <c r="X270" s="267"/>
      <c r="Y270" s="267"/>
      <c r="Z270" s="268"/>
    </row>
    <row r="271" spans="1:26" hidden="1" outlineLevel="1">
      <c r="A271" s="374"/>
      <c r="B271" s="380"/>
      <c r="C271" s="267"/>
      <c r="D271" s="267" t="s">
        <v>336</v>
      </c>
      <c r="E271" s="267"/>
      <c r="F271" s="267"/>
      <c r="G271" s="267"/>
      <c r="H271" s="268"/>
      <c r="J271" s="374"/>
      <c r="K271" s="380"/>
      <c r="L271" s="267"/>
      <c r="M271" s="267" t="s">
        <v>336</v>
      </c>
      <c r="N271" s="267"/>
      <c r="O271" s="267" t="s">
        <v>235</v>
      </c>
      <c r="P271" s="267"/>
      <c r="Q271" s="268"/>
      <c r="S271" s="374"/>
      <c r="T271" s="380"/>
      <c r="U271" s="267"/>
      <c r="V271" s="267"/>
      <c r="W271" s="267"/>
      <c r="X271" s="267"/>
      <c r="Y271" s="267"/>
      <c r="Z271" s="268"/>
    </row>
    <row r="272" spans="1:26" hidden="1" outlineLevel="1">
      <c r="A272" s="374"/>
      <c r="B272" s="380"/>
      <c r="C272" s="267"/>
      <c r="D272" s="267" t="s">
        <v>225</v>
      </c>
      <c r="E272" s="267"/>
      <c r="F272" s="267"/>
      <c r="G272" s="267"/>
      <c r="H272" s="268"/>
      <c r="J272" s="374"/>
      <c r="K272" s="380"/>
      <c r="L272" s="267"/>
      <c r="M272" s="267" t="s">
        <v>226</v>
      </c>
      <c r="N272" s="267"/>
      <c r="O272" s="267"/>
      <c r="P272" s="267"/>
      <c r="Q272" s="268"/>
      <c r="S272" s="374"/>
      <c r="T272" s="380"/>
      <c r="U272" s="267"/>
      <c r="V272" s="267"/>
      <c r="W272" s="267"/>
      <c r="X272" s="267"/>
      <c r="Y272" s="267"/>
      <c r="Z272" s="268"/>
    </row>
    <row r="273" spans="1:26" hidden="1" outlineLevel="1">
      <c r="A273" s="13">
        <v>31</v>
      </c>
      <c r="B273" s="380"/>
      <c r="C273" s="291"/>
      <c r="D273" s="288">
        <v>31</v>
      </c>
      <c r="E273" s="288"/>
      <c r="F273" s="288"/>
      <c r="G273" s="288"/>
      <c r="H273" s="289"/>
      <c r="J273" s="13">
        <v>32</v>
      </c>
      <c r="K273" s="380"/>
      <c r="L273" s="291"/>
      <c r="M273" s="288">
        <v>20</v>
      </c>
      <c r="N273" s="288"/>
      <c r="O273" s="288">
        <v>12</v>
      </c>
      <c r="P273" s="288"/>
      <c r="Q273" s="289"/>
      <c r="S273" s="13"/>
      <c r="T273" s="380"/>
      <c r="U273" s="291"/>
      <c r="V273" s="288"/>
      <c r="W273" s="288"/>
      <c r="X273" s="288"/>
      <c r="Y273" s="288"/>
      <c r="Z273" s="289"/>
    </row>
    <row r="274" spans="1:26" ht="16.5" hidden="1" outlineLevel="1" thickBot="1">
      <c r="A274" s="16" t="s">
        <v>79</v>
      </c>
      <c r="B274" s="17">
        <f>SUM(C274:H274)</f>
        <v>384</v>
      </c>
      <c r="C274" s="288">
        <f t="shared" ref="C274:H274" si="48">C273+C269</f>
        <v>72</v>
      </c>
      <c r="D274" s="288">
        <f t="shared" si="48"/>
        <v>92</v>
      </c>
      <c r="E274" s="288">
        <f t="shared" si="48"/>
        <v>58</v>
      </c>
      <c r="F274" s="288">
        <f t="shared" si="48"/>
        <v>65</v>
      </c>
      <c r="G274" s="288">
        <f t="shared" si="48"/>
        <v>57</v>
      </c>
      <c r="H274" s="289">
        <f t="shared" si="48"/>
        <v>40</v>
      </c>
      <c r="J274" s="16" t="s">
        <v>79</v>
      </c>
      <c r="K274" s="17">
        <f>SUM(L274:Q274)</f>
        <v>326</v>
      </c>
      <c r="L274" s="288">
        <f t="shared" ref="L274:Q274" si="49">L273+L269</f>
        <v>60</v>
      </c>
      <c r="M274" s="288">
        <f t="shared" si="49"/>
        <v>80</v>
      </c>
      <c r="N274" s="288">
        <f t="shared" si="49"/>
        <v>48</v>
      </c>
      <c r="O274" s="288">
        <f t="shared" si="49"/>
        <v>68</v>
      </c>
      <c r="P274" s="288">
        <f t="shared" si="49"/>
        <v>40</v>
      </c>
      <c r="Q274" s="289">
        <f t="shared" si="49"/>
        <v>30</v>
      </c>
      <c r="S274" s="16" t="s">
        <v>79</v>
      </c>
      <c r="T274" s="17">
        <f>SUM(U274:Z274)</f>
        <v>306</v>
      </c>
      <c r="U274" s="288">
        <f t="shared" ref="U274:Z274" si="50">U273+U269</f>
        <v>40</v>
      </c>
      <c r="V274" s="288">
        <f t="shared" si="50"/>
        <v>60</v>
      </c>
      <c r="W274" s="288">
        <f t="shared" si="50"/>
        <v>64</v>
      </c>
      <c r="X274" s="288">
        <f t="shared" si="50"/>
        <v>64</v>
      </c>
      <c r="Y274" s="288">
        <f t="shared" si="50"/>
        <v>48</v>
      </c>
      <c r="Z274" s="289">
        <f t="shared" si="50"/>
        <v>30</v>
      </c>
    </row>
    <row r="275" spans="1:26" ht="19.5" hidden="1" outlineLevel="1" thickBot="1">
      <c r="A275" s="30" t="s">
        <v>78</v>
      </c>
      <c r="B275" s="29">
        <f t="shared" ref="B275:H275" si="51">B274+B263</f>
        <v>873</v>
      </c>
      <c r="C275" s="297">
        <f t="shared" si="51"/>
        <v>154</v>
      </c>
      <c r="D275" s="297">
        <f t="shared" si="51"/>
        <v>175</v>
      </c>
      <c r="E275" s="297">
        <f t="shared" si="51"/>
        <v>109</v>
      </c>
      <c r="F275" s="297">
        <f t="shared" si="51"/>
        <v>166</v>
      </c>
      <c r="G275" s="297">
        <f t="shared" si="51"/>
        <v>115</v>
      </c>
      <c r="H275" s="298">
        <f t="shared" si="51"/>
        <v>154</v>
      </c>
      <c r="J275" s="30" t="s">
        <v>78</v>
      </c>
      <c r="K275" s="29">
        <f t="shared" ref="K275:Q275" si="52">K274+K263</f>
        <v>752</v>
      </c>
      <c r="L275" s="297">
        <f t="shared" si="52"/>
        <v>150</v>
      </c>
      <c r="M275" s="297">
        <f t="shared" si="52"/>
        <v>200</v>
      </c>
      <c r="N275" s="297">
        <f t="shared" si="52"/>
        <v>48</v>
      </c>
      <c r="O275" s="297">
        <f t="shared" si="52"/>
        <v>186</v>
      </c>
      <c r="P275" s="297">
        <f t="shared" si="52"/>
        <v>54</v>
      </c>
      <c r="Q275" s="298">
        <f t="shared" si="52"/>
        <v>114</v>
      </c>
      <c r="S275" s="30" t="s">
        <v>78</v>
      </c>
      <c r="T275" s="29">
        <f t="shared" ref="T275:Z275" si="53">T274+T263</f>
        <v>666</v>
      </c>
      <c r="U275" s="297">
        <f t="shared" si="53"/>
        <v>105</v>
      </c>
      <c r="V275" s="297">
        <f t="shared" si="53"/>
        <v>123</v>
      </c>
      <c r="W275" s="297">
        <f t="shared" si="53"/>
        <v>80</v>
      </c>
      <c r="X275" s="297">
        <f t="shared" si="53"/>
        <v>137</v>
      </c>
      <c r="Y275" s="297">
        <f t="shared" si="53"/>
        <v>106</v>
      </c>
      <c r="Z275" s="298">
        <f t="shared" si="53"/>
        <v>115</v>
      </c>
    </row>
    <row r="276" spans="1:26" hidden="1" outlineLevel="1"/>
    <row r="277" spans="1:26" hidden="1" outlineLevel="1">
      <c r="A277" t="s">
        <v>167</v>
      </c>
      <c r="C277">
        <v>12</v>
      </c>
      <c r="D277">
        <v>14</v>
      </c>
      <c r="E277">
        <v>10</v>
      </c>
      <c r="F277">
        <v>15</v>
      </c>
      <c r="G277">
        <v>11</v>
      </c>
      <c r="H277">
        <v>8</v>
      </c>
      <c r="J277" t="s">
        <v>167</v>
      </c>
      <c r="L277">
        <v>12</v>
      </c>
      <c r="M277">
        <v>18</v>
      </c>
      <c r="N277">
        <v>6</v>
      </c>
      <c r="O277">
        <v>17</v>
      </c>
      <c r="P277">
        <v>6</v>
      </c>
      <c r="Q277">
        <v>6</v>
      </c>
      <c r="S277" t="s">
        <v>167</v>
      </c>
      <c r="U277">
        <v>8</v>
      </c>
      <c r="V277">
        <v>10</v>
      </c>
      <c r="W277">
        <v>9</v>
      </c>
      <c r="X277">
        <v>13</v>
      </c>
      <c r="Y277">
        <v>10</v>
      </c>
      <c r="Z277">
        <v>6</v>
      </c>
    </row>
    <row r="278" spans="1:26" hidden="1" outlineLevel="1">
      <c r="H278" s="146">
        <f>SUM(C277:H277)</f>
        <v>70</v>
      </c>
      <c r="Q278" s="146">
        <f>SUM(L277:Q277)</f>
        <v>65</v>
      </c>
      <c r="Z278" s="146">
        <f>SUM(U277:Z277)</f>
        <v>56</v>
      </c>
    </row>
    <row r="279" spans="1:26" collapsed="1"/>
  </sheetData>
  <mergeCells count="107">
    <mergeCell ref="A52:A59"/>
    <mergeCell ref="B52:B65"/>
    <mergeCell ref="O52:O59"/>
    <mergeCell ref="P52:P65"/>
    <mergeCell ref="A62:A64"/>
    <mergeCell ref="O62:O64"/>
    <mergeCell ref="B40:B50"/>
    <mergeCell ref="P40:P50"/>
    <mergeCell ref="A41:A45"/>
    <mergeCell ref="O41:O45"/>
    <mergeCell ref="A48:A49"/>
    <mergeCell ref="O48:O49"/>
    <mergeCell ref="J40:M40"/>
    <mergeCell ref="A87:A94"/>
    <mergeCell ref="B87:B104"/>
    <mergeCell ref="O87:O94"/>
    <mergeCell ref="P87:P104"/>
    <mergeCell ref="A101:A103"/>
    <mergeCell ref="O101:O103"/>
    <mergeCell ref="J74:M75"/>
    <mergeCell ref="B75:B85"/>
    <mergeCell ref="P75:P85"/>
    <mergeCell ref="A76:A80"/>
    <mergeCell ref="O76:O80"/>
    <mergeCell ref="A83:A84"/>
    <mergeCell ref="O83:O84"/>
    <mergeCell ref="B115:B125"/>
    <mergeCell ref="B127:B139"/>
    <mergeCell ref="A116:A121"/>
    <mergeCell ref="A123:A124"/>
    <mergeCell ref="A127:A134"/>
    <mergeCell ref="A136:A138"/>
    <mergeCell ref="J115:M115"/>
    <mergeCell ref="P115:P125"/>
    <mergeCell ref="O116:O121"/>
    <mergeCell ref="O123:O124"/>
    <mergeCell ref="O127:O134"/>
    <mergeCell ref="P127:P139"/>
    <mergeCell ref="O136:O138"/>
    <mergeCell ref="B150:B159"/>
    <mergeCell ref="P150:P159"/>
    <mergeCell ref="A151:A155"/>
    <mergeCell ref="O151:O155"/>
    <mergeCell ref="A157:A158"/>
    <mergeCell ref="O157:O158"/>
    <mergeCell ref="J150:M150"/>
    <mergeCell ref="A161:A168"/>
    <mergeCell ref="B161:B173"/>
    <mergeCell ref="O161:O168"/>
    <mergeCell ref="P161:P173"/>
    <mergeCell ref="A170:A172"/>
    <mergeCell ref="O170:O172"/>
    <mergeCell ref="B185:B195"/>
    <mergeCell ref="Q185:Q195"/>
    <mergeCell ref="A186:A190"/>
    <mergeCell ref="P186:P190"/>
    <mergeCell ref="A193:A194"/>
    <mergeCell ref="P193:P194"/>
    <mergeCell ref="J185:N185"/>
    <mergeCell ref="A197:A205"/>
    <mergeCell ref="B197:B210"/>
    <mergeCell ref="P197:P205"/>
    <mergeCell ref="Q197:Q210"/>
    <mergeCell ref="A207:A209"/>
    <mergeCell ref="P207:P209"/>
    <mergeCell ref="AC219:AC230"/>
    <mergeCell ref="AB220:AB222"/>
    <mergeCell ref="AB225:AB229"/>
    <mergeCell ref="AB232:AB236"/>
    <mergeCell ref="AC232:AC243"/>
    <mergeCell ref="AB238:AB242"/>
    <mergeCell ref="B219:B230"/>
    <mergeCell ref="A220:A222"/>
    <mergeCell ref="A225:A229"/>
    <mergeCell ref="A232:A236"/>
    <mergeCell ref="B232:B243"/>
    <mergeCell ref="A238:A242"/>
    <mergeCell ref="K219:K230"/>
    <mergeCell ref="J220:J222"/>
    <mergeCell ref="J225:J229"/>
    <mergeCell ref="J232:J236"/>
    <mergeCell ref="K232:K243"/>
    <mergeCell ref="J238:J242"/>
    <mergeCell ref="T219:T230"/>
    <mergeCell ref="S220:S222"/>
    <mergeCell ref="S225:S229"/>
    <mergeCell ref="S232:S236"/>
    <mergeCell ref="T232:T243"/>
    <mergeCell ref="S238:S242"/>
    <mergeCell ref="A270:A272"/>
    <mergeCell ref="J270:J272"/>
    <mergeCell ref="T253:T262"/>
    <mergeCell ref="S254:S256"/>
    <mergeCell ref="S259:S261"/>
    <mergeCell ref="A264:A268"/>
    <mergeCell ref="B264:B273"/>
    <mergeCell ref="J264:J268"/>
    <mergeCell ref="K264:K273"/>
    <mergeCell ref="B253:B262"/>
    <mergeCell ref="K253:K262"/>
    <mergeCell ref="A254:A256"/>
    <mergeCell ref="J254:J256"/>
    <mergeCell ref="A259:A261"/>
    <mergeCell ref="J259:J261"/>
    <mergeCell ref="S264:S268"/>
    <mergeCell ref="T264:T273"/>
    <mergeCell ref="S270:S272"/>
  </mergeCells>
  <phoneticPr fontId="5" type="noConversion"/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277"/>
  <sheetViews>
    <sheetView zoomScale="80" zoomScaleNormal="80" workbookViewId="0">
      <selection activeCell="M206" sqref="M206"/>
    </sheetView>
  </sheetViews>
  <sheetFormatPr defaultRowHeight="15" outlineLevelRow="1"/>
  <cols>
    <col min="1" max="1" width="13.42578125" customWidth="1"/>
    <col min="3" max="8" width="8.5703125" customWidth="1"/>
    <col min="9" max="9" width="9.42578125" customWidth="1"/>
    <col min="10" max="10" width="23.28515625" customWidth="1"/>
    <col min="11" max="11" width="16.42578125" bestFit="1" customWidth="1"/>
  </cols>
  <sheetData>
    <row r="1" spans="1:11" s="70" customFormat="1" ht="15.75">
      <c r="A1" s="88"/>
      <c r="B1" s="84" t="s">
        <v>391</v>
      </c>
    </row>
    <row r="2" spans="1:11" s="83" customFormat="1" ht="15.75" outlineLevel="1">
      <c r="A2" s="88"/>
      <c r="B2" s="84" t="s">
        <v>360</v>
      </c>
      <c r="E2" s="87" t="s">
        <v>96</v>
      </c>
      <c r="G2" s="85" t="s">
        <v>111</v>
      </c>
      <c r="J2" s="87" t="s">
        <v>97</v>
      </c>
      <c r="K2" s="87" t="s">
        <v>98</v>
      </c>
    </row>
    <row r="3" spans="1:11" s="70" customFormat="1" outlineLevel="1">
      <c r="A3" s="88"/>
      <c r="B3" s="71" t="s">
        <v>91</v>
      </c>
      <c r="C3" s="72" t="s">
        <v>71</v>
      </c>
      <c r="D3" s="72" t="s">
        <v>80</v>
      </c>
      <c r="E3" s="73" t="s">
        <v>81</v>
      </c>
      <c r="G3" s="71" t="s">
        <v>91</v>
      </c>
      <c r="H3" s="72" t="s">
        <v>71</v>
      </c>
      <c r="I3" s="72" t="s">
        <v>80</v>
      </c>
      <c r="J3" s="73" t="s">
        <v>81</v>
      </c>
    </row>
    <row r="4" spans="1:11" s="70" customFormat="1" outlineLevel="1">
      <c r="A4" s="88" t="s">
        <v>99</v>
      </c>
      <c r="B4" s="74" t="str">
        <f>J38</f>
        <v>Excelsior'20</v>
      </c>
      <c r="C4" s="89">
        <f>K40</f>
        <v>0</v>
      </c>
      <c r="D4" s="89">
        <f>L40</f>
        <v>0</v>
      </c>
      <c r="E4" s="90">
        <f t="shared" ref="E4:E14" si="0">SUM(C4:D4)</f>
        <v>0</v>
      </c>
      <c r="G4" s="74" t="str">
        <f>B4</f>
        <v>Excelsior'20</v>
      </c>
      <c r="H4" s="89">
        <f>K47</f>
        <v>45</v>
      </c>
      <c r="I4" s="89">
        <f>L47</f>
        <v>12</v>
      </c>
      <c r="J4" s="90">
        <f>SUM(H4:I4)</f>
        <v>57</v>
      </c>
      <c r="K4" s="86" t="e">
        <f>J4/E4</f>
        <v>#DIV/0!</v>
      </c>
    </row>
    <row r="5" spans="1:11" s="70" customFormat="1" outlineLevel="1">
      <c r="A5" s="88" t="s">
        <v>100</v>
      </c>
      <c r="B5" s="74" t="str">
        <f>J72</f>
        <v>Hermes DVS</v>
      </c>
      <c r="C5" s="89">
        <f>K75</f>
        <v>0</v>
      </c>
      <c r="D5" s="89">
        <f>L75</f>
        <v>0</v>
      </c>
      <c r="E5" s="90">
        <f t="shared" si="0"/>
        <v>0</v>
      </c>
      <c r="G5" s="74" t="str">
        <f t="shared" ref="G5:G8" si="1">B5</f>
        <v>Hermes DVS</v>
      </c>
      <c r="H5" s="89">
        <f>K80</f>
        <v>18</v>
      </c>
      <c r="I5" s="89">
        <f>L80</f>
        <v>11</v>
      </c>
      <c r="J5" s="90">
        <f>SUM(H5:I5)</f>
        <v>29</v>
      </c>
      <c r="K5" s="86" t="e">
        <f>J5/E5</f>
        <v>#DIV/0!</v>
      </c>
    </row>
    <row r="6" spans="1:11" s="70" customFormat="1" outlineLevel="1">
      <c r="A6" s="88" t="s">
        <v>101</v>
      </c>
      <c r="B6" s="74" t="str">
        <f>A113</f>
        <v>MHC Push</v>
      </c>
      <c r="C6" s="89">
        <f>K115</f>
        <v>0</v>
      </c>
      <c r="D6" s="89">
        <f>L115</f>
        <v>0</v>
      </c>
      <c r="E6" s="90">
        <f t="shared" si="0"/>
        <v>0</v>
      </c>
      <c r="G6" s="74" t="str">
        <f t="shared" si="1"/>
        <v>MHC Push</v>
      </c>
      <c r="H6" s="89">
        <f>K122</f>
        <v>5</v>
      </c>
      <c r="I6" s="89">
        <f>L122</f>
        <v>17</v>
      </c>
      <c r="J6" s="90">
        <f>SUM(H6:I6)</f>
        <v>22</v>
      </c>
      <c r="K6" s="86" t="e">
        <f>J6/E6</f>
        <v>#DIV/0!</v>
      </c>
    </row>
    <row r="7" spans="1:11" s="70" customFormat="1" outlineLevel="1">
      <c r="A7" s="88" t="s">
        <v>102</v>
      </c>
      <c r="B7" s="74" t="str">
        <f>A148</f>
        <v>CVV Zwervers</v>
      </c>
      <c r="C7" s="89">
        <f>K150</f>
        <v>0</v>
      </c>
      <c r="D7" s="89">
        <f>L150</f>
        <v>0</v>
      </c>
      <c r="E7" s="90">
        <f t="shared" si="0"/>
        <v>0</v>
      </c>
      <c r="G7" s="74" t="str">
        <f t="shared" si="1"/>
        <v>CVV Zwervers</v>
      </c>
      <c r="H7" s="89">
        <f>K156</f>
        <v>0</v>
      </c>
      <c r="I7" s="89">
        <f>L156</f>
        <v>11</v>
      </c>
      <c r="J7" s="90">
        <f>SUM(H7:I7)</f>
        <v>11</v>
      </c>
      <c r="K7" s="86" t="e">
        <f t="shared" ref="K7:K8" si="2">J7/E7</f>
        <v>#DIV/0!</v>
      </c>
    </row>
    <row r="8" spans="1:11" s="70" customFormat="1" outlineLevel="1">
      <c r="A8" s="88" t="s">
        <v>103</v>
      </c>
      <c r="B8" s="74" t="str">
        <f>J183</f>
        <v>VOC</v>
      </c>
      <c r="C8" s="89">
        <f>K185</f>
        <v>0</v>
      </c>
      <c r="D8" s="89">
        <f>L185</f>
        <v>0</v>
      </c>
      <c r="E8" s="90">
        <f t="shared" si="0"/>
        <v>0</v>
      </c>
      <c r="G8" s="74" t="str">
        <f t="shared" si="1"/>
        <v>VOC</v>
      </c>
      <c r="H8" s="89">
        <f>K192</f>
        <v>28</v>
      </c>
      <c r="I8" s="89">
        <f>L192</f>
        <v>14</v>
      </c>
      <c r="J8" s="90">
        <f>SUM(H8:I8)</f>
        <v>42</v>
      </c>
      <c r="K8" s="86" t="e">
        <f t="shared" si="2"/>
        <v>#DIV/0!</v>
      </c>
    </row>
    <row r="9" spans="1:11" s="70" customFormat="1" outlineLevel="1">
      <c r="A9" s="88" t="s">
        <v>364</v>
      </c>
      <c r="B9" s="354" t="s">
        <v>410</v>
      </c>
      <c r="C9" s="355">
        <f>A222</f>
        <v>0</v>
      </c>
      <c r="D9" s="355"/>
      <c r="E9" s="90">
        <f t="shared" si="0"/>
        <v>0</v>
      </c>
      <c r="F9" s="329"/>
      <c r="G9" s="327"/>
      <c r="H9" s="328"/>
      <c r="I9" s="328"/>
      <c r="J9" s="90"/>
      <c r="K9" s="86"/>
    </row>
    <row r="10" spans="1:11" s="70" customFormat="1" outlineLevel="1">
      <c r="A10" s="88" t="s">
        <v>365</v>
      </c>
      <c r="B10" s="354" t="s">
        <v>414</v>
      </c>
      <c r="C10" s="355"/>
      <c r="D10" s="355"/>
      <c r="E10" s="90">
        <f>SUM(C10:D10)</f>
        <v>0</v>
      </c>
      <c r="F10" s="329"/>
      <c r="G10" s="327"/>
      <c r="H10" s="328"/>
      <c r="I10" s="328"/>
      <c r="J10" s="90"/>
      <c r="K10" s="86"/>
    </row>
    <row r="11" spans="1:11" s="70" customFormat="1" outlineLevel="1">
      <c r="A11" s="88" t="s">
        <v>366</v>
      </c>
      <c r="B11" s="327" t="s">
        <v>411</v>
      </c>
      <c r="C11" s="328">
        <f>A256</f>
        <v>0</v>
      </c>
      <c r="D11" s="328">
        <f>A267</f>
        <v>0</v>
      </c>
      <c r="E11" s="90">
        <f t="shared" si="0"/>
        <v>0</v>
      </c>
      <c r="F11" s="329"/>
      <c r="G11" s="327"/>
      <c r="H11" s="328"/>
      <c r="I11" s="328"/>
      <c r="J11" s="90"/>
      <c r="K11" s="86"/>
    </row>
    <row r="12" spans="1:11" s="70" customFormat="1" outlineLevel="1">
      <c r="A12" s="88" t="s">
        <v>367</v>
      </c>
      <c r="B12" s="327" t="s">
        <v>412</v>
      </c>
      <c r="C12" s="328">
        <f>J256</f>
        <v>0</v>
      </c>
      <c r="D12" s="328">
        <f>J267</f>
        <v>0</v>
      </c>
      <c r="E12" s="90">
        <f t="shared" si="0"/>
        <v>0</v>
      </c>
      <c r="F12" s="329"/>
      <c r="G12" s="327"/>
      <c r="H12" s="328"/>
      <c r="I12" s="328"/>
      <c r="J12" s="90"/>
      <c r="K12" s="86"/>
    </row>
    <row r="13" spans="1:11" s="70" customFormat="1" outlineLevel="1">
      <c r="A13" s="88" t="s">
        <v>368</v>
      </c>
      <c r="B13" s="327" t="s">
        <v>415</v>
      </c>
      <c r="C13" s="328">
        <f>S256</f>
        <v>0</v>
      </c>
      <c r="D13" s="328">
        <f>S267</f>
        <v>0</v>
      </c>
      <c r="E13" s="90">
        <f t="shared" si="0"/>
        <v>0</v>
      </c>
      <c r="F13" s="329"/>
      <c r="G13" s="327"/>
      <c r="H13" s="328"/>
      <c r="I13" s="328"/>
      <c r="J13" s="90"/>
      <c r="K13" s="86"/>
    </row>
    <row r="14" spans="1:11" s="70" customFormat="1" outlineLevel="1">
      <c r="A14" s="88" t="s">
        <v>375</v>
      </c>
      <c r="B14" s="327" t="s">
        <v>413</v>
      </c>
      <c r="C14" s="328">
        <f>AB256</f>
        <v>0</v>
      </c>
      <c r="D14" s="328">
        <f>AB267</f>
        <v>0</v>
      </c>
      <c r="E14" s="90">
        <f t="shared" si="0"/>
        <v>0</v>
      </c>
      <c r="F14" s="329"/>
      <c r="G14" s="327"/>
      <c r="H14" s="328"/>
      <c r="I14" s="328"/>
      <c r="J14" s="90"/>
      <c r="K14" s="86"/>
    </row>
    <row r="15" spans="1:11" s="70" customFormat="1" outlineLevel="1">
      <c r="A15" s="88"/>
      <c r="B15" s="80" t="s">
        <v>91</v>
      </c>
      <c r="C15" s="91">
        <f>SUM(C4:C14)</f>
        <v>0</v>
      </c>
      <c r="D15" s="91">
        <f>SUM(D4:D14)</f>
        <v>0</v>
      </c>
      <c r="E15" s="92">
        <f>SUM(E4:E14)</f>
        <v>0</v>
      </c>
      <c r="G15" s="80" t="s">
        <v>91</v>
      </c>
      <c r="H15" s="91">
        <f>SUM(H4:H8)</f>
        <v>96</v>
      </c>
      <c r="I15" s="91">
        <f>SUM(I4:I8)</f>
        <v>65</v>
      </c>
      <c r="J15" s="92">
        <f>SUM(J4:J8)</f>
        <v>161</v>
      </c>
      <c r="K15" s="147" t="e">
        <f>J15/E15</f>
        <v>#DIV/0!</v>
      </c>
    </row>
    <row r="16" spans="1:11" s="70" customFormat="1" outlineLevel="1">
      <c r="A16" s="88"/>
      <c r="B16" s="69"/>
      <c r="E16" s="75"/>
      <c r="G16" s="69"/>
      <c r="J16" s="75"/>
      <c r="K16" s="86"/>
    </row>
    <row r="17" spans="1:11" s="70" customFormat="1" outlineLevel="1">
      <c r="A17" s="88"/>
      <c r="B17" s="71" t="s">
        <v>76</v>
      </c>
      <c r="C17" s="72" t="s">
        <v>71</v>
      </c>
      <c r="D17" s="72" t="s">
        <v>80</v>
      </c>
      <c r="E17" s="76" t="s">
        <v>81</v>
      </c>
      <c r="G17" s="71" t="s">
        <v>76</v>
      </c>
      <c r="H17" s="72" t="s">
        <v>71</v>
      </c>
      <c r="I17" s="72" t="s">
        <v>80</v>
      </c>
      <c r="J17" s="76" t="s">
        <v>81</v>
      </c>
      <c r="K17" s="86"/>
    </row>
    <row r="18" spans="1:11" s="70" customFormat="1" outlineLevel="1">
      <c r="A18" s="88" t="s">
        <v>104</v>
      </c>
      <c r="B18" s="74" t="str">
        <f t="shared" ref="B18:B23" si="3">B4</f>
        <v>Excelsior'20</v>
      </c>
      <c r="C18" s="89">
        <f>K41</f>
        <v>0</v>
      </c>
      <c r="D18" s="89">
        <f>L41</f>
        <v>0</v>
      </c>
      <c r="E18" s="90">
        <f t="shared" ref="E18:E26" si="4">SUM(C18:D18)</f>
        <v>0</v>
      </c>
      <c r="G18" s="74" t="str">
        <f>B18</f>
        <v>Excelsior'20</v>
      </c>
      <c r="H18" s="89">
        <f>K48</f>
        <v>0</v>
      </c>
      <c r="I18" s="89">
        <f>L48</f>
        <v>0</v>
      </c>
      <c r="J18" s="90">
        <f>SUM(H18:I18)</f>
        <v>0</v>
      </c>
      <c r="K18" s="86" t="e">
        <f>J18/E18</f>
        <v>#DIV/0!</v>
      </c>
    </row>
    <row r="19" spans="1:11" s="70" customFormat="1" outlineLevel="1">
      <c r="A19" s="88" t="s">
        <v>105</v>
      </c>
      <c r="B19" s="74" t="str">
        <f t="shared" si="3"/>
        <v>Hermes DVS</v>
      </c>
      <c r="C19" s="89">
        <f>K76</f>
        <v>0</v>
      </c>
      <c r="D19" s="89">
        <f>L76</f>
        <v>0</v>
      </c>
      <c r="E19" s="90">
        <f t="shared" si="4"/>
        <v>0</v>
      </c>
      <c r="G19" s="74" t="str">
        <f t="shared" ref="G19:G22" si="5">B19</f>
        <v>Hermes DVS</v>
      </c>
      <c r="H19" s="89">
        <f>K81</f>
        <v>0</v>
      </c>
      <c r="I19" s="89">
        <f>L81</f>
        <v>0</v>
      </c>
      <c r="J19" s="90">
        <f>SUM(H19:I19)</f>
        <v>0</v>
      </c>
      <c r="K19" s="86" t="e">
        <f t="shared" ref="K19:K31" si="6">J19/E19</f>
        <v>#DIV/0!</v>
      </c>
    </row>
    <row r="20" spans="1:11" s="70" customFormat="1" outlineLevel="1">
      <c r="A20" s="88" t="s">
        <v>106</v>
      </c>
      <c r="B20" s="74" t="str">
        <f t="shared" si="3"/>
        <v>MHC Push</v>
      </c>
      <c r="C20" s="89">
        <f>K116</f>
        <v>0</v>
      </c>
      <c r="D20" s="89">
        <f>L116</f>
        <v>0</v>
      </c>
      <c r="E20" s="90">
        <f t="shared" si="4"/>
        <v>0</v>
      </c>
      <c r="G20" s="74" t="str">
        <f t="shared" si="5"/>
        <v>MHC Push</v>
      </c>
      <c r="H20" s="89">
        <f>K123</f>
        <v>0</v>
      </c>
      <c r="I20" s="89">
        <f>L123</f>
        <v>0</v>
      </c>
      <c r="J20" s="90">
        <f>SUM(H20:I20)</f>
        <v>0</v>
      </c>
      <c r="K20" s="86" t="e">
        <f t="shared" si="6"/>
        <v>#DIV/0!</v>
      </c>
    </row>
    <row r="21" spans="1:11" s="70" customFormat="1" outlineLevel="1">
      <c r="A21" s="88" t="s">
        <v>107</v>
      </c>
      <c r="B21" s="74" t="str">
        <f t="shared" si="3"/>
        <v>CVV Zwervers</v>
      </c>
      <c r="C21" s="89">
        <f>K164</f>
        <v>0</v>
      </c>
      <c r="D21" s="89">
        <f>L164</f>
        <v>0</v>
      </c>
      <c r="E21" s="90">
        <f t="shared" si="4"/>
        <v>0</v>
      </c>
      <c r="G21" s="74" t="str">
        <f t="shared" si="5"/>
        <v>CVV Zwervers</v>
      </c>
      <c r="H21" s="89">
        <f>O164</f>
        <v>0</v>
      </c>
      <c r="I21" s="89">
        <f>P164</f>
        <v>0</v>
      </c>
      <c r="J21" s="90">
        <f>SUM(H21:I21)</f>
        <v>0</v>
      </c>
      <c r="K21" s="86" t="e">
        <f t="shared" si="6"/>
        <v>#DIV/0!</v>
      </c>
    </row>
    <row r="22" spans="1:11" s="70" customFormat="1" outlineLevel="1">
      <c r="A22" s="88" t="s">
        <v>108</v>
      </c>
      <c r="B22" s="74" t="str">
        <f t="shared" si="3"/>
        <v>VOC</v>
      </c>
      <c r="C22" s="89">
        <f>K186</f>
        <v>0</v>
      </c>
      <c r="D22" s="89">
        <f>L186</f>
        <v>0</v>
      </c>
      <c r="E22" s="90">
        <f t="shared" si="4"/>
        <v>0</v>
      </c>
      <c r="G22" s="74" t="str">
        <f t="shared" si="5"/>
        <v>VOC</v>
      </c>
      <c r="H22" s="89">
        <f>K193</f>
        <v>0</v>
      </c>
      <c r="I22" s="89">
        <f>L193</f>
        <v>0</v>
      </c>
      <c r="J22" s="90">
        <f>SUM(H22:I22)</f>
        <v>0</v>
      </c>
      <c r="K22" s="86" t="e">
        <f t="shared" si="6"/>
        <v>#DIV/0!</v>
      </c>
    </row>
    <row r="23" spans="1:11" s="70" customFormat="1" outlineLevel="1">
      <c r="A23" s="88" t="s">
        <v>369</v>
      </c>
      <c r="B23" s="354" t="str">
        <f t="shared" si="3"/>
        <v>Hockeyclub Rotterdam</v>
      </c>
      <c r="C23" s="355">
        <f>A228</f>
        <v>0</v>
      </c>
      <c r="D23" s="355">
        <f>A241</f>
        <v>0</v>
      </c>
      <c r="E23" s="90">
        <f t="shared" si="4"/>
        <v>0</v>
      </c>
      <c r="F23" s="329"/>
      <c r="G23" s="327"/>
      <c r="H23" s="328"/>
      <c r="I23" s="328"/>
      <c r="J23" s="90"/>
      <c r="K23" s="86"/>
    </row>
    <row r="24" spans="1:11" s="70" customFormat="1" outlineLevel="1">
      <c r="A24" s="88" t="s">
        <v>370</v>
      </c>
      <c r="B24" s="354" t="str">
        <f>B10</f>
        <v>Hockeyclub Schiedam</v>
      </c>
      <c r="C24" s="355">
        <f>J228</f>
        <v>0</v>
      </c>
      <c r="D24" s="355">
        <f>J241</f>
        <v>0</v>
      </c>
      <c r="E24" s="90">
        <f>SUM(C24:D24)</f>
        <v>0</v>
      </c>
      <c r="F24" s="329"/>
      <c r="G24" s="327"/>
      <c r="H24" s="328"/>
      <c r="I24" s="328"/>
      <c r="J24" s="90"/>
      <c r="K24" s="86"/>
    </row>
    <row r="25" spans="1:11" s="70" customFormat="1" outlineLevel="1">
      <c r="A25" s="88" t="s">
        <v>371</v>
      </c>
      <c r="B25" s="327" t="str">
        <f>B11</f>
        <v>Neptunes Schiebroek</v>
      </c>
      <c r="C25" s="328">
        <f>A260</f>
        <v>0</v>
      </c>
      <c r="D25" s="328">
        <f>A271</f>
        <v>0</v>
      </c>
      <c r="E25" s="90">
        <f t="shared" si="4"/>
        <v>0</v>
      </c>
      <c r="F25" s="329"/>
      <c r="G25" s="327"/>
      <c r="H25" s="328"/>
      <c r="I25" s="328"/>
      <c r="J25" s="90"/>
      <c r="K25" s="86"/>
    </row>
    <row r="26" spans="1:11" s="70" customFormat="1" outlineLevel="1">
      <c r="A26" s="88" t="s">
        <v>372</v>
      </c>
      <c r="B26" s="327" t="str">
        <f>B12</f>
        <v>PPSC</v>
      </c>
      <c r="C26" s="328">
        <f>J260</f>
        <v>0</v>
      </c>
      <c r="D26" s="328">
        <f>J271</f>
        <v>0</v>
      </c>
      <c r="E26" s="90">
        <f t="shared" si="4"/>
        <v>0</v>
      </c>
      <c r="F26" s="329"/>
      <c r="G26" s="327"/>
      <c r="H26" s="328"/>
      <c r="I26" s="328"/>
      <c r="J26" s="90"/>
      <c r="K26" s="86"/>
    </row>
    <row r="27" spans="1:11" s="70" customFormat="1" outlineLevel="1">
      <c r="A27" s="88" t="s">
        <v>373</v>
      </c>
      <c r="B27" s="327" t="str">
        <f>B13</f>
        <v xml:space="preserve">SVV </v>
      </c>
      <c r="C27" s="328">
        <f>S260</f>
        <v>0</v>
      </c>
      <c r="D27" s="328">
        <f>S271</f>
        <v>0</v>
      </c>
      <c r="E27" s="90">
        <f>SUM(C27:D27)</f>
        <v>0</v>
      </c>
      <c r="F27" s="329"/>
      <c r="G27" s="327"/>
      <c r="H27" s="328"/>
      <c r="I27" s="328"/>
      <c r="J27" s="90"/>
      <c r="K27" s="86"/>
    </row>
    <row r="28" spans="1:11" s="70" customFormat="1" outlineLevel="1">
      <c r="A28" s="88" t="s">
        <v>378</v>
      </c>
      <c r="B28" s="327" t="str">
        <f>B14</f>
        <v>CVV de Zwervers</v>
      </c>
      <c r="C28" s="328">
        <f>AB260</f>
        <v>0</v>
      </c>
      <c r="D28" s="328">
        <f>AB271</f>
        <v>0</v>
      </c>
      <c r="E28" s="90">
        <f>SUM(C28:D28)</f>
        <v>0</v>
      </c>
      <c r="F28" s="329"/>
      <c r="G28" s="327"/>
      <c r="H28" s="328"/>
      <c r="I28" s="328"/>
      <c r="J28" s="90"/>
      <c r="K28" s="86"/>
    </row>
    <row r="29" spans="1:11" s="70" customFormat="1" outlineLevel="1">
      <c r="B29" s="80" t="s">
        <v>73</v>
      </c>
      <c r="C29" s="91">
        <f>SUM(C18:C28)</f>
        <v>0</v>
      </c>
      <c r="D29" s="91">
        <f>SUM(D18:D28)</f>
        <v>0</v>
      </c>
      <c r="E29" s="92">
        <f>SUM(C29:D29)</f>
        <v>0</v>
      </c>
      <c r="G29" s="80" t="s">
        <v>76</v>
      </c>
      <c r="H29" s="91">
        <f>SUM(H18:H22)</f>
        <v>0</v>
      </c>
      <c r="I29" s="91">
        <f>SUM(I18:I22)</f>
        <v>0</v>
      </c>
      <c r="J29" s="92">
        <f>SUM(H29:I29)</f>
        <v>0</v>
      </c>
      <c r="K29" s="86" t="e">
        <f t="shared" si="6"/>
        <v>#DIV/0!</v>
      </c>
    </row>
    <row r="30" spans="1:11" s="70" customFormat="1" outlineLevel="1">
      <c r="A30" s="88"/>
      <c r="B30" s="74"/>
      <c r="C30" s="91"/>
      <c r="D30" s="91"/>
      <c r="E30" s="92"/>
      <c r="G30" s="80"/>
      <c r="H30" s="91"/>
      <c r="I30" s="91"/>
      <c r="J30" s="92"/>
      <c r="K30" s="86"/>
    </row>
    <row r="31" spans="1:11" s="83" customFormat="1" ht="15.75" outlineLevel="1">
      <c r="A31" s="88"/>
      <c r="B31" s="82" t="s">
        <v>95</v>
      </c>
      <c r="C31" s="93">
        <f>C15+C29</f>
        <v>0</v>
      </c>
      <c r="D31" s="93">
        <f>D15+D29</f>
        <v>0</v>
      </c>
      <c r="E31" s="94">
        <f>E15+E29</f>
        <v>0</v>
      </c>
      <c r="G31" s="82" t="s">
        <v>109</v>
      </c>
      <c r="H31" s="93">
        <f>H15+H29</f>
        <v>96</v>
      </c>
      <c r="I31" s="93">
        <f>I15+I29</f>
        <v>65</v>
      </c>
      <c r="J31" s="94">
        <f>J15+J29</f>
        <v>161</v>
      </c>
      <c r="K31" s="86" t="e">
        <f t="shared" si="6"/>
        <v>#DIV/0!</v>
      </c>
    </row>
    <row r="32" spans="1:11" s="70" customFormat="1" outlineLevel="1">
      <c r="A32" s="88"/>
      <c r="B32" s="74"/>
    </row>
    <row r="33" spans="1:22" s="70" customFormat="1" outlineLevel="1">
      <c r="A33" s="88"/>
      <c r="B33" s="81" t="s">
        <v>110</v>
      </c>
    </row>
    <row r="35" spans="1:22">
      <c r="A35" t="s">
        <v>392</v>
      </c>
    </row>
    <row r="36" spans="1:22" hidden="1" outlineLevel="1">
      <c r="B36" t="s">
        <v>386</v>
      </c>
      <c r="Q36" t="s">
        <v>387</v>
      </c>
    </row>
    <row r="37" spans="1:22" ht="15.75" hidden="1" outlineLevel="1" thickBot="1"/>
    <row r="38" spans="1:22" ht="27" hidden="1" customHeight="1" outlineLevel="1">
      <c r="A38" s="23"/>
      <c r="B38" s="381" t="s">
        <v>71</v>
      </c>
      <c r="C38" s="21" t="s">
        <v>0</v>
      </c>
      <c r="D38" s="21" t="s">
        <v>1</v>
      </c>
      <c r="E38" s="21" t="s">
        <v>2</v>
      </c>
      <c r="F38" s="21" t="s">
        <v>3</v>
      </c>
      <c r="G38" s="21" t="s">
        <v>4</v>
      </c>
      <c r="H38" s="22" t="s">
        <v>5</v>
      </c>
      <c r="J38" s="388" t="str">
        <f>A35</f>
        <v>Excelsior'20</v>
      </c>
      <c r="K38" s="388"/>
      <c r="L38" s="388"/>
      <c r="M38" s="388"/>
      <c r="O38" s="23"/>
      <c r="P38" s="381" t="s">
        <v>71</v>
      </c>
      <c r="Q38" s="21" t="s">
        <v>0</v>
      </c>
      <c r="R38" s="21" t="s">
        <v>1</v>
      </c>
      <c r="S38" s="21" t="s">
        <v>2</v>
      </c>
      <c r="T38" s="21" t="s">
        <v>3</v>
      </c>
      <c r="U38" s="21" t="s">
        <v>4</v>
      </c>
      <c r="V38" s="22" t="s">
        <v>5</v>
      </c>
    </row>
    <row r="39" spans="1:22" hidden="1" outlineLevel="1">
      <c r="A39" s="377" t="s">
        <v>72</v>
      </c>
      <c r="B39" s="390"/>
      <c r="C39" s="1"/>
      <c r="D39" s="2"/>
      <c r="E39" s="2"/>
      <c r="F39" s="2"/>
      <c r="G39" s="2"/>
      <c r="H39" s="306"/>
      <c r="J39" s="11" t="s">
        <v>386</v>
      </c>
      <c r="K39" s="33" t="s">
        <v>71</v>
      </c>
      <c r="L39" s="33" t="s">
        <v>80</v>
      </c>
      <c r="M39" s="34" t="s">
        <v>81</v>
      </c>
      <c r="O39" s="377" t="s">
        <v>72</v>
      </c>
      <c r="P39" s="390"/>
      <c r="Q39" s="1"/>
      <c r="R39" s="2"/>
      <c r="S39" s="2"/>
      <c r="T39" s="2"/>
      <c r="U39" s="2"/>
      <c r="V39" s="306"/>
    </row>
    <row r="40" spans="1:22" hidden="1" outlineLevel="1">
      <c r="A40" s="377"/>
      <c r="B40" s="390"/>
      <c r="C40" s="3"/>
      <c r="D40" s="4"/>
      <c r="E40" s="4"/>
      <c r="F40" s="4"/>
      <c r="G40" s="4"/>
      <c r="H40" s="308"/>
      <c r="J40" s="49" t="s">
        <v>72</v>
      </c>
      <c r="K40">
        <f>A45</f>
        <v>0</v>
      </c>
      <c r="L40">
        <f>A59</f>
        <v>0</v>
      </c>
      <c r="M40" s="31">
        <f>SUM(K40:L40)</f>
        <v>0</v>
      </c>
      <c r="O40" s="377"/>
      <c r="P40" s="390"/>
      <c r="Q40" s="3"/>
      <c r="R40" s="4"/>
      <c r="S40" s="4"/>
      <c r="T40" s="4"/>
      <c r="U40" s="4"/>
      <c r="V40" s="308"/>
    </row>
    <row r="41" spans="1:22" hidden="1" outlineLevel="1">
      <c r="A41" s="377"/>
      <c r="B41" s="390"/>
      <c r="C41" s="3"/>
      <c r="D41" s="4"/>
      <c r="E41" s="4"/>
      <c r="F41" s="4"/>
      <c r="G41" s="4"/>
      <c r="H41" s="308"/>
      <c r="J41" s="49" t="s">
        <v>73</v>
      </c>
      <c r="K41">
        <f>A48</f>
        <v>0</v>
      </c>
      <c r="L41">
        <f>A63</f>
        <v>0</v>
      </c>
      <c r="M41" s="31">
        <f>SUM(K41:L41)</f>
        <v>0</v>
      </c>
      <c r="O41" s="377"/>
      <c r="P41" s="390"/>
      <c r="Q41" s="3"/>
      <c r="R41" s="4"/>
      <c r="S41" s="4"/>
      <c r="T41" s="4"/>
      <c r="U41" s="4"/>
      <c r="V41" s="308"/>
    </row>
    <row r="42" spans="1:22" hidden="1" outlineLevel="1">
      <c r="A42" s="377"/>
      <c r="B42" s="390"/>
      <c r="C42" s="3"/>
      <c r="D42" s="4"/>
      <c r="E42" s="4"/>
      <c r="F42" s="4"/>
      <c r="G42" s="4"/>
      <c r="H42" s="308"/>
      <c r="K42" s="32">
        <f>SUM(K40:K41)</f>
        <v>0</v>
      </c>
      <c r="L42" s="32">
        <f t="shared" ref="L42:M42" si="7">SUM(L40:L41)</f>
        <v>0</v>
      </c>
      <c r="M42" s="32">
        <f t="shared" si="7"/>
        <v>0</v>
      </c>
      <c r="O42" s="377"/>
      <c r="P42" s="390"/>
      <c r="Q42" s="3"/>
      <c r="R42" s="4"/>
      <c r="S42" s="4"/>
      <c r="T42" s="4"/>
      <c r="U42" s="4"/>
      <c r="V42" s="308"/>
    </row>
    <row r="43" spans="1:22" hidden="1" outlineLevel="1">
      <c r="A43" s="377"/>
      <c r="B43" s="390"/>
      <c r="C43" s="3"/>
      <c r="D43" s="4"/>
      <c r="E43" s="4"/>
      <c r="F43" s="4"/>
      <c r="G43" s="4"/>
      <c r="H43" s="308"/>
      <c r="M43" s="31"/>
      <c r="O43" s="377"/>
      <c r="P43" s="390"/>
      <c r="Q43" s="3"/>
      <c r="R43" s="4"/>
      <c r="S43" s="4"/>
      <c r="T43" s="4"/>
      <c r="U43" s="4"/>
      <c r="V43" s="308"/>
    </row>
    <row r="44" spans="1:22" hidden="1" outlineLevel="1">
      <c r="A44" s="277"/>
      <c r="B44" s="390"/>
      <c r="C44" s="5"/>
      <c r="D44" s="6"/>
      <c r="E44" s="6"/>
      <c r="F44" s="6"/>
      <c r="G44" s="6"/>
      <c r="H44" s="307"/>
      <c r="M44" s="31"/>
      <c r="O44" s="277"/>
      <c r="P44" s="390"/>
      <c r="Q44" s="5"/>
      <c r="R44" s="6"/>
      <c r="S44" s="6"/>
      <c r="T44" s="6"/>
      <c r="U44" s="6"/>
      <c r="V44" s="307"/>
    </row>
    <row r="45" spans="1:22" hidden="1" outlineLevel="1">
      <c r="A45" s="13">
        <f>SUM(C45:H45)</f>
        <v>0</v>
      </c>
      <c r="B45" s="382"/>
      <c r="C45" s="315"/>
      <c r="D45" s="316"/>
      <c r="E45" s="316"/>
      <c r="F45" s="316"/>
      <c r="G45" s="316"/>
      <c r="H45" s="317"/>
      <c r="O45" s="47">
        <f>SUM(Q45:V45)</f>
        <v>45</v>
      </c>
      <c r="P45" s="382"/>
      <c r="Q45" s="315"/>
      <c r="R45" s="316">
        <v>17</v>
      </c>
      <c r="S45" s="316"/>
      <c r="T45" s="316">
        <v>16</v>
      </c>
      <c r="U45" s="316"/>
      <c r="V45" s="317">
        <v>12</v>
      </c>
    </row>
    <row r="46" spans="1:22" hidden="1" outlineLevel="1">
      <c r="A46" s="378" t="s">
        <v>76</v>
      </c>
      <c r="B46" s="390"/>
      <c r="C46" s="1"/>
      <c r="D46" s="2"/>
      <c r="E46" s="2"/>
      <c r="F46" s="2"/>
      <c r="G46" s="2"/>
      <c r="H46" s="306"/>
      <c r="J46" s="11" t="s">
        <v>387</v>
      </c>
      <c r="K46" s="33" t="s">
        <v>71</v>
      </c>
      <c r="L46" s="33" t="s">
        <v>80</v>
      </c>
      <c r="M46" s="343" t="s">
        <v>81</v>
      </c>
      <c r="O46" s="378" t="s">
        <v>76</v>
      </c>
      <c r="P46" s="390"/>
      <c r="Q46" s="1"/>
      <c r="R46" s="2"/>
      <c r="S46" s="2"/>
      <c r="T46" s="2"/>
      <c r="U46" s="2"/>
      <c r="V46" s="306"/>
    </row>
    <row r="47" spans="1:22" hidden="1" outlineLevel="1">
      <c r="A47" s="377"/>
      <c r="B47" s="390"/>
      <c r="C47" s="5"/>
      <c r="D47" s="6"/>
      <c r="E47" s="6"/>
      <c r="F47" s="6"/>
      <c r="G47" s="6"/>
      <c r="H47" s="307"/>
      <c r="J47" s="49" t="s">
        <v>72</v>
      </c>
      <c r="K47">
        <f>O45</f>
        <v>45</v>
      </c>
      <c r="L47">
        <f>O59</f>
        <v>12</v>
      </c>
      <c r="M47" s="344">
        <f>SUM(K47:L47)</f>
        <v>57</v>
      </c>
      <c r="O47" s="377"/>
      <c r="P47" s="390"/>
      <c r="Q47" s="5"/>
      <c r="R47" s="6"/>
      <c r="S47" s="6"/>
      <c r="T47" s="6"/>
      <c r="U47" s="6"/>
      <c r="V47" s="307"/>
    </row>
    <row r="48" spans="1:22" hidden="1" outlineLevel="1">
      <c r="A48" s="13">
        <f>SUM(C48:H48)</f>
        <v>0</v>
      </c>
      <c r="B48" s="383"/>
      <c r="C48" s="309"/>
      <c r="D48" s="310"/>
      <c r="E48" s="310"/>
      <c r="F48" s="310"/>
      <c r="G48" s="310"/>
      <c r="H48" s="311"/>
      <c r="J48" s="49" t="s">
        <v>73</v>
      </c>
      <c r="K48">
        <f>O48</f>
        <v>0</v>
      </c>
      <c r="L48">
        <f>O63</f>
        <v>0</v>
      </c>
      <c r="M48" s="344">
        <f>SUM(K48:L48)</f>
        <v>0</v>
      </c>
      <c r="O48" s="47">
        <f>SUM(Q48:V48)</f>
        <v>0</v>
      </c>
      <c r="P48" s="383"/>
      <c r="Q48" s="309"/>
      <c r="R48" s="309"/>
      <c r="S48" s="309"/>
      <c r="T48" s="309"/>
      <c r="U48" s="309"/>
      <c r="V48" s="309"/>
    </row>
    <row r="49" spans="1:22" ht="16.5" hidden="1" outlineLevel="1" thickBot="1">
      <c r="A49" s="26" t="s">
        <v>79</v>
      </c>
      <c r="B49" s="17">
        <f>SUM(C49:H49)</f>
        <v>0</v>
      </c>
      <c r="C49" s="18">
        <f>C48+C45</f>
        <v>0</v>
      </c>
      <c r="D49" s="27">
        <f t="shared" ref="D49:G49" si="8">D48+D45</f>
        <v>0</v>
      </c>
      <c r="E49" s="27">
        <f t="shared" si="8"/>
        <v>0</v>
      </c>
      <c r="F49" s="27">
        <f t="shared" si="8"/>
        <v>0</v>
      </c>
      <c r="G49" s="27">
        <f t="shared" si="8"/>
        <v>0</v>
      </c>
      <c r="H49" s="28">
        <f>H48+H45</f>
        <v>0</v>
      </c>
      <c r="K49" s="37">
        <f>SUM(K47:K48)</f>
        <v>45</v>
      </c>
      <c r="L49" s="37">
        <f t="shared" ref="L49:M49" si="9">SUM(L47:L48)</f>
        <v>12</v>
      </c>
      <c r="M49" s="342">
        <f t="shared" si="9"/>
        <v>57</v>
      </c>
      <c r="O49" s="26" t="s">
        <v>79</v>
      </c>
      <c r="P49" s="17">
        <f>SUM(Q49:V49)</f>
        <v>45</v>
      </c>
      <c r="Q49" s="42">
        <f>Q48+Q45</f>
        <v>0</v>
      </c>
      <c r="R49" s="43">
        <f t="shared" ref="R49:V49" si="10">R48+R45</f>
        <v>17</v>
      </c>
      <c r="S49" s="43">
        <f t="shared" si="10"/>
        <v>0</v>
      </c>
      <c r="T49" s="43">
        <f t="shared" si="10"/>
        <v>16</v>
      </c>
      <c r="U49" s="43">
        <f t="shared" si="10"/>
        <v>0</v>
      </c>
      <c r="V49" s="44">
        <f t="shared" si="10"/>
        <v>12</v>
      </c>
    </row>
    <row r="50" spans="1:22" hidden="1" outlineLevel="1">
      <c r="A50" s="379" t="s">
        <v>72</v>
      </c>
      <c r="B50" s="385" t="s">
        <v>77</v>
      </c>
      <c r="C50" s="20" t="s">
        <v>33</v>
      </c>
      <c r="D50" s="21" t="s">
        <v>34</v>
      </c>
      <c r="E50" s="21" t="s">
        <v>35</v>
      </c>
      <c r="F50" s="21" t="s">
        <v>36</v>
      </c>
      <c r="G50" s="21" t="s">
        <v>37</v>
      </c>
      <c r="H50" s="22" t="s">
        <v>38</v>
      </c>
      <c r="J50" s="50"/>
      <c r="O50" s="379" t="s">
        <v>72</v>
      </c>
      <c r="P50" s="385" t="s">
        <v>77</v>
      </c>
      <c r="Q50" s="20" t="s">
        <v>33</v>
      </c>
      <c r="R50" s="21" t="s">
        <v>34</v>
      </c>
      <c r="S50" s="21" t="s">
        <v>35</v>
      </c>
      <c r="T50" s="21" t="s">
        <v>36</v>
      </c>
      <c r="U50" s="21" t="s">
        <v>37</v>
      </c>
      <c r="V50" s="22" t="s">
        <v>38</v>
      </c>
    </row>
    <row r="51" spans="1:22" hidden="1" outlineLevel="1">
      <c r="A51" s="374"/>
      <c r="B51" s="391"/>
      <c r="C51" s="1"/>
      <c r="D51" s="2"/>
      <c r="E51" s="2"/>
      <c r="F51" s="2"/>
      <c r="G51" s="2"/>
      <c r="H51" s="306"/>
      <c r="J51" s="254" t="s">
        <v>300</v>
      </c>
      <c r="K51" s="254"/>
      <c r="L51" s="254"/>
      <c r="M51" s="254"/>
      <c r="O51" s="374"/>
      <c r="P51" s="391"/>
      <c r="Q51" s="1"/>
      <c r="R51" s="2"/>
      <c r="S51" s="2"/>
      <c r="T51" s="2"/>
      <c r="U51" s="2"/>
      <c r="V51" s="306"/>
    </row>
    <row r="52" spans="1:22" hidden="1" outlineLevel="1">
      <c r="A52" s="374"/>
      <c r="B52" s="391"/>
      <c r="C52" s="3"/>
      <c r="D52" s="4"/>
      <c r="E52" s="4"/>
      <c r="F52" s="4"/>
      <c r="G52" s="4"/>
      <c r="H52" s="308"/>
      <c r="J52" s="255" t="s">
        <v>72</v>
      </c>
      <c r="K52" s="256" t="e">
        <f>K47/K40</f>
        <v>#DIV/0!</v>
      </c>
      <c r="L52" s="256" t="e">
        <f t="shared" ref="L52:M54" si="11">L47/L40</f>
        <v>#DIV/0!</v>
      </c>
      <c r="M52" s="256" t="e">
        <f t="shared" si="11"/>
        <v>#DIV/0!</v>
      </c>
      <c r="O52" s="374"/>
      <c r="P52" s="391"/>
      <c r="Q52" s="3"/>
      <c r="R52" s="4"/>
      <c r="S52" s="4"/>
      <c r="T52" s="4"/>
      <c r="U52" s="4"/>
      <c r="V52" s="308"/>
    </row>
    <row r="53" spans="1:22" hidden="1" outlineLevel="1">
      <c r="A53" s="374"/>
      <c r="B53" s="391"/>
      <c r="C53" s="3"/>
      <c r="D53" s="4"/>
      <c r="E53" s="4"/>
      <c r="F53" s="4"/>
      <c r="G53" s="4"/>
      <c r="H53" s="308"/>
      <c r="J53" s="255" t="s">
        <v>73</v>
      </c>
      <c r="K53" s="256" t="e">
        <f>K48/K41</f>
        <v>#DIV/0!</v>
      </c>
      <c r="L53" s="256" t="e">
        <f t="shared" si="11"/>
        <v>#DIV/0!</v>
      </c>
      <c r="M53" s="256" t="e">
        <f t="shared" si="11"/>
        <v>#DIV/0!</v>
      </c>
      <c r="O53" s="374"/>
      <c r="P53" s="391"/>
      <c r="Q53" s="3"/>
      <c r="R53" s="4"/>
      <c r="S53" s="4"/>
      <c r="T53" s="4"/>
      <c r="U53" s="4"/>
      <c r="V53" s="308"/>
    </row>
    <row r="54" spans="1:22" hidden="1" outlineLevel="1">
      <c r="A54" s="374"/>
      <c r="B54" s="391"/>
      <c r="C54" s="3"/>
      <c r="D54" s="4"/>
      <c r="E54" s="4"/>
      <c r="F54" s="4"/>
      <c r="G54" s="4"/>
      <c r="H54" s="308"/>
      <c r="J54" s="254"/>
      <c r="K54" s="256" t="e">
        <f>K49/K42</f>
        <v>#DIV/0!</v>
      </c>
      <c r="L54" s="256" t="e">
        <f t="shared" si="11"/>
        <v>#DIV/0!</v>
      </c>
      <c r="M54" s="256" t="e">
        <f t="shared" si="11"/>
        <v>#DIV/0!</v>
      </c>
      <c r="O54" s="374"/>
      <c r="P54" s="391"/>
      <c r="Q54" s="3"/>
      <c r="R54" s="4"/>
      <c r="S54" s="4"/>
      <c r="T54" s="4"/>
      <c r="U54" s="4"/>
      <c r="V54" s="308"/>
    </row>
    <row r="55" spans="1:22" hidden="1" outlineLevel="1">
      <c r="A55" s="374"/>
      <c r="B55" s="391"/>
      <c r="C55" s="3"/>
      <c r="D55" s="4"/>
      <c r="E55" s="4"/>
      <c r="F55" s="4"/>
      <c r="G55" s="4"/>
      <c r="H55" s="308"/>
      <c r="O55" s="374"/>
      <c r="P55" s="391"/>
      <c r="Q55" s="3"/>
      <c r="R55" s="4"/>
      <c r="S55" s="4"/>
      <c r="T55" s="4"/>
      <c r="U55" s="4"/>
      <c r="V55" s="308"/>
    </row>
    <row r="56" spans="1:22" hidden="1" outlineLevel="1">
      <c r="A56" s="374"/>
      <c r="B56" s="391"/>
      <c r="C56" s="3"/>
      <c r="D56" s="4"/>
      <c r="E56" s="4"/>
      <c r="F56" s="4"/>
      <c r="G56" s="4"/>
      <c r="H56" s="308"/>
      <c r="O56" s="374"/>
      <c r="P56" s="391"/>
      <c r="Q56" s="3"/>
      <c r="R56" s="4"/>
      <c r="S56" s="4"/>
      <c r="T56" s="4"/>
      <c r="U56" s="4"/>
      <c r="V56" s="308"/>
    </row>
    <row r="57" spans="1:22" hidden="1" outlineLevel="1">
      <c r="A57" s="374"/>
      <c r="B57" s="391"/>
      <c r="C57" s="3"/>
      <c r="D57" s="4"/>
      <c r="E57" s="4"/>
      <c r="F57" s="4"/>
      <c r="G57" s="4"/>
      <c r="H57" s="308"/>
      <c r="O57" s="374"/>
      <c r="P57" s="391"/>
      <c r="Q57" s="3"/>
      <c r="R57" s="4"/>
      <c r="S57" s="4"/>
      <c r="T57" s="4"/>
      <c r="U57" s="4"/>
      <c r="V57" s="308"/>
    </row>
    <row r="58" spans="1:22" hidden="1" outlineLevel="1">
      <c r="A58" s="277"/>
      <c r="B58" s="391"/>
      <c r="C58" s="5"/>
      <c r="D58" s="6"/>
      <c r="E58" s="6"/>
      <c r="F58" s="6"/>
      <c r="G58" s="6"/>
      <c r="H58" s="307"/>
      <c r="O58" s="277"/>
      <c r="P58" s="391"/>
      <c r="Q58" s="5"/>
      <c r="R58" s="6"/>
      <c r="S58" s="6"/>
      <c r="T58" s="6"/>
      <c r="U58" s="6"/>
      <c r="V58" s="307"/>
    </row>
    <row r="59" spans="1:22" hidden="1" outlineLevel="1">
      <c r="A59" s="13">
        <f>SUM(C59:H59)</f>
        <v>0</v>
      </c>
      <c r="B59" s="386"/>
      <c r="C59" s="315"/>
      <c r="D59" s="316"/>
      <c r="E59" s="316"/>
      <c r="F59" s="316"/>
      <c r="G59" s="316"/>
      <c r="H59" s="317"/>
      <c r="O59" s="47">
        <f>SUM(Q59:V59)</f>
        <v>12</v>
      </c>
      <c r="P59" s="386"/>
      <c r="Q59" s="315"/>
      <c r="R59" s="316">
        <v>7</v>
      </c>
      <c r="S59" s="316"/>
      <c r="T59" s="316">
        <v>5</v>
      </c>
      <c r="U59" s="316"/>
      <c r="V59" s="317"/>
    </row>
    <row r="60" spans="1:22" hidden="1" outlineLevel="1">
      <c r="A60" s="373" t="s">
        <v>76</v>
      </c>
      <c r="B60" s="391"/>
      <c r="C60" s="1"/>
      <c r="D60" s="2"/>
      <c r="E60" s="2"/>
      <c r="F60" s="2"/>
      <c r="G60" s="2"/>
      <c r="H60" s="306"/>
      <c r="O60" s="373" t="s">
        <v>76</v>
      </c>
      <c r="P60" s="391"/>
      <c r="Q60" s="1"/>
      <c r="R60" s="2"/>
      <c r="S60" s="2"/>
      <c r="T60" s="2"/>
      <c r="U60" s="2"/>
      <c r="V60" s="306"/>
    </row>
    <row r="61" spans="1:22" hidden="1" outlineLevel="1">
      <c r="A61" s="374"/>
      <c r="B61" s="391"/>
      <c r="C61" s="3"/>
      <c r="D61" s="4"/>
      <c r="E61" s="4"/>
      <c r="F61" s="4"/>
      <c r="G61" s="4"/>
      <c r="H61" s="308"/>
      <c r="O61" s="374"/>
      <c r="P61" s="391"/>
      <c r="Q61" s="3"/>
      <c r="R61" s="4"/>
      <c r="S61" s="4"/>
      <c r="T61" s="4"/>
      <c r="U61" s="4"/>
      <c r="V61" s="308"/>
    </row>
    <row r="62" spans="1:22" hidden="1" outlineLevel="1">
      <c r="A62" s="374"/>
      <c r="B62" s="391"/>
      <c r="C62" s="5"/>
      <c r="D62" s="6"/>
      <c r="E62" s="6"/>
      <c r="F62" s="6"/>
      <c r="G62" s="6"/>
      <c r="H62" s="307"/>
      <c r="O62" s="374"/>
      <c r="P62" s="391"/>
      <c r="Q62" s="5"/>
      <c r="R62" s="6"/>
      <c r="S62" s="6"/>
      <c r="T62" s="6"/>
      <c r="U62" s="6"/>
      <c r="V62" s="307"/>
    </row>
    <row r="63" spans="1:22" hidden="1" outlineLevel="1">
      <c r="A63" s="13">
        <f>SUM(C63:H63)</f>
        <v>0</v>
      </c>
      <c r="B63" s="386"/>
      <c r="C63" s="309"/>
      <c r="D63" s="310"/>
      <c r="E63" s="310"/>
      <c r="F63" s="310"/>
      <c r="G63" s="310"/>
      <c r="H63" s="311"/>
      <c r="O63" s="47">
        <f>SUM(Q63:V63)</f>
        <v>0</v>
      </c>
      <c r="P63" s="386"/>
      <c r="Q63" s="38">
        <f>SUM(Q60:Q62)</f>
        <v>0</v>
      </c>
      <c r="R63" s="38">
        <f>SUM(R60:R62)</f>
        <v>0</v>
      </c>
      <c r="S63" s="38">
        <f t="shared" ref="S63:U63" si="12">SUM(S60:S62)</f>
        <v>0</v>
      </c>
      <c r="T63" s="38">
        <f t="shared" si="12"/>
        <v>0</v>
      </c>
      <c r="U63" s="38">
        <f t="shared" si="12"/>
        <v>0</v>
      </c>
      <c r="V63" s="38">
        <f>SUM(V60:V62)</f>
        <v>0</v>
      </c>
    </row>
    <row r="64" spans="1:22" ht="16.5" hidden="1" outlineLevel="1" thickBot="1">
      <c r="A64" s="16" t="s">
        <v>79</v>
      </c>
      <c r="B64" s="17">
        <f>SUM(C64:H64)</f>
        <v>0</v>
      </c>
      <c r="C64" s="18">
        <f>C63+C59</f>
        <v>0</v>
      </c>
      <c r="D64" s="18">
        <f t="shared" ref="D64:H64" si="13">D63+D59</f>
        <v>0</v>
      </c>
      <c r="E64" s="18">
        <f t="shared" si="13"/>
        <v>0</v>
      </c>
      <c r="F64" s="18">
        <f t="shared" si="13"/>
        <v>0</v>
      </c>
      <c r="G64" s="18">
        <f t="shared" si="13"/>
        <v>0</v>
      </c>
      <c r="H64" s="19">
        <f t="shared" si="13"/>
        <v>0</v>
      </c>
      <c r="O64" s="16" t="s">
        <v>79</v>
      </c>
      <c r="P64" s="17">
        <f>SUM(Q64:V64)</f>
        <v>12</v>
      </c>
      <c r="Q64" s="42">
        <f>Q63+Q59</f>
        <v>0</v>
      </c>
      <c r="R64" s="42">
        <f t="shared" ref="R64:U64" si="14">R63+R59</f>
        <v>7</v>
      </c>
      <c r="S64" s="42">
        <f t="shared" si="14"/>
        <v>0</v>
      </c>
      <c r="T64" s="42">
        <f t="shared" si="14"/>
        <v>5</v>
      </c>
      <c r="U64" s="42">
        <f t="shared" si="14"/>
        <v>0</v>
      </c>
      <c r="V64" s="42">
        <f>V63+V59</f>
        <v>0</v>
      </c>
    </row>
    <row r="65" spans="1:16383" ht="19.5" hidden="1" outlineLevel="1" thickBot="1">
      <c r="A65" s="30" t="s">
        <v>78</v>
      </c>
      <c r="B65" s="29">
        <f>B64+B49</f>
        <v>0</v>
      </c>
      <c r="C65" s="29">
        <f t="shared" ref="C65:H65" si="15">C64+C49</f>
        <v>0</v>
      </c>
      <c r="D65" s="29">
        <f t="shared" si="15"/>
        <v>0</v>
      </c>
      <c r="E65" s="29">
        <f t="shared" si="15"/>
        <v>0</v>
      </c>
      <c r="F65" s="29">
        <f t="shared" si="15"/>
        <v>0</v>
      </c>
      <c r="G65" s="29">
        <f t="shared" si="15"/>
        <v>0</v>
      </c>
      <c r="H65" s="29">
        <f t="shared" si="15"/>
        <v>0</v>
      </c>
      <c r="O65" s="30" t="s">
        <v>78</v>
      </c>
      <c r="P65" s="29">
        <f>P64+P49</f>
        <v>57</v>
      </c>
      <c r="Q65" s="29">
        <f t="shared" ref="Q65:V65" si="16">Q64+Q49</f>
        <v>0</v>
      </c>
      <c r="R65" s="29">
        <f t="shared" si="16"/>
        <v>24</v>
      </c>
      <c r="S65" s="29">
        <f t="shared" si="16"/>
        <v>0</v>
      </c>
      <c r="T65" s="29">
        <f t="shared" si="16"/>
        <v>21</v>
      </c>
      <c r="U65" s="29">
        <f t="shared" si="16"/>
        <v>0</v>
      </c>
      <c r="V65" s="29">
        <f t="shared" si="16"/>
        <v>12</v>
      </c>
    </row>
    <row r="66" spans="1:16383" hidden="1" outlineLevel="1"/>
    <row r="67" spans="1:16383" hidden="1" outlineLevel="1"/>
    <row r="68" spans="1:16383" hidden="1" outlineLevel="1">
      <c r="H68" s="146"/>
      <c r="V68" s="146"/>
    </row>
    <row r="69" spans="1:16383" hidden="1" outlineLevel="1"/>
    <row r="70" spans="1:16383" collapsed="1"/>
    <row r="71" spans="1:16383">
      <c r="A71" t="s">
        <v>393</v>
      </c>
    </row>
    <row r="72" spans="1:16383" ht="19.5" hidden="1" outlineLevel="1" thickBot="1">
      <c r="A72" s="68" t="s">
        <v>89</v>
      </c>
      <c r="B72" s="68"/>
      <c r="C72" s="68"/>
      <c r="D72" s="68"/>
      <c r="E72" s="68"/>
      <c r="F72" s="68"/>
      <c r="G72" s="68"/>
      <c r="H72" s="68"/>
      <c r="I72" s="68"/>
      <c r="J72" s="389" t="str">
        <f>A71</f>
        <v>Hermes DVS</v>
      </c>
      <c r="K72" s="389"/>
      <c r="L72" s="389"/>
      <c r="M72" s="389"/>
      <c r="N72" s="68"/>
      <c r="O72" s="68" t="s">
        <v>90</v>
      </c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  <c r="IV72" s="68"/>
      <c r="IW72" s="68"/>
      <c r="IX72" s="68"/>
      <c r="IY72" s="68"/>
      <c r="IZ72" s="68"/>
      <c r="JA72" s="68"/>
      <c r="JB72" s="68"/>
      <c r="JC72" s="68"/>
      <c r="JD72" s="68"/>
      <c r="JE72" s="68"/>
      <c r="JF72" s="68"/>
      <c r="JG72" s="68"/>
      <c r="JH72" s="68"/>
      <c r="JI72" s="68"/>
      <c r="JJ72" s="68"/>
      <c r="JK72" s="68"/>
      <c r="JL72" s="68"/>
      <c r="JM72" s="68"/>
      <c r="JN72" s="68"/>
      <c r="JO72" s="68"/>
      <c r="JP72" s="68"/>
      <c r="JQ72" s="68"/>
      <c r="JR72" s="68"/>
      <c r="JS72" s="68"/>
      <c r="JT72" s="68"/>
      <c r="JU72" s="68"/>
      <c r="JV72" s="68"/>
      <c r="JW72" s="68"/>
      <c r="JX72" s="68"/>
      <c r="JY72" s="68"/>
      <c r="JZ72" s="68"/>
      <c r="KA72" s="68"/>
      <c r="KB72" s="68"/>
      <c r="KC72" s="68"/>
      <c r="KD72" s="68"/>
      <c r="KE72" s="68"/>
      <c r="KF72" s="68"/>
      <c r="KG72" s="68"/>
      <c r="KH72" s="68"/>
      <c r="KI72" s="68"/>
      <c r="KJ72" s="68"/>
      <c r="KK72" s="68"/>
      <c r="KL72" s="68"/>
      <c r="KM72" s="68"/>
      <c r="KN72" s="68"/>
      <c r="KO72" s="68"/>
      <c r="KP72" s="68"/>
      <c r="KQ72" s="68"/>
      <c r="KR72" s="68"/>
      <c r="KS72" s="68"/>
      <c r="KT72" s="68"/>
      <c r="KU72" s="68"/>
      <c r="KV72" s="68"/>
      <c r="KW72" s="68"/>
      <c r="KX72" s="68"/>
      <c r="KY72" s="68"/>
      <c r="KZ72" s="68"/>
      <c r="LA72" s="68"/>
      <c r="LB72" s="68"/>
      <c r="LC72" s="68"/>
      <c r="LD72" s="68"/>
      <c r="LE72" s="68"/>
      <c r="LF72" s="68"/>
      <c r="LG72" s="68"/>
      <c r="LH72" s="68"/>
      <c r="LI72" s="68"/>
      <c r="LJ72" s="68"/>
      <c r="LK72" s="68"/>
      <c r="LL72" s="68"/>
      <c r="LM72" s="68"/>
      <c r="LN72" s="68"/>
      <c r="LO72" s="68"/>
      <c r="LP72" s="68"/>
      <c r="LQ72" s="68"/>
      <c r="LR72" s="68"/>
      <c r="LS72" s="68"/>
      <c r="LT72" s="68"/>
      <c r="LU72" s="68"/>
      <c r="LV72" s="68"/>
      <c r="LW72" s="68"/>
      <c r="LX72" s="68"/>
      <c r="LY72" s="68"/>
      <c r="LZ72" s="68"/>
      <c r="MA72" s="68"/>
      <c r="MB72" s="68"/>
      <c r="MC72" s="68"/>
      <c r="MD72" s="68"/>
      <c r="ME72" s="68"/>
      <c r="MF72" s="68"/>
      <c r="MG72" s="68"/>
      <c r="MH72" s="68"/>
      <c r="MI72" s="68"/>
      <c r="MJ72" s="68"/>
      <c r="MK72" s="68"/>
      <c r="ML72" s="68"/>
      <c r="MM72" s="68"/>
      <c r="MN72" s="68"/>
      <c r="MO72" s="68"/>
      <c r="MP72" s="68"/>
      <c r="MQ72" s="68"/>
      <c r="MR72" s="68"/>
      <c r="MS72" s="68"/>
      <c r="MT72" s="68"/>
      <c r="MU72" s="68"/>
      <c r="MV72" s="68"/>
      <c r="MW72" s="68"/>
      <c r="MX72" s="68"/>
      <c r="MY72" s="68"/>
      <c r="MZ72" s="68"/>
      <c r="NA72" s="68"/>
      <c r="NB72" s="68"/>
      <c r="NC72" s="68"/>
      <c r="ND72" s="68"/>
      <c r="NE72" s="68"/>
      <c r="NF72" s="68"/>
      <c r="NG72" s="68"/>
      <c r="NH72" s="68"/>
      <c r="NI72" s="68"/>
      <c r="NJ72" s="68"/>
      <c r="NK72" s="68"/>
      <c r="NL72" s="68"/>
      <c r="NM72" s="68"/>
      <c r="NN72" s="68"/>
      <c r="NO72" s="68"/>
      <c r="NP72" s="68"/>
      <c r="NQ72" s="68"/>
      <c r="NR72" s="68"/>
      <c r="NS72" s="68"/>
      <c r="NT72" s="68"/>
      <c r="NU72" s="68"/>
      <c r="NV72" s="68"/>
      <c r="NW72" s="68"/>
      <c r="NX72" s="68"/>
      <c r="NY72" s="68"/>
      <c r="NZ72" s="68"/>
      <c r="OA72" s="68"/>
      <c r="OB72" s="68"/>
      <c r="OC72" s="68"/>
      <c r="OD72" s="68"/>
      <c r="OE72" s="68"/>
      <c r="OF72" s="68"/>
      <c r="OG72" s="68"/>
      <c r="OH72" s="68"/>
      <c r="OI72" s="68"/>
      <c r="OJ72" s="68"/>
      <c r="OK72" s="68"/>
      <c r="OL72" s="68"/>
      <c r="OM72" s="68"/>
      <c r="ON72" s="68"/>
      <c r="OO72" s="68"/>
      <c r="OP72" s="68"/>
      <c r="OQ72" s="68"/>
      <c r="OR72" s="68"/>
      <c r="OS72" s="68"/>
      <c r="OT72" s="68"/>
      <c r="OU72" s="68"/>
      <c r="OV72" s="68"/>
      <c r="OW72" s="68"/>
      <c r="OX72" s="68"/>
      <c r="OY72" s="68"/>
      <c r="OZ72" s="68"/>
      <c r="PA72" s="68"/>
      <c r="PB72" s="68"/>
      <c r="PC72" s="68"/>
      <c r="PD72" s="68"/>
      <c r="PE72" s="68"/>
      <c r="PF72" s="68"/>
      <c r="PG72" s="68"/>
      <c r="PH72" s="68"/>
      <c r="PI72" s="68"/>
      <c r="PJ72" s="68"/>
      <c r="PK72" s="68"/>
      <c r="PL72" s="68"/>
      <c r="PM72" s="68"/>
      <c r="PN72" s="68"/>
      <c r="PO72" s="68"/>
      <c r="PP72" s="68"/>
      <c r="PQ72" s="68"/>
      <c r="PR72" s="68"/>
      <c r="PS72" s="68"/>
      <c r="PT72" s="68"/>
      <c r="PU72" s="68"/>
      <c r="PV72" s="68"/>
      <c r="PW72" s="68"/>
      <c r="PX72" s="68"/>
      <c r="PY72" s="68"/>
      <c r="PZ72" s="68"/>
      <c r="QA72" s="68"/>
      <c r="QB72" s="68"/>
      <c r="QC72" s="68"/>
      <c r="QD72" s="68"/>
      <c r="QE72" s="68"/>
      <c r="QF72" s="68"/>
      <c r="QG72" s="68"/>
      <c r="QH72" s="68"/>
      <c r="QI72" s="68"/>
      <c r="QJ72" s="68"/>
      <c r="QK72" s="68"/>
      <c r="QL72" s="68"/>
      <c r="QM72" s="68"/>
      <c r="QN72" s="68"/>
      <c r="QO72" s="68"/>
      <c r="QP72" s="68"/>
      <c r="QQ72" s="68"/>
      <c r="QR72" s="68"/>
      <c r="QS72" s="68"/>
      <c r="QT72" s="68"/>
      <c r="QU72" s="68"/>
      <c r="QV72" s="68"/>
      <c r="QW72" s="68"/>
      <c r="QX72" s="68"/>
      <c r="QY72" s="68"/>
      <c r="QZ72" s="68"/>
      <c r="RA72" s="68"/>
      <c r="RB72" s="68"/>
      <c r="RC72" s="68"/>
      <c r="RD72" s="68"/>
      <c r="RE72" s="68"/>
      <c r="RF72" s="68"/>
      <c r="RG72" s="68"/>
      <c r="RH72" s="68"/>
      <c r="RI72" s="68"/>
      <c r="RJ72" s="68"/>
      <c r="RK72" s="68"/>
      <c r="RL72" s="68"/>
      <c r="RM72" s="68"/>
      <c r="RN72" s="68"/>
      <c r="RO72" s="68"/>
      <c r="RP72" s="68"/>
      <c r="RQ72" s="68"/>
      <c r="RR72" s="68"/>
      <c r="RS72" s="68"/>
      <c r="RT72" s="68"/>
      <c r="RU72" s="68"/>
      <c r="RV72" s="68"/>
      <c r="RW72" s="68"/>
      <c r="RX72" s="68"/>
      <c r="RY72" s="68"/>
      <c r="RZ72" s="68"/>
      <c r="SA72" s="68"/>
      <c r="SB72" s="68"/>
      <c r="SC72" s="68"/>
      <c r="SD72" s="68"/>
      <c r="SE72" s="68"/>
      <c r="SF72" s="68"/>
      <c r="SG72" s="68"/>
      <c r="SH72" s="68"/>
      <c r="SI72" s="68"/>
      <c r="SJ72" s="68"/>
      <c r="SK72" s="68"/>
      <c r="SL72" s="68"/>
      <c r="SM72" s="68"/>
      <c r="SN72" s="68"/>
      <c r="SO72" s="68"/>
      <c r="SP72" s="68"/>
      <c r="SQ72" s="68"/>
      <c r="SR72" s="68"/>
      <c r="SS72" s="68"/>
      <c r="ST72" s="68"/>
      <c r="SU72" s="68"/>
      <c r="SV72" s="68"/>
      <c r="SW72" s="68"/>
      <c r="SX72" s="68"/>
      <c r="SY72" s="68"/>
      <c r="SZ72" s="68"/>
      <c r="TA72" s="68"/>
      <c r="TB72" s="68"/>
      <c r="TC72" s="68"/>
      <c r="TD72" s="68"/>
      <c r="TE72" s="68"/>
      <c r="TF72" s="68"/>
      <c r="TG72" s="68"/>
      <c r="TH72" s="68"/>
      <c r="TI72" s="68"/>
      <c r="TJ72" s="68"/>
      <c r="TK72" s="68"/>
      <c r="TL72" s="68"/>
      <c r="TM72" s="68"/>
      <c r="TN72" s="68"/>
      <c r="TO72" s="68"/>
      <c r="TP72" s="68"/>
      <c r="TQ72" s="68"/>
      <c r="TR72" s="68"/>
      <c r="TS72" s="68"/>
      <c r="TT72" s="68"/>
      <c r="TU72" s="68"/>
      <c r="TV72" s="68"/>
      <c r="TW72" s="68"/>
      <c r="TX72" s="68"/>
      <c r="TY72" s="68"/>
      <c r="TZ72" s="68"/>
      <c r="UA72" s="68"/>
      <c r="UB72" s="68"/>
      <c r="UC72" s="68"/>
      <c r="UD72" s="68"/>
      <c r="UE72" s="68"/>
      <c r="UF72" s="68"/>
      <c r="UG72" s="68"/>
      <c r="UH72" s="68"/>
      <c r="UI72" s="68"/>
      <c r="UJ72" s="68"/>
      <c r="UK72" s="68"/>
      <c r="UL72" s="68"/>
      <c r="UM72" s="68"/>
      <c r="UN72" s="68"/>
      <c r="UO72" s="68"/>
      <c r="UP72" s="68"/>
      <c r="UQ72" s="68"/>
      <c r="UR72" s="68"/>
      <c r="US72" s="68"/>
      <c r="UT72" s="68"/>
      <c r="UU72" s="68"/>
      <c r="UV72" s="68"/>
      <c r="UW72" s="68"/>
      <c r="UX72" s="68"/>
      <c r="UY72" s="68"/>
      <c r="UZ72" s="68"/>
      <c r="VA72" s="68"/>
      <c r="VB72" s="68"/>
      <c r="VC72" s="68"/>
      <c r="VD72" s="68"/>
      <c r="VE72" s="68"/>
      <c r="VF72" s="68"/>
      <c r="VG72" s="68"/>
      <c r="VH72" s="68"/>
      <c r="VI72" s="68"/>
      <c r="VJ72" s="68"/>
      <c r="VK72" s="68"/>
      <c r="VL72" s="68"/>
      <c r="VM72" s="68"/>
      <c r="VN72" s="68"/>
      <c r="VO72" s="68"/>
      <c r="VP72" s="68"/>
      <c r="VQ72" s="68"/>
      <c r="VR72" s="68"/>
      <c r="VS72" s="68"/>
      <c r="VT72" s="68"/>
      <c r="VU72" s="68"/>
      <c r="VV72" s="68"/>
      <c r="VW72" s="68"/>
      <c r="VX72" s="68"/>
      <c r="VY72" s="68"/>
      <c r="VZ72" s="68"/>
      <c r="WA72" s="68"/>
      <c r="WB72" s="68"/>
      <c r="WC72" s="68"/>
      <c r="WD72" s="68"/>
      <c r="WE72" s="68"/>
      <c r="WF72" s="68"/>
      <c r="WG72" s="68"/>
      <c r="WH72" s="68"/>
      <c r="WI72" s="68"/>
      <c r="WJ72" s="68"/>
      <c r="WK72" s="68"/>
      <c r="WL72" s="68"/>
      <c r="WM72" s="68"/>
      <c r="WN72" s="68"/>
      <c r="WO72" s="68"/>
      <c r="WP72" s="68"/>
      <c r="WQ72" s="68"/>
      <c r="WR72" s="68"/>
      <c r="WS72" s="68"/>
      <c r="WT72" s="68"/>
      <c r="WU72" s="68"/>
      <c r="WV72" s="68"/>
      <c r="WW72" s="68"/>
      <c r="WX72" s="68"/>
      <c r="WY72" s="68"/>
      <c r="WZ72" s="68"/>
      <c r="XA72" s="68"/>
      <c r="XB72" s="68"/>
      <c r="XC72" s="68"/>
      <c r="XD72" s="68"/>
      <c r="XE72" s="68"/>
      <c r="XF72" s="68"/>
      <c r="XG72" s="68"/>
      <c r="XH72" s="68"/>
      <c r="XI72" s="68"/>
      <c r="XJ72" s="68"/>
      <c r="XK72" s="68"/>
      <c r="XL72" s="68"/>
      <c r="XM72" s="68"/>
      <c r="XN72" s="68"/>
      <c r="XO72" s="68"/>
      <c r="XP72" s="68"/>
      <c r="XQ72" s="68"/>
      <c r="XR72" s="68"/>
      <c r="XS72" s="68"/>
      <c r="XT72" s="68"/>
      <c r="XU72" s="68"/>
      <c r="XV72" s="68"/>
      <c r="XW72" s="68"/>
      <c r="XX72" s="68"/>
      <c r="XY72" s="68"/>
      <c r="XZ72" s="68"/>
      <c r="YA72" s="68"/>
      <c r="YB72" s="68"/>
      <c r="YC72" s="68"/>
      <c r="YD72" s="68"/>
      <c r="YE72" s="68"/>
      <c r="YF72" s="68"/>
      <c r="YG72" s="68"/>
      <c r="YH72" s="68"/>
      <c r="YI72" s="68"/>
      <c r="YJ72" s="68"/>
      <c r="YK72" s="68"/>
      <c r="YL72" s="68"/>
      <c r="YM72" s="68"/>
      <c r="YN72" s="68"/>
      <c r="YO72" s="68"/>
      <c r="YP72" s="68"/>
      <c r="YQ72" s="68"/>
      <c r="YR72" s="68"/>
      <c r="YS72" s="68"/>
      <c r="YT72" s="68"/>
      <c r="YU72" s="68"/>
      <c r="YV72" s="68"/>
      <c r="YW72" s="68"/>
      <c r="YX72" s="68"/>
      <c r="YY72" s="68"/>
      <c r="YZ72" s="68"/>
      <c r="ZA72" s="68"/>
      <c r="ZB72" s="68"/>
      <c r="ZC72" s="68"/>
      <c r="ZD72" s="68"/>
      <c r="ZE72" s="68"/>
      <c r="ZF72" s="68"/>
      <c r="ZG72" s="68"/>
      <c r="ZH72" s="68"/>
      <c r="ZI72" s="68"/>
      <c r="ZJ72" s="68"/>
      <c r="ZK72" s="68"/>
      <c r="ZL72" s="68"/>
      <c r="ZM72" s="68"/>
      <c r="ZN72" s="68"/>
      <c r="ZO72" s="68"/>
      <c r="ZP72" s="68"/>
      <c r="ZQ72" s="68"/>
      <c r="ZR72" s="68"/>
      <c r="ZS72" s="68"/>
      <c r="ZT72" s="68"/>
      <c r="ZU72" s="68"/>
      <c r="ZV72" s="68"/>
      <c r="ZW72" s="68"/>
      <c r="ZX72" s="68"/>
      <c r="ZY72" s="68"/>
      <c r="ZZ72" s="68"/>
      <c r="AAA72" s="68"/>
      <c r="AAB72" s="68"/>
      <c r="AAC72" s="68"/>
      <c r="AAD72" s="68"/>
      <c r="AAE72" s="68"/>
      <c r="AAF72" s="68"/>
      <c r="AAG72" s="68"/>
      <c r="AAH72" s="68"/>
      <c r="AAI72" s="68"/>
      <c r="AAJ72" s="68"/>
      <c r="AAK72" s="68"/>
      <c r="AAL72" s="68"/>
      <c r="AAM72" s="68"/>
      <c r="AAN72" s="68"/>
      <c r="AAO72" s="68"/>
      <c r="AAP72" s="68"/>
      <c r="AAQ72" s="68"/>
      <c r="AAR72" s="68"/>
      <c r="AAS72" s="68"/>
      <c r="AAT72" s="68"/>
      <c r="AAU72" s="68"/>
      <c r="AAV72" s="68"/>
      <c r="AAW72" s="68"/>
      <c r="AAX72" s="68"/>
      <c r="AAY72" s="68"/>
      <c r="AAZ72" s="68"/>
      <c r="ABA72" s="68"/>
      <c r="ABB72" s="68"/>
      <c r="ABC72" s="68"/>
      <c r="ABD72" s="68"/>
      <c r="ABE72" s="68"/>
      <c r="ABF72" s="68"/>
      <c r="ABG72" s="68"/>
      <c r="ABH72" s="68"/>
      <c r="ABI72" s="68"/>
      <c r="ABJ72" s="68"/>
      <c r="ABK72" s="68"/>
      <c r="ABL72" s="68"/>
      <c r="ABM72" s="68"/>
      <c r="ABN72" s="68"/>
      <c r="ABO72" s="68"/>
      <c r="ABP72" s="68"/>
      <c r="ABQ72" s="68"/>
      <c r="ABR72" s="68"/>
      <c r="ABS72" s="68"/>
      <c r="ABT72" s="68"/>
      <c r="ABU72" s="68"/>
      <c r="ABV72" s="68"/>
      <c r="ABW72" s="68"/>
      <c r="ABX72" s="68"/>
      <c r="ABY72" s="68"/>
      <c r="ABZ72" s="68"/>
      <c r="ACA72" s="68"/>
      <c r="ACB72" s="68"/>
      <c r="ACC72" s="68"/>
      <c r="ACD72" s="68"/>
      <c r="ACE72" s="68"/>
      <c r="ACF72" s="68"/>
      <c r="ACG72" s="68"/>
      <c r="ACH72" s="68"/>
      <c r="ACI72" s="68"/>
      <c r="ACJ72" s="68"/>
      <c r="ACK72" s="68"/>
      <c r="ACL72" s="68"/>
      <c r="ACM72" s="68"/>
      <c r="ACN72" s="68"/>
      <c r="ACO72" s="68"/>
      <c r="ACP72" s="68"/>
      <c r="ACQ72" s="68"/>
      <c r="ACR72" s="68"/>
      <c r="ACS72" s="68"/>
      <c r="ACT72" s="68"/>
      <c r="ACU72" s="68"/>
      <c r="ACV72" s="68"/>
      <c r="ACW72" s="68"/>
      <c r="ACX72" s="68"/>
      <c r="ACY72" s="68"/>
      <c r="ACZ72" s="68"/>
      <c r="ADA72" s="68"/>
      <c r="ADB72" s="68"/>
      <c r="ADC72" s="68"/>
      <c r="ADD72" s="68"/>
      <c r="ADE72" s="68"/>
      <c r="ADF72" s="68"/>
      <c r="ADG72" s="68"/>
      <c r="ADH72" s="68"/>
      <c r="ADI72" s="68"/>
      <c r="ADJ72" s="68"/>
      <c r="ADK72" s="68"/>
      <c r="ADL72" s="68"/>
      <c r="ADM72" s="68"/>
      <c r="ADN72" s="68"/>
      <c r="ADO72" s="68"/>
      <c r="ADP72" s="68"/>
      <c r="ADQ72" s="68"/>
      <c r="ADR72" s="68"/>
      <c r="ADS72" s="68"/>
      <c r="ADT72" s="68"/>
      <c r="ADU72" s="68"/>
      <c r="ADV72" s="68"/>
      <c r="ADW72" s="68"/>
      <c r="ADX72" s="68"/>
      <c r="ADY72" s="68"/>
      <c r="ADZ72" s="68"/>
      <c r="AEA72" s="68"/>
      <c r="AEB72" s="68"/>
      <c r="AEC72" s="68"/>
      <c r="AED72" s="68"/>
      <c r="AEE72" s="68"/>
      <c r="AEF72" s="68"/>
      <c r="AEG72" s="68"/>
      <c r="AEH72" s="68"/>
      <c r="AEI72" s="68"/>
      <c r="AEJ72" s="68"/>
      <c r="AEK72" s="68"/>
      <c r="AEL72" s="68"/>
      <c r="AEM72" s="68"/>
      <c r="AEN72" s="68"/>
      <c r="AEO72" s="68"/>
      <c r="AEP72" s="68"/>
      <c r="AEQ72" s="68"/>
      <c r="AER72" s="68"/>
      <c r="AES72" s="68"/>
      <c r="AET72" s="68"/>
      <c r="AEU72" s="68"/>
      <c r="AEV72" s="68"/>
      <c r="AEW72" s="68"/>
      <c r="AEX72" s="68"/>
      <c r="AEY72" s="68"/>
      <c r="AEZ72" s="68"/>
      <c r="AFA72" s="68"/>
      <c r="AFB72" s="68"/>
      <c r="AFC72" s="68"/>
      <c r="AFD72" s="68"/>
      <c r="AFE72" s="68"/>
      <c r="AFF72" s="68"/>
      <c r="AFG72" s="68"/>
      <c r="AFH72" s="68"/>
      <c r="AFI72" s="68"/>
      <c r="AFJ72" s="68"/>
      <c r="AFK72" s="68"/>
      <c r="AFL72" s="68"/>
      <c r="AFM72" s="68"/>
      <c r="AFN72" s="68"/>
      <c r="AFO72" s="68"/>
      <c r="AFP72" s="68"/>
      <c r="AFQ72" s="68"/>
      <c r="AFR72" s="68"/>
      <c r="AFS72" s="68"/>
      <c r="AFT72" s="68"/>
      <c r="AFU72" s="68"/>
      <c r="AFV72" s="68"/>
      <c r="AFW72" s="68"/>
      <c r="AFX72" s="68"/>
      <c r="AFY72" s="68"/>
      <c r="AFZ72" s="68"/>
      <c r="AGA72" s="68"/>
      <c r="AGB72" s="68"/>
      <c r="AGC72" s="68"/>
      <c r="AGD72" s="68"/>
      <c r="AGE72" s="68"/>
      <c r="AGF72" s="68"/>
      <c r="AGG72" s="68"/>
      <c r="AGH72" s="68"/>
      <c r="AGI72" s="68"/>
      <c r="AGJ72" s="68"/>
      <c r="AGK72" s="68"/>
      <c r="AGL72" s="68"/>
      <c r="AGM72" s="68"/>
      <c r="AGN72" s="68"/>
      <c r="AGO72" s="68"/>
      <c r="AGP72" s="68"/>
      <c r="AGQ72" s="68"/>
      <c r="AGR72" s="68"/>
      <c r="AGS72" s="68"/>
      <c r="AGT72" s="68"/>
      <c r="AGU72" s="68"/>
      <c r="AGV72" s="68"/>
      <c r="AGW72" s="68"/>
      <c r="AGX72" s="68"/>
      <c r="AGY72" s="68"/>
      <c r="AGZ72" s="68"/>
      <c r="AHA72" s="68"/>
      <c r="AHB72" s="68"/>
      <c r="AHC72" s="68"/>
      <c r="AHD72" s="68"/>
      <c r="AHE72" s="68"/>
      <c r="AHF72" s="68"/>
      <c r="AHG72" s="68"/>
      <c r="AHH72" s="68"/>
      <c r="AHI72" s="68"/>
      <c r="AHJ72" s="68"/>
      <c r="AHK72" s="68"/>
      <c r="AHL72" s="68"/>
      <c r="AHM72" s="68"/>
      <c r="AHN72" s="68"/>
      <c r="AHO72" s="68"/>
      <c r="AHP72" s="68"/>
      <c r="AHQ72" s="68"/>
      <c r="AHR72" s="68"/>
      <c r="AHS72" s="68"/>
      <c r="AHT72" s="68"/>
      <c r="AHU72" s="68"/>
      <c r="AHV72" s="68"/>
      <c r="AHW72" s="68"/>
      <c r="AHX72" s="68"/>
      <c r="AHY72" s="68"/>
      <c r="AHZ72" s="68"/>
      <c r="AIA72" s="68"/>
      <c r="AIB72" s="68"/>
      <c r="AIC72" s="68"/>
      <c r="AID72" s="68"/>
      <c r="AIE72" s="68"/>
      <c r="AIF72" s="68"/>
      <c r="AIG72" s="68"/>
      <c r="AIH72" s="68"/>
      <c r="AII72" s="68"/>
      <c r="AIJ72" s="68"/>
      <c r="AIK72" s="68"/>
      <c r="AIL72" s="68"/>
      <c r="AIM72" s="68"/>
      <c r="AIN72" s="68"/>
      <c r="AIO72" s="68"/>
      <c r="AIP72" s="68"/>
      <c r="AIQ72" s="68"/>
      <c r="AIR72" s="68"/>
      <c r="AIS72" s="68"/>
      <c r="AIT72" s="68"/>
      <c r="AIU72" s="68"/>
      <c r="AIV72" s="68"/>
      <c r="AIW72" s="68"/>
      <c r="AIX72" s="68"/>
      <c r="AIY72" s="68"/>
      <c r="AIZ72" s="68"/>
      <c r="AJA72" s="68"/>
      <c r="AJB72" s="68"/>
      <c r="AJC72" s="68"/>
      <c r="AJD72" s="68"/>
      <c r="AJE72" s="68"/>
      <c r="AJF72" s="68"/>
      <c r="AJG72" s="68"/>
      <c r="AJH72" s="68"/>
      <c r="AJI72" s="68"/>
      <c r="AJJ72" s="68"/>
      <c r="AJK72" s="68"/>
      <c r="AJL72" s="68"/>
      <c r="AJM72" s="68"/>
      <c r="AJN72" s="68"/>
      <c r="AJO72" s="68"/>
      <c r="AJP72" s="68"/>
      <c r="AJQ72" s="68"/>
      <c r="AJR72" s="68"/>
      <c r="AJS72" s="68"/>
      <c r="AJT72" s="68"/>
      <c r="AJU72" s="68"/>
      <c r="AJV72" s="68"/>
      <c r="AJW72" s="68"/>
      <c r="AJX72" s="68"/>
      <c r="AJY72" s="68"/>
      <c r="AJZ72" s="68"/>
      <c r="AKA72" s="68"/>
      <c r="AKB72" s="68"/>
      <c r="AKC72" s="68"/>
      <c r="AKD72" s="68"/>
      <c r="AKE72" s="68"/>
      <c r="AKF72" s="68"/>
      <c r="AKG72" s="68"/>
      <c r="AKH72" s="68"/>
      <c r="AKI72" s="68"/>
      <c r="AKJ72" s="68"/>
      <c r="AKK72" s="68"/>
      <c r="AKL72" s="68"/>
      <c r="AKM72" s="68"/>
      <c r="AKN72" s="68"/>
      <c r="AKO72" s="68"/>
      <c r="AKP72" s="68"/>
      <c r="AKQ72" s="68"/>
      <c r="AKR72" s="68"/>
      <c r="AKS72" s="68"/>
      <c r="AKT72" s="68"/>
      <c r="AKU72" s="68"/>
      <c r="AKV72" s="68"/>
      <c r="AKW72" s="68"/>
      <c r="AKX72" s="68"/>
      <c r="AKY72" s="68"/>
      <c r="AKZ72" s="68"/>
      <c r="ALA72" s="68"/>
      <c r="ALB72" s="68"/>
      <c r="ALC72" s="68"/>
      <c r="ALD72" s="68"/>
      <c r="ALE72" s="68"/>
      <c r="ALF72" s="68"/>
      <c r="ALG72" s="68"/>
      <c r="ALH72" s="68"/>
      <c r="ALI72" s="68"/>
      <c r="ALJ72" s="68"/>
      <c r="ALK72" s="68"/>
      <c r="ALL72" s="68"/>
      <c r="ALM72" s="68"/>
      <c r="ALN72" s="68"/>
      <c r="ALO72" s="68"/>
      <c r="ALP72" s="68"/>
      <c r="ALQ72" s="68"/>
      <c r="ALR72" s="68"/>
      <c r="ALS72" s="68"/>
      <c r="ALT72" s="68"/>
      <c r="ALU72" s="68"/>
      <c r="ALV72" s="68"/>
      <c r="ALW72" s="68"/>
      <c r="ALX72" s="68"/>
      <c r="ALY72" s="68"/>
      <c r="ALZ72" s="68"/>
      <c r="AMA72" s="68"/>
      <c r="AMB72" s="68"/>
      <c r="AMC72" s="68"/>
      <c r="AMD72" s="68"/>
      <c r="AME72" s="68"/>
      <c r="AMF72" s="68"/>
      <c r="AMG72" s="68"/>
      <c r="AMH72" s="68"/>
      <c r="AMI72" s="68"/>
      <c r="AMJ72" s="68"/>
      <c r="AMK72" s="68"/>
      <c r="AML72" s="68"/>
      <c r="AMM72" s="68"/>
      <c r="AMN72" s="68"/>
      <c r="AMO72" s="68"/>
      <c r="AMP72" s="68"/>
      <c r="AMQ72" s="68"/>
      <c r="AMR72" s="68"/>
      <c r="AMS72" s="68"/>
      <c r="AMT72" s="68"/>
      <c r="AMU72" s="68"/>
      <c r="AMV72" s="68"/>
      <c r="AMW72" s="68"/>
      <c r="AMX72" s="68"/>
      <c r="AMY72" s="68"/>
      <c r="AMZ72" s="68"/>
      <c r="ANA72" s="68"/>
      <c r="ANB72" s="68"/>
      <c r="ANC72" s="68"/>
      <c r="AND72" s="68"/>
      <c r="ANE72" s="68"/>
      <c r="ANF72" s="68"/>
      <c r="ANG72" s="68"/>
      <c r="ANH72" s="68"/>
      <c r="ANI72" s="68"/>
      <c r="ANJ72" s="68"/>
      <c r="ANK72" s="68"/>
      <c r="ANL72" s="68"/>
      <c r="ANM72" s="68"/>
      <c r="ANN72" s="68"/>
      <c r="ANO72" s="68"/>
      <c r="ANP72" s="68"/>
      <c r="ANQ72" s="68"/>
      <c r="ANR72" s="68"/>
      <c r="ANS72" s="68"/>
      <c r="ANT72" s="68"/>
      <c r="ANU72" s="68"/>
      <c r="ANV72" s="68"/>
      <c r="ANW72" s="68"/>
      <c r="ANX72" s="68"/>
      <c r="ANY72" s="68"/>
      <c r="ANZ72" s="68"/>
      <c r="AOA72" s="68"/>
      <c r="AOB72" s="68"/>
      <c r="AOC72" s="68"/>
      <c r="AOD72" s="68"/>
      <c r="AOE72" s="68"/>
      <c r="AOF72" s="68"/>
      <c r="AOG72" s="68"/>
      <c r="AOH72" s="68"/>
      <c r="AOI72" s="68"/>
      <c r="AOJ72" s="68"/>
      <c r="AOK72" s="68"/>
      <c r="AOL72" s="68"/>
      <c r="AOM72" s="68"/>
      <c r="AON72" s="68"/>
      <c r="AOO72" s="68"/>
      <c r="AOP72" s="68"/>
      <c r="AOQ72" s="68"/>
      <c r="AOR72" s="68"/>
      <c r="AOS72" s="68"/>
      <c r="AOT72" s="68"/>
      <c r="AOU72" s="68"/>
      <c r="AOV72" s="68"/>
      <c r="AOW72" s="68"/>
      <c r="AOX72" s="68"/>
      <c r="AOY72" s="68"/>
      <c r="AOZ72" s="68"/>
      <c r="APA72" s="68"/>
      <c r="APB72" s="68"/>
      <c r="APC72" s="68"/>
      <c r="APD72" s="68"/>
      <c r="APE72" s="68"/>
      <c r="APF72" s="68"/>
      <c r="APG72" s="68"/>
      <c r="APH72" s="68"/>
      <c r="API72" s="68"/>
      <c r="APJ72" s="68"/>
      <c r="APK72" s="68"/>
      <c r="APL72" s="68"/>
      <c r="APM72" s="68"/>
      <c r="APN72" s="68"/>
      <c r="APO72" s="68"/>
      <c r="APP72" s="68"/>
      <c r="APQ72" s="68"/>
      <c r="APR72" s="68"/>
      <c r="APS72" s="68"/>
      <c r="APT72" s="68"/>
      <c r="APU72" s="68"/>
      <c r="APV72" s="68"/>
      <c r="APW72" s="68"/>
      <c r="APX72" s="68"/>
      <c r="APY72" s="68"/>
      <c r="APZ72" s="68"/>
      <c r="AQA72" s="68"/>
      <c r="AQB72" s="68"/>
      <c r="AQC72" s="68"/>
      <c r="AQD72" s="68"/>
      <c r="AQE72" s="68"/>
      <c r="AQF72" s="68"/>
      <c r="AQG72" s="68"/>
      <c r="AQH72" s="68"/>
      <c r="AQI72" s="68"/>
      <c r="AQJ72" s="68"/>
      <c r="AQK72" s="68"/>
      <c r="AQL72" s="68"/>
      <c r="AQM72" s="68"/>
      <c r="AQN72" s="68"/>
      <c r="AQO72" s="68"/>
      <c r="AQP72" s="68"/>
      <c r="AQQ72" s="68"/>
      <c r="AQR72" s="68"/>
      <c r="AQS72" s="68"/>
      <c r="AQT72" s="68"/>
      <c r="AQU72" s="68"/>
      <c r="AQV72" s="68"/>
      <c r="AQW72" s="68"/>
      <c r="AQX72" s="68"/>
      <c r="AQY72" s="68"/>
      <c r="AQZ72" s="68"/>
      <c r="ARA72" s="68"/>
      <c r="ARB72" s="68"/>
      <c r="ARC72" s="68"/>
      <c r="ARD72" s="68"/>
      <c r="ARE72" s="68"/>
      <c r="ARF72" s="68"/>
      <c r="ARG72" s="68"/>
      <c r="ARH72" s="68"/>
      <c r="ARI72" s="68"/>
      <c r="ARJ72" s="68"/>
      <c r="ARK72" s="68"/>
      <c r="ARL72" s="68"/>
      <c r="ARM72" s="68"/>
      <c r="ARN72" s="68"/>
      <c r="ARO72" s="68"/>
      <c r="ARP72" s="68"/>
      <c r="ARQ72" s="68"/>
      <c r="ARR72" s="68"/>
      <c r="ARS72" s="68"/>
      <c r="ART72" s="68"/>
      <c r="ARU72" s="68"/>
      <c r="ARV72" s="68"/>
      <c r="ARW72" s="68"/>
      <c r="ARX72" s="68"/>
      <c r="ARY72" s="68"/>
      <c r="ARZ72" s="68"/>
      <c r="ASA72" s="68"/>
      <c r="ASB72" s="68"/>
      <c r="ASC72" s="68"/>
      <c r="ASD72" s="68"/>
      <c r="ASE72" s="68"/>
      <c r="ASF72" s="68"/>
      <c r="ASG72" s="68"/>
      <c r="ASH72" s="68"/>
      <c r="ASI72" s="68"/>
      <c r="ASJ72" s="68"/>
      <c r="ASK72" s="68"/>
      <c r="ASL72" s="68"/>
      <c r="ASM72" s="68"/>
      <c r="ASN72" s="68"/>
      <c r="ASO72" s="68"/>
      <c r="ASP72" s="68"/>
      <c r="ASQ72" s="68"/>
      <c r="ASR72" s="68"/>
      <c r="ASS72" s="68"/>
      <c r="AST72" s="68"/>
      <c r="ASU72" s="68"/>
      <c r="ASV72" s="68"/>
      <c r="ASW72" s="68"/>
      <c r="ASX72" s="68"/>
      <c r="ASY72" s="68"/>
      <c r="ASZ72" s="68"/>
      <c r="ATA72" s="68"/>
      <c r="ATB72" s="68"/>
      <c r="ATC72" s="68"/>
      <c r="ATD72" s="68"/>
      <c r="ATE72" s="68"/>
      <c r="ATF72" s="68"/>
      <c r="ATG72" s="68"/>
      <c r="ATH72" s="68"/>
      <c r="ATI72" s="68"/>
      <c r="ATJ72" s="68"/>
      <c r="ATK72" s="68"/>
      <c r="ATL72" s="68"/>
      <c r="ATM72" s="68"/>
      <c r="ATN72" s="68"/>
      <c r="ATO72" s="68"/>
      <c r="ATP72" s="68"/>
      <c r="ATQ72" s="68"/>
      <c r="ATR72" s="68"/>
      <c r="ATS72" s="68"/>
      <c r="ATT72" s="68"/>
      <c r="ATU72" s="68"/>
      <c r="ATV72" s="68"/>
      <c r="ATW72" s="68"/>
      <c r="ATX72" s="68"/>
      <c r="ATY72" s="68"/>
      <c r="ATZ72" s="68"/>
      <c r="AUA72" s="68"/>
      <c r="AUB72" s="68"/>
      <c r="AUC72" s="68"/>
      <c r="AUD72" s="68"/>
      <c r="AUE72" s="68"/>
      <c r="AUF72" s="68"/>
      <c r="AUG72" s="68"/>
      <c r="AUH72" s="68"/>
      <c r="AUI72" s="68"/>
      <c r="AUJ72" s="68"/>
      <c r="AUK72" s="68"/>
      <c r="AUL72" s="68"/>
      <c r="AUM72" s="68"/>
      <c r="AUN72" s="68"/>
      <c r="AUO72" s="68"/>
      <c r="AUP72" s="68"/>
      <c r="AUQ72" s="68"/>
      <c r="AUR72" s="68"/>
      <c r="AUS72" s="68"/>
      <c r="AUT72" s="68"/>
      <c r="AUU72" s="68"/>
      <c r="AUV72" s="68"/>
      <c r="AUW72" s="68"/>
      <c r="AUX72" s="68"/>
      <c r="AUY72" s="68"/>
      <c r="AUZ72" s="68"/>
      <c r="AVA72" s="68"/>
      <c r="AVB72" s="68"/>
      <c r="AVC72" s="68"/>
      <c r="AVD72" s="68"/>
      <c r="AVE72" s="68"/>
      <c r="AVF72" s="68"/>
      <c r="AVG72" s="68"/>
      <c r="AVH72" s="68"/>
      <c r="AVI72" s="68"/>
      <c r="AVJ72" s="68"/>
      <c r="AVK72" s="68"/>
      <c r="AVL72" s="68"/>
      <c r="AVM72" s="68"/>
      <c r="AVN72" s="68"/>
      <c r="AVO72" s="68"/>
      <c r="AVP72" s="68"/>
      <c r="AVQ72" s="68"/>
      <c r="AVR72" s="68"/>
      <c r="AVS72" s="68"/>
      <c r="AVT72" s="68"/>
      <c r="AVU72" s="68"/>
      <c r="AVV72" s="68"/>
      <c r="AVW72" s="68"/>
      <c r="AVX72" s="68"/>
      <c r="AVY72" s="68"/>
      <c r="AVZ72" s="68"/>
      <c r="AWA72" s="68"/>
      <c r="AWB72" s="68"/>
      <c r="AWC72" s="68"/>
      <c r="AWD72" s="68"/>
      <c r="AWE72" s="68"/>
      <c r="AWF72" s="68"/>
      <c r="AWG72" s="68"/>
      <c r="AWH72" s="68"/>
      <c r="AWI72" s="68"/>
      <c r="AWJ72" s="68"/>
      <c r="AWK72" s="68"/>
      <c r="AWL72" s="68"/>
      <c r="AWM72" s="68"/>
      <c r="AWN72" s="68"/>
      <c r="AWO72" s="68"/>
      <c r="AWP72" s="68"/>
      <c r="AWQ72" s="68"/>
      <c r="AWR72" s="68"/>
      <c r="AWS72" s="68"/>
      <c r="AWT72" s="68"/>
      <c r="AWU72" s="68"/>
      <c r="AWV72" s="68"/>
      <c r="AWW72" s="68"/>
      <c r="AWX72" s="68"/>
      <c r="AWY72" s="68"/>
      <c r="AWZ72" s="68"/>
      <c r="AXA72" s="68"/>
      <c r="AXB72" s="68"/>
      <c r="AXC72" s="68"/>
      <c r="AXD72" s="68"/>
      <c r="AXE72" s="68"/>
      <c r="AXF72" s="68"/>
      <c r="AXG72" s="68"/>
      <c r="AXH72" s="68"/>
      <c r="AXI72" s="68"/>
      <c r="AXJ72" s="68"/>
      <c r="AXK72" s="68"/>
      <c r="AXL72" s="68"/>
      <c r="AXM72" s="68"/>
      <c r="AXN72" s="68"/>
      <c r="AXO72" s="68"/>
      <c r="AXP72" s="68"/>
      <c r="AXQ72" s="68"/>
      <c r="AXR72" s="68"/>
      <c r="AXS72" s="68"/>
      <c r="AXT72" s="68"/>
      <c r="AXU72" s="68"/>
      <c r="AXV72" s="68"/>
      <c r="AXW72" s="68"/>
      <c r="AXX72" s="68"/>
      <c r="AXY72" s="68"/>
      <c r="AXZ72" s="68"/>
      <c r="AYA72" s="68"/>
      <c r="AYB72" s="68"/>
      <c r="AYC72" s="68"/>
      <c r="AYD72" s="68"/>
      <c r="AYE72" s="68"/>
      <c r="AYF72" s="68"/>
      <c r="AYG72" s="68"/>
      <c r="AYH72" s="68"/>
      <c r="AYI72" s="68"/>
      <c r="AYJ72" s="68"/>
      <c r="AYK72" s="68"/>
      <c r="AYL72" s="68"/>
      <c r="AYM72" s="68"/>
      <c r="AYN72" s="68"/>
      <c r="AYO72" s="68"/>
      <c r="AYP72" s="68"/>
      <c r="AYQ72" s="68"/>
      <c r="AYR72" s="68"/>
      <c r="AYS72" s="68"/>
      <c r="AYT72" s="68"/>
      <c r="AYU72" s="68"/>
      <c r="AYV72" s="68"/>
      <c r="AYW72" s="68"/>
      <c r="AYX72" s="68"/>
      <c r="AYY72" s="68"/>
      <c r="AYZ72" s="68"/>
      <c r="AZA72" s="68"/>
      <c r="AZB72" s="68"/>
      <c r="AZC72" s="68"/>
      <c r="AZD72" s="68"/>
      <c r="AZE72" s="68"/>
      <c r="AZF72" s="68"/>
      <c r="AZG72" s="68"/>
      <c r="AZH72" s="68"/>
      <c r="AZI72" s="68"/>
      <c r="AZJ72" s="68"/>
      <c r="AZK72" s="68"/>
      <c r="AZL72" s="68"/>
      <c r="AZM72" s="68"/>
      <c r="AZN72" s="68"/>
      <c r="AZO72" s="68"/>
      <c r="AZP72" s="68"/>
      <c r="AZQ72" s="68"/>
      <c r="AZR72" s="68"/>
      <c r="AZS72" s="68"/>
      <c r="AZT72" s="68"/>
      <c r="AZU72" s="68"/>
      <c r="AZV72" s="68"/>
      <c r="AZW72" s="68"/>
      <c r="AZX72" s="68"/>
      <c r="AZY72" s="68"/>
      <c r="AZZ72" s="68"/>
      <c r="BAA72" s="68"/>
      <c r="BAB72" s="68"/>
      <c r="BAC72" s="68"/>
      <c r="BAD72" s="68"/>
      <c r="BAE72" s="68"/>
      <c r="BAF72" s="68"/>
      <c r="BAG72" s="68"/>
      <c r="BAH72" s="68"/>
      <c r="BAI72" s="68"/>
      <c r="BAJ72" s="68"/>
      <c r="BAK72" s="68"/>
      <c r="BAL72" s="68"/>
      <c r="BAM72" s="68"/>
      <c r="BAN72" s="68"/>
      <c r="BAO72" s="68"/>
      <c r="BAP72" s="68"/>
      <c r="BAQ72" s="68"/>
      <c r="BAR72" s="68"/>
      <c r="BAS72" s="68"/>
      <c r="BAT72" s="68"/>
      <c r="BAU72" s="68"/>
      <c r="BAV72" s="68"/>
      <c r="BAW72" s="68"/>
      <c r="BAX72" s="68"/>
      <c r="BAY72" s="68"/>
      <c r="BAZ72" s="68"/>
      <c r="BBA72" s="68"/>
      <c r="BBB72" s="68"/>
      <c r="BBC72" s="68"/>
      <c r="BBD72" s="68"/>
      <c r="BBE72" s="68"/>
      <c r="BBF72" s="68"/>
      <c r="BBG72" s="68"/>
      <c r="BBH72" s="68"/>
      <c r="BBI72" s="68"/>
      <c r="BBJ72" s="68"/>
      <c r="BBK72" s="68"/>
      <c r="BBL72" s="68"/>
      <c r="BBM72" s="68"/>
      <c r="BBN72" s="68"/>
      <c r="BBO72" s="68"/>
      <c r="BBP72" s="68"/>
      <c r="BBQ72" s="68"/>
      <c r="BBR72" s="68"/>
      <c r="BBS72" s="68"/>
      <c r="BBT72" s="68"/>
      <c r="BBU72" s="68"/>
      <c r="BBV72" s="68"/>
      <c r="BBW72" s="68"/>
      <c r="BBX72" s="68"/>
      <c r="BBY72" s="68"/>
      <c r="BBZ72" s="68"/>
      <c r="BCA72" s="68"/>
      <c r="BCB72" s="68"/>
      <c r="BCC72" s="68"/>
      <c r="BCD72" s="68"/>
      <c r="BCE72" s="68"/>
      <c r="BCF72" s="68"/>
      <c r="BCG72" s="68"/>
      <c r="BCH72" s="68"/>
      <c r="BCI72" s="68"/>
      <c r="BCJ72" s="68"/>
      <c r="BCK72" s="68"/>
      <c r="BCL72" s="68"/>
      <c r="BCM72" s="68"/>
      <c r="BCN72" s="68"/>
      <c r="BCO72" s="68"/>
      <c r="BCP72" s="68"/>
      <c r="BCQ72" s="68"/>
      <c r="BCR72" s="68"/>
      <c r="BCS72" s="68"/>
      <c r="BCT72" s="68"/>
      <c r="BCU72" s="68"/>
      <c r="BCV72" s="68"/>
      <c r="BCW72" s="68"/>
      <c r="BCX72" s="68"/>
      <c r="BCY72" s="68"/>
      <c r="BCZ72" s="68"/>
      <c r="BDA72" s="68"/>
      <c r="BDB72" s="68"/>
      <c r="BDC72" s="68"/>
      <c r="BDD72" s="68"/>
      <c r="BDE72" s="68"/>
      <c r="BDF72" s="68"/>
      <c r="BDG72" s="68"/>
      <c r="BDH72" s="68"/>
      <c r="BDI72" s="68"/>
      <c r="BDJ72" s="68"/>
      <c r="BDK72" s="68"/>
      <c r="BDL72" s="68"/>
      <c r="BDM72" s="68"/>
      <c r="BDN72" s="68"/>
      <c r="BDO72" s="68"/>
      <c r="BDP72" s="68"/>
      <c r="BDQ72" s="68"/>
      <c r="BDR72" s="68"/>
      <c r="BDS72" s="68"/>
      <c r="BDT72" s="68"/>
      <c r="BDU72" s="68"/>
      <c r="BDV72" s="68"/>
      <c r="BDW72" s="68"/>
      <c r="BDX72" s="68"/>
      <c r="BDY72" s="68"/>
      <c r="BDZ72" s="68"/>
      <c r="BEA72" s="68"/>
      <c r="BEB72" s="68"/>
      <c r="BEC72" s="68"/>
      <c r="BED72" s="68"/>
      <c r="BEE72" s="68"/>
      <c r="BEF72" s="68"/>
      <c r="BEG72" s="68"/>
      <c r="BEH72" s="68"/>
      <c r="BEI72" s="68"/>
      <c r="BEJ72" s="68"/>
      <c r="BEK72" s="68"/>
      <c r="BEL72" s="68"/>
      <c r="BEM72" s="68"/>
      <c r="BEN72" s="68"/>
      <c r="BEO72" s="68"/>
      <c r="BEP72" s="68"/>
      <c r="BEQ72" s="68"/>
      <c r="BER72" s="68"/>
      <c r="BES72" s="68"/>
      <c r="BET72" s="68"/>
      <c r="BEU72" s="68"/>
      <c r="BEV72" s="68"/>
      <c r="BEW72" s="68"/>
      <c r="BEX72" s="68"/>
      <c r="BEY72" s="68"/>
      <c r="BEZ72" s="68"/>
      <c r="BFA72" s="68"/>
      <c r="BFB72" s="68"/>
      <c r="BFC72" s="68"/>
      <c r="BFD72" s="68"/>
      <c r="BFE72" s="68"/>
      <c r="BFF72" s="68"/>
      <c r="BFG72" s="68"/>
      <c r="BFH72" s="68"/>
      <c r="BFI72" s="68"/>
      <c r="BFJ72" s="68"/>
      <c r="BFK72" s="68"/>
      <c r="BFL72" s="68"/>
      <c r="BFM72" s="68"/>
      <c r="BFN72" s="68"/>
      <c r="BFO72" s="68"/>
      <c r="BFP72" s="68"/>
      <c r="BFQ72" s="68"/>
      <c r="BFR72" s="68"/>
      <c r="BFS72" s="68"/>
      <c r="BFT72" s="68"/>
      <c r="BFU72" s="68"/>
      <c r="BFV72" s="68"/>
      <c r="BFW72" s="68"/>
      <c r="BFX72" s="68"/>
      <c r="BFY72" s="68"/>
      <c r="BFZ72" s="68"/>
      <c r="BGA72" s="68"/>
      <c r="BGB72" s="68"/>
      <c r="BGC72" s="68"/>
      <c r="BGD72" s="68"/>
      <c r="BGE72" s="68"/>
      <c r="BGF72" s="68"/>
      <c r="BGG72" s="68"/>
      <c r="BGH72" s="68"/>
      <c r="BGI72" s="68"/>
      <c r="BGJ72" s="68"/>
      <c r="BGK72" s="68"/>
      <c r="BGL72" s="68"/>
      <c r="BGM72" s="68"/>
      <c r="BGN72" s="68"/>
      <c r="BGO72" s="68"/>
      <c r="BGP72" s="68"/>
      <c r="BGQ72" s="68"/>
      <c r="BGR72" s="68"/>
      <c r="BGS72" s="68"/>
      <c r="BGT72" s="68"/>
      <c r="BGU72" s="68"/>
      <c r="BGV72" s="68"/>
      <c r="BGW72" s="68"/>
      <c r="BGX72" s="68"/>
      <c r="BGY72" s="68"/>
      <c r="BGZ72" s="68"/>
      <c r="BHA72" s="68"/>
      <c r="BHB72" s="68"/>
      <c r="BHC72" s="68"/>
      <c r="BHD72" s="68"/>
      <c r="BHE72" s="68"/>
      <c r="BHF72" s="68"/>
      <c r="BHG72" s="68"/>
      <c r="BHH72" s="68"/>
      <c r="BHI72" s="68"/>
      <c r="BHJ72" s="68"/>
      <c r="BHK72" s="68"/>
      <c r="BHL72" s="68"/>
      <c r="BHM72" s="68"/>
      <c r="BHN72" s="68"/>
      <c r="BHO72" s="68"/>
      <c r="BHP72" s="68"/>
      <c r="BHQ72" s="68"/>
      <c r="BHR72" s="68"/>
      <c r="BHS72" s="68"/>
      <c r="BHT72" s="68"/>
      <c r="BHU72" s="68"/>
      <c r="BHV72" s="68"/>
      <c r="BHW72" s="68"/>
      <c r="BHX72" s="68"/>
      <c r="BHY72" s="68"/>
      <c r="BHZ72" s="68"/>
      <c r="BIA72" s="68"/>
      <c r="BIB72" s="68"/>
      <c r="BIC72" s="68"/>
      <c r="BID72" s="68"/>
      <c r="BIE72" s="68"/>
      <c r="BIF72" s="68"/>
      <c r="BIG72" s="68"/>
      <c r="BIH72" s="68"/>
      <c r="BII72" s="68"/>
      <c r="BIJ72" s="68"/>
      <c r="BIK72" s="68"/>
      <c r="BIL72" s="68"/>
      <c r="BIM72" s="68"/>
      <c r="BIN72" s="68"/>
      <c r="BIO72" s="68"/>
      <c r="BIP72" s="68"/>
      <c r="BIQ72" s="68"/>
      <c r="BIR72" s="68"/>
      <c r="BIS72" s="68"/>
      <c r="BIT72" s="68"/>
      <c r="BIU72" s="68"/>
      <c r="BIV72" s="68"/>
      <c r="BIW72" s="68"/>
      <c r="BIX72" s="68"/>
      <c r="BIY72" s="68"/>
      <c r="BIZ72" s="68"/>
      <c r="BJA72" s="68"/>
      <c r="BJB72" s="68"/>
      <c r="BJC72" s="68"/>
      <c r="BJD72" s="68"/>
      <c r="BJE72" s="68"/>
      <c r="BJF72" s="68"/>
      <c r="BJG72" s="68"/>
      <c r="BJH72" s="68"/>
      <c r="BJI72" s="68"/>
      <c r="BJJ72" s="68"/>
      <c r="BJK72" s="68"/>
      <c r="BJL72" s="68"/>
      <c r="BJM72" s="68"/>
      <c r="BJN72" s="68"/>
      <c r="BJO72" s="68"/>
      <c r="BJP72" s="68"/>
      <c r="BJQ72" s="68"/>
      <c r="BJR72" s="68"/>
      <c r="BJS72" s="68"/>
      <c r="BJT72" s="68"/>
      <c r="BJU72" s="68"/>
      <c r="BJV72" s="68"/>
      <c r="BJW72" s="68"/>
      <c r="BJX72" s="68"/>
      <c r="BJY72" s="68"/>
      <c r="BJZ72" s="68"/>
      <c r="BKA72" s="68"/>
      <c r="BKB72" s="68"/>
      <c r="BKC72" s="68"/>
      <c r="BKD72" s="68"/>
      <c r="BKE72" s="68"/>
      <c r="BKF72" s="68"/>
      <c r="BKG72" s="68"/>
      <c r="BKH72" s="68"/>
      <c r="BKI72" s="68"/>
      <c r="BKJ72" s="68"/>
      <c r="BKK72" s="68"/>
      <c r="BKL72" s="68"/>
      <c r="BKM72" s="68"/>
      <c r="BKN72" s="68"/>
      <c r="BKO72" s="68"/>
      <c r="BKP72" s="68"/>
      <c r="BKQ72" s="68"/>
      <c r="BKR72" s="68"/>
      <c r="BKS72" s="68"/>
      <c r="BKT72" s="68"/>
      <c r="BKU72" s="68"/>
      <c r="BKV72" s="68"/>
      <c r="BKW72" s="68"/>
      <c r="BKX72" s="68"/>
      <c r="BKY72" s="68"/>
      <c r="BKZ72" s="68"/>
      <c r="BLA72" s="68"/>
      <c r="BLB72" s="68"/>
      <c r="BLC72" s="68"/>
      <c r="BLD72" s="68"/>
      <c r="BLE72" s="68"/>
      <c r="BLF72" s="68"/>
      <c r="BLG72" s="68"/>
      <c r="BLH72" s="68"/>
      <c r="BLI72" s="68"/>
      <c r="BLJ72" s="68"/>
      <c r="BLK72" s="68"/>
      <c r="BLL72" s="68"/>
      <c r="BLM72" s="68"/>
      <c r="BLN72" s="68"/>
      <c r="BLO72" s="68"/>
      <c r="BLP72" s="68"/>
      <c r="BLQ72" s="68"/>
      <c r="BLR72" s="68"/>
      <c r="BLS72" s="68"/>
      <c r="BLT72" s="68"/>
      <c r="BLU72" s="68"/>
      <c r="BLV72" s="68"/>
      <c r="BLW72" s="68"/>
      <c r="BLX72" s="68"/>
      <c r="BLY72" s="68"/>
      <c r="BLZ72" s="68"/>
      <c r="BMA72" s="68"/>
      <c r="BMB72" s="68"/>
      <c r="BMC72" s="68"/>
      <c r="BMD72" s="68"/>
      <c r="BME72" s="68"/>
      <c r="BMF72" s="68"/>
      <c r="BMG72" s="68"/>
      <c r="BMH72" s="68"/>
      <c r="BMI72" s="68"/>
      <c r="BMJ72" s="68"/>
      <c r="BMK72" s="68"/>
      <c r="BML72" s="68"/>
      <c r="BMM72" s="68"/>
      <c r="BMN72" s="68"/>
      <c r="BMO72" s="68"/>
      <c r="BMP72" s="68"/>
      <c r="BMQ72" s="68"/>
      <c r="BMR72" s="68"/>
      <c r="BMS72" s="68"/>
      <c r="BMT72" s="68"/>
      <c r="BMU72" s="68"/>
      <c r="BMV72" s="68"/>
      <c r="BMW72" s="68"/>
      <c r="BMX72" s="68"/>
      <c r="BMY72" s="68"/>
      <c r="BMZ72" s="68"/>
      <c r="BNA72" s="68"/>
      <c r="BNB72" s="68"/>
      <c r="BNC72" s="68"/>
      <c r="BND72" s="68"/>
      <c r="BNE72" s="68"/>
      <c r="BNF72" s="68"/>
      <c r="BNG72" s="68"/>
      <c r="BNH72" s="68"/>
      <c r="BNI72" s="68"/>
      <c r="BNJ72" s="68"/>
      <c r="BNK72" s="68"/>
      <c r="BNL72" s="68"/>
      <c r="BNM72" s="68"/>
      <c r="BNN72" s="68"/>
      <c r="BNO72" s="68"/>
      <c r="BNP72" s="68"/>
      <c r="BNQ72" s="68"/>
      <c r="BNR72" s="68"/>
      <c r="BNS72" s="68"/>
      <c r="BNT72" s="68"/>
      <c r="BNU72" s="68"/>
      <c r="BNV72" s="68"/>
      <c r="BNW72" s="68"/>
      <c r="BNX72" s="68"/>
      <c r="BNY72" s="68"/>
      <c r="BNZ72" s="68"/>
      <c r="BOA72" s="68"/>
      <c r="BOB72" s="68"/>
      <c r="BOC72" s="68"/>
      <c r="BOD72" s="68"/>
      <c r="BOE72" s="68"/>
      <c r="BOF72" s="68"/>
      <c r="BOG72" s="68"/>
      <c r="BOH72" s="68"/>
      <c r="BOI72" s="68"/>
      <c r="BOJ72" s="68"/>
      <c r="BOK72" s="68"/>
      <c r="BOL72" s="68"/>
      <c r="BOM72" s="68"/>
      <c r="BON72" s="68"/>
      <c r="BOO72" s="68"/>
      <c r="BOP72" s="68"/>
      <c r="BOQ72" s="68"/>
      <c r="BOR72" s="68"/>
      <c r="BOS72" s="68"/>
      <c r="BOT72" s="68"/>
      <c r="BOU72" s="68"/>
      <c r="BOV72" s="68"/>
      <c r="BOW72" s="68"/>
      <c r="BOX72" s="68"/>
      <c r="BOY72" s="68"/>
      <c r="BOZ72" s="68"/>
      <c r="BPA72" s="68"/>
      <c r="BPB72" s="68"/>
      <c r="BPC72" s="68"/>
      <c r="BPD72" s="68"/>
      <c r="BPE72" s="68"/>
      <c r="BPF72" s="68"/>
      <c r="BPG72" s="68"/>
      <c r="BPH72" s="68"/>
      <c r="BPI72" s="68"/>
      <c r="BPJ72" s="68"/>
      <c r="BPK72" s="68"/>
      <c r="BPL72" s="68"/>
      <c r="BPM72" s="68"/>
      <c r="BPN72" s="68"/>
      <c r="BPO72" s="68"/>
      <c r="BPP72" s="68"/>
      <c r="BPQ72" s="68"/>
      <c r="BPR72" s="68"/>
      <c r="BPS72" s="68"/>
      <c r="BPT72" s="68"/>
      <c r="BPU72" s="68"/>
      <c r="BPV72" s="68"/>
      <c r="BPW72" s="68"/>
      <c r="BPX72" s="68"/>
      <c r="BPY72" s="68"/>
      <c r="BPZ72" s="68"/>
      <c r="BQA72" s="68"/>
      <c r="BQB72" s="68"/>
      <c r="BQC72" s="68"/>
      <c r="BQD72" s="68"/>
      <c r="BQE72" s="68"/>
      <c r="BQF72" s="68"/>
      <c r="BQG72" s="68"/>
      <c r="BQH72" s="68"/>
      <c r="BQI72" s="68"/>
      <c r="BQJ72" s="68"/>
      <c r="BQK72" s="68"/>
      <c r="BQL72" s="68"/>
      <c r="BQM72" s="68"/>
      <c r="BQN72" s="68"/>
      <c r="BQO72" s="68"/>
      <c r="BQP72" s="68"/>
      <c r="BQQ72" s="68"/>
      <c r="BQR72" s="68"/>
      <c r="BQS72" s="68"/>
      <c r="BQT72" s="68"/>
      <c r="BQU72" s="68"/>
      <c r="BQV72" s="68"/>
      <c r="BQW72" s="68"/>
      <c r="BQX72" s="68"/>
      <c r="BQY72" s="68"/>
      <c r="BQZ72" s="68"/>
      <c r="BRA72" s="68"/>
      <c r="BRB72" s="68"/>
      <c r="BRC72" s="68"/>
      <c r="BRD72" s="68"/>
      <c r="BRE72" s="68"/>
      <c r="BRF72" s="68"/>
      <c r="BRG72" s="68"/>
      <c r="BRH72" s="68"/>
      <c r="BRI72" s="68"/>
      <c r="BRJ72" s="68"/>
      <c r="BRK72" s="68"/>
      <c r="BRL72" s="68"/>
      <c r="BRM72" s="68"/>
      <c r="BRN72" s="68"/>
      <c r="BRO72" s="68"/>
      <c r="BRP72" s="68"/>
      <c r="BRQ72" s="68"/>
      <c r="BRR72" s="68"/>
      <c r="BRS72" s="68"/>
      <c r="BRT72" s="68"/>
      <c r="BRU72" s="68"/>
      <c r="BRV72" s="68"/>
      <c r="BRW72" s="68"/>
      <c r="BRX72" s="68"/>
      <c r="BRY72" s="68"/>
      <c r="BRZ72" s="68"/>
      <c r="BSA72" s="68"/>
      <c r="BSB72" s="68"/>
      <c r="BSC72" s="68"/>
      <c r="BSD72" s="68"/>
      <c r="BSE72" s="68"/>
      <c r="BSF72" s="68"/>
      <c r="BSG72" s="68"/>
      <c r="BSH72" s="68"/>
      <c r="BSI72" s="68"/>
      <c r="BSJ72" s="68"/>
      <c r="BSK72" s="68"/>
      <c r="BSL72" s="68"/>
      <c r="BSM72" s="68"/>
      <c r="BSN72" s="68"/>
      <c r="BSO72" s="68"/>
      <c r="BSP72" s="68"/>
      <c r="BSQ72" s="68"/>
      <c r="BSR72" s="68"/>
      <c r="BSS72" s="68"/>
      <c r="BST72" s="68"/>
      <c r="BSU72" s="68"/>
      <c r="BSV72" s="68"/>
      <c r="BSW72" s="68"/>
      <c r="BSX72" s="68"/>
      <c r="BSY72" s="68"/>
      <c r="BSZ72" s="68"/>
      <c r="BTA72" s="68"/>
      <c r="BTB72" s="68"/>
      <c r="BTC72" s="68"/>
      <c r="BTD72" s="68"/>
      <c r="BTE72" s="68"/>
      <c r="BTF72" s="68"/>
      <c r="BTG72" s="68"/>
      <c r="BTH72" s="68"/>
      <c r="BTI72" s="68"/>
      <c r="BTJ72" s="68"/>
      <c r="BTK72" s="68"/>
      <c r="BTL72" s="68"/>
      <c r="BTM72" s="68"/>
      <c r="BTN72" s="68"/>
      <c r="BTO72" s="68"/>
      <c r="BTP72" s="68"/>
      <c r="BTQ72" s="68"/>
      <c r="BTR72" s="68"/>
      <c r="BTS72" s="68"/>
      <c r="BTT72" s="68"/>
      <c r="BTU72" s="68"/>
      <c r="BTV72" s="68"/>
      <c r="BTW72" s="68"/>
      <c r="BTX72" s="68"/>
      <c r="BTY72" s="68"/>
      <c r="BTZ72" s="68"/>
      <c r="BUA72" s="68"/>
      <c r="BUB72" s="68"/>
      <c r="BUC72" s="68"/>
      <c r="BUD72" s="68"/>
      <c r="BUE72" s="68"/>
      <c r="BUF72" s="68"/>
      <c r="BUG72" s="68"/>
      <c r="BUH72" s="68"/>
      <c r="BUI72" s="68"/>
      <c r="BUJ72" s="68"/>
      <c r="BUK72" s="68"/>
      <c r="BUL72" s="68"/>
      <c r="BUM72" s="68"/>
      <c r="BUN72" s="68"/>
      <c r="BUO72" s="68"/>
      <c r="BUP72" s="68"/>
      <c r="BUQ72" s="68"/>
      <c r="BUR72" s="68"/>
      <c r="BUS72" s="68"/>
      <c r="BUT72" s="68"/>
      <c r="BUU72" s="68"/>
      <c r="BUV72" s="68"/>
      <c r="BUW72" s="68"/>
      <c r="BUX72" s="68"/>
      <c r="BUY72" s="68"/>
      <c r="BUZ72" s="68"/>
      <c r="BVA72" s="68"/>
      <c r="BVB72" s="68"/>
      <c r="BVC72" s="68"/>
      <c r="BVD72" s="68"/>
      <c r="BVE72" s="68"/>
      <c r="BVF72" s="68"/>
      <c r="BVG72" s="68"/>
      <c r="BVH72" s="68"/>
      <c r="BVI72" s="68"/>
      <c r="BVJ72" s="68"/>
      <c r="BVK72" s="68"/>
      <c r="BVL72" s="68"/>
      <c r="BVM72" s="68"/>
      <c r="BVN72" s="68"/>
      <c r="BVO72" s="68"/>
      <c r="BVP72" s="68"/>
      <c r="BVQ72" s="68"/>
      <c r="BVR72" s="68"/>
      <c r="BVS72" s="68"/>
      <c r="BVT72" s="68"/>
      <c r="BVU72" s="68"/>
      <c r="BVV72" s="68"/>
      <c r="BVW72" s="68"/>
      <c r="BVX72" s="68"/>
      <c r="BVY72" s="68"/>
      <c r="BVZ72" s="68"/>
      <c r="BWA72" s="68"/>
      <c r="BWB72" s="68"/>
      <c r="BWC72" s="68"/>
      <c r="BWD72" s="68"/>
      <c r="BWE72" s="68"/>
      <c r="BWF72" s="68"/>
      <c r="BWG72" s="68"/>
      <c r="BWH72" s="68"/>
      <c r="BWI72" s="68"/>
      <c r="BWJ72" s="68"/>
      <c r="BWK72" s="68"/>
      <c r="BWL72" s="68"/>
      <c r="BWM72" s="68"/>
      <c r="BWN72" s="68"/>
      <c r="BWO72" s="68"/>
      <c r="BWP72" s="68"/>
      <c r="BWQ72" s="68"/>
      <c r="BWR72" s="68"/>
      <c r="BWS72" s="68"/>
      <c r="BWT72" s="68"/>
      <c r="BWU72" s="68"/>
      <c r="BWV72" s="68"/>
      <c r="BWW72" s="68"/>
      <c r="BWX72" s="68"/>
      <c r="BWY72" s="68"/>
      <c r="BWZ72" s="68"/>
      <c r="BXA72" s="68"/>
      <c r="BXB72" s="68"/>
      <c r="BXC72" s="68"/>
      <c r="BXD72" s="68"/>
      <c r="BXE72" s="68"/>
      <c r="BXF72" s="68"/>
      <c r="BXG72" s="68"/>
      <c r="BXH72" s="68"/>
      <c r="BXI72" s="68"/>
      <c r="BXJ72" s="68"/>
      <c r="BXK72" s="68"/>
      <c r="BXL72" s="68"/>
      <c r="BXM72" s="68"/>
      <c r="BXN72" s="68"/>
      <c r="BXO72" s="68"/>
      <c r="BXP72" s="68"/>
      <c r="BXQ72" s="68"/>
      <c r="BXR72" s="68"/>
      <c r="BXS72" s="68"/>
      <c r="BXT72" s="68"/>
      <c r="BXU72" s="68"/>
      <c r="BXV72" s="68"/>
      <c r="BXW72" s="68"/>
      <c r="BXX72" s="68"/>
      <c r="BXY72" s="68"/>
      <c r="BXZ72" s="68"/>
      <c r="BYA72" s="68"/>
      <c r="BYB72" s="68"/>
      <c r="BYC72" s="68"/>
      <c r="BYD72" s="68"/>
      <c r="BYE72" s="68"/>
      <c r="BYF72" s="68"/>
      <c r="BYG72" s="68"/>
      <c r="BYH72" s="68"/>
      <c r="BYI72" s="68"/>
      <c r="BYJ72" s="68"/>
      <c r="BYK72" s="68"/>
      <c r="BYL72" s="68"/>
      <c r="BYM72" s="68"/>
      <c r="BYN72" s="68"/>
      <c r="BYO72" s="68"/>
      <c r="BYP72" s="68"/>
      <c r="BYQ72" s="68"/>
      <c r="BYR72" s="68"/>
      <c r="BYS72" s="68"/>
      <c r="BYT72" s="68"/>
      <c r="BYU72" s="68"/>
      <c r="BYV72" s="68"/>
      <c r="BYW72" s="68"/>
      <c r="BYX72" s="68"/>
      <c r="BYY72" s="68"/>
      <c r="BYZ72" s="68"/>
      <c r="BZA72" s="68"/>
      <c r="BZB72" s="68"/>
      <c r="BZC72" s="68"/>
      <c r="BZD72" s="68"/>
      <c r="BZE72" s="68"/>
      <c r="BZF72" s="68"/>
      <c r="BZG72" s="68"/>
      <c r="BZH72" s="68"/>
      <c r="BZI72" s="68"/>
      <c r="BZJ72" s="68"/>
      <c r="BZK72" s="68"/>
      <c r="BZL72" s="68"/>
      <c r="BZM72" s="68"/>
      <c r="BZN72" s="68"/>
      <c r="BZO72" s="68"/>
      <c r="BZP72" s="68"/>
      <c r="BZQ72" s="68"/>
      <c r="BZR72" s="68"/>
      <c r="BZS72" s="68"/>
      <c r="BZT72" s="68"/>
      <c r="BZU72" s="68"/>
      <c r="BZV72" s="68"/>
      <c r="BZW72" s="68"/>
      <c r="BZX72" s="68"/>
      <c r="BZY72" s="68"/>
      <c r="BZZ72" s="68"/>
      <c r="CAA72" s="68"/>
      <c r="CAB72" s="68"/>
      <c r="CAC72" s="68"/>
      <c r="CAD72" s="68"/>
      <c r="CAE72" s="68"/>
      <c r="CAF72" s="68"/>
      <c r="CAG72" s="68"/>
      <c r="CAH72" s="68"/>
      <c r="CAI72" s="68"/>
      <c r="CAJ72" s="68"/>
      <c r="CAK72" s="68"/>
      <c r="CAL72" s="68"/>
      <c r="CAM72" s="68"/>
      <c r="CAN72" s="68"/>
      <c r="CAO72" s="68"/>
      <c r="CAP72" s="68"/>
      <c r="CAQ72" s="68"/>
      <c r="CAR72" s="68"/>
      <c r="CAS72" s="68"/>
      <c r="CAT72" s="68"/>
      <c r="CAU72" s="68"/>
      <c r="CAV72" s="68"/>
      <c r="CAW72" s="68"/>
      <c r="CAX72" s="68"/>
      <c r="CAY72" s="68"/>
      <c r="CAZ72" s="68"/>
      <c r="CBA72" s="68"/>
      <c r="CBB72" s="68"/>
      <c r="CBC72" s="68"/>
      <c r="CBD72" s="68"/>
      <c r="CBE72" s="68"/>
      <c r="CBF72" s="68"/>
      <c r="CBG72" s="68"/>
      <c r="CBH72" s="68"/>
      <c r="CBI72" s="68"/>
      <c r="CBJ72" s="68"/>
      <c r="CBK72" s="68"/>
      <c r="CBL72" s="68"/>
      <c r="CBM72" s="68"/>
      <c r="CBN72" s="68"/>
      <c r="CBO72" s="68"/>
      <c r="CBP72" s="68"/>
      <c r="CBQ72" s="68"/>
      <c r="CBR72" s="68"/>
      <c r="CBS72" s="68"/>
      <c r="CBT72" s="68"/>
      <c r="CBU72" s="68"/>
      <c r="CBV72" s="68"/>
      <c r="CBW72" s="68"/>
      <c r="CBX72" s="68"/>
      <c r="CBY72" s="68"/>
      <c r="CBZ72" s="68"/>
      <c r="CCA72" s="68"/>
      <c r="CCB72" s="68"/>
      <c r="CCC72" s="68"/>
      <c r="CCD72" s="68"/>
      <c r="CCE72" s="68"/>
      <c r="CCF72" s="68"/>
      <c r="CCG72" s="68"/>
      <c r="CCH72" s="68"/>
      <c r="CCI72" s="68"/>
      <c r="CCJ72" s="68"/>
      <c r="CCK72" s="68"/>
      <c r="CCL72" s="68"/>
      <c r="CCM72" s="68"/>
      <c r="CCN72" s="68"/>
      <c r="CCO72" s="68"/>
      <c r="CCP72" s="68"/>
      <c r="CCQ72" s="68"/>
      <c r="CCR72" s="68"/>
      <c r="CCS72" s="68"/>
      <c r="CCT72" s="68"/>
      <c r="CCU72" s="68"/>
      <c r="CCV72" s="68"/>
      <c r="CCW72" s="68"/>
      <c r="CCX72" s="68"/>
      <c r="CCY72" s="68"/>
      <c r="CCZ72" s="68"/>
      <c r="CDA72" s="68"/>
      <c r="CDB72" s="68"/>
      <c r="CDC72" s="68"/>
      <c r="CDD72" s="68"/>
      <c r="CDE72" s="68"/>
      <c r="CDF72" s="68"/>
      <c r="CDG72" s="68"/>
      <c r="CDH72" s="68"/>
      <c r="CDI72" s="68"/>
      <c r="CDJ72" s="68"/>
      <c r="CDK72" s="68"/>
      <c r="CDL72" s="68"/>
      <c r="CDM72" s="68"/>
      <c r="CDN72" s="68"/>
      <c r="CDO72" s="68"/>
      <c r="CDP72" s="68"/>
      <c r="CDQ72" s="68"/>
      <c r="CDR72" s="68"/>
      <c r="CDS72" s="68"/>
      <c r="CDT72" s="68"/>
      <c r="CDU72" s="68"/>
      <c r="CDV72" s="68"/>
      <c r="CDW72" s="68"/>
      <c r="CDX72" s="68"/>
      <c r="CDY72" s="68"/>
      <c r="CDZ72" s="68"/>
      <c r="CEA72" s="68"/>
      <c r="CEB72" s="68"/>
      <c r="CEC72" s="68"/>
      <c r="CED72" s="68"/>
      <c r="CEE72" s="68"/>
      <c r="CEF72" s="68"/>
      <c r="CEG72" s="68"/>
      <c r="CEH72" s="68"/>
      <c r="CEI72" s="68"/>
      <c r="CEJ72" s="68"/>
      <c r="CEK72" s="68"/>
      <c r="CEL72" s="68"/>
      <c r="CEM72" s="68"/>
      <c r="CEN72" s="68"/>
      <c r="CEO72" s="68"/>
      <c r="CEP72" s="68"/>
      <c r="CEQ72" s="68"/>
      <c r="CER72" s="68"/>
      <c r="CES72" s="68"/>
      <c r="CET72" s="68"/>
      <c r="CEU72" s="68"/>
      <c r="CEV72" s="68"/>
      <c r="CEW72" s="68"/>
      <c r="CEX72" s="68"/>
      <c r="CEY72" s="68"/>
      <c r="CEZ72" s="68"/>
      <c r="CFA72" s="68"/>
      <c r="CFB72" s="68"/>
      <c r="CFC72" s="68"/>
      <c r="CFD72" s="68"/>
      <c r="CFE72" s="68"/>
      <c r="CFF72" s="68"/>
      <c r="CFG72" s="68"/>
      <c r="CFH72" s="68"/>
      <c r="CFI72" s="68"/>
      <c r="CFJ72" s="68"/>
      <c r="CFK72" s="68"/>
      <c r="CFL72" s="68"/>
      <c r="CFM72" s="68"/>
      <c r="CFN72" s="68"/>
      <c r="CFO72" s="68"/>
      <c r="CFP72" s="68"/>
      <c r="CFQ72" s="68"/>
      <c r="CFR72" s="68"/>
      <c r="CFS72" s="68"/>
      <c r="CFT72" s="68"/>
      <c r="CFU72" s="68"/>
      <c r="CFV72" s="68"/>
      <c r="CFW72" s="68"/>
      <c r="CFX72" s="68"/>
      <c r="CFY72" s="68"/>
      <c r="CFZ72" s="68"/>
      <c r="CGA72" s="68"/>
      <c r="CGB72" s="68"/>
      <c r="CGC72" s="68"/>
      <c r="CGD72" s="68"/>
      <c r="CGE72" s="68"/>
      <c r="CGF72" s="68"/>
      <c r="CGG72" s="68"/>
      <c r="CGH72" s="68"/>
      <c r="CGI72" s="68"/>
      <c r="CGJ72" s="68"/>
      <c r="CGK72" s="68"/>
      <c r="CGL72" s="68"/>
      <c r="CGM72" s="68"/>
      <c r="CGN72" s="68"/>
      <c r="CGO72" s="68"/>
      <c r="CGP72" s="68"/>
      <c r="CGQ72" s="68"/>
      <c r="CGR72" s="68"/>
      <c r="CGS72" s="68"/>
      <c r="CGT72" s="68"/>
      <c r="CGU72" s="68"/>
      <c r="CGV72" s="68"/>
      <c r="CGW72" s="68"/>
      <c r="CGX72" s="68"/>
      <c r="CGY72" s="68"/>
      <c r="CGZ72" s="68"/>
      <c r="CHA72" s="68"/>
      <c r="CHB72" s="68"/>
      <c r="CHC72" s="68"/>
      <c r="CHD72" s="68"/>
      <c r="CHE72" s="68"/>
      <c r="CHF72" s="68"/>
      <c r="CHG72" s="68"/>
      <c r="CHH72" s="68"/>
      <c r="CHI72" s="68"/>
      <c r="CHJ72" s="68"/>
      <c r="CHK72" s="68"/>
      <c r="CHL72" s="68"/>
      <c r="CHM72" s="68"/>
      <c r="CHN72" s="68"/>
      <c r="CHO72" s="68"/>
      <c r="CHP72" s="68"/>
      <c r="CHQ72" s="68"/>
      <c r="CHR72" s="68"/>
      <c r="CHS72" s="68"/>
      <c r="CHT72" s="68"/>
      <c r="CHU72" s="68"/>
      <c r="CHV72" s="68"/>
      <c r="CHW72" s="68"/>
      <c r="CHX72" s="68"/>
      <c r="CHY72" s="68"/>
      <c r="CHZ72" s="68"/>
      <c r="CIA72" s="68"/>
      <c r="CIB72" s="68"/>
      <c r="CIC72" s="68"/>
      <c r="CID72" s="68"/>
      <c r="CIE72" s="68"/>
      <c r="CIF72" s="68"/>
      <c r="CIG72" s="68"/>
      <c r="CIH72" s="68"/>
      <c r="CII72" s="68"/>
      <c r="CIJ72" s="68"/>
      <c r="CIK72" s="68"/>
      <c r="CIL72" s="68"/>
      <c r="CIM72" s="68"/>
      <c r="CIN72" s="68"/>
      <c r="CIO72" s="68"/>
      <c r="CIP72" s="68"/>
      <c r="CIQ72" s="68"/>
      <c r="CIR72" s="68"/>
      <c r="CIS72" s="68"/>
      <c r="CIT72" s="68"/>
      <c r="CIU72" s="68"/>
      <c r="CIV72" s="68"/>
      <c r="CIW72" s="68"/>
      <c r="CIX72" s="68"/>
      <c r="CIY72" s="68"/>
      <c r="CIZ72" s="68"/>
      <c r="CJA72" s="68"/>
      <c r="CJB72" s="68"/>
      <c r="CJC72" s="68"/>
      <c r="CJD72" s="68"/>
      <c r="CJE72" s="68"/>
      <c r="CJF72" s="68"/>
      <c r="CJG72" s="68"/>
      <c r="CJH72" s="68"/>
      <c r="CJI72" s="68"/>
      <c r="CJJ72" s="68"/>
      <c r="CJK72" s="68"/>
      <c r="CJL72" s="68"/>
      <c r="CJM72" s="68"/>
      <c r="CJN72" s="68"/>
      <c r="CJO72" s="68"/>
      <c r="CJP72" s="68"/>
      <c r="CJQ72" s="68"/>
      <c r="CJR72" s="68"/>
      <c r="CJS72" s="68"/>
      <c r="CJT72" s="68"/>
      <c r="CJU72" s="68"/>
      <c r="CJV72" s="68"/>
      <c r="CJW72" s="68"/>
      <c r="CJX72" s="68"/>
      <c r="CJY72" s="68"/>
      <c r="CJZ72" s="68"/>
      <c r="CKA72" s="68"/>
      <c r="CKB72" s="68"/>
      <c r="CKC72" s="68"/>
      <c r="CKD72" s="68"/>
      <c r="CKE72" s="68"/>
      <c r="CKF72" s="68"/>
      <c r="CKG72" s="68"/>
      <c r="CKH72" s="68"/>
      <c r="CKI72" s="68"/>
      <c r="CKJ72" s="68"/>
      <c r="CKK72" s="68"/>
      <c r="CKL72" s="68"/>
      <c r="CKM72" s="68"/>
      <c r="CKN72" s="68"/>
      <c r="CKO72" s="68"/>
      <c r="CKP72" s="68"/>
      <c r="CKQ72" s="68"/>
      <c r="CKR72" s="68"/>
      <c r="CKS72" s="68"/>
      <c r="CKT72" s="68"/>
      <c r="CKU72" s="68"/>
      <c r="CKV72" s="68"/>
      <c r="CKW72" s="68"/>
      <c r="CKX72" s="68"/>
      <c r="CKY72" s="68"/>
      <c r="CKZ72" s="68"/>
      <c r="CLA72" s="68"/>
      <c r="CLB72" s="68"/>
      <c r="CLC72" s="68"/>
      <c r="CLD72" s="68"/>
      <c r="CLE72" s="68"/>
      <c r="CLF72" s="68"/>
      <c r="CLG72" s="68"/>
      <c r="CLH72" s="68"/>
      <c r="CLI72" s="68"/>
      <c r="CLJ72" s="68"/>
      <c r="CLK72" s="68"/>
      <c r="CLL72" s="68"/>
      <c r="CLM72" s="68"/>
      <c r="CLN72" s="68"/>
      <c r="CLO72" s="68"/>
      <c r="CLP72" s="68"/>
      <c r="CLQ72" s="68"/>
      <c r="CLR72" s="68"/>
      <c r="CLS72" s="68"/>
      <c r="CLT72" s="68"/>
      <c r="CLU72" s="68"/>
      <c r="CLV72" s="68"/>
      <c r="CLW72" s="68"/>
      <c r="CLX72" s="68"/>
      <c r="CLY72" s="68"/>
      <c r="CLZ72" s="68"/>
      <c r="CMA72" s="68"/>
      <c r="CMB72" s="68"/>
      <c r="CMC72" s="68"/>
      <c r="CMD72" s="68"/>
      <c r="CME72" s="68"/>
      <c r="CMF72" s="68"/>
      <c r="CMG72" s="68"/>
      <c r="CMH72" s="68"/>
      <c r="CMI72" s="68"/>
      <c r="CMJ72" s="68"/>
      <c r="CMK72" s="68"/>
      <c r="CML72" s="68"/>
      <c r="CMM72" s="68"/>
      <c r="CMN72" s="68"/>
      <c r="CMO72" s="68"/>
      <c r="CMP72" s="68"/>
      <c r="CMQ72" s="68"/>
      <c r="CMR72" s="68"/>
      <c r="CMS72" s="68"/>
      <c r="CMT72" s="68"/>
      <c r="CMU72" s="68"/>
      <c r="CMV72" s="68"/>
      <c r="CMW72" s="68"/>
      <c r="CMX72" s="68"/>
      <c r="CMY72" s="68"/>
      <c r="CMZ72" s="68"/>
      <c r="CNA72" s="68"/>
      <c r="CNB72" s="68"/>
      <c r="CNC72" s="68"/>
      <c r="CND72" s="68"/>
      <c r="CNE72" s="68"/>
      <c r="CNF72" s="68"/>
      <c r="CNG72" s="68"/>
      <c r="CNH72" s="68"/>
      <c r="CNI72" s="68"/>
      <c r="CNJ72" s="68"/>
      <c r="CNK72" s="68"/>
      <c r="CNL72" s="68"/>
      <c r="CNM72" s="68"/>
      <c r="CNN72" s="68"/>
      <c r="CNO72" s="68"/>
      <c r="CNP72" s="68"/>
      <c r="CNQ72" s="68"/>
      <c r="CNR72" s="68"/>
      <c r="CNS72" s="68"/>
      <c r="CNT72" s="68"/>
      <c r="CNU72" s="68"/>
      <c r="CNV72" s="68"/>
      <c r="CNW72" s="68"/>
      <c r="CNX72" s="68"/>
      <c r="CNY72" s="68"/>
      <c r="CNZ72" s="68"/>
      <c r="COA72" s="68"/>
      <c r="COB72" s="68"/>
      <c r="COC72" s="68"/>
      <c r="COD72" s="68"/>
      <c r="COE72" s="68"/>
      <c r="COF72" s="68"/>
      <c r="COG72" s="68"/>
      <c r="COH72" s="68"/>
      <c r="COI72" s="68"/>
      <c r="COJ72" s="68"/>
      <c r="COK72" s="68"/>
      <c r="COL72" s="68"/>
      <c r="COM72" s="68"/>
      <c r="CON72" s="68"/>
      <c r="COO72" s="68"/>
      <c r="COP72" s="68"/>
      <c r="COQ72" s="68"/>
      <c r="COR72" s="68"/>
      <c r="COS72" s="68"/>
      <c r="COT72" s="68"/>
      <c r="COU72" s="68"/>
      <c r="COV72" s="68"/>
      <c r="COW72" s="68"/>
      <c r="COX72" s="68"/>
      <c r="COY72" s="68"/>
      <c r="COZ72" s="68"/>
      <c r="CPA72" s="68"/>
      <c r="CPB72" s="68"/>
      <c r="CPC72" s="68"/>
      <c r="CPD72" s="68"/>
      <c r="CPE72" s="68"/>
      <c r="CPF72" s="68"/>
      <c r="CPG72" s="68"/>
      <c r="CPH72" s="68"/>
      <c r="CPI72" s="68"/>
      <c r="CPJ72" s="68"/>
      <c r="CPK72" s="68"/>
      <c r="CPL72" s="68"/>
      <c r="CPM72" s="68"/>
      <c r="CPN72" s="68"/>
      <c r="CPO72" s="68"/>
      <c r="CPP72" s="68"/>
      <c r="CPQ72" s="68"/>
      <c r="CPR72" s="68"/>
      <c r="CPS72" s="68"/>
      <c r="CPT72" s="68"/>
      <c r="CPU72" s="68"/>
      <c r="CPV72" s="68"/>
      <c r="CPW72" s="68"/>
      <c r="CPX72" s="68"/>
      <c r="CPY72" s="68"/>
      <c r="CPZ72" s="68"/>
      <c r="CQA72" s="68"/>
      <c r="CQB72" s="68"/>
      <c r="CQC72" s="68"/>
      <c r="CQD72" s="68"/>
      <c r="CQE72" s="68"/>
      <c r="CQF72" s="68"/>
      <c r="CQG72" s="68"/>
      <c r="CQH72" s="68"/>
      <c r="CQI72" s="68"/>
      <c r="CQJ72" s="68"/>
      <c r="CQK72" s="68"/>
      <c r="CQL72" s="68"/>
      <c r="CQM72" s="68"/>
      <c r="CQN72" s="68"/>
      <c r="CQO72" s="68"/>
      <c r="CQP72" s="68"/>
      <c r="CQQ72" s="68"/>
      <c r="CQR72" s="68"/>
      <c r="CQS72" s="68"/>
      <c r="CQT72" s="68"/>
      <c r="CQU72" s="68"/>
      <c r="CQV72" s="68"/>
      <c r="CQW72" s="68"/>
      <c r="CQX72" s="68"/>
      <c r="CQY72" s="68"/>
      <c r="CQZ72" s="68"/>
      <c r="CRA72" s="68"/>
      <c r="CRB72" s="68"/>
      <c r="CRC72" s="68"/>
      <c r="CRD72" s="68"/>
      <c r="CRE72" s="68"/>
      <c r="CRF72" s="68"/>
      <c r="CRG72" s="68"/>
      <c r="CRH72" s="68"/>
      <c r="CRI72" s="68"/>
      <c r="CRJ72" s="68"/>
      <c r="CRK72" s="68"/>
      <c r="CRL72" s="68"/>
      <c r="CRM72" s="68"/>
      <c r="CRN72" s="68"/>
      <c r="CRO72" s="68"/>
      <c r="CRP72" s="68"/>
      <c r="CRQ72" s="68"/>
      <c r="CRR72" s="68"/>
      <c r="CRS72" s="68"/>
      <c r="CRT72" s="68"/>
      <c r="CRU72" s="68"/>
      <c r="CRV72" s="68"/>
      <c r="CRW72" s="68"/>
      <c r="CRX72" s="68"/>
      <c r="CRY72" s="68"/>
      <c r="CRZ72" s="68"/>
      <c r="CSA72" s="68"/>
      <c r="CSB72" s="68"/>
      <c r="CSC72" s="68"/>
      <c r="CSD72" s="68"/>
      <c r="CSE72" s="68"/>
      <c r="CSF72" s="68"/>
      <c r="CSG72" s="68"/>
      <c r="CSH72" s="68"/>
      <c r="CSI72" s="68"/>
      <c r="CSJ72" s="68"/>
      <c r="CSK72" s="68"/>
      <c r="CSL72" s="68"/>
      <c r="CSM72" s="68"/>
      <c r="CSN72" s="68"/>
      <c r="CSO72" s="68"/>
      <c r="CSP72" s="68"/>
      <c r="CSQ72" s="68"/>
      <c r="CSR72" s="68"/>
      <c r="CSS72" s="68"/>
      <c r="CST72" s="68"/>
      <c r="CSU72" s="68"/>
      <c r="CSV72" s="68"/>
      <c r="CSW72" s="68"/>
      <c r="CSX72" s="68"/>
      <c r="CSY72" s="68"/>
      <c r="CSZ72" s="68"/>
      <c r="CTA72" s="68"/>
      <c r="CTB72" s="68"/>
      <c r="CTC72" s="68"/>
      <c r="CTD72" s="68"/>
      <c r="CTE72" s="68"/>
      <c r="CTF72" s="68"/>
      <c r="CTG72" s="68"/>
      <c r="CTH72" s="68"/>
      <c r="CTI72" s="68"/>
      <c r="CTJ72" s="68"/>
      <c r="CTK72" s="68"/>
      <c r="CTL72" s="68"/>
      <c r="CTM72" s="68"/>
      <c r="CTN72" s="68"/>
      <c r="CTO72" s="68"/>
      <c r="CTP72" s="68"/>
      <c r="CTQ72" s="68"/>
      <c r="CTR72" s="68"/>
      <c r="CTS72" s="68"/>
      <c r="CTT72" s="68"/>
      <c r="CTU72" s="68"/>
      <c r="CTV72" s="68"/>
      <c r="CTW72" s="68"/>
      <c r="CTX72" s="68"/>
      <c r="CTY72" s="68"/>
      <c r="CTZ72" s="68"/>
      <c r="CUA72" s="68"/>
      <c r="CUB72" s="68"/>
      <c r="CUC72" s="68"/>
      <c r="CUD72" s="68"/>
      <c r="CUE72" s="68"/>
      <c r="CUF72" s="68"/>
      <c r="CUG72" s="68"/>
      <c r="CUH72" s="68"/>
      <c r="CUI72" s="68"/>
      <c r="CUJ72" s="68"/>
      <c r="CUK72" s="68"/>
      <c r="CUL72" s="68"/>
      <c r="CUM72" s="68"/>
      <c r="CUN72" s="68"/>
      <c r="CUO72" s="68"/>
      <c r="CUP72" s="68"/>
      <c r="CUQ72" s="68"/>
      <c r="CUR72" s="68"/>
      <c r="CUS72" s="68"/>
      <c r="CUT72" s="68"/>
      <c r="CUU72" s="68"/>
      <c r="CUV72" s="68"/>
      <c r="CUW72" s="68"/>
      <c r="CUX72" s="68"/>
      <c r="CUY72" s="68"/>
      <c r="CUZ72" s="68"/>
      <c r="CVA72" s="68"/>
      <c r="CVB72" s="68"/>
      <c r="CVC72" s="68"/>
      <c r="CVD72" s="68"/>
      <c r="CVE72" s="68"/>
      <c r="CVF72" s="68"/>
      <c r="CVG72" s="68"/>
      <c r="CVH72" s="68"/>
      <c r="CVI72" s="68"/>
      <c r="CVJ72" s="68"/>
      <c r="CVK72" s="68"/>
      <c r="CVL72" s="68"/>
      <c r="CVM72" s="68"/>
      <c r="CVN72" s="68"/>
      <c r="CVO72" s="68"/>
      <c r="CVP72" s="68"/>
      <c r="CVQ72" s="68"/>
      <c r="CVR72" s="68"/>
      <c r="CVS72" s="68"/>
      <c r="CVT72" s="68"/>
      <c r="CVU72" s="68"/>
      <c r="CVV72" s="68"/>
      <c r="CVW72" s="68"/>
      <c r="CVX72" s="68"/>
      <c r="CVY72" s="68"/>
      <c r="CVZ72" s="68"/>
      <c r="CWA72" s="68"/>
      <c r="CWB72" s="68"/>
      <c r="CWC72" s="68"/>
      <c r="CWD72" s="68"/>
      <c r="CWE72" s="68"/>
      <c r="CWF72" s="68"/>
      <c r="CWG72" s="68"/>
      <c r="CWH72" s="68"/>
      <c r="CWI72" s="68"/>
      <c r="CWJ72" s="68"/>
      <c r="CWK72" s="68"/>
      <c r="CWL72" s="68"/>
      <c r="CWM72" s="68"/>
      <c r="CWN72" s="68"/>
      <c r="CWO72" s="68"/>
      <c r="CWP72" s="68"/>
      <c r="CWQ72" s="68"/>
      <c r="CWR72" s="68"/>
      <c r="CWS72" s="68"/>
      <c r="CWT72" s="68"/>
      <c r="CWU72" s="68"/>
      <c r="CWV72" s="68"/>
      <c r="CWW72" s="68"/>
      <c r="CWX72" s="68"/>
      <c r="CWY72" s="68"/>
      <c r="CWZ72" s="68"/>
      <c r="CXA72" s="68"/>
      <c r="CXB72" s="68"/>
      <c r="CXC72" s="68"/>
      <c r="CXD72" s="68"/>
      <c r="CXE72" s="68"/>
      <c r="CXF72" s="68"/>
      <c r="CXG72" s="68"/>
      <c r="CXH72" s="68"/>
      <c r="CXI72" s="68"/>
      <c r="CXJ72" s="68"/>
      <c r="CXK72" s="68"/>
      <c r="CXL72" s="68"/>
      <c r="CXM72" s="68"/>
      <c r="CXN72" s="68"/>
      <c r="CXO72" s="68"/>
      <c r="CXP72" s="68"/>
      <c r="CXQ72" s="68"/>
      <c r="CXR72" s="68"/>
      <c r="CXS72" s="68"/>
      <c r="CXT72" s="68"/>
      <c r="CXU72" s="68"/>
      <c r="CXV72" s="68"/>
      <c r="CXW72" s="68"/>
      <c r="CXX72" s="68"/>
      <c r="CXY72" s="68"/>
      <c r="CXZ72" s="68"/>
      <c r="CYA72" s="68"/>
      <c r="CYB72" s="68"/>
      <c r="CYC72" s="68"/>
      <c r="CYD72" s="68"/>
      <c r="CYE72" s="68"/>
      <c r="CYF72" s="68"/>
      <c r="CYG72" s="68"/>
      <c r="CYH72" s="68"/>
      <c r="CYI72" s="68"/>
      <c r="CYJ72" s="68"/>
      <c r="CYK72" s="68"/>
      <c r="CYL72" s="68"/>
      <c r="CYM72" s="68"/>
      <c r="CYN72" s="68"/>
      <c r="CYO72" s="68"/>
      <c r="CYP72" s="68"/>
      <c r="CYQ72" s="68"/>
      <c r="CYR72" s="68"/>
      <c r="CYS72" s="68"/>
      <c r="CYT72" s="68"/>
      <c r="CYU72" s="68"/>
      <c r="CYV72" s="68"/>
      <c r="CYW72" s="68"/>
      <c r="CYX72" s="68"/>
      <c r="CYY72" s="68"/>
      <c r="CYZ72" s="68"/>
      <c r="CZA72" s="68"/>
      <c r="CZB72" s="68"/>
      <c r="CZC72" s="68"/>
      <c r="CZD72" s="68"/>
      <c r="CZE72" s="68"/>
      <c r="CZF72" s="68"/>
      <c r="CZG72" s="68"/>
      <c r="CZH72" s="68"/>
      <c r="CZI72" s="68"/>
      <c r="CZJ72" s="68"/>
      <c r="CZK72" s="68"/>
      <c r="CZL72" s="68"/>
      <c r="CZM72" s="68"/>
      <c r="CZN72" s="68"/>
      <c r="CZO72" s="68"/>
      <c r="CZP72" s="68"/>
      <c r="CZQ72" s="68"/>
      <c r="CZR72" s="68"/>
      <c r="CZS72" s="68"/>
      <c r="CZT72" s="68"/>
      <c r="CZU72" s="68"/>
      <c r="CZV72" s="68"/>
      <c r="CZW72" s="68"/>
      <c r="CZX72" s="68"/>
      <c r="CZY72" s="68"/>
      <c r="CZZ72" s="68"/>
      <c r="DAA72" s="68"/>
      <c r="DAB72" s="68"/>
      <c r="DAC72" s="68"/>
      <c r="DAD72" s="68"/>
      <c r="DAE72" s="68"/>
      <c r="DAF72" s="68"/>
      <c r="DAG72" s="68"/>
      <c r="DAH72" s="68"/>
      <c r="DAI72" s="68"/>
      <c r="DAJ72" s="68"/>
      <c r="DAK72" s="68"/>
      <c r="DAL72" s="68"/>
      <c r="DAM72" s="68"/>
      <c r="DAN72" s="68"/>
      <c r="DAO72" s="68"/>
      <c r="DAP72" s="68"/>
      <c r="DAQ72" s="68"/>
      <c r="DAR72" s="68"/>
      <c r="DAS72" s="68"/>
      <c r="DAT72" s="68"/>
      <c r="DAU72" s="68"/>
      <c r="DAV72" s="68"/>
      <c r="DAW72" s="68"/>
      <c r="DAX72" s="68"/>
      <c r="DAY72" s="68"/>
      <c r="DAZ72" s="68"/>
      <c r="DBA72" s="68"/>
      <c r="DBB72" s="68"/>
      <c r="DBC72" s="68"/>
      <c r="DBD72" s="68"/>
      <c r="DBE72" s="68"/>
      <c r="DBF72" s="68"/>
      <c r="DBG72" s="68"/>
      <c r="DBH72" s="68"/>
      <c r="DBI72" s="68"/>
      <c r="DBJ72" s="68"/>
      <c r="DBK72" s="68"/>
      <c r="DBL72" s="68"/>
      <c r="DBM72" s="68"/>
      <c r="DBN72" s="68"/>
      <c r="DBO72" s="68"/>
      <c r="DBP72" s="68"/>
      <c r="DBQ72" s="68"/>
      <c r="DBR72" s="68"/>
      <c r="DBS72" s="68"/>
      <c r="DBT72" s="68"/>
      <c r="DBU72" s="68"/>
      <c r="DBV72" s="68"/>
      <c r="DBW72" s="68"/>
      <c r="DBX72" s="68"/>
      <c r="DBY72" s="68"/>
      <c r="DBZ72" s="68"/>
      <c r="DCA72" s="68"/>
      <c r="DCB72" s="68"/>
      <c r="DCC72" s="68"/>
      <c r="DCD72" s="68"/>
      <c r="DCE72" s="68"/>
      <c r="DCF72" s="68"/>
      <c r="DCG72" s="68"/>
      <c r="DCH72" s="68"/>
      <c r="DCI72" s="68"/>
      <c r="DCJ72" s="68"/>
      <c r="DCK72" s="68"/>
      <c r="DCL72" s="68"/>
      <c r="DCM72" s="68"/>
      <c r="DCN72" s="68"/>
      <c r="DCO72" s="68"/>
      <c r="DCP72" s="68"/>
      <c r="DCQ72" s="68"/>
      <c r="DCR72" s="68"/>
      <c r="DCS72" s="68"/>
      <c r="DCT72" s="68"/>
      <c r="DCU72" s="68"/>
      <c r="DCV72" s="68"/>
      <c r="DCW72" s="68"/>
      <c r="DCX72" s="68"/>
      <c r="DCY72" s="68"/>
      <c r="DCZ72" s="68"/>
      <c r="DDA72" s="68"/>
      <c r="DDB72" s="68"/>
      <c r="DDC72" s="68"/>
      <c r="DDD72" s="68"/>
      <c r="DDE72" s="68"/>
      <c r="DDF72" s="68"/>
      <c r="DDG72" s="68"/>
      <c r="DDH72" s="68"/>
      <c r="DDI72" s="68"/>
      <c r="DDJ72" s="68"/>
      <c r="DDK72" s="68"/>
      <c r="DDL72" s="68"/>
      <c r="DDM72" s="68"/>
      <c r="DDN72" s="68"/>
      <c r="DDO72" s="68"/>
      <c r="DDP72" s="68"/>
      <c r="DDQ72" s="68"/>
      <c r="DDR72" s="68"/>
      <c r="DDS72" s="68"/>
      <c r="DDT72" s="68"/>
      <c r="DDU72" s="68"/>
      <c r="DDV72" s="68"/>
      <c r="DDW72" s="68"/>
      <c r="DDX72" s="68"/>
      <c r="DDY72" s="68"/>
      <c r="DDZ72" s="68"/>
      <c r="DEA72" s="68"/>
      <c r="DEB72" s="68"/>
      <c r="DEC72" s="68"/>
      <c r="DED72" s="68"/>
      <c r="DEE72" s="68"/>
      <c r="DEF72" s="68"/>
      <c r="DEG72" s="68"/>
      <c r="DEH72" s="68"/>
      <c r="DEI72" s="68"/>
      <c r="DEJ72" s="68"/>
      <c r="DEK72" s="68"/>
      <c r="DEL72" s="68"/>
      <c r="DEM72" s="68"/>
      <c r="DEN72" s="68"/>
      <c r="DEO72" s="68"/>
      <c r="DEP72" s="68"/>
      <c r="DEQ72" s="68"/>
      <c r="DER72" s="68"/>
      <c r="DES72" s="68"/>
      <c r="DET72" s="68"/>
      <c r="DEU72" s="68"/>
      <c r="DEV72" s="68"/>
      <c r="DEW72" s="68"/>
      <c r="DEX72" s="68"/>
      <c r="DEY72" s="68"/>
      <c r="DEZ72" s="68"/>
      <c r="DFA72" s="68"/>
      <c r="DFB72" s="68"/>
      <c r="DFC72" s="68"/>
      <c r="DFD72" s="68"/>
      <c r="DFE72" s="68"/>
      <c r="DFF72" s="68"/>
      <c r="DFG72" s="68"/>
      <c r="DFH72" s="68"/>
      <c r="DFI72" s="68"/>
      <c r="DFJ72" s="68"/>
      <c r="DFK72" s="68"/>
      <c r="DFL72" s="68"/>
      <c r="DFM72" s="68"/>
      <c r="DFN72" s="68"/>
      <c r="DFO72" s="68"/>
      <c r="DFP72" s="68"/>
      <c r="DFQ72" s="68"/>
      <c r="DFR72" s="68"/>
      <c r="DFS72" s="68"/>
      <c r="DFT72" s="68"/>
      <c r="DFU72" s="68"/>
      <c r="DFV72" s="68"/>
      <c r="DFW72" s="68"/>
      <c r="DFX72" s="68"/>
      <c r="DFY72" s="68"/>
      <c r="DFZ72" s="68"/>
      <c r="DGA72" s="68"/>
      <c r="DGB72" s="68"/>
      <c r="DGC72" s="68"/>
      <c r="DGD72" s="68"/>
      <c r="DGE72" s="68"/>
      <c r="DGF72" s="68"/>
      <c r="DGG72" s="68"/>
      <c r="DGH72" s="68"/>
      <c r="DGI72" s="68"/>
      <c r="DGJ72" s="68"/>
      <c r="DGK72" s="68"/>
      <c r="DGL72" s="68"/>
      <c r="DGM72" s="68"/>
      <c r="DGN72" s="68"/>
      <c r="DGO72" s="68"/>
      <c r="DGP72" s="68"/>
      <c r="DGQ72" s="68"/>
      <c r="DGR72" s="68"/>
      <c r="DGS72" s="68"/>
      <c r="DGT72" s="68"/>
      <c r="DGU72" s="68"/>
      <c r="DGV72" s="68"/>
      <c r="DGW72" s="68"/>
      <c r="DGX72" s="68"/>
      <c r="DGY72" s="68"/>
      <c r="DGZ72" s="68"/>
      <c r="DHA72" s="68"/>
      <c r="DHB72" s="68"/>
      <c r="DHC72" s="68"/>
      <c r="DHD72" s="68"/>
      <c r="DHE72" s="68"/>
      <c r="DHF72" s="68"/>
      <c r="DHG72" s="68"/>
      <c r="DHH72" s="68"/>
      <c r="DHI72" s="68"/>
      <c r="DHJ72" s="68"/>
      <c r="DHK72" s="68"/>
      <c r="DHL72" s="68"/>
      <c r="DHM72" s="68"/>
      <c r="DHN72" s="68"/>
      <c r="DHO72" s="68"/>
      <c r="DHP72" s="68"/>
      <c r="DHQ72" s="68"/>
      <c r="DHR72" s="68"/>
      <c r="DHS72" s="68"/>
      <c r="DHT72" s="68"/>
      <c r="DHU72" s="68"/>
      <c r="DHV72" s="68"/>
      <c r="DHW72" s="68"/>
      <c r="DHX72" s="68"/>
      <c r="DHY72" s="68"/>
      <c r="DHZ72" s="68"/>
      <c r="DIA72" s="68"/>
      <c r="DIB72" s="68"/>
      <c r="DIC72" s="68"/>
      <c r="DID72" s="68"/>
      <c r="DIE72" s="68"/>
      <c r="DIF72" s="68"/>
      <c r="DIG72" s="68"/>
      <c r="DIH72" s="68"/>
      <c r="DII72" s="68"/>
      <c r="DIJ72" s="68"/>
      <c r="DIK72" s="68"/>
      <c r="DIL72" s="68"/>
      <c r="DIM72" s="68"/>
      <c r="DIN72" s="68"/>
      <c r="DIO72" s="68"/>
      <c r="DIP72" s="68"/>
      <c r="DIQ72" s="68"/>
      <c r="DIR72" s="68"/>
      <c r="DIS72" s="68"/>
      <c r="DIT72" s="68"/>
      <c r="DIU72" s="68"/>
      <c r="DIV72" s="68"/>
      <c r="DIW72" s="68"/>
      <c r="DIX72" s="68"/>
      <c r="DIY72" s="68"/>
      <c r="DIZ72" s="68"/>
      <c r="DJA72" s="68"/>
      <c r="DJB72" s="68"/>
      <c r="DJC72" s="68"/>
      <c r="DJD72" s="68"/>
      <c r="DJE72" s="68"/>
      <c r="DJF72" s="68"/>
      <c r="DJG72" s="68"/>
      <c r="DJH72" s="68"/>
      <c r="DJI72" s="68"/>
      <c r="DJJ72" s="68"/>
      <c r="DJK72" s="68"/>
      <c r="DJL72" s="68"/>
      <c r="DJM72" s="68"/>
      <c r="DJN72" s="68"/>
      <c r="DJO72" s="68"/>
      <c r="DJP72" s="68"/>
      <c r="DJQ72" s="68"/>
      <c r="DJR72" s="68"/>
      <c r="DJS72" s="68"/>
      <c r="DJT72" s="68"/>
      <c r="DJU72" s="68"/>
      <c r="DJV72" s="68"/>
      <c r="DJW72" s="68"/>
      <c r="DJX72" s="68"/>
      <c r="DJY72" s="68"/>
      <c r="DJZ72" s="68"/>
      <c r="DKA72" s="68"/>
      <c r="DKB72" s="68"/>
      <c r="DKC72" s="68"/>
      <c r="DKD72" s="68"/>
      <c r="DKE72" s="68"/>
      <c r="DKF72" s="68"/>
      <c r="DKG72" s="68"/>
      <c r="DKH72" s="68"/>
      <c r="DKI72" s="68"/>
      <c r="DKJ72" s="68"/>
      <c r="DKK72" s="68"/>
      <c r="DKL72" s="68"/>
      <c r="DKM72" s="68"/>
      <c r="DKN72" s="68"/>
      <c r="DKO72" s="68"/>
      <c r="DKP72" s="68"/>
      <c r="DKQ72" s="68"/>
      <c r="DKR72" s="68"/>
      <c r="DKS72" s="68"/>
      <c r="DKT72" s="68"/>
      <c r="DKU72" s="68"/>
      <c r="DKV72" s="68"/>
      <c r="DKW72" s="68"/>
      <c r="DKX72" s="68"/>
      <c r="DKY72" s="68"/>
      <c r="DKZ72" s="68"/>
      <c r="DLA72" s="68"/>
      <c r="DLB72" s="68"/>
      <c r="DLC72" s="68"/>
      <c r="DLD72" s="68"/>
      <c r="DLE72" s="68"/>
      <c r="DLF72" s="68"/>
      <c r="DLG72" s="68"/>
      <c r="DLH72" s="68"/>
      <c r="DLI72" s="68"/>
      <c r="DLJ72" s="68"/>
      <c r="DLK72" s="68"/>
      <c r="DLL72" s="68"/>
      <c r="DLM72" s="68"/>
      <c r="DLN72" s="68"/>
      <c r="DLO72" s="68"/>
      <c r="DLP72" s="68"/>
      <c r="DLQ72" s="68"/>
      <c r="DLR72" s="68"/>
      <c r="DLS72" s="68"/>
      <c r="DLT72" s="68"/>
      <c r="DLU72" s="68"/>
      <c r="DLV72" s="68"/>
      <c r="DLW72" s="68"/>
      <c r="DLX72" s="68"/>
      <c r="DLY72" s="68"/>
      <c r="DLZ72" s="68"/>
      <c r="DMA72" s="68"/>
      <c r="DMB72" s="68"/>
      <c r="DMC72" s="68"/>
      <c r="DMD72" s="68"/>
      <c r="DME72" s="68"/>
      <c r="DMF72" s="68"/>
      <c r="DMG72" s="68"/>
      <c r="DMH72" s="68"/>
      <c r="DMI72" s="68"/>
      <c r="DMJ72" s="68"/>
      <c r="DMK72" s="68"/>
      <c r="DML72" s="68"/>
      <c r="DMM72" s="68"/>
      <c r="DMN72" s="68"/>
      <c r="DMO72" s="68"/>
      <c r="DMP72" s="68"/>
      <c r="DMQ72" s="68"/>
      <c r="DMR72" s="68"/>
      <c r="DMS72" s="68"/>
      <c r="DMT72" s="68"/>
      <c r="DMU72" s="68"/>
      <c r="DMV72" s="68"/>
      <c r="DMW72" s="68"/>
      <c r="DMX72" s="68"/>
      <c r="DMY72" s="68"/>
      <c r="DMZ72" s="68"/>
      <c r="DNA72" s="68"/>
      <c r="DNB72" s="68"/>
      <c r="DNC72" s="68"/>
      <c r="DND72" s="68"/>
      <c r="DNE72" s="68"/>
      <c r="DNF72" s="68"/>
      <c r="DNG72" s="68"/>
      <c r="DNH72" s="68"/>
      <c r="DNI72" s="68"/>
      <c r="DNJ72" s="68"/>
      <c r="DNK72" s="68"/>
      <c r="DNL72" s="68"/>
      <c r="DNM72" s="68"/>
      <c r="DNN72" s="68"/>
      <c r="DNO72" s="68"/>
      <c r="DNP72" s="68"/>
      <c r="DNQ72" s="68"/>
      <c r="DNR72" s="68"/>
      <c r="DNS72" s="68"/>
      <c r="DNT72" s="68"/>
      <c r="DNU72" s="68"/>
      <c r="DNV72" s="68"/>
      <c r="DNW72" s="68"/>
      <c r="DNX72" s="68"/>
      <c r="DNY72" s="68"/>
      <c r="DNZ72" s="68"/>
      <c r="DOA72" s="68"/>
      <c r="DOB72" s="68"/>
      <c r="DOC72" s="68"/>
      <c r="DOD72" s="68"/>
      <c r="DOE72" s="68"/>
      <c r="DOF72" s="68"/>
      <c r="DOG72" s="68"/>
      <c r="DOH72" s="68"/>
      <c r="DOI72" s="68"/>
      <c r="DOJ72" s="68"/>
      <c r="DOK72" s="68"/>
      <c r="DOL72" s="68"/>
      <c r="DOM72" s="68"/>
      <c r="DON72" s="68"/>
      <c r="DOO72" s="68"/>
      <c r="DOP72" s="68"/>
      <c r="DOQ72" s="68"/>
      <c r="DOR72" s="68"/>
      <c r="DOS72" s="68"/>
      <c r="DOT72" s="68"/>
      <c r="DOU72" s="68"/>
      <c r="DOV72" s="68"/>
      <c r="DOW72" s="68"/>
      <c r="DOX72" s="68"/>
      <c r="DOY72" s="68"/>
      <c r="DOZ72" s="68"/>
      <c r="DPA72" s="68"/>
      <c r="DPB72" s="68"/>
      <c r="DPC72" s="68"/>
      <c r="DPD72" s="68"/>
      <c r="DPE72" s="68"/>
      <c r="DPF72" s="68"/>
      <c r="DPG72" s="68"/>
      <c r="DPH72" s="68"/>
      <c r="DPI72" s="68"/>
      <c r="DPJ72" s="68"/>
      <c r="DPK72" s="68"/>
      <c r="DPL72" s="68"/>
      <c r="DPM72" s="68"/>
      <c r="DPN72" s="68"/>
      <c r="DPO72" s="68"/>
      <c r="DPP72" s="68"/>
      <c r="DPQ72" s="68"/>
      <c r="DPR72" s="68"/>
      <c r="DPS72" s="68"/>
      <c r="DPT72" s="68"/>
      <c r="DPU72" s="68"/>
      <c r="DPV72" s="68"/>
      <c r="DPW72" s="68"/>
      <c r="DPX72" s="68"/>
      <c r="DPY72" s="68"/>
      <c r="DPZ72" s="68"/>
      <c r="DQA72" s="68"/>
      <c r="DQB72" s="68"/>
      <c r="DQC72" s="68"/>
      <c r="DQD72" s="68"/>
      <c r="DQE72" s="68"/>
      <c r="DQF72" s="68"/>
      <c r="DQG72" s="68"/>
      <c r="DQH72" s="68"/>
      <c r="DQI72" s="68"/>
      <c r="DQJ72" s="68"/>
      <c r="DQK72" s="68"/>
      <c r="DQL72" s="68"/>
      <c r="DQM72" s="68"/>
      <c r="DQN72" s="68"/>
      <c r="DQO72" s="68"/>
      <c r="DQP72" s="68"/>
      <c r="DQQ72" s="68"/>
      <c r="DQR72" s="68"/>
      <c r="DQS72" s="68"/>
      <c r="DQT72" s="68"/>
      <c r="DQU72" s="68"/>
      <c r="DQV72" s="68"/>
      <c r="DQW72" s="68"/>
      <c r="DQX72" s="68"/>
      <c r="DQY72" s="68"/>
      <c r="DQZ72" s="68"/>
      <c r="DRA72" s="68"/>
      <c r="DRB72" s="68"/>
      <c r="DRC72" s="68"/>
      <c r="DRD72" s="68"/>
      <c r="DRE72" s="68"/>
      <c r="DRF72" s="68"/>
      <c r="DRG72" s="68"/>
      <c r="DRH72" s="68"/>
      <c r="DRI72" s="68"/>
      <c r="DRJ72" s="68"/>
      <c r="DRK72" s="68"/>
      <c r="DRL72" s="68"/>
      <c r="DRM72" s="68"/>
      <c r="DRN72" s="68"/>
      <c r="DRO72" s="68"/>
      <c r="DRP72" s="68"/>
      <c r="DRQ72" s="68"/>
      <c r="DRR72" s="68"/>
      <c r="DRS72" s="68"/>
      <c r="DRT72" s="68"/>
      <c r="DRU72" s="68"/>
      <c r="DRV72" s="68"/>
      <c r="DRW72" s="68"/>
      <c r="DRX72" s="68"/>
      <c r="DRY72" s="68"/>
      <c r="DRZ72" s="68"/>
      <c r="DSA72" s="68"/>
      <c r="DSB72" s="68"/>
      <c r="DSC72" s="68"/>
      <c r="DSD72" s="68"/>
      <c r="DSE72" s="68"/>
      <c r="DSF72" s="68"/>
      <c r="DSG72" s="68"/>
      <c r="DSH72" s="68"/>
      <c r="DSI72" s="68"/>
      <c r="DSJ72" s="68"/>
      <c r="DSK72" s="68"/>
      <c r="DSL72" s="68"/>
      <c r="DSM72" s="68"/>
      <c r="DSN72" s="68"/>
      <c r="DSO72" s="68"/>
      <c r="DSP72" s="68"/>
      <c r="DSQ72" s="68"/>
      <c r="DSR72" s="68"/>
      <c r="DSS72" s="68"/>
      <c r="DST72" s="68"/>
      <c r="DSU72" s="68"/>
      <c r="DSV72" s="68"/>
      <c r="DSW72" s="68"/>
      <c r="DSX72" s="68"/>
      <c r="DSY72" s="68"/>
      <c r="DSZ72" s="68"/>
      <c r="DTA72" s="68"/>
      <c r="DTB72" s="68"/>
      <c r="DTC72" s="68"/>
      <c r="DTD72" s="68"/>
      <c r="DTE72" s="68"/>
      <c r="DTF72" s="68"/>
      <c r="DTG72" s="68"/>
      <c r="DTH72" s="68"/>
      <c r="DTI72" s="68"/>
      <c r="DTJ72" s="68"/>
      <c r="DTK72" s="68"/>
      <c r="DTL72" s="68"/>
      <c r="DTM72" s="68"/>
      <c r="DTN72" s="68"/>
      <c r="DTO72" s="68"/>
      <c r="DTP72" s="68"/>
      <c r="DTQ72" s="68"/>
      <c r="DTR72" s="68"/>
      <c r="DTS72" s="68"/>
      <c r="DTT72" s="68"/>
      <c r="DTU72" s="68"/>
      <c r="DTV72" s="68"/>
      <c r="DTW72" s="68"/>
      <c r="DTX72" s="68"/>
      <c r="DTY72" s="68"/>
      <c r="DTZ72" s="68"/>
      <c r="DUA72" s="68"/>
      <c r="DUB72" s="68"/>
      <c r="DUC72" s="68"/>
      <c r="DUD72" s="68"/>
      <c r="DUE72" s="68"/>
      <c r="DUF72" s="68"/>
      <c r="DUG72" s="68"/>
      <c r="DUH72" s="68"/>
      <c r="DUI72" s="68"/>
      <c r="DUJ72" s="68"/>
      <c r="DUK72" s="68"/>
      <c r="DUL72" s="68"/>
      <c r="DUM72" s="68"/>
      <c r="DUN72" s="68"/>
      <c r="DUO72" s="68"/>
      <c r="DUP72" s="68"/>
      <c r="DUQ72" s="68"/>
      <c r="DUR72" s="68"/>
      <c r="DUS72" s="68"/>
      <c r="DUT72" s="68"/>
      <c r="DUU72" s="68"/>
      <c r="DUV72" s="68"/>
      <c r="DUW72" s="68"/>
      <c r="DUX72" s="68"/>
      <c r="DUY72" s="68"/>
      <c r="DUZ72" s="68"/>
      <c r="DVA72" s="68"/>
      <c r="DVB72" s="68"/>
      <c r="DVC72" s="68"/>
      <c r="DVD72" s="68"/>
      <c r="DVE72" s="68"/>
      <c r="DVF72" s="68"/>
      <c r="DVG72" s="68"/>
      <c r="DVH72" s="68"/>
      <c r="DVI72" s="68"/>
      <c r="DVJ72" s="68"/>
      <c r="DVK72" s="68"/>
      <c r="DVL72" s="68"/>
      <c r="DVM72" s="68"/>
      <c r="DVN72" s="68"/>
      <c r="DVO72" s="68"/>
      <c r="DVP72" s="68"/>
      <c r="DVQ72" s="68"/>
      <c r="DVR72" s="68"/>
      <c r="DVS72" s="68"/>
      <c r="DVT72" s="68"/>
      <c r="DVU72" s="68"/>
      <c r="DVV72" s="68"/>
      <c r="DVW72" s="68"/>
      <c r="DVX72" s="68"/>
      <c r="DVY72" s="68"/>
      <c r="DVZ72" s="68"/>
      <c r="DWA72" s="68"/>
      <c r="DWB72" s="68"/>
      <c r="DWC72" s="68"/>
      <c r="DWD72" s="68"/>
      <c r="DWE72" s="68"/>
      <c r="DWF72" s="68"/>
      <c r="DWG72" s="68"/>
      <c r="DWH72" s="68"/>
      <c r="DWI72" s="68"/>
      <c r="DWJ72" s="68"/>
      <c r="DWK72" s="68"/>
      <c r="DWL72" s="68"/>
      <c r="DWM72" s="68"/>
      <c r="DWN72" s="68"/>
      <c r="DWO72" s="68"/>
      <c r="DWP72" s="68"/>
      <c r="DWQ72" s="68"/>
      <c r="DWR72" s="68"/>
      <c r="DWS72" s="68"/>
      <c r="DWT72" s="68"/>
      <c r="DWU72" s="68"/>
      <c r="DWV72" s="68"/>
      <c r="DWW72" s="68"/>
      <c r="DWX72" s="68"/>
      <c r="DWY72" s="68"/>
      <c r="DWZ72" s="68"/>
      <c r="DXA72" s="68"/>
      <c r="DXB72" s="68"/>
      <c r="DXC72" s="68"/>
      <c r="DXD72" s="68"/>
      <c r="DXE72" s="68"/>
      <c r="DXF72" s="68"/>
      <c r="DXG72" s="68"/>
      <c r="DXH72" s="68"/>
      <c r="DXI72" s="68"/>
      <c r="DXJ72" s="68"/>
      <c r="DXK72" s="68"/>
      <c r="DXL72" s="68"/>
      <c r="DXM72" s="68"/>
      <c r="DXN72" s="68"/>
      <c r="DXO72" s="68"/>
      <c r="DXP72" s="68"/>
      <c r="DXQ72" s="68"/>
      <c r="DXR72" s="68"/>
      <c r="DXS72" s="68"/>
      <c r="DXT72" s="68"/>
      <c r="DXU72" s="68"/>
      <c r="DXV72" s="68"/>
      <c r="DXW72" s="68"/>
      <c r="DXX72" s="68"/>
      <c r="DXY72" s="68"/>
      <c r="DXZ72" s="68"/>
      <c r="DYA72" s="68"/>
      <c r="DYB72" s="68"/>
      <c r="DYC72" s="68"/>
      <c r="DYD72" s="68"/>
      <c r="DYE72" s="68"/>
      <c r="DYF72" s="68"/>
      <c r="DYG72" s="68"/>
      <c r="DYH72" s="68"/>
      <c r="DYI72" s="68"/>
      <c r="DYJ72" s="68"/>
      <c r="DYK72" s="68"/>
      <c r="DYL72" s="68"/>
      <c r="DYM72" s="68"/>
      <c r="DYN72" s="68"/>
      <c r="DYO72" s="68"/>
      <c r="DYP72" s="68"/>
      <c r="DYQ72" s="68"/>
      <c r="DYR72" s="68"/>
      <c r="DYS72" s="68"/>
      <c r="DYT72" s="68"/>
      <c r="DYU72" s="68"/>
      <c r="DYV72" s="68"/>
      <c r="DYW72" s="68"/>
      <c r="DYX72" s="68"/>
      <c r="DYY72" s="68"/>
      <c r="DYZ72" s="68"/>
      <c r="DZA72" s="68"/>
      <c r="DZB72" s="68"/>
      <c r="DZC72" s="68"/>
      <c r="DZD72" s="68"/>
      <c r="DZE72" s="68"/>
      <c r="DZF72" s="68"/>
      <c r="DZG72" s="68"/>
      <c r="DZH72" s="68"/>
      <c r="DZI72" s="68"/>
      <c r="DZJ72" s="68"/>
      <c r="DZK72" s="68"/>
      <c r="DZL72" s="68"/>
      <c r="DZM72" s="68"/>
      <c r="DZN72" s="68"/>
      <c r="DZO72" s="68"/>
      <c r="DZP72" s="68"/>
      <c r="DZQ72" s="68"/>
      <c r="DZR72" s="68"/>
      <c r="DZS72" s="68"/>
      <c r="DZT72" s="68"/>
      <c r="DZU72" s="68"/>
      <c r="DZV72" s="68"/>
      <c r="DZW72" s="68"/>
      <c r="DZX72" s="68"/>
      <c r="DZY72" s="68"/>
      <c r="DZZ72" s="68"/>
      <c r="EAA72" s="68"/>
      <c r="EAB72" s="68"/>
      <c r="EAC72" s="68"/>
      <c r="EAD72" s="68"/>
      <c r="EAE72" s="68"/>
      <c r="EAF72" s="68"/>
      <c r="EAG72" s="68"/>
      <c r="EAH72" s="68"/>
      <c r="EAI72" s="68"/>
      <c r="EAJ72" s="68"/>
      <c r="EAK72" s="68"/>
      <c r="EAL72" s="68"/>
      <c r="EAM72" s="68"/>
      <c r="EAN72" s="68"/>
      <c r="EAO72" s="68"/>
      <c r="EAP72" s="68"/>
      <c r="EAQ72" s="68"/>
      <c r="EAR72" s="68"/>
      <c r="EAS72" s="68"/>
      <c r="EAT72" s="68"/>
      <c r="EAU72" s="68"/>
      <c r="EAV72" s="68"/>
      <c r="EAW72" s="68"/>
      <c r="EAX72" s="68"/>
      <c r="EAY72" s="68"/>
      <c r="EAZ72" s="68"/>
      <c r="EBA72" s="68"/>
      <c r="EBB72" s="68"/>
      <c r="EBC72" s="68"/>
      <c r="EBD72" s="68"/>
      <c r="EBE72" s="68"/>
      <c r="EBF72" s="68"/>
      <c r="EBG72" s="68"/>
      <c r="EBH72" s="68"/>
      <c r="EBI72" s="68"/>
      <c r="EBJ72" s="68"/>
      <c r="EBK72" s="68"/>
      <c r="EBL72" s="68"/>
      <c r="EBM72" s="68"/>
      <c r="EBN72" s="68"/>
      <c r="EBO72" s="68"/>
      <c r="EBP72" s="68"/>
      <c r="EBQ72" s="68"/>
      <c r="EBR72" s="68"/>
      <c r="EBS72" s="68"/>
      <c r="EBT72" s="68"/>
      <c r="EBU72" s="68"/>
      <c r="EBV72" s="68"/>
      <c r="EBW72" s="68"/>
      <c r="EBX72" s="68"/>
      <c r="EBY72" s="68"/>
      <c r="EBZ72" s="68"/>
      <c r="ECA72" s="68"/>
      <c r="ECB72" s="68"/>
      <c r="ECC72" s="68"/>
      <c r="ECD72" s="68"/>
      <c r="ECE72" s="68"/>
      <c r="ECF72" s="68"/>
      <c r="ECG72" s="68"/>
      <c r="ECH72" s="68"/>
      <c r="ECI72" s="68"/>
      <c r="ECJ72" s="68"/>
      <c r="ECK72" s="68"/>
      <c r="ECL72" s="68"/>
      <c r="ECM72" s="68"/>
      <c r="ECN72" s="68"/>
      <c r="ECO72" s="68"/>
      <c r="ECP72" s="68"/>
      <c r="ECQ72" s="68"/>
      <c r="ECR72" s="68"/>
      <c r="ECS72" s="68"/>
      <c r="ECT72" s="68"/>
      <c r="ECU72" s="68"/>
      <c r="ECV72" s="68"/>
      <c r="ECW72" s="68"/>
      <c r="ECX72" s="68"/>
      <c r="ECY72" s="68"/>
      <c r="ECZ72" s="68"/>
      <c r="EDA72" s="68"/>
      <c r="EDB72" s="68"/>
      <c r="EDC72" s="68"/>
      <c r="EDD72" s="68"/>
      <c r="EDE72" s="68"/>
      <c r="EDF72" s="68"/>
      <c r="EDG72" s="68"/>
      <c r="EDH72" s="68"/>
      <c r="EDI72" s="68"/>
      <c r="EDJ72" s="68"/>
      <c r="EDK72" s="68"/>
      <c r="EDL72" s="68"/>
      <c r="EDM72" s="68"/>
      <c r="EDN72" s="68"/>
      <c r="EDO72" s="68"/>
      <c r="EDP72" s="68"/>
      <c r="EDQ72" s="68"/>
      <c r="EDR72" s="68"/>
      <c r="EDS72" s="68"/>
      <c r="EDT72" s="68"/>
      <c r="EDU72" s="68"/>
      <c r="EDV72" s="68"/>
      <c r="EDW72" s="68"/>
      <c r="EDX72" s="68"/>
      <c r="EDY72" s="68"/>
      <c r="EDZ72" s="68"/>
      <c r="EEA72" s="68"/>
      <c r="EEB72" s="68"/>
      <c r="EEC72" s="68"/>
      <c r="EED72" s="68"/>
      <c r="EEE72" s="68"/>
      <c r="EEF72" s="68"/>
      <c r="EEG72" s="68"/>
      <c r="EEH72" s="68"/>
      <c r="EEI72" s="68"/>
      <c r="EEJ72" s="68"/>
      <c r="EEK72" s="68"/>
      <c r="EEL72" s="68"/>
      <c r="EEM72" s="68"/>
      <c r="EEN72" s="68"/>
      <c r="EEO72" s="68"/>
      <c r="EEP72" s="68"/>
      <c r="EEQ72" s="68"/>
      <c r="EER72" s="68"/>
      <c r="EES72" s="68"/>
      <c r="EET72" s="68"/>
      <c r="EEU72" s="68"/>
      <c r="EEV72" s="68"/>
      <c r="EEW72" s="68"/>
      <c r="EEX72" s="68"/>
      <c r="EEY72" s="68"/>
      <c r="EEZ72" s="68"/>
      <c r="EFA72" s="68"/>
      <c r="EFB72" s="68"/>
      <c r="EFC72" s="68"/>
      <c r="EFD72" s="68"/>
      <c r="EFE72" s="68"/>
      <c r="EFF72" s="68"/>
      <c r="EFG72" s="68"/>
      <c r="EFH72" s="68"/>
      <c r="EFI72" s="68"/>
      <c r="EFJ72" s="68"/>
      <c r="EFK72" s="68"/>
      <c r="EFL72" s="68"/>
      <c r="EFM72" s="68"/>
      <c r="EFN72" s="68"/>
      <c r="EFO72" s="68"/>
      <c r="EFP72" s="68"/>
      <c r="EFQ72" s="68"/>
      <c r="EFR72" s="68"/>
      <c r="EFS72" s="68"/>
      <c r="EFT72" s="68"/>
      <c r="EFU72" s="68"/>
      <c r="EFV72" s="68"/>
      <c r="EFW72" s="68"/>
      <c r="EFX72" s="68"/>
      <c r="EFY72" s="68"/>
      <c r="EFZ72" s="68"/>
      <c r="EGA72" s="68"/>
      <c r="EGB72" s="68"/>
      <c r="EGC72" s="68"/>
      <c r="EGD72" s="68"/>
      <c r="EGE72" s="68"/>
      <c r="EGF72" s="68"/>
      <c r="EGG72" s="68"/>
      <c r="EGH72" s="68"/>
      <c r="EGI72" s="68"/>
      <c r="EGJ72" s="68"/>
      <c r="EGK72" s="68"/>
      <c r="EGL72" s="68"/>
      <c r="EGM72" s="68"/>
      <c r="EGN72" s="68"/>
      <c r="EGO72" s="68"/>
      <c r="EGP72" s="68"/>
      <c r="EGQ72" s="68"/>
      <c r="EGR72" s="68"/>
      <c r="EGS72" s="68"/>
      <c r="EGT72" s="68"/>
      <c r="EGU72" s="68"/>
      <c r="EGV72" s="68"/>
      <c r="EGW72" s="68"/>
      <c r="EGX72" s="68"/>
      <c r="EGY72" s="68"/>
      <c r="EGZ72" s="68"/>
      <c r="EHA72" s="68"/>
      <c r="EHB72" s="68"/>
      <c r="EHC72" s="68"/>
      <c r="EHD72" s="68"/>
      <c r="EHE72" s="68"/>
      <c r="EHF72" s="68"/>
      <c r="EHG72" s="68"/>
      <c r="EHH72" s="68"/>
      <c r="EHI72" s="68"/>
      <c r="EHJ72" s="68"/>
      <c r="EHK72" s="68"/>
      <c r="EHL72" s="68"/>
      <c r="EHM72" s="68"/>
      <c r="EHN72" s="68"/>
      <c r="EHO72" s="68"/>
      <c r="EHP72" s="68"/>
      <c r="EHQ72" s="68"/>
      <c r="EHR72" s="68"/>
      <c r="EHS72" s="68"/>
      <c r="EHT72" s="68"/>
      <c r="EHU72" s="68"/>
      <c r="EHV72" s="68"/>
      <c r="EHW72" s="68"/>
      <c r="EHX72" s="68"/>
      <c r="EHY72" s="68"/>
      <c r="EHZ72" s="68"/>
      <c r="EIA72" s="68"/>
      <c r="EIB72" s="68"/>
      <c r="EIC72" s="68"/>
      <c r="EID72" s="68"/>
      <c r="EIE72" s="68"/>
      <c r="EIF72" s="68"/>
      <c r="EIG72" s="68"/>
      <c r="EIH72" s="68"/>
      <c r="EII72" s="68"/>
      <c r="EIJ72" s="68"/>
      <c r="EIK72" s="68"/>
      <c r="EIL72" s="68"/>
      <c r="EIM72" s="68"/>
      <c r="EIN72" s="68"/>
      <c r="EIO72" s="68"/>
      <c r="EIP72" s="68"/>
      <c r="EIQ72" s="68"/>
      <c r="EIR72" s="68"/>
      <c r="EIS72" s="68"/>
      <c r="EIT72" s="68"/>
      <c r="EIU72" s="68"/>
      <c r="EIV72" s="68"/>
      <c r="EIW72" s="68"/>
      <c r="EIX72" s="68"/>
      <c r="EIY72" s="68"/>
      <c r="EIZ72" s="68"/>
      <c r="EJA72" s="68"/>
      <c r="EJB72" s="68"/>
      <c r="EJC72" s="68"/>
      <c r="EJD72" s="68"/>
      <c r="EJE72" s="68"/>
      <c r="EJF72" s="68"/>
      <c r="EJG72" s="68"/>
      <c r="EJH72" s="68"/>
      <c r="EJI72" s="68"/>
      <c r="EJJ72" s="68"/>
      <c r="EJK72" s="68"/>
      <c r="EJL72" s="68"/>
      <c r="EJM72" s="68"/>
      <c r="EJN72" s="68"/>
      <c r="EJO72" s="68"/>
      <c r="EJP72" s="68"/>
      <c r="EJQ72" s="68"/>
      <c r="EJR72" s="68"/>
      <c r="EJS72" s="68"/>
      <c r="EJT72" s="68"/>
      <c r="EJU72" s="68"/>
      <c r="EJV72" s="68"/>
      <c r="EJW72" s="68"/>
      <c r="EJX72" s="68"/>
      <c r="EJY72" s="68"/>
      <c r="EJZ72" s="68"/>
      <c r="EKA72" s="68"/>
      <c r="EKB72" s="68"/>
      <c r="EKC72" s="68"/>
      <c r="EKD72" s="68"/>
      <c r="EKE72" s="68"/>
      <c r="EKF72" s="68"/>
      <c r="EKG72" s="68"/>
      <c r="EKH72" s="68"/>
      <c r="EKI72" s="68"/>
      <c r="EKJ72" s="68"/>
      <c r="EKK72" s="68"/>
      <c r="EKL72" s="68"/>
      <c r="EKM72" s="68"/>
      <c r="EKN72" s="68"/>
      <c r="EKO72" s="68"/>
      <c r="EKP72" s="68"/>
      <c r="EKQ72" s="68"/>
      <c r="EKR72" s="68"/>
      <c r="EKS72" s="68"/>
      <c r="EKT72" s="68"/>
      <c r="EKU72" s="68"/>
      <c r="EKV72" s="68"/>
      <c r="EKW72" s="68"/>
      <c r="EKX72" s="68"/>
      <c r="EKY72" s="68"/>
      <c r="EKZ72" s="68"/>
      <c r="ELA72" s="68"/>
      <c r="ELB72" s="68"/>
      <c r="ELC72" s="68"/>
      <c r="ELD72" s="68"/>
      <c r="ELE72" s="68"/>
      <c r="ELF72" s="68"/>
      <c r="ELG72" s="68"/>
      <c r="ELH72" s="68"/>
      <c r="ELI72" s="68"/>
      <c r="ELJ72" s="68"/>
      <c r="ELK72" s="68"/>
      <c r="ELL72" s="68"/>
      <c r="ELM72" s="68"/>
      <c r="ELN72" s="68"/>
      <c r="ELO72" s="68"/>
      <c r="ELP72" s="68"/>
      <c r="ELQ72" s="68"/>
      <c r="ELR72" s="68"/>
      <c r="ELS72" s="68"/>
      <c r="ELT72" s="68"/>
      <c r="ELU72" s="68"/>
      <c r="ELV72" s="68"/>
      <c r="ELW72" s="68"/>
      <c r="ELX72" s="68"/>
      <c r="ELY72" s="68"/>
      <c r="ELZ72" s="68"/>
      <c r="EMA72" s="68"/>
      <c r="EMB72" s="68"/>
      <c r="EMC72" s="68"/>
      <c r="EMD72" s="68"/>
      <c r="EME72" s="68"/>
      <c r="EMF72" s="68"/>
      <c r="EMG72" s="68"/>
      <c r="EMH72" s="68"/>
      <c r="EMI72" s="68"/>
      <c r="EMJ72" s="68"/>
      <c r="EMK72" s="68"/>
      <c r="EML72" s="68"/>
      <c r="EMM72" s="68"/>
      <c r="EMN72" s="68"/>
      <c r="EMO72" s="68"/>
      <c r="EMP72" s="68"/>
      <c r="EMQ72" s="68"/>
      <c r="EMR72" s="68"/>
      <c r="EMS72" s="68"/>
      <c r="EMT72" s="68"/>
      <c r="EMU72" s="68"/>
      <c r="EMV72" s="68"/>
      <c r="EMW72" s="68"/>
      <c r="EMX72" s="68"/>
      <c r="EMY72" s="68"/>
      <c r="EMZ72" s="68"/>
      <c r="ENA72" s="68"/>
      <c r="ENB72" s="68"/>
      <c r="ENC72" s="68"/>
      <c r="END72" s="68"/>
      <c r="ENE72" s="68"/>
      <c r="ENF72" s="68"/>
      <c r="ENG72" s="68"/>
      <c r="ENH72" s="68"/>
      <c r="ENI72" s="68"/>
      <c r="ENJ72" s="68"/>
      <c r="ENK72" s="68"/>
      <c r="ENL72" s="68"/>
      <c r="ENM72" s="68"/>
      <c r="ENN72" s="68"/>
      <c r="ENO72" s="68"/>
      <c r="ENP72" s="68"/>
      <c r="ENQ72" s="68"/>
      <c r="ENR72" s="68"/>
      <c r="ENS72" s="68"/>
      <c r="ENT72" s="68"/>
      <c r="ENU72" s="68"/>
      <c r="ENV72" s="68"/>
      <c r="ENW72" s="68"/>
      <c r="ENX72" s="68"/>
      <c r="ENY72" s="68"/>
      <c r="ENZ72" s="68"/>
      <c r="EOA72" s="68"/>
      <c r="EOB72" s="68"/>
      <c r="EOC72" s="68"/>
      <c r="EOD72" s="68"/>
      <c r="EOE72" s="68"/>
      <c r="EOF72" s="68"/>
      <c r="EOG72" s="68"/>
      <c r="EOH72" s="68"/>
      <c r="EOI72" s="68"/>
      <c r="EOJ72" s="68"/>
      <c r="EOK72" s="68"/>
      <c r="EOL72" s="68"/>
      <c r="EOM72" s="68"/>
      <c r="EON72" s="68"/>
      <c r="EOO72" s="68"/>
      <c r="EOP72" s="68"/>
      <c r="EOQ72" s="68"/>
      <c r="EOR72" s="68"/>
      <c r="EOS72" s="68"/>
      <c r="EOT72" s="68"/>
      <c r="EOU72" s="68"/>
      <c r="EOV72" s="68"/>
      <c r="EOW72" s="68"/>
      <c r="EOX72" s="68"/>
      <c r="EOY72" s="68"/>
      <c r="EOZ72" s="68"/>
      <c r="EPA72" s="68"/>
      <c r="EPB72" s="68"/>
      <c r="EPC72" s="68"/>
      <c r="EPD72" s="68"/>
      <c r="EPE72" s="68"/>
      <c r="EPF72" s="68"/>
      <c r="EPG72" s="68"/>
      <c r="EPH72" s="68"/>
      <c r="EPI72" s="68"/>
      <c r="EPJ72" s="68"/>
      <c r="EPK72" s="68"/>
      <c r="EPL72" s="68"/>
      <c r="EPM72" s="68"/>
      <c r="EPN72" s="68"/>
      <c r="EPO72" s="68"/>
      <c r="EPP72" s="68"/>
      <c r="EPQ72" s="68"/>
      <c r="EPR72" s="68"/>
      <c r="EPS72" s="68"/>
      <c r="EPT72" s="68"/>
      <c r="EPU72" s="68"/>
      <c r="EPV72" s="68"/>
      <c r="EPW72" s="68"/>
      <c r="EPX72" s="68"/>
      <c r="EPY72" s="68"/>
      <c r="EPZ72" s="68"/>
      <c r="EQA72" s="68"/>
      <c r="EQB72" s="68"/>
      <c r="EQC72" s="68"/>
      <c r="EQD72" s="68"/>
      <c r="EQE72" s="68"/>
      <c r="EQF72" s="68"/>
      <c r="EQG72" s="68"/>
      <c r="EQH72" s="68"/>
      <c r="EQI72" s="68"/>
      <c r="EQJ72" s="68"/>
      <c r="EQK72" s="68"/>
      <c r="EQL72" s="68"/>
      <c r="EQM72" s="68"/>
      <c r="EQN72" s="68"/>
      <c r="EQO72" s="68"/>
      <c r="EQP72" s="68"/>
      <c r="EQQ72" s="68"/>
      <c r="EQR72" s="68"/>
      <c r="EQS72" s="68"/>
      <c r="EQT72" s="68"/>
      <c r="EQU72" s="68"/>
      <c r="EQV72" s="68"/>
      <c r="EQW72" s="68"/>
      <c r="EQX72" s="68"/>
      <c r="EQY72" s="68"/>
      <c r="EQZ72" s="68"/>
      <c r="ERA72" s="68"/>
      <c r="ERB72" s="68"/>
      <c r="ERC72" s="68"/>
      <c r="ERD72" s="68"/>
      <c r="ERE72" s="68"/>
      <c r="ERF72" s="68"/>
      <c r="ERG72" s="68"/>
      <c r="ERH72" s="68"/>
      <c r="ERI72" s="68"/>
      <c r="ERJ72" s="68"/>
      <c r="ERK72" s="68"/>
      <c r="ERL72" s="68"/>
      <c r="ERM72" s="68"/>
      <c r="ERN72" s="68"/>
      <c r="ERO72" s="68"/>
      <c r="ERP72" s="68"/>
      <c r="ERQ72" s="68"/>
      <c r="ERR72" s="68"/>
      <c r="ERS72" s="68"/>
      <c r="ERT72" s="68"/>
      <c r="ERU72" s="68"/>
      <c r="ERV72" s="68"/>
      <c r="ERW72" s="68"/>
      <c r="ERX72" s="68"/>
      <c r="ERY72" s="68"/>
      <c r="ERZ72" s="68"/>
      <c r="ESA72" s="68"/>
      <c r="ESB72" s="68"/>
      <c r="ESC72" s="68"/>
      <c r="ESD72" s="68"/>
      <c r="ESE72" s="68"/>
      <c r="ESF72" s="68"/>
      <c r="ESG72" s="68"/>
      <c r="ESH72" s="68"/>
      <c r="ESI72" s="68"/>
      <c r="ESJ72" s="68"/>
      <c r="ESK72" s="68"/>
      <c r="ESL72" s="68"/>
      <c r="ESM72" s="68"/>
      <c r="ESN72" s="68"/>
      <c r="ESO72" s="68"/>
      <c r="ESP72" s="68"/>
      <c r="ESQ72" s="68"/>
      <c r="ESR72" s="68"/>
      <c r="ESS72" s="68"/>
      <c r="EST72" s="68"/>
      <c r="ESU72" s="68"/>
      <c r="ESV72" s="68"/>
      <c r="ESW72" s="68"/>
      <c r="ESX72" s="68"/>
      <c r="ESY72" s="68"/>
      <c r="ESZ72" s="68"/>
      <c r="ETA72" s="68"/>
      <c r="ETB72" s="68"/>
      <c r="ETC72" s="68"/>
      <c r="ETD72" s="68"/>
      <c r="ETE72" s="68"/>
      <c r="ETF72" s="68"/>
      <c r="ETG72" s="68"/>
      <c r="ETH72" s="68"/>
      <c r="ETI72" s="68"/>
      <c r="ETJ72" s="68"/>
      <c r="ETK72" s="68"/>
      <c r="ETL72" s="68"/>
      <c r="ETM72" s="68"/>
      <c r="ETN72" s="68"/>
      <c r="ETO72" s="68"/>
      <c r="ETP72" s="68"/>
      <c r="ETQ72" s="68"/>
      <c r="ETR72" s="68"/>
      <c r="ETS72" s="68"/>
      <c r="ETT72" s="68"/>
      <c r="ETU72" s="68"/>
      <c r="ETV72" s="68"/>
      <c r="ETW72" s="68"/>
      <c r="ETX72" s="68"/>
      <c r="ETY72" s="68"/>
      <c r="ETZ72" s="68"/>
      <c r="EUA72" s="68"/>
      <c r="EUB72" s="68"/>
      <c r="EUC72" s="68"/>
      <c r="EUD72" s="68"/>
      <c r="EUE72" s="68"/>
      <c r="EUF72" s="68"/>
      <c r="EUG72" s="68"/>
      <c r="EUH72" s="68"/>
      <c r="EUI72" s="68"/>
      <c r="EUJ72" s="68"/>
      <c r="EUK72" s="68"/>
      <c r="EUL72" s="68"/>
      <c r="EUM72" s="68"/>
      <c r="EUN72" s="68"/>
      <c r="EUO72" s="68"/>
      <c r="EUP72" s="68"/>
      <c r="EUQ72" s="68"/>
      <c r="EUR72" s="68"/>
      <c r="EUS72" s="68"/>
      <c r="EUT72" s="68"/>
      <c r="EUU72" s="68"/>
      <c r="EUV72" s="68"/>
      <c r="EUW72" s="68"/>
      <c r="EUX72" s="68"/>
      <c r="EUY72" s="68"/>
      <c r="EUZ72" s="68"/>
      <c r="EVA72" s="68"/>
      <c r="EVB72" s="68"/>
      <c r="EVC72" s="68"/>
      <c r="EVD72" s="68"/>
      <c r="EVE72" s="68"/>
      <c r="EVF72" s="68"/>
      <c r="EVG72" s="68"/>
      <c r="EVH72" s="68"/>
      <c r="EVI72" s="68"/>
      <c r="EVJ72" s="68"/>
      <c r="EVK72" s="68"/>
      <c r="EVL72" s="68"/>
      <c r="EVM72" s="68"/>
      <c r="EVN72" s="68"/>
      <c r="EVO72" s="68"/>
      <c r="EVP72" s="68"/>
      <c r="EVQ72" s="68"/>
      <c r="EVR72" s="68"/>
      <c r="EVS72" s="68"/>
      <c r="EVT72" s="68"/>
      <c r="EVU72" s="68"/>
      <c r="EVV72" s="68"/>
      <c r="EVW72" s="68"/>
      <c r="EVX72" s="68"/>
      <c r="EVY72" s="68"/>
      <c r="EVZ72" s="68"/>
      <c r="EWA72" s="68"/>
      <c r="EWB72" s="68"/>
      <c r="EWC72" s="68"/>
      <c r="EWD72" s="68"/>
      <c r="EWE72" s="68"/>
      <c r="EWF72" s="68"/>
      <c r="EWG72" s="68"/>
      <c r="EWH72" s="68"/>
      <c r="EWI72" s="68"/>
      <c r="EWJ72" s="68"/>
      <c r="EWK72" s="68"/>
      <c r="EWL72" s="68"/>
      <c r="EWM72" s="68"/>
      <c r="EWN72" s="68"/>
      <c r="EWO72" s="68"/>
      <c r="EWP72" s="68"/>
      <c r="EWQ72" s="68"/>
      <c r="EWR72" s="68"/>
      <c r="EWS72" s="68"/>
      <c r="EWT72" s="68"/>
      <c r="EWU72" s="68"/>
      <c r="EWV72" s="68"/>
      <c r="EWW72" s="68"/>
      <c r="EWX72" s="68"/>
      <c r="EWY72" s="68"/>
      <c r="EWZ72" s="68"/>
      <c r="EXA72" s="68"/>
      <c r="EXB72" s="68"/>
      <c r="EXC72" s="68"/>
      <c r="EXD72" s="68"/>
      <c r="EXE72" s="68"/>
      <c r="EXF72" s="68"/>
      <c r="EXG72" s="68"/>
      <c r="EXH72" s="68"/>
      <c r="EXI72" s="68"/>
      <c r="EXJ72" s="68"/>
      <c r="EXK72" s="68"/>
      <c r="EXL72" s="68"/>
      <c r="EXM72" s="68"/>
      <c r="EXN72" s="68"/>
      <c r="EXO72" s="68"/>
      <c r="EXP72" s="68"/>
      <c r="EXQ72" s="68"/>
      <c r="EXR72" s="68"/>
      <c r="EXS72" s="68"/>
      <c r="EXT72" s="68"/>
      <c r="EXU72" s="68"/>
      <c r="EXV72" s="68"/>
      <c r="EXW72" s="68"/>
      <c r="EXX72" s="68"/>
      <c r="EXY72" s="68"/>
      <c r="EXZ72" s="68"/>
      <c r="EYA72" s="68"/>
      <c r="EYB72" s="68"/>
      <c r="EYC72" s="68"/>
      <c r="EYD72" s="68"/>
      <c r="EYE72" s="68"/>
      <c r="EYF72" s="68"/>
      <c r="EYG72" s="68"/>
      <c r="EYH72" s="68"/>
      <c r="EYI72" s="68"/>
      <c r="EYJ72" s="68"/>
      <c r="EYK72" s="68"/>
      <c r="EYL72" s="68"/>
      <c r="EYM72" s="68"/>
      <c r="EYN72" s="68"/>
      <c r="EYO72" s="68"/>
      <c r="EYP72" s="68"/>
      <c r="EYQ72" s="68"/>
      <c r="EYR72" s="68"/>
      <c r="EYS72" s="68"/>
      <c r="EYT72" s="68"/>
      <c r="EYU72" s="68"/>
      <c r="EYV72" s="68"/>
      <c r="EYW72" s="68"/>
      <c r="EYX72" s="68"/>
      <c r="EYY72" s="68"/>
      <c r="EYZ72" s="68"/>
      <c r="EZA72" s="68"/>
      <c r="EZB72" s="68"/>
      <c r="EZC72" s="68"/>
      <c r="EZD72" s="68"/>
      <c r="EZE72" s="68"/>
      <c r="EZF72" s="68"/>
      <c r="EZG72" s="68"/>
      <c r="EZH72" s="68"/>
      <c r="EZI72" s="68"/>
      <c r="EZJ72" s="68"/>
      <c r="EZK72" s="68"/>
      <c r="EZL72" s="68"/>
      <c r="EZM72" s="68"/>
      <c r="EZN72" s="68"/>
      <c r="EZO72" s="68"/>
      <c r="EZP72" s="68"/>
      <c r="EZQ72" s="68"/>
      <c r="EZR72" s="68"/>
      <c r="EZS72" s="68"/>
      <c r="EZT72" s="68"/>
      <c r="EZU72" s="68"/>
      <c r="EZV72" s="68"/>
      <c r="EZW72" s="68"/>
      <c r="EZX72" s="68"/>
      <c r="EZY72" s="68"/>
      <c r="EZZ72" s="68"/>
      <c r="FAA72" s="68"/>
      <c r="FAB72" s="68"/>
      <c r="FAC72" s="68"/>
      <c r="FAD72" s="68"/>
      <c r="FAE72" s="68"/>
      <c r="FAF72" s="68"/>
      <c r="FAG72" s="68"/>
      <c r="FAH72" s="68"/>
      <c r="FAI72" s="68"/>
      <c r="FAJ72" s="68"/>
      <c r="FAK72" s="68"/>
      <c r="FAL72" s="68"/>
      <c r="FAM72" s="68"/>
      <c r="FAN72" s="68"/>
      <c r="FAO72" s="68"/>
      <c r="FAP72" s="68"/>
      <c r="FAQ72" s="68"/>
      <c r="FAR72" s="68"/>
      <c r="FAS72" s="68"/>
      <c r="FAT72" s="68"/>
      <c r="FAU72" s="68"/>
      <c r="FAV72" s="68"/>
      <c r="FAW72" s="68"/>
      <c r="FAX72" s="68"/>
      <c r="FAY72" s="68"/>
      <c r="FAZ72" s="68"/>
      <c r="FBA72" s="68"/>
      <c r="FBB72" s="68"/>
      <c r="FBC72" s="68"/>
      <c r="FBD72" s="68"/>
      <c r="FBE72" s="68"/>
      <c r="FBF72" s="68"/>
      <c r="FBG72" s="68"/>
      <c r="FBH72" s="68"/>
      <c r="FBI72" s="68"/>
      <c r="FBJ72" s="68"/>
      <c r="FBK72" s="68"/>
      <c r="FBL72" s="68"/>
      <c r="FBM72" s="68"/>
      <c r="FBN72" s="68"/>
      <c r="FBO72" s="68"/>
      <c r="FBP72" s="68"/>
      <c r="FBQ72" s="68"/>
      <c r="FBR72" s="68"/>
      <c r="FBS72" s="68"/>
      <c r="FBT72" s="68"/>
      <c r="FBU72" s="68"/>
      <c r="FBV72" s="68"/>
      <c r="FBW72" s="68"/>
      <c r="FBX72" s="68"/>
      <c r="FBY72" s="68"/>
      <c r="FBZ72" s="68"/>
      <c r="FCA72" s="68"/>
      <c r="FCB72" s="68"/>
      <c r="FCC72" s="68"/>
      <c r="FCD72" s="68"/>
      <c r="FCE72" s="68"/>
      <c r="FCF72" s="68"/>
      <c r="FCG72" s="68"/>
      <c r="FCH72" s="68"/>
      <c r="FCI72" s="68"/>
      <c r="FCJ72" s="68"/>
      <c r="FCK72" s="68"/>
      <c r="FCL72" s="68"/>
      <c r="FCM72" s="68"/>
      <c r="FCN72" s="68"/>
      <c r="FCO72" s="68"/>
      <c r="FCP72" s="68"/>
      <c r="FCQ72" s="68"/>
      <c r="FCR72" s="68"/>
      <c r="FCS72" s="68"/>
      <c r="FCT72" s="68"/>
      <c r="FCU72" s="68"/>
      <c r="FCV72" s="68"/>
      <c r="FCW72" s="68"/>
      <c r="FCX72" s="68"/>
      <c r="FCY72" s="68"/>
      <c r="FCZ72" s="68"/>
      <c r="FDA72" s="68"/>
      <c r="FDB72" s="68"/>
      <c r="FDC72" s="68"/>
      <c r="FDD72" s="68"/>
      <c r="FDE72" s="68"/>
      <c r="FDF72" s="68"/>
      <c r="FDG72" s="68"/>
      <c r="FDH72" s="68"/>
      <c r="FDI72" s="68"/>
      <c r="FDJ72" s="68"/>
      <c r="FDK72" s="68"/>
      <c r="FDL72" s="68"/>
      <c r="FDM72" s="68"/>
      <c r="FDN72" s="68"/>
      <c r="FDO72" s="68"/>
      <c r="FDP72" s="68"/>
      <c r="FDQ72" s="68"/>
      <c r="FDR72" s="68"/>
      <c r="FDS72" s="68"/>
      <c r="FDT72" s="68"/>
      <c r="FDU72" s="68"/>
      <c r="FDV72" s="68"/>
      <c r="FDW72" s="68"/>
      <c r="FDX72" s="68"/>
      <c r="FDY72" s="68"/>
      <c r="FDZ72" s="68"/>
      <c r="FEA72" s="68"/>
      <c r="FEB72" s="68"/>
      <c r="FEC72" s="68"/>
      <c r="FED72" s="68"/>
      <c r="FEE72" s="68"/>
      <c r="FEF72" s="68"/>
      <c r="FEG72" s="68"/>
      <c r="FEH72" s="68"/>
      <c r="FEI72" s="68"/>
      <c r="FEJ72" s="68"/>
      <c r="FEK72" s="68"/>
      <c r="FEL72" s="68"/>
      <c r="FEM72" s="68"/>
      <c r="FEN72" s="68"/>
      <c r="FEO72" s="68"/>
      <c r="FEP72" s="68"/>
      <c r="FEQ72" s="68"/>
      <c r="FER72" s="68"/>
      <c r="FES72" s="68"/>
      <c r="FET72" s="68"/>
      <c r="FEU72" s="68"/>
      <c r="FEV72" s="68"/>
      <c r="FEW72" s="68"/>
      <c r="FEX72" s="68"/>
      <c r="FEY72" s="68"/>
      <c r="FEZ72" s="68"/>
      <c r="FFA72" s="68"/>
      <c r="FFB72" s="68"/>
      <c r="FFC72" s="68"/>
      <c r="FFD72" s="68"/>
      <c r="FFE72" s="68"/>
      <c r="FFF72" s="68"/>
      <c r="FFG72" s="68"/>
      <c r="FFH72" s="68"/>
      <c r="FFI72" s="68"/>
      <c r="FFJ72" s="68"/>
      <c r="FFK72" s="68"/>
      <c r="FFL72" s="68"/>
      <c r="FFM72" s="68"/>
      <c r="FFN72" s="68"/>
      <c r="FFO72" s="68"/>
      <c r="FFP72" s="68"/>
      <c r="FFQ72" s="68"/>
      <c r="FFR72" s="68"/>
      <c r="FFS72" s="68"/>
      <c r="FFT72" s="68"/>
      <c r="FFU72" s="68"/>
      <c r="FFV72" s="68"/>
      <c r="FFW72" s="68"/>
      <c r="FFX72" s="68"/>
      <c r="FFY72" s="68"/>
      <c r="FFZ72" s="68"/>
      <c r="FGA72" s="68"/>
      <c r="FGB72" s="68"/>
      <c r="FGC72" s="68"/>
      <c r="FGD72" s="68"/>
      <c r="FGE72" s="68"/>
      <c r="FGF72" s="68"/>
      <c r="FGG72" s="68"/>
      <c r="FGH72" s="68"/>
      <c r="FGI72" s="68"/>
      <c r="FGJ72" s="68"/>
      <c r="FGK72" s="68"/>
      <c r="FGL72" s="68"/>
      <c r="FGM72" s="68"/>
      <c r="FGN72" s="68"/>
      <c r="FGO72" s="68"/>
      <c r="FGP72" s="68"/>
      <c r="FGQ72" s="68"/>
      <c r="FGR72" s="68"/>
      <c r="FGS72" s="68"/>
      <c r="FGT72" s="68"/>
      <c r="FGU72" s="68"/>
      <c r="FGV72" s="68"/>
      <c r="FGW72" s="68"/>
      <c r="FGX72" s="68"/>
      <c r="FGY72" s="68"/>
      <c r="FGZ72" s="68"/>
      <c r="FHA72" s="68"/>
      <c r="FHB72" s="68"/>
      <c r="FHC72" s="68"/>
      <c r="FHD72" s="68"/>
      <c r="FHE72" s="68"/>
      <c r="FHF72" s="68"/>
      <c r="FHG72" s="68"/>
      <c r="FHH72" s="68"/>
      <c r="FHI72" s="68"/>
      <c r="FHJ72" s="68"/>
      <c r="FHK72" s="68"/>
      <c r="FHL72" s="68"/>
      <c r="FHM72" s="68"/>
      <c r="FHN72" s="68"/>
      <c r="FHO72" s="68"/>
      <c r="FHP72" s="68"/>
      <c r="FHQ72" s="68"/>
      <c r="FHR72" s="68"/>
      <c r="FHS72" s="68"/>
      <c r="FHT72" s="68"/>
      <c r="FHU72" s="68"/>
      <c r="FHV72" s="68"/>
      <c r="FHW72" s="68"/>
      <c r="FHX72" s="68"/>
      <c r="FHY72" s="68"/>
      <c r="FHZ72" s="68"/>
      <c r="FIA72" s="68"/>
      <c r="FIB72" s="68"/>
      <c r="FIC72" s="68"/>
      <c r="FID72" s="68"/>
      <c r="FIE72" s="68"/>
      <c r="FIF72" s="68"/>
      <c r="FIG72" s="68"/>
      <c r="FIH72" s="68"/>
      <c r="FII72" s="68"/>
      <c r="FIJ72" s="68"/>
      <c r="FIK72" s="68"/>
      <c r="FIL72" s="68"/>
      <c r="FIM72" s="68"/>
      <c r="FIN72" s="68"/>
      <c r="FIO72" s="68"/>
      <c r="FIP72" s="68"/>
      <c r="FIQ72" s="68"/>
      <c r="FIR72" s="68"/>
      <c r="FIS72" s="68"/>
      <c r="FIT72" s="68"/>
      <c r="FIU72" s="68"/>
      <c r="FIV72" s="68"/>
      <c r="FIW72" s="68"/>
      <c r="FIX72" s="68"/>
      <c r="FIY72" s="68"/>
      <c r="FIZ72" s="68"/>
      <c r="FJA72" s="68"/>
      <c r="FJB72" s="68"/>
      <c r="FJC72" s="68"/>
      <c r="FJD72" s="68"/>
      <c r="FJE72" s="68"/>
      <c r="FJF72" s="68"/>
      <c r="FJG72" s="68"/>
      <c r="FJH72" s="68"/>
      <c r="FJI72" s="68"/>
      <c r="FJJ72" s="68"/>
      <c r="FJK72" s="68"/>
      <c r="FJL72" s="68"/>
      <c r="FJM72" s="68"/>
      <c r="FJN72" s="68"/>
      <c r="FJO72" s="68"/>
      <c r="FJP72" s="68"/>
      <c r="FJQ72" s="68"/>
      <c r="FJR72" s="68"/>
      <c r="FJS72" s="68"/>
      <c r="FJT72" s="68"/>
      <c r="FJU72" s="68"/>
      <c r="FJV72" s="68"/>
      <c r="FJW72" s="68"/>
      <c r="FJX72" s="68"/>
      <c r="FJY72" s="68"/>
      <c r="FJZ72" s="68"/>
      <c r="FKA72" s="68"/>
      <c r="FKB72" s="68"/>
      <c r="FKC72" s="68"/>
      <c r="FKD72" s="68"/>
      <c r="FKE72" s="68"/>
      <c r="FKF72" s="68"/>
      <c r="FKG72" s="68"/>
      <c r="FKH72" s="68"/>
      <c r="FKI72" s="68"/>
      <c r="FKJ72" s="68"/>
      <c r="FKK72" s="68"/>
      <c r="FKL72" s="68"/>
      <c r="FKM72" s="68"/>
      <c r="FKN72" s="68"/>
      <c r="FKO72" s="68"/>
      <c r="FKP72" s="68"/>
      <c r="FKQ72" s="68"/>
      <c r="FKR72" s="68"/>
      <c r="FKS72" s="68"/>
      <c r="FKT72" s="68"/>
      <c r="FKU72" s="68"/>
      <c r="FKV72" s="68"/>
      <c r="FKW72" s="68"/>
      <c r="FKX72" s="68"/>
      <c r="FKY72" s="68"/>
      <c r="FKZ72" s="68"/>
      <c r="FLA72" s="68"/>
      <c r="FLB72" s="68"/>
      <c r="FLC72" s="68"/>
      <c r="FLD72" s="68"/>
      <c r="FLE72" s="68"/>
      <c r="FLF72" s="68"/>
      <c r="FLG72" s="68"/>
      <c r="FLH72" s="68"/>
      <c r="FLI72" s="68"/>
      <c r="FLJ72" s="68"/>
      <c r="FLK72" s="68"/>
      <c r="FLL72" s="68"/>
      <c r="FLM72" s="68"/>
      <c r="FLN72" s="68"/>
      <c r="FLO72" s="68"/>
      <c r="FLP72" s="68"/>
      <c r="FLQ72" s="68"/>
      <c r="FLR72" s="68"/>
      <c r="FLS72" s="68"/>
      <c r="FLT72" s="68"/>
      <c r="FLU72" s="68"/>
      <c r="FLV72" s="68"/>
      <c r="FLW72" s="68"/>
      <c r="FLX72" s="68"/>
      <c r="FLY72" s="68"/>
      <c r="FLZ72" s="68"/>
      <c r="FMA72" s="68"/>
      <c r="FMB72" s="68"/>
      <c r="FMC72" s="68"/>
      <c r="FMD72" s="68"/>
      <c r="FME72" s="68"/>
      <c r="FMF72" s="68"/>
      <c r="FMG72" s="68"/>
      <c r="FMH72" s="68"/>
      <c r="FMI72" s="68"/>
      <c r="FMJ72" s="68"/>
      <c r="FMK72" s="68"/>
      <c r="FML72" s="68"/>
      <c r="FMM72" s="68"/>
      <c r="FMN72" s="68"/>
      <c r="FMO72" s="68"/>
      <c r="FMP72" s="68"/>
      <c r="FMQ72" s="68"/>
      <c r="FMR72" s="68"/>
      <c r="FMS72" s="68"/>
      <c r="FMT72" s="68"/>
      <c r="FMU72" s="68"/>
      <c r="FMV72" s="68"/>
      <c r="FMW72" s="68"/>
      <c r="FMX72" s="68"/>
      <c r="FMY72" s="68"/>
      <c r="FMZ72" s="68"/>
      <c r="FNA72" s="68"/>
      <c r="FNB72" s="68"/>
      <c r="FNC72" s="68"/>
      <c r="FND72" s="68"/>
      <c r="FNE72" s="68"/>
      <c r="FNF72" s="68"/>
      <c r="FNG72" s="68"/>
      <c r="FNH72" s="68"/>
      <c r="FNI72" s="68"/>
      <c r="FNJ72" s="68"/>
      <c r="FNK72" s="68"/>
      <c r="FNL72" s="68"/>
      <c r="FNM72" s="68"/>
      <c r="FNN72" s="68"/>
      <c r="FNO72" s="68"/>
      <c r="FNP72" s="68"/>
      <c r="FNQ72" s="68"/>
      <c r="FNR72" s="68"/>
      <c r="FNS72" s="68"/>
      <c r="FNT72" s="68"/>
      <c r="FNU72" s="68"/>
      <c r="FNV72" s="68"/>
      <c r="FNW72" s="68"/>
      <c r="FNX72" s="68"/>
      <c r="FNY72" s="68"/>
      <c r="FNZ72" s="68"/>
      <c r="FOA72" s="68"/>
      <c r="FOB72" s="68"/>
      <c r="FOC72" s="68"/>
      <c r="FOD72" s="68"/>
      <c r="FOE72" s="68"/>
      <c r="FOF72" s="68"/>
      <c r="FOG72" s="68"/>
      <c r="FOH72" s="68"/>
      <c r="FOI72" s="68"/>
      <c r="FOJ72" s="68"/>
      <c r="FOK72" s="68"/>
      <c r="FOL72" s="68"/>
      <c r="FOM72" s="68"/>
      <c r="FON72" s="68"/>
      <c r="FOO72" s="68"/>
      <c r="FOP72" s="68"/>
      <c r="FOQ72" s="68"/>
      <c r="FOR72" s="68"/>
      <c r="FOS72" s="68"/>
      <c r="FOT72" s="68"/>
      <c r="FOU72" s="68"/>
      <c r="FOV72" s="68"/>
      <c r="FOW72" s="68"/>
      <c r="FOX72" s="68"/>
      <c r="FOY72" s="68"/>
      <c r="FOZ72" s="68"/>
      <c r="FPA72" s="68"/>
      <c r="FPB72" s="68"/>
      <c r="FPC72" s="68"/>
      <c r="FPD72" s="68"/>
      <c r="FPE72" s="68"/>
      <c r="FPF72" s="68"/>
      <c r="FPG72" s="68"/>
      <c r="FPH72" s="68"/>
      <c r="FPI72" s="68"/>
      <c r="FPJ72" s="68"/>
      <c r="FPK72" s="68"/>
      <c r="FPL72" s="68"/>
      <c r="FPM72" s="68"/>
      <c r="FPN72" s="68"/>
      <c r="FPO72" s="68"/>
      <c r="FPP72" s="68"/>
      <c r="FPQ72" s="68"/>
      <c r="FPR72" s="68"/>
      <c r="FPS72" s="68"/>
      <c r="FPT72" s="68"/>
      <c r="FPU72" s="68"/>
      <c r="FPV72" s="68"/>
      <c r="FPW72" s="68"/>
      <c r="FPX72" s="68"/>
      <c r="FPY72" s="68"/>
      <c r="FPZ72" s="68"/>
      <c r="FQA72" s="68"/>
      <c r="FQB72" s="68"/>
      <c r="FQC72" s="68"/>
      <c r="FQD72" s="68"/>
      <c r="FQE72" s="68"/>
      <c r="FQF72" s="68"/>
      <c r="FQG72" s="68"/>
      <c r="FQH72" s="68"/>
      <c r="FQI72" s="68"/>
      <c r="FQJ72" s="68"/>
      <c r="FQK72" s="68"/>
      <c r="FQL72" s="68"/>
      <c r="FQM72" s="68"/>
      <c r="FQN72" s="68"/>
      <c r="FQO72" s="68"/>
      <c r="FQP72" s="68"/>
      <c r="FQQ72" s="68"/>
      <c r="FQR72" s="68"/>
      <c r="FQS72" s="68"/>
      <c r="FQT72" s="68"/>
      <c r="FQU72" s="68"/>
      <c r="FQV72" s="68"/>
      <c r="FQW72" s="68"/>
      <c r="FQX72" s="68"/>
      <c r="FQY72" s="68"/>
      <c r="FQZ72" s="68"/>
      <c r="FRA72" s="68"/>
      <c r="FRB72" s="68"/>
      <c r="FRC72" s="68"/>
      <c r="FRD72" s="68"/>
      <c r="FRE72" s="68"/>
      <c r="FRF72" s="68"/>
      <c r="FRG72" s="68"/>
      <c r="FRH72" s="68"/>
      <c r="FRI72" s="68"/>
      <c r="FRJ72" s="68"/>
      <c r="FRK72" s="68"/>
      <c r="FRL72" s="68"/>
      <c r="FRM72" s="68"/>
      <c r="FRN72" s="68"/>
      <c r="FRO72" s="68"/>
      <c r="FRP72" s="68"/>
      <c r="FRQ72" s="68"/>
      <c r="FRR72" s="68"/>
      <c r="FRS72" s="68"/>
      <c r="FRT72" s="68"/>
      <c r="FRU72" s="68"/>
      <c r="FRV72" s="68"/>
      <c r="FRW72" s="68"/>
      <c r="FRX72" s="68"/>
      <c r="FRY72" s="68"/>
      <c r="FRZ72" s="68"/>
      <c r="FSA72" s="68"/>
      <c r="FSB72" s="68"/>
      <c r="FSC72" s="68"/>
      <c r="FSD72" s="68"/>
      <c r="FSE72" s="68"/>
      <c r="FSF72" s="68"/>
      <c r="FSG72" s="68"/>
      <c r="FSH72" s="68"/>
      <c r="FSI72" s="68"/>
      <c r="FSJ72" s="68"/>
      <c r="FSK72" s="68"/>
      <c r="FSL72" s="68"/>
      <c r="FSM72" s="68"/>
      <c r="FSN72" s="68"/>
      <c r="FSO72" s="68"/>
      <c r="FSP72" s="68"/>
      <c r="FSQ72" s="68"/>
      <c r="FSR72" s="68"/>
      <c r="FSS72" s="68"/>
      <c r="FST72" s="68"/>
      <c r="FSU72" s="68"/>
      <c r="FSV72" s="68"/>
      <c r="FSW72" s="68"/>
      <c r="FSX72" s="68"/>
      <c r="FSY72" s="68"/>
      <c r="FSZ72" s="68"/>
      <c r="FTA72" s="68"/>
      <c r="FTB72" s="68"/>
      <c r="FTC72" s="68"/>
      <c r="FTD72" s="68"/>
      <c r="FTE72" s="68"/>
      <c r="FTF72" s="68"/>
      <c r="FTG72" s="68"/>
      <c r="FTH72" s="68"/>
      <c r="FTI72" s="68"/>
      <c r="FTJ72" s="68"/>
      <c r="FTK72" s="68"/>
      <c r="FTL72" s="68"/>
      <c r="FTM72" s="68"/>
      <c r="FTN72" s="68"/>
      <c r="FTO72" s="68"/>
      <c r="FTP72" s="68"/>
      <c r="FTQ72" s="68"/>
      <c r="FTR72" s="68"/>
      <c r="FTS72" s="68"/>
      <c r="FTT72" s="68"/>
      <c r="FTU72" s="68"/>
      <c r="FTV72" s="68"/>
      <c r="FTW72" s="68"/>
      <c r="FTX72" s="68"/>
      <c r="FTY72" s="68"/>
      <c r="FTZ72" s="68"/>
      <c r="FUA72" s="68"/>
      <c r="FUB72" s="68"/>
      <c r="FUC72" s="68"/>
      <c r="FUD72" s="68"/>
      <c r="FUE72" s="68"/>
      <c r="FUF72" s="68"/>
      <c r="FUG72" s="68"/>
      <c r="FUH72" s="68"/>
      <c r="FUI72" s="68"/>
      <c r="FUJ72" s="68"/>
      <c r="FUK72" s="68"/>
      <c r="FUL72" s="68"/>
      <c r="FUM72" s="68"/>
      <c r="FUN72" s="68"/>
      <c r="FUO72" s="68"/>
      <c r="FUP72" s="68"/>
      <c r="FUQ72" s="68"/>
      <c r="FUR72" s="68"/>
      <c r="FUS72" s="68"/>
      <c r="FUT72" s="68"/>
      <c r="FUU72" s="68"/>
      <c r="FUV72" s="68"/>
      <c r="FUW72" s="68"/>
      <c r="FUX72" s="68"/>
      <c r="FUY72" s="68"/>
      <c r="FUZ72" s="68"/>
      <c r="FVA72" s="68"/>
      <c r="FVB72" s="68"/>
      <c r="FVC72" s="68"/>
      <c r="FVD72" s="68"/>
      <c r="FVE72" s="68"/>
      <c r="FVF72" s="68"/>
      <c r="FVG72" s="68"/>
      <c r="FVH72" s="68"/>
      <c r="FVI72" s="68"/>
      <c r="FVJ72" s="68"/>
      <c r="FVK72" s="68"/>
      <c r="FVL72" s="68"/>
      <c r="FVM72" s="68"/>
      <c r="FVN72" s="68"/>
      <c r="FVO72" s="68"/>
      <c r="FVP72" s="68"/>
      <c r="FVQ72" s="68"/>
      <c r="FVR72" s="68"/>
      <c r="FVS72" s="68"/>
      <c r="FVT72" s="68"/>
      <c r="FVU72" s="68"/>
      <c r="FVV72" s="68"/>
      <c r="FVW72" s="68"/>
      <c r="FVX72" s="68"/>
      <c r="FVY72" s="68"/>
      <c r="FVZ72" s="68"/>
      <c r="FWA72" s="68"/>
      <c r="FWB72" s="68"/>
      <c r="FWC72" s="68"/>
      <c r="FWD72" s="68"/>
      <c r="FWE72" s="68"/>
      <c r="FWF72" s="68"/>
      <c r="FWG72" s="68"/>
      <c r="FWH72" s="68"/>
      <c r="FWI72" s="68"/>
      <c r="FWJ72" s="68"/>
      <c r="FWK72" s="68"/>
      <c r="FWL72" s="68"/>
      <c r="FWM72" s="68"/>
      <c r="FWN72" s="68"/>
      <c r="FWO72" s="68"/>
      <c r="FWP72" s="68"/>
      <c r="FWQ72" s="68"/>
      <c r="FWR72" s="68"/>
      <c r="FWS72" s="68"/>
      <c r="FWT72" s="68"/>
      <c r="FWU72" s="68"/>
      <c r="FWV72" s="68"/>
      <c r="FWW72" s="68"/>
      <c r="FWX72" s="68"/>
      <c r="FWY72" s="68"/>
      <c r="FWZ72" s="68"/>
      <c r="FXA72" s="68"/>
      <c r="FXB72" s="68"/>
      <c r="FXC72" s="68"/>
      <c r="FXD72" s="68"/>
      <c r="FXE72" s="68"/>
      <c r="FXF72" s="68"/>
      <c r="FXG72" s="68"/>
      <c r="FXH72" s="68"/>
      <c r="FXI72" s="68"/>
      <c r="FXJ72" s="68"/>
      <c r="FXK72" s="68"/>
      <c r="FXL72" s="68"/>
      <c r="FXM72" s="68"/>
      <c r="FXN72" s="68"/>
      <c r="FXO72" s="68"/>
      <c r="FXP72" s="68"/>
      <c r="FXQ72" s="68"/>
      <c r="FXR72" s="68"/>
      <c r="FXS72" s="68"/>
      <c r="FXT72" s="68"/>
      <c r="FXU72" s="68"/>
      <c r="FXV72" s="68"/>
      <c r="FXW72" s="68"/>
      <c r="FXX72" s="68"/>
      <c r="FXY72" s="68"/>
      <c r="FXZ72" s="68"/>
      <c r="FYA72" s="68"/>
      <c r="FYB72" s="68"/>
      <c r="FYC72" s="68"/>
      <c r="FYD72" s="68"/>
      <c r="FYE72" s="68"/>
      <c r="FYF72" s="68"/>
      <c r="FYG72" s="68"/>
      <c r="FYH72" s="68"/>
      <c r="FYI72" s="68"/>
      <c r="FYJ72" s="68"/>
      <c r="FYK72" s="68"/>
      <c r="FYL72" s="68"/>
      <c r="FYM72" s="68"/>
      <c r="FYN72" s="68"/>
      <c r="FYO72" s="68"/>
      <c r="FYP72" s="68"/>
      <c r="FYQ72" s="68"/>
      <c r="FYR72" s="68"/>
      <c r="FYS72" s="68"/>
      <c r="FYT72" s="68"/>
      <c r="FYU72" s="68"/>
      <c r="FYV72" s="68"/>
      <c r="FYW72" s="68"/>
      <c r="FYX72" s="68"/>
      <c r="FYY72" s="68"/>
      <c r="FYZ72" s="68"/>
      <c r="FZA72" s="68"/>
      <c r="FZB72" s="68"/>
      <c r="FZC72" s="68"/>
      <c r="FZD72" s="68"/>
      <c r="FZE72" s="68"/>
      <c r="FZF72" s="68"/>
      <c r="FZG72" s="68"/>
      <c r="FZH72" s="68"/>
      <c r="FZI72" s="68"/>
      <c r="FZJ72" s="68"/>
      <c r="FZK72" s="68"/>
      <c r="FZL72" s="68"/>
      <c r="FZM72" s="68"/>
      <c r="FZN72" s="68"/>
      <c r="FZO72" s="68"/>
      <c r="FZP72" s="68"/>
      <c r="FZQ72" s="68"/>
      <c r="FZR72" s="68"/>
      <c r="FZS72" s="68"/>
      <c r="FZT72" s="68"/>
      <c r="FZU72" s="68"/>
      <c r="FZV72" s="68"/>
      <c r="FZW72" s="68"/>
      <c r="FZX72" s="68"/>
      <c r="FZY72" s="68"/>
      <c r="FZZ72" s="68"/>
      <c r="GAA72" s="68"/>
      <c r="GAB72" s="68"/>
      <c r="GAC72" s="68"/>
      <c r="GAD72" s="68"/>
      <c r="GAE72" s="68"/>
      <c r="GAF72" s="68"/>
      <c r="GAG72" s="68"/>
      <c r="GAH72" s="68"/>
      <c r="GAI72" s="68"/>
      <c r="GAJ72" s="68"/>
      <c r="GAK72" s="68"/>
      <c r="GAL72" s="68"/>
      <c r="GAM72" s="68"/>
      <c r="GAN72" s="68"/>
      <c r="GAO72" s="68"/>
      <c r="GAP72" s="68"/>
      <c r="GAQ72" s="68"/>
      <c r="GAR72" s="68"/>
      <c r="GAS72" s="68"/>
      <c r="GAT72" s="68"/>
      <c r="GAU72" s="68"/>
      <c r="GAV72" s="68"/>
      <c r="GAW72" s="68"/>
      <c r="GAX72" s="68"/>
      <c r="GAY72" s="68"/>
      <c r="GAZ72" s="68"/>
      <c r="GBA72" s="68"/>
      <c r="GBB72" s="68"/>
      <c r="GBC72" s="68"/>
      <c r="GBD72" s="68"/>
      <c r="GBE72" s="68"/>
      <c r="GBF72" s="68"/>
      <c r="GBG72" s="68"/>
      <c r="GBH72" s="68"/>
      <c r="GBI72" s="68"/>
      <c r="GBJ72" s="68"/>
      <c r="GBK72" s="68"/>
      <c r="GBL72" s="68"/>
      <c r="GBM72" s="68"/>
      <c r="GBN72" s="68"/>
      <c r="GBO72" s="68"/>
      <c r="GBP72" s="68"/>
      <c r="GBQ72" s="68"/>
      <c r="GBR72" s="68"/>
      <c r="GBS72" s="68"/>
      <c r="GBT72" s="68"/>
      <c r="GBU72" s="68"/>
      <c r="GBV72" s="68"/>
      <c r="GBW72" s="68"/>
      <c r="GBX72" s="68"/>
      <c r="GBY72" s="68"/>
      <c r="GBZ72" s="68"/>
      <c r="GCA72" s="68"/>
      <c r="GCB72" s="68"/>
      <c r="GCC72" s="68"/>
      <c r="GCD72" s="68"/>
      <c r="GCE72" s="68"/>
      <c r="GCF72" s="68"/>
      <c r="GCG72" s="68"/>
      <c r="GCH72" s="68"/>
      <c r="GCI72" s="68"/>
      <c r="GCJ72" s="68"/>
      <c r="GCK72" s="68"/>
      <c r="GCL72" s="68"/>
      <c r="GCM72" s="68"/>
      <c r="GCN72" s="68"/>
      <c r="GCO72" s="68"/>
      <c r="GCP72" s="68"/>
      <c r="GCQ72" s="68"/>
      <c r="GCR72" s="68"/>
      <c r="GCS72" s="68"/>
      <c r="GCT72" s="68"/>
      <c r="GCU72" s="68"/>
      <c r="GCV72" s="68"/>
      <c r="GCW72" s="68"/>
      <c r="GCX72" s="68"/>
      <c r="GCY72" s="68"/>
      <c r="GCZ72" s="68"/>
      <c r="GDA72" s="68"/>
      <c r="GDB72" s="68"/>
      <c r="GDC72" s="68"/>
      <c r="GDD72" s="68"/>
      <c r="GDE72" s="68"/>
      <c r="GDF72" s="68"/>
      <c r="GDG72" s="68"/>
      <c r="GDH72" s="68"/>
      <c r="GDI72" s="68"/>
      <c r="GDJ72" s="68"/>
      <c r="GDK72" s="68"/>
      <c r="GDL72" s="68"/>
      <c r="GDM72" s="68"/>
      <c r="GDN72" s="68"/>
      <c r="GDO72" s="68"/>
      <c r="GDP72" s="68"/>
      <c r="GDQ72" s="68"/>
      <c r="GDR72" s="68"/>
      <c r="GDS72" s="68"/>
      <c r="GDT72" s="68"/>
      <c r="GDU72" s="68"/>
      <c r="GDV72" s="68"/>
      <c r="GDW72" s="68"/>
      <c r="GDX72" s="68"/>
      <c r="GDY72" s="68"/>
      <c r="GDZ72" s="68"/>
      <c r="GEA72" s="68"/>
      <c r="GEB72" s="68"/>
      <c r="GEC72" s="68"/>
      <c r="GED72" s="68"/>
      <c r="GEE72" s="68"/>
      <c r="GEF72" s="68"/>
      <c r="GEG72" s="68"/>
      <c r="GEH72" s="68"/>
      <c r="GEI72" s="68"/>
      <c r="GEJ72" s="68"/>
      <c r="GEK72" s="68"/>
      <c r="GEL72" s="68"/>
      <c r="GEM72" s="68"/>
      <c r="GEN72" s="68"/>
      <c r="GEO72" s="68"/>
      <c r="GEP72" s="68"/>
      <c r="GEQ72" s="68"/>
      <c r="GER72" s="68"/>
      <c r="GES72" s="68"/>
      <c r="GET72" s="68"/>
      <c r="GEU72" s="68"/>
      <c r="GEV72" s="68"/>
      <c r="GEW72" s="68"/>
      <c r="GEX72" s="68"/>
      <c r="GEY72" s="68"/>
      <c r="GEZ72" s="68"/>
      <c r="GFA72" s="68"/>
      <c r="GFB72" s="68"/>
      <c r="GFC72" s="68"/>
      <c r="GFD72" s="68"/>
      <c r="GFE72" s="68"/>
      <c r="GFF72" s="68"/>
      <c r="GFG72" s="68"/>
      <c r="GFH72" s="68"/>
      <c r="GFI72" s="68"/>
      <c r="GFJ72" s="68"/>
      <c r="GFK72" s="68"/>
      <c r="GFL72" s="68"/>
      <c r="GFM72" s="68"/>
      <c r="GFN72" s="68"/>
      <c r="GFO72" s="68"/>
      <c r="GFP72" s="68"/>
      <c r="GFQ72" s="68"/>
      <c r="GFR72" s="68"/>
      <c r="GFS72" s="68"/>
      <c r="GFT72" s="68"/>
      <c r="GFU72" s="68"/>
      <c r="GFV72" s="68"/>
      <c r="GFW72" s="68"/>
      <c r="GFX72" s="68"/>
      <c r="GFY72" s="68"/>
      <c r="GFZ72" s="68"/>
      <c r="GGA72" s="68"/>
      <c r="GGB72" s="68"/>
      <c r="GGC72" s="68"/>
      <c r="GGD72" s="68"/>
      <c r="GGE72" s="68"/>
      <c r="GGF72" s="68"/>
      <c r="GGG72" s="68"/>
      <c r="GGH72" s="68"/>
      <c r="GGI72" s="68"/>
      <c r="GGJ72" s="68"/>
      <c r="GGK72" s="68"/>
      <c r="GGL72" s="68"/>
      <c r="GGM72" s="68"/>
      <c r="GGN72" s="68"/>
      <c r="GGO72" s="68"/>
      <c r="GGP72" s="68"/>
      <c r="GGQ72" s="68"/>
      <c r="GGR72" s="68"/>
      <c r="GGS72" s="68"/>
      <c r="GGT72" s="68"/>
      <c r="GGU72" s="68"/>
      <c r="GGV72" s="68"/>
      <c r="GGW72" s="68"/>
      <c r="GGX72" s="68"/>
      <c r="GGY72" s="68"/>
      <c r="GGZ72" s="68"/>
      <c r="GHA72" s="68"/>
      <c r="GHB72" s="68"/>
      <c r="GHC72" s="68"/>
      <c r="GHD72" s="68"/>
      <c r="GHE72" s="68"/>
      <c r="GHF72" s="68"/>
      <c r="GHG72" s="68"/>
      <c r="GHH72" s="68"/>
      <c r="GHI72" s="68"/>
      <c r="GHJ72" s="68"/>
      <c r="GHK72" s="68"/>
      <c r="GHL72" s="68"/>
      <c r="GHM72" s="68"/>
      <c r="GHN72" s="68"/>
      <c r="GHO72" s="68"/>
      <c r="GHP72" s="68"/>
      <c r="GHQ72" s="68"/>
      <c r="GHR72" s="68"/>
      <c r="GHS72" s="68"/>
      <c r="GHT72" s="68"/>
      <c r="GHU72" s="68"/>
      <c r="GHV72" s="68"/>
      <c r="GHW72" s="68"/>
      <c r="GHX72" s="68"/>
      <c r="GHY72" s="68"/>
      <c r="GHZ72" s="68"/>
      <c r="GIA72" s="68"/>
      <c r="GIB72" s="68"/>
      <c r="GIC72" s="68"/>
      <c r="GID72" s="68"/>
      <c r="GIE72" s="68"/>
      <c r="GIF72" s="68"/>
      <c r="GIG72" s="68"/>
      <c r="GIH72" s="68"/>
      <c r="GII72" s="68"/>
      <c r="GIJ72" s="68"/>
      <c r="GIK72" s="68"/>
      <c r="GIL72" s="68"/>
      <c r="GIM72" s="68"/>
      <c r="GIN72" s="68"/>
      <c r="GIO72" s="68"/>
      <c r="GIP72" s="68"/>
      <c r="GIQ72" s="68"/>
      <c r="GIR72" s="68"/>
      <c r="GIS72" s="68"/>
      <c r="GIT72" s="68"/>
      <c r="GIU72" s="68"/>
      <c r="GIV72" s="68"/>
      <c r="GIW72" s="68"/>
      <c r="GIX72" s="68"/>
      <c r="GIY72" s="68"/>
      <c r="GIZ72" s="68"/>
      <c r="GJA72" s="68"/>
      <c r="GJB72" s="68"/>
      <c r="GJC72" s="68"/>
      <c r="GJD72" s="68"/>
      <c r="GJE72" s="68"/>
      <c r="GJF72" s="68"/>
      <c r="GJG72" s="68"/>
      <c r="GJH72" s="68"/>
      <c r="GJI72" s="68"/>
      <c r="GJJ72" s="68"/>
      <c r="GJK72" s="68"/>
      <c r="GJL72" s="68"/>
      <c r="GJM72" s="68"/>
      <c r="GJN72" s="68"/>
      <c r="GJO72" s="68"/>
      <c r="GJP72" s="68"/>
      <c r="GJQ72" s="68"/>
      <c r="GJR72" s="68"/>
      <c r="GJS72" s="68"/>
      <c r="GJT72" s="68"/>
      <c r="GJU72" s="68"/>
      <c r="GJV72" s="68"/>
      <c r="GJW72" s="68"/>
      <c r="GJX72" s="68"/>
      <c r="GJY72" s="68"/>
      <c r="GJZ72" s="68"/>
      <c r="GKA72" s="68"/>
      <c r="GKB72" s="68"/>
      <c r="GKC72" s="68"/>
      <c r="GKD72" s="68"/>
      <c r="GKE72" s="68"/>
      <c r="GKF72" s="68"/>
      <c r="GKG72" s="68"/>
      <c r="GKH72" s="68"/>
      <c r="GKI72" s="68"/>
      <c r="GKJ72" s="68"/>
      <c r="GKK72" s="68"/>
      <c r="GKL72" s="68"/>
      <c r="GKM72" s="68"/>
      <c r="GKN72" s="68"/>
      <c r="GKO72" s="68"/>
      <c r="GKP72" s="68"/>
      <c r="GKQ72" s="68"/>
      <c r="GKR72" s="68"/>
      <c r="GKS72" s="68"/>
      <c r="GKT72" s="68"/>
      <c r="GKU72" s="68"/>
      <c r="GKV72" s="68"/>
      <c r="GKW72" s="68"/>
      <c r="GKX72" s="68"/>
      <c r="GKY72" s="68"/>
      <c r="GKZ72" s="68"/>
      <c r="GLA72" s="68"/>
      <c r="GLB72" s="68"/>
      <c r="GLC72" s="68"/>
      <c r="GLD72" s="68"/>
      <c r="GLE72" s="68"/>
      <c r="GLF72" s="68"/>
      <c r="GLG72" s="68"/>
      <c r="GLH72" s="68"/>
      <c r="GLI72" s="68"/>
      <c r="GLJ72" s="68"/>
      <c r="GLK72" s="68"/>
      <c r="GLL72" s="68"/>
      <c r="GLM72" s="68"/>
      <c r="GLN72" s="68"/>
      <c r="GLO72" s="68"/>
      <c r="GLP72" s="68"/>
      <c r="GLQ72" s="68"/>
      <c r="GLR72" s="68"/>
      <c r="GLS72" s="68"/>
      <c r="GLT72" s="68"/>
      <c r="GLU72" s="68"/>
      <c r="GLV72" s="68"/>
      <c r="GLW72" s="68"/>
      <c r="GLX72" s="68"/>
      <c r="GLY72" s="68"/>
      <c r="GLZ72" s="68"/>
      <c r="GMA72" s="68"/>
      <c r="GMB72" s="68"/>
      <c r="GMC72" s="68"/>
      <c r="GMD72" s="68"/>
      <c r="GME72" s="68"/>
      <c r="GMF72" s="68"/>
      <c r="GMG72" s="68"/>
      <c r="GMH72" s="68"/>
      <c r="GMI72" s="68"/>
      <c r="GMJ72" s="68"/>
      <c r="GMK72" s="68"/>
      <c r="GML72" s="68"/>
      <c r="GMM72" s="68"/>
      <c r="GMN72" s="68"/>
      <c r="GMO72" s="68"/>
      <c r="GMP72" s="68"/>
      <c r="GMQ72" s="68"/>
      <c r="GMR72" s="68"/>
      <c r="GMS72" s="68"/>
      <c r="GMT72" s="68"/>
      <c r="GMU72" s="68"/>
      <c r="GMV72" s="68"/>
      <c r="GMW72" s="68"/>
      <c r="GMX72" s="68"/>
      <c r="GMY72" s="68"/>
      <c r="GMZ72" s="68"/>
      <c r="GNA72" s="68"/>
      <c r="GNB72" s="68"/>
      <c r="GNC72" s="68"/>
      <c r="GND72" s="68"/>
      <c r="GNE72" s="68"/>
      <c r="GNF72" s="68"/>
      <c r="GNG72" s="68"/>
      <c r="GNH72" s="68"/>
      <c r="GNI72" s="68"/>
      <c r="GNJ72" s="68"/>
      <c r="GNK72" s="68"/>
      <c r="GNL72" s="68"/>
      <c r="GNM72" s="68"/>
      <c r="GNN72" s="68"/>
      <c r="GNO72" s="68"/>
      <c r="GNP72" s="68"/>
      <c r="GNQ72" s="68"/>
      <c r="GNR72" s="68"/>
      <c r="GNS72" s="68"/>
      <c r="GNT72" s="68"/>
      <c r="GNU72" s="68"/>
      <c r="GNV72" s="68"/>
      <c r="GNW72" s="68"/>
      <c r="GNX72" s="68"/>
      <c r="GNY72" s="68"/>
      <c r="GNZ72" s="68"/>
      <c r="GOA72" s="68"/>
      <c r="GOB72" s="68"/>
      <c r="GOC72" s="68"/>
      <c r="GOD72" s="68"/>
      <c r="GOE72" s="68"/>
      <c r="GOF72" s="68"/>
      <c r="GOG72" s="68"/>
      <c r="GOH72" s="68"/>
      <c r="GOI72" s="68"/>
      <c r="GOJ72" s="68"/>
      <c r="GOK72" s="68"/>
      <c r="GOL72" s="68"/>
      <c r="GOM72" s="68"/>
      <c r="GON72" s="68"/>
      <c r="GOO72" s="68"/>
      <c r="GOP72" s="68"/>
      <c r="GOQ72" s="68"/>
      <c r="GOR72" s="68"/>
      <c r="GOS72" s="68"/>
      <c r="GOT72" s="68"/>
      <c r="GOU72" s="68"/>
      <c r="GOV72" s="68"/>
      <c r="GOW72" s="68"/>
      <c r="GOX72" s="68"/>
      <c r="GOY72" s="68"/>
      <c r="GOZ72" s="68"/>
      <c r="GPA72" s="68"/>
      <c r="GPB72" s="68"/>
      <c r="GPC72" s="68"/>
      <c r="GPD72" s="68"/>
      <c r="GPE72" s="68"/>
      <c r="GPF72" s="68"/>
      <c r="GPG72" s="68"/>
      <c r="GPH72" s="68"/>
      <c r="GPI72" s="68"/>
      <c r="GPJ72" s="68"/>
      <c r="GPK72" s="68"/>
      <c r="GPL72" s="68"/>
      <c r="GPM72" s="68"/>
      <c r="GPN72" s="68"/>
      <c r="GPO72" s="68"/>
      <c r="GPP72" s="68"/>
      <c r="GPQ72" s="68"/>
      <c r="GPR72" s="68"/>
      <c r="GPS72" s="68"/>
      <c r="GPT72" s="68"/>
      <c r="GPU72" s="68"/>
      <c r="GPV72" s="68"/>
      <c r="GPW72" s="68"/>
      <c r="GPX72" s="68"/>
      <c r="GPY72" s="68"/>
      <c r="GPZ72" s="68"/>
      <c r="GQA72" s="68"/>
      <c r="GQB72" s="68"/>
      <c r="GQC72" s="68"/>
      <c r="GQD72" s="68"/>
      <c r="GQE72" s="68"/>
      <c r="GQF72" s="68"/>
      <c r="GQG72" s="68"/>
      <c r="GQH72" s="68"/>
      <c r="GQI72" s="68"/>
      <c r="GQJ72" s="68"/>
      <c r="GQK72" s="68"/>
      <c r="GQL72" s="68"/>
      <c r="GQM72" s="68"/>
      <c r="GQN72" s="68"/>
      <c r="GQO72" s="68"/>
      <c r="GQP72" s="68"/>
      <c r="GQQ72" s="68"/>
      <c r="GQR72" s="68"/>
      <c r="GQS72" s="68"/>
      <c r="GQT72" s="68"/>
      <c r="GQU72" s="68"/>
      <c r="GQV72" s="68"/>
      <c r="GQW72" s="68"/>
      <c r="GQX72" s="68"/>
      <c r="GQY72" s="68"/>
      <c r="GQZ72" s="68"/>
      <c r="GRA72" s="68"/>
      <c r="GRB72" s="68"/>
      <c r="GRC72" s="68"/>
      <c r="GRD72" s="68"/>
      <c r="GRE72" s="68"/>
      <c r="GRF72" s="68"/>
      <c r="GRG72" s="68"/>
      <c r="GRH72" s="68"/>
      <c r="GRI72" s="68"/>
      <c r="GRJ72" s="68"/>
      <c r="GRK72" s="68"/>
      <c r="GRL72" s="68"/>
      <c r="GRM72" s="68"/>
      <c r="GRN72" s="68"/>
      <c r="GRO72" s="68"/>
      <c r="GRP72" s="68"/>
      <c r="GRQ72" s="68"/>
      <c r="GRR72" s="68"/>
      <c r="GRS72" s="68"/>
      <c r="GRT72" s="68"/>
      <c r="GRU72" s="68"/>
      <c r="GRV72" s="68"/>
      <c r="GRW72" s="68"/>
      <c r="GRX72" s="68"/>
      <c r="GRY72" s="68"/>
      <c r="GRZ72" s="68"/>
      <c r="GSA72" s="68"/>
      <c r="GSB72" s="68"/>
      <c r="GSC72" s="68"/>
      <c r="GSD72" s="68"/>
      <c r="GSE72" s="68"/>
      <c r="GSF72" s="68"/>
      <c r="GSG72" s="68"/>
      <c r="GSH72" s="68"/>
      <c r="GSI72" s="68"/>
      <c r="GSJ72" s="68"/>
      <c r="GSK72" s="68"/>
      <c r="GSL72" s="68"/>
      <c r="GSM72" s="68"/>
      <c r="GSN72" s="68"/>
      <c r="GSO72" s="68"/>
      <c r="GSP72" s="68"/>
      <c r="GSQ72" s="68"/>
      <c r="GSR72" s="68"/>
      <c r="GSS72" s="68"/>
      <c r="GST72" s="68"/>
      <c r="GSU72" s="68"/>
      <c r="GSV72" s="68"/>
      <c r="GSW72" s="68"/>
      <c r="GSX72" s="68"/>
      <c r="GSY72" s="68"/>
      <c r="GSZ72" s="68"/>
      <c r="GTA72" s="68"/>
      <c r="GTB72" s="68"/>
      <c r="GTC72" s="68"/>
      <c r="GTD72" s="68"/>
      <c r="GTE72" s="68"/>
      <c r="GTF72" s="68"/>
      <c r="GTG72" s="68"/>
      <c r="GTH72" s="68"/>
      <c r="GTI72" s="68"/>
      <c r="GTJ72" s="68"/>
      <c r="GTK72" s="68"/>
      <c r="GTL72" s="68"/>
      <c r="GTM72" s="68"/>
      <c r="GTN72" s="68"/>
      <c r="GTO72" s="68"/>
      <c r="GTP72" s="68"/>
      <c r="GTQ72" s="68"/>
      <c r="GTR72" s="68"/>
      <c r="GTS72" s="68"/>
      <c r="GTT72" s="68"/>
      <c r="GTU72" s="68"/>
      <c r="GTV72" s="68"/>
      <c r="GTW72" s="68"/>
      <c r="GTX72" s="68"/>
      <c r="GTY72" s="68"/>
      <c r="GTZ72" s="68"/>
      <c r="GUA72" s="68"/>
      <c r="GUB72" s="68"/>
      <c r="GUC72" s="68"/>
      <c r="GUD72" s="68"/>
      <c r="GUE72" s="68"/>
      <c r="GUF72" s="68"/>
      <c r="GUG72" s="68"/>
      <c r="GUH72" s="68"/>
      <c r="GUI72" s="68"/>
      <c r="GUJ72" s="68"/>
      <c r="GUK72" s="68"/>
      <c r="GUL72" s="68"/>
      <c r="GUM72" s="68"/>
      <c r="GUN72" s="68"/>
      <c r="GUO72" s="68"/>
      <c r="GUP72" s="68"/>
      <c r="GUQ72" s="68"/>
      <c r="GUR72" s="68"/>
      <c r="GUS72" s="68"/>
      <c r="GUT72" s="68"/>
      <c r="GUU72" s="68"/>
      <c r="GUV72" s="68"/>
      <c r="GUW72" s="68"/>
      <c r="GUX72" s="68"/>
      <c r="GUY72" s="68"/>
      <c r="GUZ72" s="68"/>
      <c r="GVA72" s="68"/>
      <c r="GVB72" s="68"/>
      <c r="GVC72" s="68"/>
      <c r="GVD72" s="68"/>
      <c r="GVE72" s="68"/>
      <c r="GVF72" s="68"/>
      <c r="GVG72" s="68"/>
      <c r="GVH72" s="68"/>
      <c r="GVI72" s="68"/>
      <c r="GVJ72" s="68"/>
      <c r="GVK72" s="68"/>
      <c r="GVL72" s="68"/>
      <c r="GVM72" s="68"/>
      <c r="GVN72" s="68"/>
      <c r="GVO72" s="68"/>
      <c r="GVP72" s="68"/>
      <c r="GVQ72" s="68"/>
      <c r="GVR72" s="68"/>
      <c r="GVS72" s="68"/>
      <c r="GVT72" s="68"/>
      <c r="GVU72" s="68"/>
      <c r="GVV72" s="68"/>
      <c r="GVW72" s="68"/>
      <c r="GVX72" s="68"/>
      <c r="GVY72" s="68"/>
      <c r="GVZ72" s="68"/>
      <c r="GWA72" s="68"/>
      <c r="GWB72" s="68"/>
      <c r="GWC72" s="68"/>
      <c r="GWD72" s="68"/>
      <c r="GWE72" s="68"/>
      <c r="GWF72" s="68"/>
      <c r="GWG72" s="68"/>
      <c r="GWH72" s="68"/>
      <c r="GWI72" s="68"/>
      <c r="GWJ72" s="68"/>
      <c r="GWK72" s="68"/>
      <c r="GWL72" s="68"/>
      <c r="GWM72" s="68"/>
      <c r="GWN72" s="68"/>
      <c r="GWO72" s="68"/>
      <c r="GWP72" s="68"/>
      <c r="GWQ72" s="68"/>
      <c r="GWR72" s="68"/>
      <c r="GWS72" s="68"/>
      <c r="GWT72" s="68"/>
      <c r="GWU72" s="68"/>
      <c r="GWV72" s="68"/>
      <c r="GWW72" s="68"/>
      <c r="GWX72" s="68"/>
      <c r="GWY72" s="68"/>
      <c r="GWZ72" s="68"/>
      <c r="GXA72" s="68"/>
      <c r="GXB72" s="68"/>
      <c r="GXC72" s="68"/>
      <c r="GXD72" s="68"/>
      <c r="GXE72" s="68"/>
      <c r="GXF72" s="68"/>
      <c r="GXG72" s="68"/>
      <c r="GXH72" s="68"/>
      <c r="GXI72" s="68"/>
      <c r="GXJ72" s="68"/>
      <c r="GXK72" s="68"/>
      <c r="GXL72" s="68"/>
      <c r="GXM72" s="68"/>
      <c r="GXN72" s="68"/>
      <c r="GXO72" s="68"/>
      <c r="GXP72" s="68"/>
      <c r="GXQ72" s="68"/>
      <c r="GXR72" s="68"/>
      <c r="GXS72" s="68"/>
      <c r="GXT72" s="68"/>
      <c r="GXU72" s="68"/>
      <c r="GXV72" s="68"/>
      <c r="GXW72" s="68"/>
      <c r="GXX72" s="68"/>
      <c r="GXY72" s="68"/>
      <c r="GXZ72" s="68"/>
      <c r="GYA72" s="68"/>
      <c r="GYB72" s="68"/>
      <c r="GYC72" s="68"/>
      <c r="GYD72" s="68"/>
      <c r="GYE72" s="68"/>
      <c r="GYF72" s="68"/>
      <c r="GYG72" s="68"/>
      <c r="GYH72" s="68"/>
      <c r="GYI72" s="68"/>
      <c r="GYJ72" s="68"/>
      <c r="GYK72" s="68"/>
      <c r="GYL72" s="68"/>
      <c r="GYM72" s="68"/>
      <c r="GYN72" s="68"/>
      <c r="GYO72" s="68"/>
      <c r="GYP72" s="68"/>
      <c r="GYQ72" s="68"/>
      <c r="GYR72" s="68"/>
      <c r="GYS72" s="68"/>
      <c r="GYT72" s="68"/>
      <c r="GYU72" s="68"/>
      <c r="GYV72" s="68"/>
      <c r="GYW72" s="68"/>
      <c r="GYX72" s="68"/>
      <c r="GYY72" s="68"/>
      <c r="GYZ72" s="68"/>
      <c r="GZA72" s="68"/>
      <c r="GZB72" s="68"/>
      <c r="GZC72" s="68"/>
      <c r="GZD72" s="68"/>
      <c r="GZE72" s="68"/>
      <c r="GZF72" s="68"/>
      <c r="GZG72" s="68"/>
      <c r="GZH72" s="68"/>
      <c r="GZI72" s="68"/>
      <c r="GZJ72" s="68"/>
      <c r="GZK72" s="68"/>
      <c r="GZL72" s="68"/>
      <c r="GZM72" s="68"/>
      <c r="GZN72" s="68"/>
      <c r="GZO72" s="68"/>
      <c r="GZP72" s="68"/>
      <c r="GZQ72" s="68"/>
      <c r="GZR72" s="68"/>
      <c r="GZS72" s="68"/>
      <c r="GZT72" s="68"/>
      <c r="GZU72" s="68"/>
      <c r="GZV72" s="68"/>
      <c r="GZW72" s="68"/>
      <c r="GZX72" s="68"/>
      <c r="GZY72" s="68"/>
      <c r="GZZ72" s="68"/>
      <c r="HAA72" s="68"/>
      <c r="HAB72" s="68"/>
      <c r="HAC72" s="68"/>
      <c r="HAD72" s="68"/>
      <c r="HAE72" s="68"/>
      <c r="HAF72" s="68"/>
      <c r="HAG72" s="68"/>
      <c r="HAH72" s="68"/>
      <c r="HAI72" s="68"/>
      <c r="HAJ72" s="68"/>
      <c r="HAK72" s="68"/>
      <c r="HAL72" s="68"/>
      <c r="HAM72" s="68"/>
      <c r="HAN72" s="68"/>
      <c r="HAO72" s="68"/>
      <c r="HAP72" s="68"/>
      <c r="HAQ72" s="68"/>
      <c r="HAR72" s="68"/>
      <c r="HAS72" s="68"/>
      <c r="HAT72" s="68"/>
      <c r="HAU72" s="68"/>
      <c r="HAV72" s="68"/>
      <c r="HAW72" s="68"/>
      <c r="HAX72" s="68"/>
      <c r="HAY72" s="68"/>
      <c r="HAZ72" s="68"/>
      <c r="HBA72" s="68"/>
      <c r="HBB72" s="68"/>
      <c r="HBC72" s="68"/>
      <c r="HBD72" s="68"/>
      <c r="HBE72" s="68"/>
      <c r="HBF72" s="68"/>
      <c r="HBG72" s="68"/>
      <c r="HBH72" s="68"/>
      <c r="HBI72" s="68"/>
      <c r="HBJ72" s="68"/>
      <c r="HBK72" s="68"/>
      <c r="HBL72" s="68"/>
      <c r="HBM72" s="68"/>
      <c r="HBN72" s="68"/>
      <c r="HBO72" s="68"/>
      <c r="HBP72" s="68"/>
      <c r="HBQ72" s="68"/>
      <c r="HBR72" s="68"/>
      <c r="HBS72" s="68"/>
      <c r="HBT72" s="68"/>
      <c r="HBU72" s="68"/>
      <c r="HBV72" s="68"/>
      <c r="HBW72" s="68"/>
      <c r="HBX72" s="68"/>
      <c r="HBY72" s="68"/>
      <c r="HBZ72" s="68"/>
      <c r="HCA72" s="68"/>
      <c r="HCB72" s="68"/>
      <c r="HCC72" s="68"/>
      <c r="HCD72" s="68"/>
      <c r="HCE72" s="68"/>
      <c r="HCF72" s="68"/>
      <c r="HCG72" s="68"/>
      <c r="HCH72" s="68"/>
      <c r="HCI72" s="68"/>
      <c r="HCJ72" s="68"/>
      <c r="HCK72" s="68"/>
      <c r="HCL72" s="68"/>
      <c r="HCM72" s="68"/>
      <c r="HCN72" s="68"/>
      <c r="HCO72" s="68"/>
      <c r="HCP72" s="68"/>
      <c r="HCQ72" s="68"/>
      <c r="HCR72" s="68"/>
      <c r="HCS72" s="68"/>
      <c r="HCT72" s="68"/>
      <c r="HCU72" s="68"/>
      <c r="HCV72" s="68"/>
      <c r="HCW72" s="68"/>
      <c r="HCX72" s="68"/>
      <c r="HCY72" s="68"/>
      <c r="HCZ72" s="68"/>
      <c r="HDA72" s="68"/>
      <c r="HDB72" s="68"/>
      <c r="HDC72" s="68"/>
      <c r="HDD72" s="68"/>
      <c r="HDE72" s="68"/>
      <c r="HDF72" s="68"/>
      <c r="HDG72" s="68"/>
      <c r="HDH72" s="68"/>
      <c r="HDI72" s="68"/>
      <c r="HDJ72" s="68"/>
      <c r="HDK72" s="68"/>
      <c r="HDL72" s="68"/>
      <c r="HDM72" s="68"/>
      <c r="HDN72" s="68"/>
      <c r="HDO72" s="68"/>
      <c r="HDP72" s="68"/>
      <c r="HDQ72" s="68"/>
      <c r="HDR72" s="68"/>
      <c r="HDS72" s="68"/>
      <c r="HDT72" s="68"/>
      <c r="HDU72" s="68"/>
      <c r="HDV72" s="68"/>
      <c r="HDW72" s="68"/>
      <c r="HDX72" s="68"/>
      <c r="HDY72" s="68"/>
      <c r="HDZ72" s="68"/>
      <c r="HEA72" s="68"/>
      <c r="HEB72" s="68"/>
      <c r="HEC72" s="68"/>
      <c r="HED72" s="68"/>
      <c r="HEE72" s="68"/>
      <c r="HEF72" s="68"/>
      <c r="HEG72" s="68"/>
      <c r="HEH72" s="68"/>
      <c r="HEI72" s="68"/>
      <c r="HEJ72" s="68"/>
      <c r="HEK72" s="68"/>
      <c r="HEL72" s="68"/>
      <c r="HEM72" s="68"/>
      <c r="HEN72" s="68"/>
      <c r="HEO72" s="68"/>
      <c r="HEP72" s="68"/>
      <c r="HEQ72" s="68"/>
      <c r="HER72" s="68"/>
      <c r="HES72" s="68"/>
      <c r="HET72" s="68"/>
      <c r="HEU72" s="68"/>
      <c r="HEV72" s="68"/>
      <c r="HEW72" s="68"/>
      <c r="HEX72" s="68"/>
      <c r="HEY72" s="68"/>
      <c r="HEZ72" s="68"/>
      <c r="HFA72" s="68"/>
      <c r="HFB72" s="68"/>
      <c r="HFC72" s="68"/>
      <c r="HFD72" s="68"/>
      <c r="HFE72" s="68"/>
      <c r="HFF72" s="68"/>
      <c r="HFG72" s="68"/>
      <c r="HFH72" s="68"/>
      <c r="HFI72" s="68"/>
      <c r="HFJ72" s="68"/>
      <c r="HFK72" s="68"/>
      <c r="HFL72" s="68"/>
      <c r="HFM72" s="68"/>
      <c r="HFN72" s="68"/>
      <c r="HFO72" s="68"/>
      <c r="HFP72" s="68"/>
      <c r="HFQ72" s="68"/>
      <c r="HFR72" s="68"/>
      <c r="HFS72" s="68"/>
      <c r="HFT72" s="68"/>
      <c r="HFU72" s="68"/>
      <c r="HFV72" s="68"/>
      <c r="HFW72" s="68"/>
      <c r="HFX72" s="68"/>
      <c r="HFY72" s="68"/>
      <c r="HFZ72" s="68"/>
      <c r="HGA72" s="68"/>
      <c r="HGB72" s="68"/>
      <c r="HGC72" s="68"/>
      <c r="HGD72" s="68"/>
      <c r="HGE72" s="68"/>
      <c r="HGF72" s="68"/>
      <c r="HGG72" s="68"/>
      <c r="HGH72" s="68"/>
      <c r="HGI72" s="68"/>
      <c r="HGJ72" s="68"/>
      <c r="HGK72" s="68"/>
      <c r="HGL72" s="68"/>
      <c r="HGM72" s="68"/>
      <c r="HGN72" s="68"/>
      <c r="HGO72" s="68"/>
      <c r="HGP72" s="68"/>
      <c r="HGQ72" s="68"/>
      <c r="HGR72" s="68"/>
      <c r="HGS72" s="68"/>
      <c r="HGT72" s="68"/>
      <c r="HGU72" s="68"/>
      <c r="HGV72" s="68"/>
      <c r="HGW72" s="68"/>
      <c r="HGX72" s="68"/>
      <c r="HGY72" s="68"/>
      <c r="HGZ72" s="68"/>
      <c r="HHA72" s="68"/>
      <c r="HHB72" s="68"/>
      <c r="HHC72" s="68"/>
      <c r="HHD72" s="68"/>
      <c r="HHE72" s="68"/>
      <c r="HHF72" s="68"/>
      <c r="HHG72" s="68"/>
      <c r="HHH72" s="68"/>
      <c r="HHI72" s="68"/>
      <c r="HHJ72" s="68"/>
      <c r="HHK72" s="68"/>
      <c r="HHL72" s="68"/>
      <c r="HHM72" s="68"/>
      <c r="HHN72" s="68"/>
      <c r="HHO72" s="68"/>
      <c r="HHP72" s="68"/>
      <c r="HHQ72" s="68"/>
      <c r="HHR72" s="68"/>
      <c r="HHS72" s="68"/>
      <c r="HHT72" s="68"/>
      <c r="HHU72" s="68"/>
      <c r="HHV72" s="68"/>
      <c r="HHW72" s="68"/>
      <c r="HHX72" s="68"/>
      <c r="HHY72" s="68"/>
      <c r="HHZ72" s="68"/>
      <c r="HIA72" s="68"/>
      <c r="HIB72" s="68"/>
      <c r="HIC72" s="68"/>
      <c r="HID72" s="68"/>
      <c r="HIE72" s="68"/>
      <c r="HIF72" s="68"/>
      <c r="HIG72" s="68"/>
      <c r="HIH72" s="68"/>
      <c r="HII72" s="68"/>
      <c r="HIJ72" s="68"/>
      <c r="HIK72" s="68"/>
      <c r="HIL72" s="68"/>
      <c r="HIM72" s="68"/>
      <c r="HIN72" s="68"/>
      <c r="HIO72" s="68"/>
      <c r="HIP72" s="68"/>
      <c r="HIQ72" s="68"/>
      <c r="HIR72" s="68"/>
      <c r="HIS72" s="68"/>
      <c r="HIT72" s="68"/>
      <c r="HIU72" s="68"/>
      <c r="HIV72" s="68"/>
      <c r="HIW72" s="68"/>
      <c r="HIX72" s="68"/>
      <c r="HIY72" s="68"/>
      <c r="HIZ72" s="68"/>
      <c r="HJA72" s="68"/>
      <c r="HJB72" s="68"/>
      <c r="HJC72" s="68"/>
      <c r="HJD72" s="68"/>
      <c r="HJE72" s="68"/>
      <c r="HJF72" s="68"/>
      <c r="HJG72" s="68"/>
      <c r="HJH72" s="68"/>
      <c r="HJI72" s="68"/>
      <c r="HJJ72" s="68"/>
      <c r="HJK72" s="68"/>
      <c r="HJL72" s="68"/>
      <c r="HJM72" s="68"/>
      <c r="HJN72" s="68"/>
      <c r="HJO72" s="68"/>
      <c r="HJP72" s="68"/>
      <c r="HJQ72" s="68"/>
      <c r="HJR72" s="68"/>
      <c r="HJS72" s="68"/>
      <c r="HJT72" s="68"/>
      <c r="HJU72" s="68"/>
      <c r="HJV72" s="68"/>
      <c r="HJW72" s="68"/>
      <c r="HJX72" s="68"/>
      <c r="HJY72" s="68"/>
      <c r="HJZ72" s="68"/>
      <c r="HKA72" s="68"/>
      <c r="HKB72" s="68"/>
      <c r="HKC72" s="68"/>
      <c r="HKD72" s="68"/>
      <c r="HKE72" s="68"/>
      <c r="HKF72" s="68"/>
      <c r="HKG72" s="68"/>
      <c r="HKH72" s="68"/>
      <c r="HKI72" s="68"/>
      <c r="HKJ72" s="68"/>
      <c r="HKK72" s="68"/>
      <c r="HKL72" s="68"/>
      <c r="HKM72" s="68"/>
      <c r="HKN72" s="68"/>
      <c r="HKO72" s="68"/>
      <c r="HKP72" s="68"/>
      <c r="HKQ72" s="68"/>
      <c r="HKR72" s="68"/>
      <c r="HKS72" s="68"/>
      <c r="HKT72" s="68"/>
      <c r="HKU72" s="68"/>
      <c r="HKV72" s="68"/>
      <c r="HKW72" s="68"/>
      <c r="HKX72" s="68"/>
      <c r="HKY72" s="68"/>
      <c r="HKZ72" s="68"/>
      <c r="HLA72" s="68"/>
      <c r="HLB72" s="68"/>
      <c r="HLC72" s="68"/>
      <c r="HLD72" s="68"/>
      <c r="HLE72" s="68"/>
      <c r="HLF72" s="68"/>
      <c r="HLG72" s="68"/>
      <c r="HLH72" s="68"/>
      <c r="HLI72" s="68"/>
      <c r="HLJ72" s="68"/>
      <c r="HLK72" s="68"/>
      <c r="HLL72" s="68"/>
      <c r="HLM72" s="68"/>
      <c r="HLN72" s="68"/>
      <c r="HLO72" s="68"/>
      <c r="HLP72" s="68"/>
      <c r="HLQ72" s="68"/>
      <c r="HLR72" s="68"/>
      <c r="HLS72" s="68"/>
      <c r="HLT72" s="68"/>
      <c r="HLU72" s="68"/>
      <c r="HLV72" s="68"/>
      <c r="HLW72" s="68"/>
      <c r="HLX72" s="68"/>
      <c r="HLY72" s="68"/>
      <c r="HLZ72" s="68"/>
      <c r="HMA72" s="68"/>
      <c r="HMB72" s="68"/>
      <c r="HMC72" s="68"/>
      <c r="HMD72" s="68"/>
      <c r="HME72" s="68"/>
      <c r="HMF72" s="68"/>
      <c r="HMG72" s="68"/>
      <c r="HMH72" s="68"/>
      <c r="HMI72" s="68"/>
      <c r="HMJ72" s="68"/>
      <c r="HMK72" s="68"/>
      <c r="HML72" s="68"/>
      <c r="HMM72" s="68"/>
      <c r="HMN72" s="68"/>
      <c r="HMO72" s="68"/>
      <c r="HMP72" s="68"/>
      <c r="HMQ72" s="68"/>
      <c r="HMR72" s="68"/>
      <c r="HMS72" s="68"/>
      <c r="HMT72" s="68"/>
      <c r="HMU72" s="68"/>
      <c r="HMV72" s="68"/>
      <c r="HMW72" s="68"/>
      <c r="HMX72" s="68"/>
      <c r="HMY72" s="68"/>
      <c r="HMZ72" s="68"/>
      <c r="HNA72" s="68"/>
      <c r="HNB72" s="68"/>
      <c r="HNC72" s="68"/>
      <c r="HND72" s="68"/>
      <c r="HNE72" s="68"/>
      <c r="HNF72" s="68"/>
      <c r="HNG72" s="68"/>
      <c r="HNH72" s="68"/>
      <c r="HNI72" s="68"/>
      <c r="HNJ72" s="68"/>
      <c r="HNK72" s="68"/>
      <c r="HNL72" s="68"/>
      <c r="HNM72" s="68"/>
      <c r="HNN72" s="68"/>
      <c r="HNO72" s="68"/>
      <c r="HNP72" s="68"/>
      <c r="HNQ72" s="68"/>
      <c r="HNR72" s="68"/>
      <c r="HNS72" s="68"/>
      <c r="HNT72" s="68"/>
      <c r="HNU72" s="68"/>
      <c r="HNV72" s="68"/>
      <c r="HNW72" s="68"/>
      <c r="HNX72" s="68"/>
      <c r="HNY72" s="68"/>
      <c r="HNZ72" s="68"/>
      <c r="HOA72" s="68"/>
      <c r="HOB72" s="68"/>
      <c r="HOC72" s="68"/>
      <c r="HOD72" s="68"/>
      <c r="HOE72" s="68"/>
      <c r="HOF72" s="68"/>
      <c r="HOG72" s="68"/>
      <c r="HOH72" s="68"/>
      <c r="HOI72" s="68"/>
      <c r="HOJ72" s="68"/>
      <c r="HOK72" s="68"/>
      <c r="HOL72" s="68"/>
      <c r="HOM72" s="68"/>
      <c r="HON72" s="68"/>
      <c r="HOO72" s="68"/>
      <c r="HOP72" s="68"/>
      <c r="HOQ72" s="68"/>
      <c r="HOR72" s="68"/>
      <c r="HOS72" s="68"/>
      <c r="HOT72" s="68"/>
      <c r="HOU72" s="68"/>
      <c r="HOV72" s="68"/>
      <c r="HOW72" s="68"/>
      <c r="HOX72" s="68"/>
      <c r="HOY72" s="68"/>
      <c r="HOZ72" s="68"/>
      <c r="HPA72" s="68"/>
      <c r="HPB72" s="68"/>
      <c r="HPC72" s="68"/>
      <c r="HPD72" s="68"/>
      <c r="HPE72" s="68"/>
      <c r="HPF72" s="68"/>
      <c r="HPG72" s="68"/>
      <c r="HPH72" s="68"/>
      <c r="HPI72" s="68"/>
      <c r="HPJ72" s="68"/>
      <c r="HPK72" s="68"/>
      <c r="HPL72" s="68"/>
      <c r="HPM72" s="68"/>
      <c r="HPN72" s="68"/>
      <c r="HPO72" s="68"/>
      <c r="HPP72" s="68"/>
      <c r="HPQ72" s="68"/>
      <c r="HPR72" s="68"/>
      <c r="HPS72" s="68"/>
      <c r="HPT72" s="68"/>
      <c r="HPU72" s="68"/>
      <c r="HPV72" s="68"/>
      <c r="HPW72" s="68"/>
      <c r="HPX72" s="68"/>
      <c r="HPY72" s="68"/>
      <c r="HPZ72" s="68"/>
      <c r="HQA72" s="68"/>
      <c r="HQB72" s="68"/>
      <c r="HQC72" s="68"/>
      <c r="HQD72" s="68"/>
      <c r="HQE72" s="68"/>
      <c r="HQF72" s="68"/>
      <c r="HQG72" s="68"/>
      <c r="HQH72" s="68"/>
      <c r="HQI72" s="68"/>
      <c r="HQJ72" s="68"/>
      <c r="HQK72" s="68"/>
      <c r="HQL72" s="68"/>
      <c r="HQM72" s="68"/>
      <c r="HQN72" s="68"/>
      <c r="HQO72" s="68"/>
      <c r="HQP72" s="68"/>
      <c r="HQQ72" s="68"/>
      <c r="HQR72" s="68"/>
      <c r="HQS72" s="68"/>
      <c r="HQT72" s="68"/>
      <c r="HQU72" s="68"/>
      <c r="HQV72" s="68"/>
      <c r="HQW72" s="68"/>
      <c r="HQX72" s="68"/>
      <c r="HQY72" s="68"/>
      <c r="HQZ72" s="68"/>
      <c r="HRA72" s="68"/>
      <c r="HRB72" s="68"/>
      <c r="HRC72" s="68"/>
      <c r="HRD72" s="68"/>
      <c r="HRE72" s="68"/>
      <c r="HRF72" s="68"/>
      <c r="HRG72" s="68"/>
      <c r="HRH72" s="68"/>
      <c r="HRI72" s="68"/>
      <c r="HRJ72" s="68"/>
      <c r="HRK72" s="68"/>
      <c r="HRL72" s="68"/>
      <c r="HRM72" s="68"/>
      <c r="HRN72" s="68"/>
      <c r="HRO72" s="68"/>
      <c r="HRP72" s="68"/>
      <c r="HRQ72" s="68"/>
      <c r="HRR72" s="68"/>
      <c r="HRS72" s="68"/>
      <c r="HRT72" s="68"/>
      <c r="HRU72" s="68"/>
      <c r="HRV72" s="68"/>
      <c r="HRW72" s="68"/>
      <c r="HRX72" s="68"/>
      <c r="HRY72" s="68"/>
      <c r="HRZ72" s="68"/>
      <c r="HSA72" s="68"/>
      <c r="HSB72" s="68"/>
      <c r="HSC72" s="68"/>
      <c r="HSD72" s="68"/>
      <c r="HSE72" s="68"/>
      <c r="HSF72" s="68"/>
      <c r="HSG72" s="68"/>
      <c r="HSH72" s="68"/>
      <c r="HSI72" s="68"/>
      <c r="HSJ72" s="68"/>
      <c r="HSK72" s="68"/>
      <c r="HSL72" s="68"/>
      <c r="HSM72" s="68"/>
      <c r="HSN72" s="68"/>
      <c r="HSO72" s="68"/>
      <c r="HSP72" s="68"/>
      <c r="HSQ72" s="68"/>
      <c r="HSR72" s="68"/>
      <c r="HSS72" s="68"/>
      <c r="HST72" s="68"/>
      <c r="HSU72" s="68"/>
      <c r="HSV72" s="68"/>
      <c r="HSW72" s="68"/>
      <c r="HSX72" s="68"/>
      <c r="HSY72" s="68"/>
      <c r="HSZ72" s="68"/>
      <c r="HTA72" s="68"/>
      <c r="HTB72" s="68"/>
      <c r="HTC72" s="68"/>
      <c r="HTD72" s="68"/>
      <c r="HTE72" s="68"/>
      <c r="HTF72" s="68"/>
      <c r="HTG72" s="68"/>
      <c r="HTH72" s="68"/>
      <c r="HTI72" s="68"/>
      <c r="HTJ72" s="68"/>
      <c r="HTK72" s="68"/>
      <c r="HTL72" s="68"/>
      <c r="HTM72" s="68"/>
      <c r="HTN72" s="68"/>
      <c r="HTO72" s="68"/>
      <c r="HTP72" s="68"/>
      <c r="HTQ72" s="68"/>
      <c r="HTR72" s="68"/>
      <c r="HTS72" s="68"/>
      <c r="HTT72" s="68"/>
      <c r="HTU72" s="68"/>
      <c r="HTV72" s="68"/>
      <c r="HTW72" s="68"/>
      <c r="HTX72" s="68"/>
      <c r="HTY72" s="68"/>
      <c r="HTZ72" s="68"/>
      <c r="HUA72" s="68"/>
      <c r="HUB72" s="68"/>
      <c r="HUC72" s="68"/>
      <c r="HUD72" s="68"/>
      <c r="HUE72" s="68"/>
      <c r="HUF72" s="68"/>
      <c r="HUG72" s="68"/>
      <c r="HUH72" s="68"/>
      <c r="HUI72" s="68"/>
      <c r="HUJ72" s="68"/>
      <c r="HUK72" s="68"/>
      <c r="HUL72" s="68"/>
      <c r="HUM72" s="68"/>
      <c r="HUN72" s="68"/>
      <c r="HUO72" s="68"/>
      <c r="HUP72" s="68"/>
      <c r="HUQ72" s="68"/>
      <c r="HUR72" s="68"/>
      <c r="HUS72" s="68"/>
      <c r="HUT72" s="68"/>
      <c r="HUU72" s="68"/>
      <c r="HUV72" s="68"/>
      <c r="HUW72" s="68"/>
      <c r="HUX72" s="68"/>
      <c r="HUY72" s="68"/>
      <c r="HUZ72" s="68"/>
      <c r="HVA72" s="68"/>
      <c r="HVB72" s="68"/>
      <c r="HVC72" s="68"/>
      <c r="HVD72" s="68"/>
      <c r="HVE72" s="68"/>
      <c r="HVF72" s="68"/>
      <c r="HVG72" s="68"/>
      <c r="HVH72" s="68"/>
      <c r="HVI72" s="68"/>
      <c r="HVJ72" s="68"/>
      <c r="HVK72" s="68"/>
      <c r="HVL72" s="68"/>
      <c r="HVM72" s="68"/>
      <c r="HVN72" s="68"/>
      <c r="HVO72" s="68"/>
      <c r="HVP72" s="68"/>
      <c r="HVQ72" s="68"/>
      <c r="HVR72" s="68"/>
      <c r="HVS72" s="68"/>
      <c r="HVT72" s="68"/>
      <c r="HVU72" s="68"/>
      <c r="HVV72" s="68"/>
      <c r="HVW72" s="68"/>
      <c r="HVX72" s="68"/>
      <c r="HVY72" s="68"/>
      <c r="HVZ72" s="68"/>
      <c r="HWA72" s="68"/>
      <c r="HWB72" s="68"/>
      <c r="HWC72" s="68"/>
      <c r="HWD72" s="68"/>
      <c r="HWE72" s="68"/>
      <c r="HWF72" s="68"/>
      <c r="HWG72" s="68"/>
      <c r="HWH72" s="68"/>
      <c r="HWI72" s="68"/>
      <c r="HWJ72" s="68"/>
      <c r="HWK72" s="68"/>
      <c r="HWL72" s="68"/>
      <c r="HWM72" s="68"/>
      <c r="HWN72" s="68"/>
      <c r="HWO72" s="68"/>
      <c r="HWP72" s="68"/>
      <c r="HWQ72" s="68"/>
      <c r="HWR72" s="68"/>
      <c r="HWS72" s="68"/>
      <c r="HWT72" s="68"/>
      <c r="HWU72" s="68"/>
      <c r="HWV72" s="68"/>
      <c r="HWW72" s="68"/>
      <c r="HWX72" s="68"/>
      <c r="HWY72" s="68"/>
      <c r="HWZ72" s="68"/>
      <c r="HXA72" s="68"/>
      <c r="HXB72" s="68"/>
      <c r="HXC72" s="68"/>
      <c r="HXD72" s="68"/>
      <c r="HXE72" s="68"/>
      <c r="HXF72" s="68"/>
      <c r="HXG72" s="68"/>
      <c r="HXH72" s="68"/>
      <c r="HXI72" s="68"/>
      <c r="HXJ72" s="68"/>
      <c r="HXK72" s="68"/>
      <c r="HXL72" s="68"/>
      <c r="HXM72" s="68"/>
      <c r="HXN72" s="68"/>
      <c r="HXO72" s="68"/>
      <c r="HXP72" s="68"/>
      <c r="HXQ72" s="68"/>
      <c r="HXR72" s="68"/>
      <c r="HXS72" s="68"/>
      <c r="HXT72" s="68"/>
      <c r="HXU72" s="68"/>
      <c r="HXV72" s="68"/>
      <c r="HXW72" s="68"/>
      <c r="HXX72" s="68"/>
      <c r="HXY72" s="68"/>
      <c r="HXZ72" s="68"/>
      <c r="HYA72" s="68"/>
      <c r="HYB72" s="68"/>
      <c r="HYC72" s="68"/>
      <c r="HYD72" s="68"/>
      <c r="HYE72" s="68"/>
      <c r="HYF72" s="68"/>
      <c r="HYG72" s="68"/>
      <c r="HYH72" s="68"/>
      <c r="HYI72" s="68"/>
      <c r="HYJ72" s="68"/>
      <c r="HYK72" s="68"/>
      <c r="HYL72" s="68"/>
      <c r="HYM72" s="68"/>
      <c r="HYN72" s="68"/>
      <c r="HYO72" s="68"/>
      <c r="HYP72" s="68"/>
      <c r="HYQ72" s="68"/>
      <c r="HYR72" s="68"/>
      <c r="HYS72" s="68"/>
      <c r="HYT72" s="68"/>
      <c r="HYU72" s="68"/>
      <c r="HYV72" s="68"/>
      <c r="HYW72" s="68"/>
      <c r="HYX72" s="68"/>
      <c r="HYY72" s="68"/>
      <c r="HYZ72" s="68"/>
      <c r="HZA72" s="68"/>
      <c r="HZB72" s="68"/>
      <c r="HZC72" s="68"/>
      <c r="HZD72" s="68"/>
      <c r="HZE72" s="68"/>
      <c r="HZF72" s="68"/>
      <c r="HZG72" s="68"/>
      <c r="HZH72" s="68"/>
      <c r="HZI72" s="68"/>
      <c r="HZJ72" s="68"/>
      <c r="HZK72" s="68"/>
      <c r="HZL72" s="68"/>
      <c r="HZM72" s="68"/>
      <c r="HZN72" s="68"/>
      <c r="HZO72" s="68"/>
      <c r="HZP72" s="68"/>
      <c r="HZQ72" s="68"/>
      <c r="HZR72" s="68"/>
      <c r="HZS72" s="68"/>
      <c r="HZT72" s="68"/>
      <c r="HZU72" s="68"/>
      <c r="HZV72" s="68"/>
      <c r="HZW72" s="68"/>
      <c r="HZX72" s="68"/>
      <c r="HZY72" s="68"/>
      <c r="HZZ72" s="68"/>
      <c r="IAA72" s="68"/>
      <c r="IAB72" s="68"/>
      <c r="IAC72" s="68"/>
      <c r="IAD72" s="68"/>
      <c r="IAE72" s="68"/>
      <c r="IAF72" s="68"/>
      <c r="IAG72" s="68"/>
      <c r="IAH72" s="68"/>
      <c r="IAI72" s="68"/>
      <c r="IAJ72" s="68"/>
      <c r="IAK72" s="68"/>
      <c r="IAL72" s="68"/>
      <c r="IAM72" s="68"/>
      <c r="IAN72" s="68"/>
      <c r="IAO72" s="68"/>
      <c r="IAP72" s="68"/>
      <c r="IAQ72" s="68"/>
      <c r="IAR72" s="68"/>
      <c r="IAS72" s="68"/>
      <c r="IAT72" s="68"/>
      <c r="IAU72" s="68"/>
      <c r="IAV72" s="68"/>
      <c r="IAW72" s="68"/>
      <c r="IAX72" s="68"/>
      <c r="IAY72" s="68"/>
      <c r="IAZ72" s="68"/>
      <c r="IBA72" s="68"/>
      <c r="IBB72" s="68"/>
      <c r="IBC72" s="68"/>
      <c r="IBD72" s="68"/>
      <c r="IBE72" s="68"/>
      <c r="IBF72" s="68"/>
      <c r="IBG72" s="68"/>
      <c r="IBH72" s="68"/>
      <c r="IBI72" s="68"/>
      <c r="IBJ72" s="68"/>
      <c r="IBK72" s="68"/>
      <c r="IBL72" s="68"/>
      <c r="IBM72" s="68"/>
      <c r="IBN72" s="68"/>
      <c r="IBO72" s="68"/>
      <c r="IBP72" s="68"/>
      <c r="IBQ72" s="68"/>
      <c r="IBR72" s="68"/>
      <c r="IBS72" s="68"/>
      <c r="IBT72" s="68"/>
      <c r="IBU72" s="68"/>
      <c r="IBV72" s="68"/>
      <c r="IBW72" s="68"/>
      <c r="IBX72" s="68"/>
      <c r="IBY72" s="68"/>
      <c r="IBZ72" s="68"/>
      <c r="ICA72" s="68"/>
      <c r="ICB72" s="68"/>
      <c r="ICC72" s="68"/>
      <c r="ICD72" s="68"/>
      <c r="ICE72" s="68"/>
      <c r="ICF72" s="68"/>
      <c r="ICG72" s="68"/>
      <c r="ICH72" s="68"/>
      <c r="ICI72" s="68"/>
      <c r="ICJ72" s="68"/>
      <c r="ICK72" s="68"/>
      <c r="ICL72" s="68"/>
      <c r="ICM72" s="68"/>
      <c r="ICN72" s="68"/>
      <c r="ICO72" s="68"/>
      <c r="ICP72" s="68"/>
      <c r="ICQ72" s="68"/>
      <c r="ICR72" s="68"/>
      <c r="ICS72" s="68"/>
      <c r="ICT72" s="68"/>
      <c r="ICU72" s="68"/>
      <c r="ICV72" s="68"/>
      <c r="ICW72" s="68"/>
      <c r="ICX72" s="68"/>
      <c r="ICY72" s="68"/>
      <c r="ICZ72" s="68"/>
      <c r="IDA72" s="68"/>
      <c r="IDB72" s="68"/>
      <c r="IDC72" s="68"/>
      <c r="IDD72" s="68"/>
      <c r="IDE72" s="68"/>
      <c r="IDF72" s="68"/>
      <c r="IDG72" s="68"/>
      <c r="IDH72" s="68"/>
      <c r="IDI72" s="68"/>
      <c r="IDJ72" s="68"/>
      <c r="IDK72" s="68"/>
      <c r="IDL72" s="68"/>
      <c r="IDM72" s="68"/>
      <c r="IDN72" s="68"/>
      <c r="IDO72" s="68"/>
      <c r="IDP72" s="68"/>
      <c r="IDQ72" s="68"/>
      <c r="IDR72" s="68"/>
      <c r="IDS72" s="68"/>
      <c r="IDT72" s="68"/>
      <c r="IDU72" s="68"/>
      <c r="IDV72" s="68"/>
      <c r="IDW72" s="68"/>
      <c r="IDX72" s="68"/>
      <c r="IDY72" s="68"/>
      <c r="IDZ72" s="68"/>
      <c r="IEA72" s="68"/>
      <c r="IEB72" s="68"/>
      <c r="IEC72" s="68"/>
      <c r="IED72" s="68"/>
      <c r="IEE72" s="68"/>
      <c r="IEF72" s="68"/>
      <c r="IEG72" s="68"/>
      <c r="IEH72" s="68"/>
      <c r="IEI72" s="68"/>
      <c r="IEJ72" s="68"/>
      <c r="IEK72" s="68"/>
      <c r="IEL72" s="68"/>
      <c r="IEM72" s="68"/>
      <c r="IEN72" s="68"/>
      <c r="IEO72" s="68"/>
      <c r="IEP72" s="68"/>
      <c r="IEQ72" s="68"/>
      <c r="IER72" s="68"/>
      <c r="IES72" s="68"/>
      <c r="IET72" s="68"/>
      <c r="IEU72" s="68"/>
      <c r="IEV72" s="68"/>
      <c r="IEW72" s="68"/>
      <c r="IEX72" s="68"/>
      <c r="IEY72" s="68"/>
      <c r="IEZ72" s="68"/>
      <c r="IFA72" s="68"/>
      <c r="IFB72" s="68"/>
      <c r="IFC72" s="68"/>
      <c r="IFD72" s="68"/>
      <c r="IFE72" s="68"/>
      <c r="IFF72" s="68"/>
      <c r="IFG72" s="68"/>
      <c r="IFH72" s="68"/>
      <c r="IFI72" s="68"/>
      <c r="IFJ72" s="68"/>
      <c r="IFK72" s="68"/>
      <c r="IFL72" s="68"/>
      <c r="IFM72" s="68"/>
      <c r="IFN72" s="68"/>
      <c r="IFO72" s="68"/>
      <c r="IFP72" s="68"/>
      <c r="IFQ72" s="68"/>
      <c r="IFR72" s="68"/>
      <c r="IFS72" s="68"/>
      <c r="IFT72" s="68"/>
      <c r="IFU72" s="68"/>
      <c r="IFV72" s="68"/>
      <c r="IFW72" s="68"/>
      <c r="IFX72" s="68"/>
      <c r="IFY72" s="68"/>
      <c r="IFZ72" s="68"/>
      <c r="IGA72" s="68"/>
      <c r="IGB72" s="68"/>
      <c r="IGC72" s="68"/>
      <c r="IGD72" s="68"/>
      <c r="IGE72" s="68"/>
      <c r="IGF72" s="68"/>
      <c r="IGG72" s="68"/>
      <c r="IGH72" s="68"/>
      <c r="IGI72" s="68"/>
      <c r="IGJ72" s="68"/>
      <c r="IGK72" s="68"/>
      <c r="IGL72" s="68"/>
      <c r="IGM72" s="68"/>
      <c r="IGN72" s="68"/>
      <c r="IGO72" s="68"/>
      <c r="IGP72" s="68"/>
      <c r="IGQ72" s="68"/>
      <c r="IGR72" s="68"/>
      <c r="IGS72" s="68"/>
      <c r="IGT72" s="68"/>
      <c r="IGU72" s="68"/>
      <c r="IGV72" s="68"/>
      <c r="IGW72" s="68"/>
      <c r="IGX72" s="68"/>
      <c r="IGY72" s="68"/>
      <c r="IGZ72" s="68"/>
      <c r="IHA72" s="68"/>
      <c r="IHB72" s="68"/>
      <c r="IHC72" s="68"/>
      <c r="IHD72" s="68"/>
      <c r="IHE72" s="68"/>
      <c r="IHF72" s="68"/>
      <c r="IHG72" s="68"/>
      <c r="IHH72" s="68"/>
      <c r="IHI72" s="68"/>
      <c r="IHJ72" s="68"/>
      <c r="IHK72" s="68"/>
      <c r="IHL72" s="68"/>
      <c r="IHM72" s="68"/>
      <c r="IHN72" s="68"/>
      <c r="IHO72" s="68"/>
      <c r="IHP72" s="68"/>
      <c r="IHQ72" s="68"/>
      <c r="IHR72" s="68"/>
      <c r="IHS72" s="68"/>
      <c r="IHT72" s="68"/>
      <c r="IHU72" s="68"/>
      <c r="IHV72" s="68"/>
      <c r="IHW72" s="68"/>
      <c r="IHX72" s="68"/>
      <c r="IHY72" s="68"/>
      <c r="IHZ72" s="68"/>
      <c r="IIA72" s="68"/>
      <c r="IIB72" s="68"/>
      <c r="IIC72" s="68"/>
      <c r="IID72" s="68"/>
      <c r="IIE72" s="68"/>
      <c r="IIF72" s="68"/>
      <c r="IIG72" s="68"/>
      <c r="IIH72" s="68"/>
      <c r="III72" s="68"/>
      <c r="IIJ72" s="68"/>
      <c r="IIK72" s="68"/>
      <c r="IIL72" s="68"/>
      <c r="IIM72" s="68"/>
      <c r="IIN72" s="68"/>
      <c r="IIO72" s="68"/>
      <c r="IIP72" s="68"/>
      <c r="IIQ72" s="68"/>
      <c r="IIR72" s="68"/>
      <c r="IIS72" s="68"/>
      <c r="IIT72" s="68"/>
      <c r="IIU72" s="68"/>
      <c r="IIV72" s="68"/>
      <c r="IIW72" s="68"/>
      <c r="IIX72" s="68"/>
      <c r="IIY72" s="68"/>
      <c r="IIZ72" s="68"/>
      <c r="IJA72" s="68"/>
      <c r="IJB72" s="68"/>
      <c r="IJC72" s="68"/>
      <c r="IJD72" s="68"/>
      <c r="IJE72" s="68"/>
      <c r="IJF72" s="68"/>
      <c r="IJG72" s="68"/>
      <c r="IJH72" s="68"/>
      <c r="IJI72" s="68"/>
      <c r="IJJ72" s="68"/>
      <c r="IJK72" s="68"/>
      <c r="IJL72" s="68"/>
      <c r="IJM72" s="68"/>
      <c r="IJN72" s="68"/>
      <c r="IJO72" s="68"/>
      <c r="IJP72" s="68"/>
      <c r="IJQ72" s="68"/>
      <c r="IJR72" s="68"/>
      <c r="IJS72" s="68"/>
      <c r="IJT72" s="68"/>
      <c r="IJU72" s="68"/>
      <c r="IJV72" s="68"/>
      <c r="IJW72" s="68"/>
      <c r="IJX72" s="68"/>
      <c r="IJY72" s="68"/>
      <c r="IJZ72" s="68"/>
      <c r="IKA72" s="68"/>
      <c r="IKB72" s="68"/>
      <c r="IKC72" s="68"/>
      <c r="IKD72" s="68"/>
      <c r="IKE72" s="68"/>
      <c r="IKF72" s="68"/>
      <c r="IKG72" s="68"/>
      <c r="IKH72" s="68"/>
      <c r="IKI72" s="68"/>
      <c r="IKJ72" s="68"/>
      <c r="IKK72" s="68"/>
      <c r="IKL72" s="68"/>
      <c r="IKM72" s="68"/>
      <c r="IKN72" s="68"/>
      <c r="IKO72" s="68"/>
      <c r="IKP72" s="68"/>
      <c r="IKQ72" s="68"/>
      <c r="IKR72" s="68"/>
      <c r="IKS72" s="68"/>
      <c r="IKT72" s="68"/>
      <c r="IKU72" s="68"/>
      <c r="IKV72" s="68"/>
      <c r="IKW72" s="68"/>
      <c r="IKX72" s="68"/>
      <c r="IKY72" s="68"/>
      <c r="IKZ72" s="68"/>
      <c r="ILA72" s="68"/>
      <c r="ILB72" s="68"/>
      <c r="ILC72" s="68"/>
      <c r="ILD72" s="68"/>
      <c r="ILE72" s="68"/>
      <c r="ILF72" s="68"/>
      <c r="ILG72" s="68"/>
      <c r="ILH72" s="68"/>
      <c r="ILI72" s="68"/>
      <c r="ILJ72" s="68"/>
      <c r="ILK72" s="68"/>
      <c r="ILL72" s="68"/>
      <c r="ILM72" s="68"/>
      <c r="ILN72" s="68"/>
      <c r="ILO72" s="68"/>
      <c r="ILP72" s="68"/>
      <c r="ILQ72" s="68"/>
      <c r="ILR72" s="68"/>
      <c r="ILS72" s="68"/>
      <c r="ILT72" s="68"/>
      <c r="ILU72" s="68"/>
      <c r="ILV72" s="68"/>
      <c r="ILW72" s="68"/>
      <c r="ILX72" s="68"/>
      <c r="ILY72" s="68"/>
      <c r="ILZ72" s="68"/>
      <c r="IMA72" s="68"/>
      <c r="IMB72" s="68"/>
      <c r="IMC72" s="68"/>
      <c r="IMD72" s="68"/>
      <c r="IME72" s="68"/>
      <c r="IMF72" s="68"/>
      <c r="IMG72" s="68"/>
      <c r="IMH72" s="68"/>
      <c r="IMI72" s="68"/>
      <c r="IMJ72" s="68"/>
      <c r="IMK72" s="68"/>
      <c r="IML72" s="68"/>
      <c r="IMM72" s="68"/>
      <c r="IMN72" s="68"/>
      <c r="IMO72" s="68"/>
      <c r="IMP72" s="68"/>
      <c r="IMQ72" s="68"/>
      <c r="IMR72" s="68"/>
      <c r="IMS72" s="68"/>
      <c r="IMT72" s="68"/>
      <c r="IMU72" s="68"/>
      <c r="IMV72" s="68"/>
      <c r="IMW72" s="68"/>
      <c r="IMX72" s="68"/>
      <c r="IMY72" s="68"/>
      <c r="IMZ72" s="68"/>
      <c r="INA72" s="68"/>
      <c r="INB72" s="68"/>
      <c r="INC72" s="68"/>
      <c r="IND72" s="68"/>
      <c r="INE72" s="68"/>
      <c r="INF72" s="68"/>
      <c r="ING72" s="68"/>
      <c r="INH72" s="68"/>
      <c r="INI72" s="68"/>
      <c r="INJ72" s="68"/>
      <c r="INK72" s="68"/>
      <c r="INL72" s="68"/>
      <c r="INM72" s="68"/>
      <c r="INN72" s="68"/>
      <c r="INO72" s="68"/>
      <c r="INP72" s="68"/>
      <c r="INQ72" s="68"/>
      <c r="INR72" s="68"/>
      <c r="INS72" s="68"/>
      <c r="INT72" s="68"/>
      <c r="INU72" s="68"/>
      <c r="INV72" s="68"/>
      <c r="INW72" s="68"/>
      <c r="INX72" s="68"/>
      <c r="INY72" s="68"/>
      <c r="INZ72" s="68"/>
      <c r="IOA72" s="68"/>
      <c r="IOB72" s="68"/>
      <c r="IOC72" s="68"/>
      <c r="IOD72" s="68"/>
      <c r="IOE72" s="68"/>
      <c r="IOF72" s="68"/>
      <c r="IOG72" s="68"/>
      <c r="IOH72" s="68"/>
      <c r="IOI72" s="68"/>
      <c r="IOJ72" s="68"/>
      <c r="IOK72" s="68"/>
      <c r="IOL72" s="68"/>
      <c r="IOM72" s="68"/>
      <c r="ION72" s="68"/>
      <c r="IOO72" s="68"/>
      <c r="IOP72" s="68"/>
      <c r="IOQ72" s="68"/>
      <c r="IOR72" s="68"/>
      <c r="IOS72" s="68"/>
      <c r="IOT72" s="68"/>
      <c r="IOU72" s="68"/>
      <c r="IOV72" s="68"/>
      <c r="IOW72" s="68"/>
      <c r="IOX72" s="68"/>
      <c r="IOY72" s="68"/>
      <c r="IOZ72" s="68"/>
      <c r="IPA72" s="68"/>
      <c r="IPB72" s="68"/>
      <c r="IPC72" s="68"/>
      <c r="IPD72" s="68"/>
      <c r="IPE72" s="68"/>
      <c r="IPF72" s="68"/>
      <c r="IPG72" s="68"/>
      <c r="IPH72" s="68"/>
      <c r="IPI72" s="68"/>
      <c r="IPJ72" s="68"/>
      <c r="IPK72" s="68"/>
      <c r="IPL72" s="68"/>
      <c r="IPM72" s="68"/>
      <c r="IPN72" s="68"/>
      <c r="IPO72" s="68"/>
      <c r="IPP72" s="68"/>
      <c r="IPQ72" s="68"/>
      <c r="IPR72" s="68"/>
      <c r="IPS72" s="68"/>
      <c r="IPT72" s="68"/>
      <c r="IPU72" s="68"/>
      <c r="IPV72" s="68"/>
      <c r="IPW72" s="68"/>
      <c r="IPX72" s="68"/>
      <c r="IPY72" s="68"/>
      <c r="IPZ72" s="68"/>
      <c r="IQA72" s="68"/>
      <c r="IQB72" s="68"/>
      <c r="IQC72" s="68"/>
      <c r="IQD72" s="68"/>
      <c r="IQE72" s="68"/>
      <c r="IQF72" s="68"/>
      <c r="IQG72" s="68"/>
      <c r="IQH72" s="68"/>
      <c r="IQI72" s="68"/>
      <c r="IQJ72" s="68"/>
      <c r="IQK72" s="68"/>
      <c r="IQL72" s="68"/>
      <c r="IQM72" s="68"/>
      <c r="IQN72" s="68"/>
      <c r="IQO72" s="68"/>
      <c r="IQP72" s="68"/>
      <c r="IQQ72" s="68"/>
      <c r="IQR72" s="68"/>
      <c r="IQS72" s="68"/>
      <c r="IQT72" s="68"/>
      <c r="IQU72" s="68"/>
      <c r="IQV72" s="68"/>
      <c r="IQW72" s="68"/>
      <c r="IQX72" s="68"/>
      <c r="IQY72" s="68"/>
      <c r="IQZ72" s="68"/>
      <c r="IRA72" s="68"/>
      <c r="IRB72" s="68"/>
      <c r="IRC72" s="68"/>
      <c r="IRD72" s="68"/>
      <c r="IRE72" s="68"/>
      <c r="IRF72" s="68"/>
      <c r="IRG72" s="68"/>
      <c r="IRH72" s="68"/>
      <c r="IRI72" s="68"/>
      <c r="IRJ72" s="68"/>
      <c r="IRK72" s="68"/>
      <c r="IRL72" s="68"/>
      <c r="IRM72" s="68"/>
      <c r="IRN72" s="68"/>
      <c r="IRO72" s="68"/>
      <c r="IRP72" s="68"/>
      <c r="IRQ72" s="68"/>
      <c r="IRR72" s="68"/>
      <c r="IRS72" s="68"/>
      <c r="IRT72" s="68"/>
      <c r="IRU72" s="68"/>
      <c r="IRV72" s="68"/>
      <c r="IRW72" s="68"/>
      <c r="IRX72" s="68"/>
      <c r="IRY72" s="68"/>
      <c r="IRZ72" s="68"/>
      <c r="ISA72" s="68"/>
      <c r="ISB72" s="68"/>
      <c r="ISC72" s="68"/>
      <c r="ISD72" s="68"/>
      <c r="ISE72" s="68"/>
      <c r="ISF72" s="68"/>
      <c r="ISG72" s="68"/>
      <c r="ISH72" s="68"/>
      <c r="ISI72" s="68"/>
      <c r="ISJ72" s="68"/>
      <c r="ISK72" s="68"/>
      <c r="ISL72" s="68"/>
      <c r="ISM72" s="68"/>
      <c r="ISN72" s="68"/>
      <c r="ISO72" s="68"/>
      <c r="ISP72" s="68"/>
      <c r="ISQ72" s="68"/>
      <c r="ISR72" s="68"/>
      <c r="ISS72" s="68"/>
      <c r="IST72" s="68"/>
      <c r="ISU72" s="68"/>
      <c r="ISV72" s="68"/>
      <c r="ISW72" s="68"/>
      <c r="ISX72" s="68"/>
      <c r="ISY72" s="68"/>
      <c r="ISZ72" s="68"/>
      <c r="ITA72" s="68"/>
      <c r="ITB72" s="68"/>
      <c r="ITC72" s="68"/>
      <c r="ITD72" s="68"/>
      <c r="ITE72" s="68"/>
      <c r="ITF72" s="68"/>
      <c r="ITG72" s="68"/>
      <c r="ITH72" s="68"/>
      <c r="ITI72" s="68"/>
      <c r="ITJ72" s="68"/>
      <c r="ITK72" s="68"/>
      <c r="ITL72" s="68"/>
      <c r="ITM72" s="68"/>
      <c r="ITN72" s="68"/>
      <c r="ITO72" s="68"/>
      <c r="ITP72" s="68"/>
      <c r="ITQ72" s="68"/>
      <c r="ITR72" s="68"/>
      <c r="ITS72" s="68"/>
      <c r="ITT72" s="68"/>
      <c r="ITU72" s="68"/>
      <c r="ITV72" s="68"/>
      <c r="ITW72" s="68"/>
      <c r="ITX72" s="68"/>
      <c r="ITY72" s="68"/>
      <c r="ITZ72" s="68"/>
      <c r="IUA72" s="68"/>
      <c r="IUB72" s="68"/>
      <c r="IUC72" s="68"/>
      <c r="IUD72" s="68"/>
      <c r="IUE72" s="68"/>
      <c r="IUF72" s="68"/>
      <c r="IUG72" s="68"/>
      <c r="IUH72" s="68"/>
      <c r="IUI72" s="68"/>
      <c r="IUJ72" s="68"/>
      <c r="IUK72" s="68"/>
      <c r="IUL72" s="68"/>
      <c r="IUM72" s="68"/>
      <c r="IUN72" s="68"/>
      <c r="IUO72" s="68"/>
      <c r="IUP72" s="68"/>
      <c r="IUQ72" s="68"/>
      <c r="IUR72" s="68"/>
      <c r="IUS72" s="68"/>
      <c r="IUT72" s="68"/>
      <c r="IUU72" s="68"/>
      <c r="IUV72" s="68"/>
      <c r="IUW72" s="68"/>
      <c r="IUX72" s="68"/>
      <c r="IUY72" s="68"/>
      <c r="IUZ72" s="68"/>
      <c r="IVA72" s="68"/>
      <c r="IVB72" s="68"/>
      <c r="IVC72" s="68"/>
      <c r="IVD72" s="68"/>
      <c r="IVE72" s="68"/>
      <c r="IVF72" s="68"/>
      <c r="IVG72" s="68"/>
      <c r="IVH72" s="68"/>
      <c r="IVI72" s="68"/>
      <c r="IVJ72" s="68"/>
      <c r="IVK72" s="68"/>
      <c r="IVL72" s="68"/>
      <c r="IVM72" s="68"/>
      <c r="IVN72" s="68"/>
      <c r="IVO72" s="68"/>
      <c r="IVP72" s="68"/>
      <c r="IVQ72" s="68"/>
      <c r="IVR72" s="68"/>
      <c r="IVS72" s="68"/>
      <c r="IVT72" s="68"/>
      <c r="IVU72" s="68"/>
      <c r="IVV72" s="68"/>
      <c r="IVW72" s="68"/>
      <c r="IVX72" s="68"/>
      <c r="IVY72" s="68"/>
      <c r="IVZ72" s="68"/>
      <c r="IWA72" s="68"/>
      <c r="IWB72" s="68"/>
      <c r="IWC72" s="68"/>
      <c r="IWD72" s="68"/>
      <c r="IWE72" s="68"/>
      <c r="IWF72" s="68"/>
      <c r="IWG72" s="68"/>
      <c r="IWH72" s="68"/>
      <c r="IWI72" s="68"/>
      <c r="IWJ72" s="68"/>
      <c r="IWK72" s="68"/>
      <c r="IWL72" s="68"/>
      <c r="IWM72" s="68"/>
      <c r="IWN72" s="68"/>
      <c r="IWO72" s="68"/>
      <c r="IWP72" s="68"/>
      <c r="IWQ72" s="68"/>
      <c r="IWR72" s="68"/>
      <c r="IWS72" s="68"/>
      <c r="IWT72" s="68"/>
      <c r="IWU72" s="68"/>
      <c r="IWV72" s="68"/>
      <c r="IWW72" s="68"/>
      <c r="IWX72" s="68"/>
      <c r="IWY72" s="68"/>
      <c r="IWZ72" s="68"/>
      <c r="IXA72" s="68"/>
      <c r="IXB72" s="68"/>
      <c r="IXC72" s="68"/>
      <c r="IXD72" s="68"/>
      <c r="IXE72" s="68"/>
      <c r="IXF72" s="68"/>
      <c r="IXG72" s="68"/>
      <c r="IXH72" s="68"/>
      <c r="IXI72" s="68"/>
      <c r="IXJ72" s="68"/>
      <c r="IXK72" s="68"/>
      <c r="IXL72" s="68"/>
      <c r="IXM72" s="68"/>
      <c r="IXN72" s="68"/>
      <c r="IXO72" s="68"/>
      <c r="IXP72" s="68"/>
      <c r="IXQ72" s="68"/>
      <c r="IXR72" s="68"/>
      <c r="IXS72" s="68"/>
      <c r="IXT72" s="68"/>
      <c r="IXU72" s="68"/>
      <c r="IXV72" s="68"/>
      <c r="IXW72" s="68"/>
      <c r="IXX72" s="68"/>
      <c r="IXY72" s="68"/>
      <c r="IXZ72" s="68"/>
      <c r="IYA72" s="68"/>
      <c r="IYB72" s="68"/>
      <c r="IYC72" s="68"/>
      <c r="IYD72" s="68"/>
      <c r="IYE72" s="68"/>
      <c r="IYF72" s="68"/>
      <c r="IYG72" s="68"/>
      <c r="IYH72" s="68"/>
      <c r="IYI72" s="68"/>
      <c r="IYJ72" s="68"/>
      <c r="IYK72" s="68"/>
      <c r="IYL72" s="68"/>
      <c r="IYM72" s="68"/>
      <c r="IYN72" s="68"/>
      <c r="IYO72" s="68"/>
      <c r="IYP72" s="68"/>
      <c r="IYQ72" s="68"/>
      <c r="IYR72" s="68"/>
      <c r="IYS72" s="68"/>
      <c r="IYT72" s="68"/>
      <c r="IYU72" s="68"/>
      <c r="IYV72" s="68"/>
      <c r="IYW72" s="68"/>
      <c r="IYX72" s="68"/>
      <c r="IYY72" s="68"/>
      <c r="IYZ72" s="68"/>
      <c r="IZA72" s="68"/>
      <c r="IZB72" s="68"/>
      <c r="IZC72" s="68"/>
      <c r="IZD72" s="68"/>
      <c r="IZE72" s="68"/>
      <c r="IZF72" s="68"/>
      <c r="IZG72" s="68"/>
      <c r="IZH72" s="68"/>
      <c r="IZI72" s="68"/>
      <c r="IZJ72" s="68"/>
      <c r="IZK72" s="68"/>
      <c r="IZL72" s="68"/>
      <c r="IZM72" s="68"/>
      <c r="IZN72" s="68"/>
      <c r="IZO72" s="68"/>
      <c r="IZP72" s="68"/>
      <c r="IZQ72" s="68"/>
      <c r="IZR72" s="68"/>
      <c r="IZS72" s="68"/>
      <c r="IZT72" s="68"/>
      <c r="IZU72" s="68"/>
      <c r="IZV72" s="68"/>
      <c r="IZW72" s="68"/>
      <c r="IZX72" s="68"/>
      <c r="IZY72" s="68"/>
      <c r="IZZ72" s="68"/>
      <c r="JAA72" s="68"/>
      <c r="JAB72" s="68"/>
      <c r="JAC72" s="68"/>
      <c r="JAD72" s="68"/>
      <c r="JAE72" s="68"/>
      <c r="JAF72" s="68"/>
      <c r="JAG72" s="68"/>
      <c r="JAH72" s="68"/>
      <c r="JAI72" s="68"/>
      <c r="JAJ72" s="68"/>
      <c r="JAK72" s="68"/>
      <c r="JAL72" s="68"/>
      <c r="JAM72" s="68"/>
      <c r="JAN72" s="68"/>
      <c r="JAO72" s="68"/>
      <c r="JAP72" s="68"/>
      <c r="JAQ72" s="68"/>
      <c r="JAR72" s="68"/>
      <c r="JAS72" s="68"/>
      <c r="JAT72" s="68"/>
      <c r="JAU72" s="68"/>
      <c r="JAV72" s="68"/>
      <c r="JAW72" s="68"/>
      <c r="JAX72" s="68"/>
      <c r="JAY72" s="68"/>
      <c r="JAZ72" s="68"/>
      <c r="JBA72" s="68"/>
      <c r="JBB72" s="68"/>
      <c r="JBC72" s="68"/>
      <c r="JBD72" s="68"/>
      <c r="JBE72" s="68"/>
      <c r="JBF72" s="68"/>
      <c r="JBG72" s="68"/>
      <c r="JBH72" s="68"/>
      <c r="JBI72" s="68"/>
      <c r="JBJ72" s="68"/>
      <c r="JBK72" s="68"/>
      <c r="JBL72" s="68"/>
      <c r="JBM72" s="68"/>
      <c r="JBN72" s="68"/>
      <c r="JBO72" s="68"/>
      <c r="JBP72" s="68"/>
      <c r="JBQ72" s="68"/>
      <c r="JBR72" s="68"/>
      <c r="JBS72" s="68"/>
      <c r="JBT72" s="68"/>
      <c r="JBU72" s="68"/>
      <c r="JBV72" s="68"/>
      <c r="JBW72" s="68"/>
      <c r="JBX72" s="68"/>
      <c r="JBY72" s="68"/>
      <c r="JBZ72" s="68"/>
      <c r="JCA72" s="68"/>
      <c r="JCB72" s="68"/>
      <c r="JCC72" s="68"/>
      <c r="JCD72" s="68"/>
      <c r="JCE72" s="68"/>
      <c r="JCF72" s="68"/>
      <c r="JCG72" s="68"/>
      <c r="JCH72" s="68"/>
      <c r="JCI72" s="68"/>
      <c r="JCJ72" s="68"/>
      <c r="JCK72" s="68"/>
      <c r="JCL72" s="68"/>
      <c r="JCM72" s="68"/>
      <c r="JCN72" s="68"/>
      <c r="JCO72" s="68"/>
      <c r="JCP72" s="68"/>
      <c r="JCQ72" s="68"/>
      <c r="JCR72" s="68"/>
      <c r="JCS72" s="68"/>
      <c r="JCT72" s="68"/>
      <c r="JCU72" s="68"/>
      <c r="JCV72" s="68"/>
      <c r="JCW72" s="68"/>
      <c r="JCX72" s="68"/>
      <c r="JCY72" s="68"/>
      <c r="JCZ72" s="68"/>
      <c r="JDA72" s="68"/>
      <c r="JDB72" s="68"/>
      <c r="JDC72" s="68"/>
      <c r="JDD72" s="68"/>
      <c r="JDE72" s="68"/>
      <c r="JDF72" s="68"/>
      <c r="JDG72" s="68"/>
      <c r="JDH72" s="68"/>
      <c r="JDI72" s="68"/>
      <c r="JDJ72" s="68"/>
      <c r="JDK72" s="68"/>
      <c r="JDL72" s="68"/>
      <c r="JDM72" s="68"/>
      <c r="JDN72" s="68"/>
      <c r="JDO72" s="68"/>
      <c r="JDP72" s="68"/>
      <c r="JDQ72" s="68"/>
      <c r="JDR72" s="68"/>
      <c r="JDS72" s="68"/>
      <c r="JDT72" s="68"/>
      <c r="JDU72" s="68"/>
      <c r="JDV72" s="68"/>
      <c r="JDW72" s="68"/>
      <c r="JDX72" s="68"/>
      <c r="JDY72" s="68"/>
      <c r="JDZ72" s="68"/>
      <c r="JEA72" s="68"/>
      <c r="JEB72" s="68"/>
      <c r="JEC72" s="68"/>
      <c r="JED72" s="68"/>
      <c r="JEE72" s="68"/>
      <c r="JEF72" s="68"/>
      <c r="JEG72" s="68"/>
      <c r="JEH72" s="68"/>
      <c r="JEI72" s="68"/>
      <c r="JEJ72" s="68"/>
      <c r="JEK72" s="68"/>
      <c r="JEL72" s="68"/>
      <c r="JEM72" s="68"/>
      <c r="JEN72" s="68"/>
      <c r="JEO72" s="68"/>
      <c r="JEP72" s="68"/>
      <c r="JEQ72" s="68"/>
      <c r="JER72" s="68"/>
      <c r="JES72" s="68"/>
      <c r="JET72" s="68"/>
      <c r="JEU72" s="68"/>
      <c r="JEV72" s="68"/>
      <c r="JEW72" s="68"/>
      <c r="JEX72" s="68"/>
      <c r="JEY72" s="68"/>
      <c r="JEZ72" s="68"/>
      <c r="JFA72" s="68"/>
      <c r="JFB72" s="68"/>
      <c r="JFC72" s="68"/>
      <c r="JFD72" s="68"/>
      <c r="JFE72" s="68"/>
      <c r="JFF72" s="68"/>
      <c r="JFG72" s="68"/>
      <c r="JFH72" s="68"/>
      <c r="JFI72" s="68"/>
      <c r="JFJ72" s="68"/>
      <c r="JFK72" s="68"/>
      <c r="JFL72" s="68"/>
      <c r="JFM72" s="68"/>
      <c r="JFN72" s="68"/>
      <c r="JFO72" s="68"/>
      <c r="JFP72" s="68"/>
      <c r="JFQ72" s="68"/>
      <c r="JFR72" s="68"/>
      <c r="JFS72" s="68"/>
      <c r="JFT72" s="68"/>
      <c r="JFU72" s="68"/>
      <c r="JFV72" s="68"/>
      <c r="JFW72" s="68"/>
      <c r="JFX72" s="68"/>
      <c r="JFY72" s="68"/>
      <c r="JFZ72" s="68"/>
      <c r="JGA72" s="68"/>
      <c r="JGB72" s="68"/>
      <c r="JGC72" s="68"/>
      <c r="JGD72" s="68"/>
      <c r="JGE72" s="68"/>
      <c r="JGF72" s="68"/>
      <c r="JGG72" s="68"/>
      <c r="JGH72" s="68"/>
      <c r="JGI72" s="68"/>
      <c r="JGJ72" s="68"/>
      <c r="JGK72" s="68"/>
      <c r="JGL72" s="68"/>
      <c r="JGM72" s="68"/>
      <c r="JGN72" s="68"/>
      <c r="JGO72" s="68"/>
      <c r="JGP72" s="68"/>
      <c r="JGQ72" s="68"/>
      <c r="JGR72" s="68"/>
      <c r="JGS72" s="68"/>
      <c r="JGT72" s="68"/>
      <c r="JGU72" s="68"/>
      <c r="JGV72" s="68"/>
      <c r="JGW72" s="68"/>
      <c r="JGX72" s="68"/>
      <c r="JGY72" s="68"/>
      <c r="JGZ72" s="68"/>
      <c r="JHA72" s="68"/>
      <c r="JHB72" s="68"/>
      <c r="JHC72" s="68"/>
      <c r="JHD72" s="68"/>
      <c r="JHE72" s="68"/>
      <c r="JHF72" s="68"/>
      <c r="JHG72" s="68"/>
      <c r="JHH72" s="68"/>
      <c r="JHI72" s="68"/>
      <c r="JHJ72" s="68"/>
      <c r="JHK72" s="68"/>
      <c r="JHL72" s="68"/>
      <c r="JHM72" s="68"/>
      <c r="JHN72" s="68"/>
      <c r="JHO72" s="68"/>
      <c r="JHP72" s="68"/>
      <c r="JHQ72" s="68"/>
      <c r="JHR72" s="68"/>
      <c r="JHS72" s="68"/>
      <c r="JHT72" s="68"/>
      <c r="JHU72" s="68"/>
      <c r="JHV72" s="68"/>
      <c r="JHW72" s="68"/>
      <c r="JHX72" s="68"/>
      <c r="JHY72" s="68"/>
      <c r="JHZ72" s="68"/>
      <c r="JIA72" s="68"/>
      <c r="JIB72" s="68"/>
      <c r="JIC72" s="68"/>
      <c r="JID72" s="68"/>
      <c r="JIE72" s="68"/>
      <c r="JIF72" s="68"/>
      <c r="JIG72" s="68"/>
      <c r="JIH72" s="68"/>
      <c r="JII72" s="68"/>
      <c r="JIJ72" s="68"/>
      <c r="JIK72" s="68"/>
      <c r="JIL72" s="68"/>
      <c r="JIM72" s="68"/>
      <c r="JIN72" s="68"/>
      <c r="JIO72" s="68"/>
      <c r="JIP72" s="68"/>
      <c r="JIQ72" s="68"/>
      <c r="JIR72" s="68"/>
      <c r="JIS72" s="68"/>
      <c r="JIT72" s="68"/>
      <c r="JIU72" s="68"/>
      <c r="JIV72" s="68"/>
      <c r="JIW72" s="68"/>
      <c r="JIX72" s="68"/>
      <c r="JIY72" s="68"/>
      <c r="JIZ72" s="68"/>
      <c r="JJA72" s="68"/>
      <c r="JJB72" s="68"/>
      <c r="JJC72" s="68"/>
      <c r="JJD72" s="68"/>
      <c r="JJE72" s="68"/>
      <c r="JJF72" s="68"/>
      <c r="JJG72" s="68"/>
      <c r="JJH72" s="68"/>
      <c r="JJI72" s="68"/>
      <c r="JJJ72" s="68"/>
      <c r="JJK72" s="68"/>
      <c r="JJL72" s="68"/>
      <c r="JJM72" s="68"/>
      <c r="JJN72" s="68"/>
      <c r="JJO72" s="68"/>
      <c r="JJP72" s="68"/>
      <c r="JJQ72" s="68"/>
      <c r="JJR72" s="68"/>
      <c r="JJS72" s="68"/>
      <c r="JJT72" s="68"/>
      <c r="JJU72" s="68"/>
      <c r="JJV72" s="68"/>
      <c r="JJW72" s="68"/>
      <c r="JJX72" s="68"/>
      <c r="JJY72" s="68"/>
      <c r="JJZ72" s="68"/>
      <c r="JKA72" s="68"/>
      <c r="JKB72" s="68"/>
      <c r="JKC72" s="68"/>
      <c r="JKD72" s="68"/>
      <c r="JKE72" s="68"/>
      <c r="JKF72" s="68"/>
      <c r="JKG72" s="68"/>
      <c r="JKH72" s="68"/>
      <c r="JKI72" s="68"/>
      <c r="JKJ72" s="68"/>
      <c r="JKK72" s="68"/>
      <c r="JKL72" s="68"/>
      <c r="JKM72" s="68"/>
      <c r="JKN72" s="68"/>
      <c r="JKO72" s="68"/>
      <c r="JKP72" s="68"/>
      <c r="JKQ72" s="68"/>
      <c r="JKR72" s="68"/>
      <c r="JKS72" s="68"/>
      <c r="JKT72" s="68"/>
      <c r="JKU72" s="68"/>
      <c r="JKV72" s="68"/>
      <c r="JKW72" s="68"/>
      <c r="JKX72" s="68"/>
      <c r="JKY72" s="68"/>
      <c r="JKZ72" s="68"/>
      <c r="JLA72" s="68"/>
      <c r="JLB72" s="68"/>
      <c r="JLC72" s="68"/>
      <c r="JLD72" s="68"/>
      <c r="JLE72" s="68"/>
      <c r="JLF72" s="68"/>
      <c r="JLG72" s="68"/>
      <c r="JLH72" s="68"/>
      <c r="JLI72" s="68"/>
      <c r="JLJ72" s="68"/>
      <c r="JLK72" s="68"/>
      <c r="JLL72" s="68"/>
      <c r="JLM72" s="68"/>
      <c r="JLN72" s="68"/>
      <c r="JLO72" s="68"/>
      <c r="JLP72" s="68"/>
      <c r="JLQ72" s="68"/>
      <c r="JLR72" s="68"/>
      <c r="JLS72" s="68"/>
      <c r="JLT72" s="68"/>
      <c r="JLU72" s="68"/>
      <c r="JLV72" s="68"/>
      <c r="JLW72" s="68"/>
      <c r="JLX72" s="68"/>
      <c r="JLY72" s="68"/>
      <c r="JLZ72" s="68"/>
      <c r="JMA72" s="68"/>
      <c r="JMB72" s="68"/>
      <c r="JMC72" s="68"/>
      <c r="JMD72" s="68"/>
      <c r="JME72" s="68"/>
      <c r="JMF72" s="68"/>
      <c r="JMG72" s="68"/>
      <c r="JMH72" s="68"/>
      <c r="JMI72" s="68"/>
      <c r="JMJ72" s="68"/>
      <c r="JMK72" s="68"/>
      <c r="JML72" s="68"/>
      <c r="JMM72" s="68"/>
      <c r="JMN72" s="68"/>
      <c r="JMO72" s="68"/>
      <c r="JMP72" s="68"/>
      <c r="JMQ72" s="68"/>
      <c r="JMR72" s="68"/>
      <c r="JMS72" s="68"/>
      <c r="JMT72" s="68"/>
      <c r="JMU72" s="68"/>
      <c r="JMV72" s="68"/>
      <c r="JMW72" s="68"/>
      <c r="JMX72" s="68"/>
      <c r="JMY72" s="68"/>
      <c r="JMZ72" s="68"/>
      <c r="JNA72" s="68"/>
      <c r="JNB72" s="68"/>
      <c r="JNC72" s="68"/>
      <c r="JND72" s="68"/>
      <c r="JNE72" s="68"/>
      <c r="JNF72" s="68"/>
      <c r="JNG72" s="68"/>
      <c r="JNH72" s="68"/>
      <c r="JNI72" s="68"/>
      <c r="JNJ72" s="68"/>
      <c r="JNK72" s="68"/>
      <c r="JNL72" s="68"/>
      <c r="JNM72" s="68"/>
      <c r="JNN72" s="68"/>
      <c r="JNO72" s="68"/>
      <c r="JNP72" s="68"/>
      <c r="JNQ72" s="68"/>
      <c r="JNR72" s="68"/>
      <c r="JNS72" s="68"/>
      <c r="JNT72" s="68"/>
      <c r="JNU72" s="68"/>
      <c r="JNV72" s="68"/>
      <c r="JNW72" s="68"/>
      <c r="JNX72" s="68"/>
      <c r="JNY72" s="68"/>
      <c r="JNZ72" s="68"/>
      <c r="JOA72" s="68"/>
      <c r="JOB72" s="68"/>
      <c r="JOC72" s="68"/>
      <c r="JOD72" s="68"/>
      <c r="JOE72" s="68"/>
      <c r="JOF72" s="68"/>
      <c r="JOG72" s="68"/>
      <c r="JOH72" s="68"/>
      <c r="JOI72" s="68"/>
      <c r="JOJ72" s="68"/>
      <c r="JOK72" s="68"/>
      <c r="JOL72" s="68"/>
      <c r="JOM72" s="68"/>
      <c r="JON72" s="68"/>
      <c r="JOO72" s="68"/>
      <c r="JOP72" s="68"/>
      <c r="JOQ72" s="68"/>
      <c r="JOR72" s="68"/>
      <c r="JOS72" s="68"/>
      <c r="JOT72" s="68"/>
      <c r="JOU72" s="68"/>
      <c r="JOV72" s="68"/>
      <c r="JOW72" s="68"/>
      <c r="JOX72" s="68"/>
      <c r="JOY72" s="68"/>
      <c r="JOZ72" s="68"/>
      <c r="JPA72" s="68"/>
      <c r="JPB72" s="68"/>
      <c r="JPC72" s="68"/>
      <c r="JPD72" s="68"/>
      <c r="JPE72" s="68"/>
      <c r="JPF72" s="68"/>
      <c r="JPG72" s="68"/>
      <c r="JPH72" s="68"/>
      <c r="JPI72" s="68"/>
      <c r="JPJ72" s="68"/>
      <c r="JPK72" s="68"/>
      <c r="JPL72" s="68"/>
      <c r="JPM72" s="68"/>
      <c r="JPN72" s="68"/>
      <c r="JPO72" s="68"/>
      <c r="JPP72" s="68"/>
      <c r="JPQ72" s="68"/>
      <c r="JPR72" s="68"/>
      <c r="JPS72" s="68"/>
      <c r="JPT72" s="68"/>
      <c r="JPU72" s="68"/>
      <c r="JPV72" s="68"/>
      <c r="JPW72" s="68"/>
      <c r="JPX72" s="68"/>
      <c r="JPY72" s="68"/>
      <c r="JPZ72" s="68"/>
      <c r="JQA72" s="68"/>
      <c r="JQB72" s="68"/>
      <c r="JQC72" s="68"/>
      <c r="JQD72" s="68"/>
      <c r="JQE72" s="68"/>
      <c r="JQF72" s="68"/>
      <c r="JQG72" s="68"/>
      <c r="JQH72" s="68"/>
      <c r="JQI72" s="68"/>
      <c r="JQJ72" s="68"/>
      <c r="JQK72" s="68"/>
      <c r="JQL72" s="68"/>
      <c r="JQM72" s="68"/>
      <c r="JQN72" s="68"/>
      <c r="JQO72" s="68"/>
      <c r="JQP72" s="68"/>
      <c r="JQQ72" s="68"/>
      <c r="JQR72" s="68"/>
      <c r="JQS72" s="68"/>
      <c r="JQT72" s="68"/>
      <c r="JQU72" s="68"/>
      <c r="JQV72" s="68"/>
      <c r="JQW72" s="68"/>
      <c r="JQX72" s="68"/>
      <c r="JQY72" s="68"/>
      <c r="JQZ72" s="68"/>
      <c r="JRA72" s="68"/>
      <c r="JRB72" s="68"/>
      <c r="JRC72" s="68"/>
      <c r="JRD72" s="68"/>
      <c r="JRE72" s="68"/>
      <c r="JRF72" s="68"/>
      <c r="JRG72" s="68"/>
      <c r="JRH72" s="68"/>
      <c r="JRI72" s="68"/>
      <c r="JRJ72" s="68"/>
      <c r="JRK72" s="68"/>
      <c r="JRL72" s="68"/>
      <c r="JRM72" s="68"/>
      <c r="JRN72" s="68"/>
      <c r="JRO72" s="68"/>
      <c r="JRP72" s="68"/>
      <c r="JRQ72" s="68"/>
      <c r="JRR72" s="68"/>
      <c r="JRS72" s="68"/>
      <c r="JRT72" s="68"/>
      <c r="JRU72" s="68"/>
      <c r="JRV72" s="68"/>
      <c r="JRW72" s="68"/>
      <c r="JRX72" s="68"/>
      <c r="JRY72" s="68"/>
      <c r="JRZ72" s="68"/>
      <c r="JSA72" s="68"/>
      <c r="JSB72" s="68"/>
      <c r="JSC72" s="68"/>
      <c r="JSD72" s="68"/>
      <c r="JSE72" s="68"/>
      <c r="JSF72" s="68"/>
      <c r="JSG72" s="68"/>
      <c r="JSH72" s="68"/>
      <c r="JSI72" s="68"/>
      <c r="JSJ72" s="68"/>
      <c r="JSK72" s="68"/>
      <c r="JSL72" s="68"/>
      <c r="JSM72" s="68"/>
      <c r="JSN72" s="68"/>
      <c r="JSO72" s="68"/>
      <c r="JSP72" s="68"/>
      <c r="JSQ72" s="68"/>
      <c r="JSR72" s="68"/>
      <c r="JSS72" s="68"/>
      <c r="JST72" s="68"/>
      <c r="JSU72" s="68"/>
      <c r="JSV72" s="68"/>
      <c r="JSW72" s="68"/>
      <c r="JSX72" s="68"/>
      <c r="JSY72" s="68"/>
      <c r="JSZ72" s="68"/>
      <c r="JTA72" s="68"/>
      <c r="JTB72" s="68"/>
      <c r="JTC72" s="68"/>
      <c r="JTD72" s="68"/>
      <c r="JTE72" s="68"/>
      <c r="JTF72" s="68"/>
      <c r="JTG72" s="68"/>
      <c r="JTH72" s="68"/>
      <c r="JTI72" s="68"/>
      <c r="JTJ72" s="68"/>
      <c r="JTK72" s="68"/>
      <c r="JTL72" s="68"/>
      <c r="JTM72" s="68"/>
      <c r="JTN72" s="68"/>
      <c r="JTO72" s="68"/>
      <c r="JTP72" s="68"/>
      <c r="JTQ72" s="68"/>
      <c r="JTR72" s="68"/>
      <c r="JTS72" s="68"/>
      <c r="JTT72" s="68"/>
      <c r="JTU72" s="68"/>
      <c r="JTV72" s="68"/>
      <c r="JTW72" s="68"/>
      <c r="JTX72" s="68"/>
      <c r="JTY72" s="68"/>
      <c r="JTZ72" s="68"/>
      <c r="JUA72" s="68"/>
      <c r="JUB72" s="68"/>
      <c r="JUC72" s="68"/>
      <c r="JUD72" s="68"/>
      <c r="JUE72" s="68"/>
      <c r="JUF72" s="68"/>
      <c r="JUG72" s="68"/>
      <c r="JUH72" s="68"/>
      <c r="JUI72" s="68"/>
      <c r="JUJ72" s="68"/>
      <c r="JUK72" s="68"/>
      <c r="JUL72" s="68"/>
      <c r="JUM72" s="68"/>
      <c r="JUN72" s="68"/>
      <c r="JUO72" s="68"/>
      <c r="JUP72" s="68"/>
      <c r="JUQ72" s="68"/>
      <c r="JUR72" s="68"/>
      <c r="JUS72" s="68"/>
      <c r="JUT72" s="68"/>
      <c r="JUU72" s="68"/>
      <c r="JUV72" s="68"/>
      <c r="JUW72" s="68"/>
      <c r="JUX72" s="68"/>
      <c r="JUY72" s="68"/>
      <c r="JUZ72" s="68"/>
      <c r="JVA72" s="68"/>
      <c r="JVB72" s="68"/>
      <c r="JVC72" s="68"/>
      <c r="JVD72" s="68"/>
      <c r="JVE72" s="68"/>
      <c r="JVF72" s="68"/>
      <c r="JVG72" s="68"/>
      <c r="JVH72" s="68"/>
      <c r="JVI72" s="68"/>
      <c r="JVJ72" s="68"/>
      <c r="JVK72" s="68"/>
      <c r="JVL72" s="68"/>
      <c r="JVM72" s="68"/>
      <c r="JVN72" s="68"/>
      <c r="JVO72" s="68"/>
      <c r="JVP72" s="68"/>
      <c r="JVQ72" s="68"/>
      <c r="JVR72" s="68"/>
      <c r="JVS72" s="68"/>
      <c r="JVT72" s="68"/>
      <c r="JVU72" s="68"/>
      <c r="JVV72" s="68"/>
      <c r="JVW72" s="68"/>
      <c r="JVX72" s="68"/>
      <c r="JVY72" s="68"/>
      <c r="JVZ72" s="68"/>
      <c r="JWA72" s="68"/>
      <c r="JWB72" s="68"/>
      <c r="JWC72" s="68"/>
      <c r="JWD72" s="68"/>
      <c r="JWE72" s="68"/>
      <c r="JWF72" s="68"/>
      <c r="JWG72" s="68"/>
      <c r="JWH72" s="68"/>
      <c r="JWI72" s="68"/>
      <c r="JWJ72" s="68"/>
      <c r="JWK72" s="68"/>
      <c r="JWL72" s="68"/>
      <c r="JWM72" s="68"/>
      <c r="JWN72" s="68"/>
      <c r="JWO72" s="68"/>
      <c r="JWP72" s="68"/>
      <c r="JWQ72" s="68"/>
      <c r="JWR72" s="68"/>
      <c r="JWS72" s="68"/>
      <c r="JWT72" s="68"/>
      <c r="JWU72" s="68"/>
      <c r="JWV72" s="68"/>
      <c r="JWW72" s="68"/>
      <c r="JWX72" s="68"/>
      <c r="JWY72" s="68"/>
      <c r="JWZ72" s="68"/>
      <c r="JXA72" s="68"/>
      <c r="JXB72" s="68"/>
      <c r="JXC72" s="68"/>
      <c r="JXD72" s="68"/>
      <c r="JXE72" s="68"/>
      <c r="JXF72" s="68"/>
      <c r="JXG72" s="68"/>
      <c r="JXH72" s="68"/>
      <c r="JXI72" s="68"/>
      <c r="JXJ72" s="68"/>
      <c r="JXK72" s="68"/>
      <c r="JXL72" s="68"/>
      <c r="JXM72" s="68"/>
      <c r="JXN72" s="68"/>
      <c r="JXO72" s="68"/>
      <c r="JXP72" s="68"/>
      <c r="JXQ72" s="68"/>
      <c r="JXR72" s="68"/>
      <c r="JXS72" s="68"/>
      <c r="JXT72" s="68"/>
      <c r="JXU72" s="68"/>
      <c r="JXV72" s="68"/>
      <c r="JXW72" s="68"/>
      <c r="JXX72" s="68"/>
      <c r="JXY72" s="68"/>
      <c r="JXZ72" s="68"/>
      <c r="JYA72" s="68"/>
      <c r="JYB72" s="68"/>
      <c r="JYC72" s="68"/>
      <c r="JYD72" s="68"/>
      <c r="JYE72" s="68"/>
      <c r="JYF72" s="68"/>
      <c r="JYG72" s="68"/>
      <c r="JYH72" s="68"/>
      <c r="JYI72" s="68"/>
      <c r="JYJ72" s="68"/>
      <c r="JYK72" s="68"/>
      <c r="JYL72" s="68"/>
      <c r="JYM72" s="68"/>
      <c r="JYN72" s="68"/>
      <c r="JYO72" s="68"/>
      <c r="JYP72" s="68"/>
      <c r="JYQ72" s="68"/>
      <c r="JYR72" s="68"/>
      <c r="JYS72" s="68"/>
      <c r="JYT72" s="68"/>
      <c r="JYU72" s="68"/>
      <c r="JYV72" s="68"/>
      <c r="JYW72" s="68"/>
      <c r="JYX72" s="68"/>
      <c r="JYY72" s="68"/>
      <c r="JYZ72" s="68"/>
      <c r="JZA72" s="68"/>
      <c r="JZB72" s="68"/>
      <c r="JZC72" s="68"/>
      <c r="JZD72" s="68"/>
      <c r="JZE72" s="68"/>
      <c r="JZF72" s="68"/>
      <c r="JZG72" s="68"/>
      <c r="JZH72" s="68"/>
      <c r="JZI72" s="68"/>
      <c r="JZJ72" s="68"/>
      <c r="JZK72" s="68"/>
      <c r="JZL72" s="68"/>
      <c r="JZM72" s="68"/>
      <c r="JZN72" s="68"/>
      <c r="JZO72" s="68"/>
      <c r="JZP72" s="68"/>
      <c r="JZQ72" s="68"/>
      <c r="JZR72" s="68"/>
      <c r="JZS72" s="68"/>
      <c r="JZT72" s="68"/>
      <c r="JZU72" s="68"/>
      <c r="JZV72" s="68"/>
      <c r="JZW72" s="68"/>
      <c r="JZX72" s="68"/>
      <c r="JZY72" s="68"/>
      <c r="JZZ72" s="68"/>
      <c r="KAA72" s="68"/>
      <c r="KAB72" s="68"/>
      <c r="KAC72" s="68"/>
      <c r="KAD72" s="68"/>
      <c r="KAE72" s="68"/>
      <c r="KAF72" s="68"/>
      <c r="KAG72" s="68"/>
      <c r="KAH72" s="68"/>
      <c r="KAI72" s="68"/>
      <c r="KAJ72" s="68"/>
      <c r="KAK72" s="68"/>
      <c r="KAL72" s="68"/>
      <c r="KAM72" s="68"/>
      <c r="KAN72" s="68"/>
      <c r="KAO72" s="68"/>
      <c r="KAP72" s="68"/>
      <c r="KAQ72" s="68"/>
      <c r="KAR72" s="68"/>
      <c r="KAS72" s="68"/>
      <c r="KAT72" s="68"/>
      <c r="KAU72" s="68"/>
      <c r="KAV72" s="68"/>
      <c r="KAW72" s="68"/>
      <c r="KAX72" s="68"/>
      <c r="KAY72" s="68"/>
      <c r="KAZ72" s="68"/>
      <c r="KBA72" s="68"/>
      <c r="KBB72" s="68"/>
      <c r="KBC72" s="68"/>
      <c r="KBD72" s="68"/>
      <c r="KBE72" s="68"/>
      <c r="KBF72" s="68"/>
      <c r="KBG72" s="68"/>
      <c r="KBH72" s="68"/>
      <c r="KBI72" s="68"/>
      <c r="KBJ72" s="68"/>
      <c r="KBK72" s="68"/>
      <c r="KBL72" s="68"/>
      <c r="KBM72" s="68"/>
      <c r="KBN72" s="68"/>
      <c r="KBO72" s="68"/>
      <c r="KBP72" s="68"/>
      <c r="KBQ72" s="68"/>
      <c r="KBR72" s="68"/>
      <c r="KBS72" s="68"/>
      <c r="KBT72" s="68"/>
      <c r="KBU72" s="68"/>
      <c r="KBV72" s="68"/>
      <c r="KBW72" s="68"/>
      <c r="KBX72" s="68"/>
      <c r="KBY72" s="68"/>
      <c r="KBZ72" s="68"/>
      <c r="KCA72" s="68"/>
      <c r="KCB72" s="68"/>
      <c r="KCC72" s="68"/>
      <c r="KCD72" s="68"/>
      <c r="KCE72" s="68"/>
      <c r="KCF72" s="68"/>
      <c r="KCG72" s="68"/>
      <c r="KCH72" s="68"/>
      <c r="KCI72" s="68"/>
      <c r="KCJ72" s="68"/>
      <c r="KCK72" s="68"/>
      <c r="KCL72" s="68"/>
      <c r="KCM72" s="68"/>
      <c r="KCN72" s="68"/>
      <c r="KCO72" s="68"/>
      <c r="KCP72" s="68"/>
      <c r="KCQ72" s="68"/>
      <c r="KCR72" s="68"/>
      <c r="KCS72" s="68"/>
      <c r="KCT72" s="68"/>
      <c r="KCU72" s="68"/>
      <c r="KCV72" s="68"/>
      <c r="KCW72" s="68"/>
      <c r="KCX72" s="68"/>
      <c r="KCY72" s="68"/>
      <c r="KCZ72" s="68"/>
      <c r="KDA72" s="68"/>
      <c r="KDB72" s="68"/>
      <c r="KDC72" s="68"/>
      <c r="KDD72" s="68"/>
      <c r="KDE72" s="68"/>
      <c r="KDF72" s="68"/>
      <c r="KDG72" s="68"/>
      <c r="KDH72" s="68"/>
      <c r="KDI72" s="68"/>
      <c r="KDJ72" s="68"/>
      <c r="KDK72" s="68"/>
      <c r="KDL72" s="68"/>
      <c r="KDM72" s="68"/>
      <c r="KDN72" s="68"/>
      <c r="KDO72" s="68"/>
      <c r="KDP72" s="68"/>
      <c r="KDQ72" s="68"/>
      <c r="KDR72" s="68"/>
      <c r="KDS72" s="68"/>
      <c r="KDT72" s="68"/>
      <c r="KDU72" s="68"/>
      <c r="KDV72" s="68"/>
      <c r="KDW72" s="68"/>
      <c r="KDX72" s="68"/>
      <c r="KDY72" s="68"/>
      <c r="KDZ72" s="68"/>
      <c r="KEA72" s="68"/>
      <c r="KEB72" s="68"/>
      <c r="KEC72" s="68"/>
      <c r="KED72" s="68"/>
      <c r="KEE72" s="68"/>
      <c r="KEF72" s="68"/>
      <c r="KEG72" s="68"/>
      <c r="KEH72" s="68"/>
      <c r="KEI72" s="68"/>
      <c r="KEJ72" s="68"/>
      <c r="KEK72" s="68"/>
      <c r="KEL72" s="68"/>
      <c r="KEM72" s="68"/>
      <c r="KEN72" s="68"/>
      <c r="KEO72" s="68"/>
      <c r="KEP72" s="68"/>
      <c r="KEQ72" s="68"/>
      <c r="KER72" s="68"/>
      <c r="KES72" s="68"/>
      <c r="KET72" s="68"/>
      <c r="KEU72" s="68"/>
      <c r="KEV72" s="68"/>
      <c r="KEW72" s="68"/>
      <c r="KEX72" s="68"/>
      <c r="KEY72" s="68"/>
      <c r="KEZ72" s="68"/>
      <c r="KFA72" s="68"/>
      <c r="KFB72" s="68"/>
      <c r="KFC72" s="68"/>
      <c r="KFD72" s="68"/>
      <c r="KFE72" s="68"/>
      <c r="KFF72" s="68"/>
      <c r="KFG72" s="68"/>
      <c r="KFH72" s="68"/>
      <c r="KFI72" s="68"/>
      <c r="KFJ72" s="68"/>
      <c r="KFK72" s="68"/>
      <c r="KFL72" s="68"/>
      <c r="KFM72" s="68"/>
      <c r="KFN72" s="68"/>
      <c r="KFO72" s="68"/>
      <c r="KFP72" s="68"/>
      <c r="KFQ72" s="68"/>
      <c r="KFR72" s="68"/>
      <c r="KFS72" s="68"/>
      <c r="KFT72" s="68"/>
      <c r="KFU72" s="68"/>
      <c r="KFV72" s="68"/>
      <c r="KFW72" s="68"/>
      <c r="KFX72" s="68"/>
      <c r="KFY72" s="68"/>
      <c r="KFZ72" s="68"/>
      <c r="KGA72" s="68"/>
      <c r="KGB72" s="68"/>
      <c r="KGC72" s="68"/>
      <c r="KGD72" s="68"/>
      <c r="KGE72" s="68"/>
      <c r="KGF72" s="68"/>
      <c r="KGG72" s="68"/>
      <c r="KGH72" s="68"/>
      <c r="KGI72" s="68"/>
      <c r="KGJ72" s="68"/>
      <c r="KGK72" s="68"/>
      <c r="KGL72" s="68"/>
      <c r="KGM72" s="68"/>
      <c r="KGN72" s="68"/>
      <c r="KGO72" s="68"/>
      <c r="KGP72" s="68"/>
      <c r="KGQ72" s="68"/>
      <c r="KGR72" s="68"/>
      <c r="KGS72" s="68"/>
      <c r="KGT72" s="68"/>
      <c r="KGU72" s="68"/>
      <c r="KGV72" s="68"/>
      <c r="KGW72" s="68"/>
      <c r="KGX72" s="68"/>
      <c r="KGY72" s="68"/>
      <c r="KGZ72" s="68"/>
      <c r="KHA72" s="68"/>
      <c r="KHB72" s="68"/>
      <c r="KHC72" s="68"/>
      <c r="KHD72" s="68"/>
      <c r="KHE72" s="68"/>
      <c r="KHF72" s="68"/>
      <c r="KHG72" s="68"/>
      <c r="KHH72" s="68"/>
      <c r="KHI72" s="68"/>
      <c r="KHJ72" s="68"/>
      <c r="KHK72" s="68"/>
      <c r="KHL72" s="68"/>
      <c r="KHM72" s="68"/>
      <c r="KHN72" s="68"/>
      <c r="KHO72" s="68"/>
      <c r="KHP72" s="68"/>
      <c r="KHQ72" s="68"/>
      <c r="KHR72" s="68"/>
      <c r="KHS72" s="68"/>
      <c r="KHT72" s="68"/>
      <c r="KHU72" s="68"/>
      <c r="KHV72" s="68"/>
      <c r="KHW72" s="68"/>
      <c r="KHX72" s="68"/>
      <c r="KHY72" s="68"/>
      <c r="KHZ72" s="68"/>
      <c r="KIA72" s="68"/>
      <c r="KIB72" s="68"/>
      <c r="KIC72" s="68"/>
      <c r="KID72" s="68"/>
      <c r="KIE72" s="68"/>
      <c r="KIF72" s="68"/>
      <c r="KIG72" s="68"/>
      <c r="KIH72" s="68"/>
      <c r="KII72" s="68"/>
      <c r="KIJ72" s="68"/>
      <c r="KIK72" s="68"/>
      <c r="KIL72" s="68"/>
      <c r="KIM72" s="68"/>
      <c r="KIN72" s="68"/>
      <c r="KIO72" s="68"/>
      <c r="KIP72" s="68"/>
      <c r="KIQ72" s="68"/>
      <c r="KIR72" s="68"/>
      <c r="KIS72" s="68"/>
      <c r="KIT72" s="68"/>
      <c r="KIU72" s="68"/>
      <c r="KIV72" s="68"/>
      <c r="KIW72" s="68"/>
      <c r="KIX72" s="68"/>
      <c r="KIY72" s="68"/>
      <c r="KIZ72" s="68"/>
      <c r="KJA72" s="68"/>
      <c r="KJB72" s="68"/>
      <c r="KJC72" s="68"/>
      <c r="KJD72" s="68"/>
      <c r="KJE72" s="68"/>
      <c r="KJF72" s="68"/>
      <c r="KJG72" s="68"/>
      <c r="KJH72" s="68"/>
      <c r="KJI72" s="68"/>
      <c r="KJJ72" s="68"/>
      <c r="KJK72" s="68"/>
      <c r="KJL72" s="68"/>
      <c r="KJM72" s="68"/>
      <c r="KJN72" s="68"/>
      <c r="KJO72" s="68"/>
      <c r="KJP72" s="68"/>
      <c r="KJQ72" s="68"/>
      <c r="KJR72" s="68"/>
      <c r="KJS72" s="68"/>
      <c r="KJT72" s="68"/>
      <c r="KJU72" s="68"/>
      <c r="KJV72" s="68"/>
      <c r="KJW72" s="68"/>
      <c r="KJX72" s="68"/>
      <c r="KJY72" s="68"/>
      <c r="KJZ72" s="68"/>
      <c r="KKA72" s="68"/>
      <c r="KKB72" s="68"/>
      <c r="KKC72" s="68"/>
      <c r="KKD72" s="68"/>
      <c r="KKE72" s="68"/>
      <c r="KKF72" s="68"/>
      <c r="KKG72" s="68"/>
      <c r="KKH72" s="68"/>
      <c r="KKI72" s="68"/>
      <c r="KKJ72" s="68"/>
      <c r="KKK72" s="68"/>
      <c r="KKL72" s="68"/>
      <c r="KKM72" s="68"/>
      <c r="KKN72" s="68"/>
      <c r="KKO72" s="68"/>
      <c r="KKP72" s="68"/>
      <c r="KKQ72" s="68"/>
      <c r="KKR72" s="68"/>
      <c r="KKS72" s="68"/>
      <c r="KKT72" s="68"/>
      <c r="KKU72" s="68"/>
      <c r="KKV72" s="68"/>
      <c r="KKW72" s="68"/>
      <c r="KKX72" s="68"/>
      <c r="KKY72" s="68"/>
      <c r="KKZ72" s="68"/>
      <c r="KLA72" s="68"/>
      <c r="KLB72" s="68"/>
      <c r="KLC72" s="68"/>
      <c r="KLD72" s="68"/>
      <c r="KLE72" s="68"/>
      <c r="KLF72" s="68"/>
      <c r="KLG72" s="68"/>
      <c r="KLH72" s="68"/>
      <c r="KLI72" s="68"/>
      <c r="KLJ72" s="68"/>
      <c r="KLK72" s="68"/>
      <c r="KLL72" s="68"/>
      <c r="KLM72" s="68"/>
      <c r="KLN72" s="68"/>
      <c r="KLO72" s="68"/>
      <c r="KLP72" s="68"/>
      <c r="KLQ72" s="68"/>
      <c r="KLR72" s="68"/>
      <c r="KLS72" s="68"/>
      <c r="KLT72" s="68"/>
      <c r="KLU72" s="68"/>
      <c r="KLV72" s="68"/>
      <c r="KLW72" s="68"/>
      <c r="KLX72" s="68"/>
      <c r="KLY72" s="68"/>
      <c r="KLZ72" s="68"/>
      <c r="KMA72" s="68"/>
      <c r="KMB72" s="68"/>
      <c r="KMC72" s="68"/>
      <c r="KMD72" s="68"/>
      <c r="KME72" s="68"/>
      <c r="KMF72" s="68"/>
      <c r="KMG72" s="68"/>
      <c r="KMH72" s="68"/>
      <c r="KMI72" s="68"/>
      <c r="KMJ72" s="68"/>
      <c r="KMK72" s="68"/>
      <c r="KML72" s="68"/>
      <c r="KMM72" s="68"/>
      <c r="KMN72" s="68"/>
      <c r="KMO72" s="68"/>
      <c r="KMP72" s="68"/>
      <c r="KMQ72" s="68"/>
      <c r="KMR72" s="68"/>
      <c r="KMS72" s="68"/>
      <c r="KMT72" s="68"/>
      <c r="KMU72" s="68"/>
      <c r="KMV72" s="68"/>
      <c r="KMW72" s="68"/>
      <c r="KMX72" s="68"/>
      <c r="KMY72" s="68"/>
      <c r="KMZ72" s="68"/>
      <c r="KNA72" s="68"/>
      <c r="KNB72" s="68"/>
      <c r="KNC72" s="68"/>
      <c r="KND72" s="68"/>
      <c r="KNE72" s="68"/>
      <c r="KNF72" s="68"/>
      <c r="KNG72" s="68"/>
      <c r="KNH72" s="68"/>
      <c r="KNI72" s="68"/>
      <c r="KNJ72" s="68"/>
      <c r="KNK72" s="68"/>
      <c r="KNL72" s="68"/>
      <c r="KNM72" s="68"/>
      <c r="KNN72" s="68"/>
      <c r="KNO72" s="68"/>
      <c r="KNP72" s="68"/>
      <c r="KNQ72" s="68"/>
      <c r="KNR72" s="68"/>
      <c r="KNS72" s="68"/>
      <c r="KNT72" s="68"/>
      <c r="KNU72" s="68"/>
      <c r="KNV72" s="68"/>
      <c r="KNW72" s="68"/>
      <c r="KNX72" s="68"/>
      <c r="KNY72" s="68"/>
      <c r="KNZ72" s="68"/>
      <c r="KOA72" s="68"/>
      <c r="KOB72" s="68"/>
      <c r="KOC72" s="68"/>
      <c r="KOD72" s="68"/>
      <c r="KOE72" s="68"/>
      <c r="KOF72" s="68"/>
      <c r="KOG72" s="68"/>
      <c r="KOH72" s="68"/>
      <c r="KOI72" s="68"/>
      <c r="KOJ72" s="68"/>
      <c r="KOK72" s="68"/>
      <c r="KOL72" s="68"/>
      <c r="KOM72" s="68"/>
      <c r="KON72" s="68"/>
      <c r="KOO72" s="68"/>
      <c r="KOP72" s="68"/>
      <c r="KOQ72" s="68"/>
      <c r="KOR72" s="68"/>
      <c r="KOS72" s="68"/>
      <c r="KOT72" s="68"/>
      <c r="KOU72" s="68"/>
      <c r="KOV72" s="68"/>
      <c r="KOW72" s="68"/>
      <c r="KOX72" s="68"/>
      <c r="KOY72" s="68"/>
      <c r="KOZ72" s="68"/>
      <c r="KPA72" s="68"/>
      <c r="KPB72" s="68"/>
      <c r="KPC72" s="68"/>
      <c r="KPD72" s="68"/>
      <c r="KPE72" s="68"/>
      <c r="KPF72" s="68"/>
      <c r="KPG72" s="68"/>
      <c r="KPH72" s="68"/>
      <c r="KPI72" s="68"/>
      <c r="KPJ72" s="68"/>
      <c r="KPK72" s="68"/>
      <c r="KPL72" s="68"/>
      <c r="KPM72" s="68"/>
      <c r="KPN72" s="68"/>
      <c r="KPO72" s="68"/>
      <c r="KPP72" s="68"/>
      <c r="KPQ72" s="68"/>
      <c r="KPR72" s="68"/>
      <c r="KPS72" s="68"/>
      <c r="KPT72" s="68"/>
      <c r="KPU72" s="68"/>
      <c r="KPV72" s="68"/>
      <c r="KPW72" s="68"/>
      <c r="KPX72" s="68"/>
      <c r="KPY72" s="68"/>
      <c r="KPZ72" s="68"/>
      <c r="KQA72" s="68"/>
      <c r="KQB72" s="68"/>
      <c r="KQC72" s="68"/>
      <c r="KQD72" s="68"/>
      <c r="KQE72" s="68"/>
      <c r="KQF72" s="68"/>
      <c r="KQG72" s="68"/>
      <c r="KQH72" s="68"/>
      <c r="KQI72" s="68"/>
      <c r="KQJ72" s="68"/>
      <c r="KQK72" s="68"/>
      <c r="KQL72" s="68"/>
      <c r="KQM72" s="68"/>
      <c r="KQN72" s="68"/>
      <c r="KQO72" s="68"/>
      <c r="KQP72" s="68"/>
      <c r="KQQ72" s="68"/>
      <c r="KQR72" s="68"/>
      <c r="KQS72" s="68"/>
      <c r="KQT72" s="68"/>
      <c r="KQU72" s="68"/>
      <c r="KQV72" s="68"/>
      <c r="KQW72" s="68"/>
      <c r="KQX72" s="68"/>
      <c r="KQY72" s="68"/>
      <c r="KQZ72" s="68"/>
      <c r="KRA72" s="68"/>
      <c r="KRB72" s="68"/>
      <c r="KRC72" s="68"/>
      <c r="KRD72" s="68"/>
      <c r="KRE72" s="68"/>
      <c r="KRF72" s="68"/>
      <c r="KRG72" s="68"/>
      <c r="KRH72" s="68"/>
      <c r="KRI72" s="68"/>
      <c r="KRJ72" s="68"/>
      <c r="KRK72" s="68"/>
      <c r="KRL72" s="68"/>
      <c r="KRM72" s="68"/>
      <c r="KRN72" s="68"/>
      <c r="KRO72" s="68"/>
      <c r="KRP72" s="68"/>
      <c r="KRQ72" s="68"/>
      <c r="KRR72" s="68"/>
      <c r="KRS72" s="68"/>
      <c r="KRT72" s="68"/>
      <c r="KRU72" s="68"/>
      <c r="KRV72" s="68"/>
      <c r="KRW72" s="68"/>
      <c r="KRX72" s="68"/>
      <c r="KRY72" s="68"/>
      <c r="KRZ72" s="68"/>
      <c r="KSA72" s="68"/>
      <c r="KSB72" s="68"/>
      <c r="KSC72" s="68"/>
      <c r="KSD72" s="68"/>
      <c r="KSE72" s="68"/>
      <c r="KSF72" s="68"/>
      <c r="KSG72" s="68"/>
      <c r="KSH72" s="68"/>
      <c r="KSI72" s="68"/>
      <c r="KSJ72" s="68"/>
      <c r="KSK72" s="68"/>
      <c r="KSL72" s="68"/>
      <c r="KSM72" s="68"/>
      <c r="KSN72" s="68"/>
      <c r="KSO72" s="68"/>
      <c r="KSP72" s="68"/>
      <c r="KSQ72" s="68"/>
      <c r="KSR72" s="68"/>
      <c r="KSS72" s="68"/>
      <c r="KST72" s="68"/>
      <c r="KSU72" s="68"/>
      <c r="KSV72" s="68"/>
      <c r="KSW72" s="68"/>
      <c r="KSX72" s="68"/>
      <c r="KSY72" s="68"/>
      <c r="KSZ72" s="68"/>
      <c r="KTA72" s="68"/>
      <c r="KTB72" s="68"/>
      <c r="KTC72" s="68"/>
      <c r="KTD72" s="68"/>
      <c r="KTE72" s="68"/>
      <c r="KTF72" s="68"/>
      <c r="KTG72" s="68"/>
      <c r="KTH72" s="68"/>
      <c r="KTI72" s="68"/>
      <c r="KTJ72" s="68"/>
      <c r="KTK72" s="68"/>
      <c r="KTL72" s="68"/>
      <c r="KTM72" s="68"/>
      <c r="KTN72" s="68"/>
      <c r="KTO72" s="68"/>
      <c r="KTP72" s="68"/>
      <c r="KTQ72" s="68"/>
      <c r="KTR72" s="68"/>
      <c r="KTS72" s="68"/>
      <c r="KTT72" s="68"/>
      <c r="KTU72" s="68"/>
      <c r="KTV72" s="68"/>
      <c r="KTW72" s="68"/>
      <c r="KTX72" s="68"/>
      <c r="KTY72" s="68"/>
      <c r="KTZ72" s="68"/>
      <c r="KUA72" s="68"/>
      <c r="KUB72" s="68"/>
      <c r="KUC72" s="68"/>
      <c r="KUD72" s="68"/>
      <c r="KUE72" s="68"/>
      <c r="KUF72" s="68"/>
      <c r="KUG72" s="68"/>
      <c r="KUH72" s="68"/>
      <c r="KUI72" s="68"/>
      <c r="KUJ72" s="68"/>
      <c r="KUK72" s="68"/>
      <c r="KUL72" s="68"/>
      <c r="KUM72" s="68"/>
      <c r="KUN72" s="68"/>
      <c r="KUO72" s="68"/>
      <c r="KUP72" s="68"/>
      <c r="KUQ72" s="68"/>
      <c r="KUR72" s="68"/>
      <c r="KUS72" s="68"/>
      <c r="KUT72" s="68"/>
      <c r="KUU72" s="68"/>
      <c r="KUV72" s="68"/>
      <c r="KUW72" s="68"/>
      <c r="KUX72" s="68"/>
      <c r="KUY72" s="68"/>
      <c r="KUZ72" s="68"/>
      <c r="KVA72" s="68"/>
      <c r="KVB72" s="68"/>
      <c r="KVC72" s="68"/>
      <c r="KVD72" s="68"/>
      <c r="KVE72" s="68"/>
      <c r="KVF72" s="68"/>
      <c r="KVG72" s="68"/>
      <c r="KVH72" s="68"/>
      <c r="KVI72" s="68"/>
      <c r="KVJ72" s="68"/>
      <c r="KVK72" s="68"/>
      <c r="KVL72" s="68"/>
      <c r="KVM72" s="68"/>
      <c r="KVN72" s="68"/>
      <c r="KVO72" s="68"/>
      <c r="KVP72" s="68"/>
      <c r="KVQ72" s="68"/>
      <c r="KVR72" s="68"/>
      <c r="KVS72" s="68"/>
      <c r="KVT72" s="68"/>
      <c r="KVU72" s="68"/>
      <c r="KVV72" s="68"/>
      <c r="KVW72" s="68"/>
      <c r="KVX72" s="68"/>
      <c r="KVY72" s="68"/>
      <c r="KVZ72" s="68"/>
      <c r="KWA72" s="68"/>
      <c r="KWB72" s="68"/>
      <c r="KWC72" s="68"/>
      <c r="KWD72" s="68"/>
      <c r="KWE72" s="68"/>
      <c r="KWF72" s="68"/>
      <c r="KWG72" s="68"/>
      <c r="KWH72" s="68"/>
      <c r="KWI72" s="68"/>
      <c r="KWJ72" s="68"/>
      <c r="KWK72" s="68"/>
      <c r="KWL72" s="68"/>
      <c r="KWM72" s="68"/>
      <c r="KWN72" s="68"/>
      <c r="KWO72" s="68"/>
      <c r="KWP72" s="68"/>
      <c r="KWQ72" s="68"/>
      <c r="KWR72" s="68"/>
      <c r="KWS72" s="68"/>
      <c r="KWT72" s="68"/>
      <c r="KWU72" s="68"/>
      <c r="KWV72" s="68"/>
      <c r="KWW72" s="68"/>
      <c r="KWX72" s="68"/>
      <c r="KWY72" s="68"/>
      <c r="KWZ72" s="68"/>
      <c r="KXA72" s="68"/>
      <c r="KXB72" s="68"/>
      <c r="KXC72" s="68"/>
      <c r="KXD72" s="68"/>
      <c r="KXE72" s="68"/>
      <c r="KXF72" s="68"/>
      <c r="KXG72" s="68"/>
      <c r="KXH72" s="68"/>
      <c r="KXI72" s="68"/>
      <c r="KXJ72" s="68"/>
      <c r="KXK72" s="68"/>
      <c r="KXL72" s="68"/>
      <c r="KXM72" s="68"/>
      <c r="KXN72" s="68"/>
      <c r="KXO72" s="68"/>
      <c r="KXP72" s="68"/>
      <c r="KXQ72" s="68"/>
      <c r="KXR72" s="68"/>
      <c r="KXS72" s="68"/>
      <c r="KXT72" s="68"/>
      <c r="KXU72" s="68"/>
      <c r="KXV72" s="68"/>
      <c r="KXW72" s="68"/>
      <c r="KXX72" s="68"/>
      <c r="KXY72" s="68"/>
      <c r="KXZ72" s="68"/>
      <c r="KYA72" s="68"/>
      <c r="KYB72" s="68"/>
      <c r="KYC72" s="68"/>
      <c r="KYD72" s="68"/>
      <c r="KYE72" s="68"/>
      <c r="KYF72" s="68"/>
      <c r="KYG72" s="68"/>
      <c r="KYH72" s="68"/>
      <c r="KYI72" s="68"/>
      <c r="KYJ72" s="68"/>
      <c r="KYK72" s="68"/>
      <c r="KYL72" s="68"/>
      <c r="KYM72" s="68"/>
      <c r="KYN72" s="68"/>
      <c r="KYO72" s="68"/>
      <c r="KYP72" s="68"/>
      <c r="KYQ72" s="68"/>
      <c r="KYR72" s="68"/>
      <c r="KYS72" s="68"/>
      <c r="KYT72" s="68"/>
      <c r="KYU72" s="68"/>
      <c r="KYV72" s="68"/>
      <c r="KYW72" s="68"/>
      <c r="KYX72" s="68"/>
      <c r="KYY72" s="68"/>
      <c r="KYZ72" s="68"/>
      <c r="KZA72" s="68"/>
      <c r="KZB72" s="68"/>
      <c r="KZC72" s="68"/>
      <c r="KZD72" s="68"/>
      <c r="KZE72" s="68"/>
      <c r="KZF72" s="68"/>
      <c r="KZG72" s="68"/>
      <c r="KZH72" s="68"/>
      <c r="KZI72" s="68"/>
      <c r="KZJ72" s="68"/>
      <c r="KZK72" s="68"/>
      <c r="KZL72" s="68"/>
      <c r="KZM72" s="68"/>
      <c r="KZN72" s="68"/>
      <c r="KZO72" s="68"/>
      <c r="KZP72" s="68"/>
      <c r="KZQ72" s="68"/>
      <c r="KZR72" s="68"/>
      <c r="KZS72" s="68"/>
      <c r="KZT72" s="68"/>
      <c r="KZU72" s="68"/>
      <c r="KZV72" s="68"/>
      <c r="KZW72" s="68"/>
      <c r="KZX72" s="68"/>
      <c r="KZY72" s="68"/>
      <c r="KZZ72" s="68"/>
      <c r="LAA72" s="68"/>
      <c r="LAB72" s="68"/>
      <c r="LAC72" s="68"/>
      <c r="LAD72" s="68"/>
      <c r="LAE72" s="68"/>
      <c r="LAF72" s="68"/>
      <c r="LAG72" s="68"/>
      <c r="LAH72" s="68"/>
      <c r="LAI72" s="68"/>
      <c r="LAJ72" s="68"/>
      <c r="LAK72" s="68"/>
      <c r="LAL72" s="68"/>
      <c r="LAM72" s="68"/>
      <c r="LAN72" s="68"/>
      <c r="LAO72" s="68"/>
      <c r="LAP72" s="68"/>
      <c r="LAQ72" s="68"/>
      <c r="LAR72" s="68"/>
      <c r="LAS72" s="68"/>
      <c r="LAT72" s="68"/>
      <c r="LAU72" s="68"/>
      <c r="LAV72" s="68"/>
      <c r="LAW72" s="68"/>
      <c r="LAX72" s="68"/>
      <c r="LAY72" s="68"/>
      <c r="LAZ72" s="68"/>
      <c r="LBA72" s="68"/>
      <c r="LBB72" s="68"/>
      <c r="LBC72" s="68"/>
      <c r="LBD72" s="68"/>
      <c r="LBE72" s="68"/>
      <c r="LBF72" s="68"/>
      <c r="LBG72" s="68"/>
      <c r="LBH72" s="68"/>
      <c r="LBI72" s="68"/>
      <c r="LBJ72" s="68"/>
      <c r="LBK72" s="68"/>
      <c r="LBL72" s="68"/>
      <c r="LBM72" s="68"/>
      <c r="LBN72" s="68"/>
      <c r="LBO72" s="68"/>
      <c r="LBP72" s="68"/>
      <c r="LBQ72" s="68"/>
      <c r="LBR72" s="68"/>
      <c r="LBS72" s="68"/>
      <c r="LBT72" s="68"/>
      <c r="LBU72" s="68"/>
      <c r="LBV72" s="68"/>
      <c r="LBW72" s="68"/>
      <c r="LBX72" s="68"/>
      <c r="LBY72" s="68"/>
      <c r="LBZ72" s="68"/>
      <c r="LCA72" s="68"/>
      <c r="LCB72" s="68"/>
      <c r="LCC72" s="68"/>
      <c r="LCD72" s="68"/>
      <c r="LCE72" s="68"/>
      <c r="LCF72" s="68"/>
      <c r="LCG72" s="68"/>
      <c r="LCH72" s="68"/>
      <c r="LCI72" s="68"/>
      <c r="LCJ72" s="68"/>
      <c r="LCK72" s="68"/>
      <c r="LCL72" s="68"/>
      <c r="LCM72" s="68"/>
      <c r="LCN72" s="68"/>
      <c r="LCO72" s="68"/>
      <c r="LCP72" s="68"/>
      <c r="LCQ72" s="68"/>
      <c r="LCR72" s="68"/>
      <c r="LCS72" s="68"/>
      <c r="LCT72" s="68"/>
      <c r="LCU72" s="68"/>
      <c r="LCV72" s="68"/>
      <c r="LCW72" s="68"/>
      <c r="LCX72" s="68"/>
      <c r="LCY72" s="68"/>
      <c r="LCZ72" s="68"/>
      <c r="LDA72" s="68"/>
      <c r="LDB72" s="68"/>
      <c r="LDC72" s="68"/>
      <c r="LDD72" s="68"/>
      <c r="LDE72" s="68"/>
      <c r="LDF72" s="68"/>
      <c r="LDG72" s="68"/>
      <c r="LDH72" s="68"/>
      <c r="LDI72" s="68"/>
      <c r="LDJ72" s="68"/>
      <c r="LDK72" s="68"/>
      <c r="LDL72" s="68"/>
      <c r="LDM72" s="68"/>
      <c r="LDN72" s="68"/>
      <c r="LDO72" s="68"/>
      <c r="LDP72" s="68"/>
      <c r="LDQ72" s="68"/>
      <c r="LDR72" s="68"/>
      <c r="LDS72" s="68"/>
      <c r="LDT72" s="68"/>
      <c r="LDU72" s="68"/>
      <c r="LDV72" s="68"/>
      <c r="LDW72" s="68"/>
      <c r="LDX72" s="68"/>
      <c r="LDY72" s="68"/>
      <c r="LDZ72" s="68"/>
      <c r="LEA72" s="68"/>
      <c r="LEB72" s="68"/>
      <c r="LEC72" s="68"/>
      <c r="LED72" s="68"/>
      <c r="LEE72" s="68"/>
      <c r="LEF72" s="68"/>
      <c r="LEG72" s="68"/>
      <c r="LEH72" s="68"/>
      <c r="LEI72" s="68"/>
      <c r="LEJ72" s="68"/>
      <c r="LEK72" s="68"/>
      <c r="LEL72" s="68"/>
      <c r="LEM72" s="68"/>
      <c r="LEN72" s="68"/>
      <c r="LEO72" s="68"/>
      <c r="LEP72" s="68"/>
      <c r="LEQ72" s="68"/>
      <c r="LER72" s="68"/>
      <c r="LES72" s="68"/>
      <c r="LET72" s="68"/>
      <c r="LEU72" s="68"/>
      <c r="LEV72" s="68"/>
      <c r="LEW72" s="68"/>
      <c r="LEX72" s="68"/>
      <c r="LEY72" s="68"/>
      <c r="LEZ72" s="68"/>
      <c r="LFA72" s="68"/>
      <c r="LFB72" s="68"/>
      <c r="LFC72" s="68"/>
      <c r="LFD72" s="68"/>
      <c r="LFE72" s="68"/>
      <c r="LFF72" s="68"/>
      <c r="LFG72" s="68"/>
      <c r="LFH72" s="68"/>
      <c r="LFI72" s="68"/>
      <c r="LFJ72" s="68"/>
      <c r="LFK72" s="68"/>
      <c r="LFL72" s="68"/>
      <c r="LFM72" s="68"/>
      <c r="LFN72" s="68"/>
      <c r="LFO72" s="68"/>
      <c r="LFP72" s="68"/>
      <c r="LFQ72" s="68"/>
      <c r="LFR72" s="68"/>
      <c r="LFS72" s="68"/>
      <c r="LFT72" s="68"/>
      <c r="LFU72" s="68"/>
      <c r="LFV72" s="68"/>
      <c r="LFW72" s="68"/>
      <c r="LFX72" s="68"/>
      <c r="LFY72" s="68"/>
      <c r="LFZ72" s="68"/>
      <c r="LGA72" s="68"/>
      <c r="LGB72" s="68"/>
      <c r="LGC72" s="68"/>
      <c r="LGD72" s="68"/>
      <c r="LGE72" s="68"/>
      <c r="LGF72" s="68"/>
      <c r="LGG72" s="68"/>
      <c r="LGH72" s="68"/>
      <c r="LGI72" s="68"/>
      <c r="LGJ72" s="68"/>
      <c r="LGK72" s="68"/>
      <c r="LGL72" s="68"/>
      <c r="LGM72" s="68"/>
      <c r="LGN72" s="68"/>
      <c r="LGO72" s="68"/>
      <c r="LGP72" s="68"/>
      <c r="LGQ72" s="68"/>
      <c r="LGR72" s="68"/>
      <c r="LGS72" s="68"/>
      <c r="LGT72" s="68"/>
      <c r="LGU72" s="68"/>
      <c r="LGV72" s="68"/>
      <c r="LGW72" s="68"/>
      <c r="LGX72" s="68"/>
      <c r="LGY72" s="68"/>
      <c r="LGZ72" s="68"/>
      <c r="LHA72" s="68"/>
      <c r="LHB72" s="68"/>
      <c r="LHC72" s="68"/>
      <c r="LHD72" s="68"/>
      <c r="LHE72" s="68"/>
      <c r="LHF72" s="68"/>
      <c r="LHG72" s="68"/>
      <c r="LHH72" s="68"/>
      <c r="LHI72" s="68"/>
      <c r="LHJ72" s="68"/>
      <c r="LHK72" s="68"/>
      <c r="LHL72" s="68"/>
      <c r="LHM72" s="68"/>
      <c r="LHN72" s="68"/>
      <c r="LHO72" s="68"/>
      <c r="LHP72" s="68"/>
      <c r="LHQ72" s="68"/>
      <c r="LHR72" s="68"/>
      <c r="LHS72" s="68"/>
      <c r="LHT72" s="68"/>
      <c r="LHU72" s="68"/>
      <c r="LHV72" s="68"/>
      <c r="LHW72" s="68"/>
      <c r="LHX72" s="68"/>
      <c r="LHY72" s="68"/>
      <c r="LHZ72" s="68"/>
      <c r="LIA72" s="68"/>
      <c r="LIB72" s="68"/>
      <c r="LIC72" s="68"/>
      <c r="LID72" s="68"/>
      <c r="LIE72" s="68"/>
      <c r="LIF72" s="68"/>
      <c r="LIG72" s="68"/>
      <c r="LIH72" s="68"/>
      <c r="LII72" s="68"/>
      <c r="LIJ72" s="68"/>
      <c r="LIK72" s="68"/>
      <c r="LIL72" s="68"/>
      <c r="LIM72" s="68"/>
      <c r="LIN72" s="68"/>
      <c r="LIO72" s="68"/>
      <c r="LIP72" s="68"/>
      <c r="LIQ72" s="68"/>
      <c r="LIR72" s="68"/>
      <c r="LIS72" s="68"/>
      <c r="LIT72" s="68"/>
      <c r="LIU72" s="68"/>
      <c r="LIV72" s="68"/>
      <c r="LIW72" s="68"/>
      <c r="LIX72" s="68"/>
      <c r="LIY72" s="68"/>
      <c r="LIZ72" s="68"/>
      <c r="LJA72" s="68"/>
      <c r="LJB72" s="68"/>
      <c r="LJC72" s="68"/>
      <c r="LJD72" s="68"/>
      <c r="LJE72" s="68"/>
      <c r="LJF72" s="68"/>
      <c r="LJG72" s="68"/>
      <c r="LJH72" s="68"/>
      <c r="LJI72" s="68"/>
      <c r="LJJ72" s="68"/>
      <c r="LJK72" s="68"/>
      <c r="LJL72" s="68"/>
      <c r="LJM72" s="68"/>
      <c r="LJN72" s="68"/>
      <c r="LJO72" s="68"/>
      <c r="LJP72" s="68"/>
      <c r="LJQ72" s="68"/>
      <c r="LJR72" s="68"/>
      <c r="LJS72" s="68"/>
      <c r="LJT72" s="68"/>
      <c r="LJU72" s="68"/>
      <c r="LJV72" s="68"/>
      <c r="LJW72" s="68"/>
      <c r="LJX72" s="68"/>
      <c r="LJY72" s="68"/>
      <c r="LJZ72" s="68"/>
      <c r="LKA72" s="68"/>
      <c r="LKB72" s="68"/>
      <c r="LKC72" s="68"/>
      <c r="LKD72" s="68"/>
      <c r="LKE72" s="68"/>
      <c r="LKF72" s="68"/>
      <c r="LKG72" s="68"/>
      <c r="LKH72" s="68"/>
      <c r="LKI72" s="68"/>
      <c r="LKJ72" s="68"/>
      <c r="LKK72" s="68"/>
      <c r="LKL72" s="68"/>
      <c r="LKM72" s="68"/>
      <c r="LKN72" s="68"/>
      <c r="LKO72" s="68"/>
      <c r="LKP72" s="68"/>
      <c r="LKQ72" s="68"/>
      <c r="LKR72" s="68"/>
      <c r="LKS72" s="68"/>
      <c r="LKT72" s="68"/>
      <c r="LKU72" s="68"/>
      <c r="LKV72" s="68"/>
      <c r="LKW72" s="68"/>
      <c r="LKX72" s="68"/>
      <c r="LKY72" s="68"/>
      <c r="LKZ72" s="68"/>
      <c r="LLA72" s="68"/>
      <c r="LLB72" s="68"/>
      <c r="LLC72" s="68"/>
      <c r="LLD72" s="68"/>
      <c r="LLE72" s="68"/>
      <c r="LLF72" s="68"/>
      <c r="LLG72" s="68"/>
      <c r="LLH72" s="68"/>
      <c r="LLI72" s="68"/>
      <c r="LLJ72" s="68"/>
      <c r="LLK72" s="68"/>
      <c r="LLL72" s="68"/>
      <c r="LLM72" s="68"/>
      <c r="LLN72" s="68"/>
      <c r="LLO72" s="68"/>
      <c r="LLP72" s="68"/>
      <c r="LLQ72" s="68"/>
      <c r="LLR72" s="68"/>
      <c r="LLS72" s="68"/>
      <c r="LLT72" s="68"/>
      <c r="LLU72" s="68"/>
      <c r="LLV72" s="68"/>
      <c r="LLW72" s="68"/>
      <c r="LLX72" s="68"/>
      <c r="LLY72" s="68"/>
      <c r="LLZ72" s="68"/>
      <c r="LMA72" s="68"/>
      <c r="LMB72" s="68"/>
      <c r="LMC72" s="68"/>
      <c r="LMD72" s="68"/>
      <c r="LME72" s="68"/>
      <c r="LMF72" s="68"/>
      <c r="LMG72" s="68"/>
      <c r="LMH72" s="68"/>
      <c r="LMI72" s="68"/>
      <c r="LMJ72" s="68"/>
      <c r="LMK72" s="68"/>
      <c r="LML72" s="68"/>
      <c r="LMM72" s="68"/>
      <c r="LMN72" s="68"/>
      <c r="LMO72" s="68"/>
      <c r="LMP72" s="68"/>
      <c r="LMQ72" s="68"/>
      <c r="LMR72" s="68"/>
      <c r="LMS72" s="68"/>
      <c r="LMT72" s="68"/>
      <c r="LMU72" s="68"/>
      <c r="LMV72" s="68"/>
      <c r="LMW72" s="68"/>
      <c r="LMX72" s="68"/>
      <c r="LMY72" s="68"/>
      <c r="LMZ72" s="68"/>
      <c r="LNA72" s="68"/>
      <c r="LNB72" s="68"/>
      <c r="LNC72" s="68"/>
      <c r="LND72" s="68"/>
      <c r="LNE72" s="68"/>
      <c r="LNF72" s="68"/>
      <c r="LNG72" s="68"/>
      <c r="LNH72" s="68"/>
      <c r="LNI72" s="68"/>
      <c r="LNJ72" s="68"/>
      <c r="LNK72" s="68"/>
      <c r="LNL72" s="68"/>
      <c r="LNM72" s="68"/>
      <c r="LNN72" s="68"/>
      <c r="LNO72" s="68"/>
      <c r="LNP72" s="68"/>
      <c r="LNQ72" s="68"/>
      <c r="LNR72" s="68"/>
      <c r="LNS72" s="68"/>
      <c r="LNT72" s="68"/>
      <c r="LNU72" s="68"/>
      <c r="LNV72" s="68"/>
      <c r="LNW72" s="68"/>
      <c r="LNX72" s="68"/>
      <c r="LNY72" s="68"/>
      <c r="LNZ72" s="68"/>
      <c r="LOA72" s="68"/>
      <c r="LOB72" s="68"/>
      <c r="LOC72" s="68"/>
      <c r="LOD72" s="68"/>
      <c r="LOE72" s="68"/>
      <c r="LOF72" s="68"/>
      <c r="LOG72" s="68"/>
      <c r="LOH72" s="68"/>
      <c r="LOI72" s="68"/>
      <c r="LOJ72" s="68"/>
      <c r="LOK72" s="68"/>
      <c r="LOL72" s="68"/>
      <c r="LOM72" s="68"/>
      <c r="LON72" s="68"/>
      <c r="LOO72" s="68"/>
      <c r="LOP72" s="68"/>
      <c r="LOQ72" s="68"/>
      <c r="LOR72" s="68"/>
      <c r="LOS72" s="68"/>
      <c r="LOT72" s="68"/>
      <c r="LOU72" s="68"/>
      <c r="LOV72" s="68"/>
      <c r="LOW72" s="68"/>
      <c r="LOX72" s="68"/>
      <c r="LOY72" s="68"/>
      <c r="LOZ72" s="68"/>
      <c r="LPA72" s="68"/>
      <c r="LPB72" s="68"/>
      <c r="LPC72" s="68"/>
      <c r="LPD72" s="68"/>
      <c r="LPE72" s="68"/>
      <c r="LPF72" s="68"/>
      <c r="LPG72" s="68"/>
      <c r="LPH72" s="68"/>
      <c r="LPI72" s="68"/>
      <c r="LPJ72" s="68"/>
      <c r="LPK72" s="68"/>
      <c r="LPL72" s="68"/>
      <c r="LPM72" s="68"/>
      <c r="LPN72" s="68"/>
      <c r="LPO72" s="68"/>
      <c r="LPP72" s="68"/>
      <c r="LPQ72" s="68"/>
      <c r="LPR72" s="68"/>
      <c r="LPS72" s="68"/>
      <c r="LPT72" s="68"/>
      <c r="LPU72" s="68"/>
      <c r="LPV72" s="68"/>
      <c r="LPW72" s="68"/>
      <c r="LPX72" s="68"/>
      <c r="LPY72" s="68"/>
      <c r="LPZ72" s="68"/>
      <c r="LQA72" s="68"/>
      <c r="LQB72" s="68"/>
      <c r="LQC72" s="68"/>
      <c r="LQD72" s="68"/>
      <c r="LQE72" s="68"/>
      <c r="LQF72" s="68"/>
      <c r="LQG72" s="68"/>
      <c r="LQH72" s="68"/>
      <c r="LQI72" s="68"/>
      <c r="LQJ72" s="68"/>
      <c r="LQK72" s="68"/>
      <c r="LQL72" s="68"/>
      <c r="LQM72" s="68"/>
      <c r="LQN72" s="68"/>
      <c r="LQO72" s="68"/>
      <c r="LQP72" s="68"/>
      <c r="LQQ72" s="68"/>
      <c r="LQR72" s="68"/>
      <c r="LQS72" s="68"/>
      <c r="LQT72" s="68"/>
      <c r="LQU72" s="68"/>
      <c r="LQV72" s="68"/>
      <c r="LQW72" s="68"/>
      <c r="LQX72" s="68"/>
      <c r="LQY72" s="68"/>
      <c r="LQZ72" s="68"/>
      <c r="LRA72" s="68"/>
      <c r="LRB72" s="68"/>
      <c r="LRC72" s="68"/>
      <c r="LRD72" s="68"/>
      <c r="LRE72" s="68"/>
      <c r="LRF72" s="68"/>
      <c r="LRG72" s="68"/>
      <c r="LRH72" s="68"/>
      <c r="LRI72" s="68"/>
      <c r="LRJ72" s="68"/>
      <c r="LRK72" s="68"/>
      <c r="LRL72" s="68"/>
      <c r="LRM72" s="68"/>
      <c r="LRN72" s="68"/>
      <c r="LRO72" s="68"/>
      <c r="LRP72" s="68"/>
      <c r="LRQ72" s="68"/>
      <c r="LRR72" s="68"/>
      <c r="LRS72" s="68"/>
      <c r="LRT72" s="68"/>
      <c r="LRU72" s="68"/>
      <c r="LRV72" s="68"/>
      <c r="LRW72" s="68"/>
      <c r="LRX72" s="68"/>
      <c r="LRY72" s="68"/>
      <c r="LRZ72" s="68"/>
      <c r="LSA72" s="68"/>
      <c r="LSB72" s="68"/>
      <c r="LSC72" s="68"/>
      <c r="LSD72" s="68"/>
      <c r="LSE72" s="68"/>
      <c r="LSF72" s="68"/>
      <c r="LSG72" s="68"/>
      <c r="LSH72" s="68"/>
      <c r="LSI72" s="68"/>
      <c r="LSJ72" s="68"/>
      <c r="LSK72" s="68"/>
      <c r="LSL72" s="68"/>
      <c r="LSM72" s="68"/>
      <c r="LSN72" s="68"/>
      <c r="LSO72" s="68"/>
      <c r="LSP72" s="68"/>
      <c r="LSQ72" s="68"/>
      <c r="LSR72" s="68"/>
      <c r="LSS72" s="68"/>
      <c r="LST72" s="68"/>
      <c r="LSU72" s="68"/>
      <c r="LSV72" s="68"/>
      <c r="LSW72" s="68"/>
      <c r="LSX72" s="68"/>
      <c r="LSY72" s="68"/>
      <c r="LSZ72" s="68"/>
      <c r="LTA72" s="68"/>
      <c r="LTB72" s="68"/>
      <c r="LTC72" s="68"/>
      <c r="LTD72" s="68"/>
      <c r="LTE72" s="68"/>
      <c r="LTF72" s="68"/>
      <c r="LTG72" s="68"/>
      <c r="LTH72" s="68"/>
      <c r="LTI72" s="68"/>
      <c r="LTJ72" s="68"/>
      <c r="LTK72" s="68"/>
      <c r="LTL72" s="68"/>
      <c r="LTM72" s="68"/>
      <c r="LTN72" s="68"/>
      <c r="LTO72" s="68"/>
      <c r="LTP72" s="68"/>
      <c r="LTQ72" s="68"/>
      <c r="LTR72" s="68"/>
      <c r="LTS72" s="68"/>
      <c r="LTT72" s="68"/>
      <c r="LTU72" s="68"/>
      <c r="LTV72" s="68"/>
      <c r="LTW72" s="68"/>
      <c r="LTX72" s="68"/>
      <c r="LTY72" s="68"/>
      <c r="LTZ72" s="68"/>
      <c r="LUA72" s="68"/>
      <c r="LUB72" s="68"/>
      <c r="LUC72" s="68"/>
      <c r="LUD72" s="68"/>
      <c r="LUE72" s="68"/>
      <c r="LUF72" s="68"/>
      <c r="LUG72" s="68"/>
      <c r="LUH72" s="68"/>
      <c r="LUI72" s="68"/>
      <c r="LUJ72" s="68"/>
      <c r="LUK72" s="68"/>
      <c r="LUL72" s="68"/>
      <c r="LUM72" s="68"/>
      <c r="LUN72" s="68"/>
      <c r="LUO72" s="68"/>
      <c r="LUP72" s="68"/>
      <c r="LUQ72" s="68"/>
      <c r="LUR72" s="68"/>
      <c r="LUS72" s="68"/>
      <c r="LUT72" s="68"/>
      <c r="LUU72" s="68"/>
      <c r="LUV72" s="68"/>
      <c r="LUW72" s="68"/>
      <c r="LUX72" s="68"/>
      <c r="LUY72" s="68"/>
      <c r="LUZ72" s="68"/>
      <c r="LVA72" s="68"/>
      <c r="LVB72" s="68"/>
      <c r="LVC72" s="68"/>
      <c r="LVD72" s="68"/>
      <c r="LVE72" s="68"/>
      <c r="LVF72" s="68"/>
      <c r="LVG72" s="68"/>
      <c r="LVH72" s="68"/>
      <c r="LVI72" s="68"/>
      <c r="LVJ72" s="68"/>
      <c r="LVK72" s="68"/>
      <c r="LVL72" s="68"/>
      <c r="LVM72" s="68"/>
      <c r="LVN72" s="68"/>
      <c r="LVO72" s="68"/>
      <c r="LVP72" s="68"/>
      <c r="LVQ72" s="68"/>
      <c r="LVR72" s="68"/>
      <c r="LVS72" s="68"/>
      <c r="LVT72" s="68"/>
      <c r="LVU72" s="68"/>
      <c r="LVV72" s="68"/>
      <c r="LVW72" s="68"/>
      <c r="LVX72" s="68"/>
      <c r="LVY72" s="68"/>
      <c r="LVZ72" s="68"/>
      <c r="LWA72" s="68"/>
      <c r="LWB72" s="68"/>
      <c r="LWC72" s="68"/>
      <c r="LWD72" s="68"/>
      <c r="LWE72" s="68"/>
      <c r="LWF72" s="68"/>
      <c r="LWG72" s="68"/>
      <c r="LWH72" s="68"/>
      <c r="LWI72" s="68"/>
      <c r="LWJ72" s="68"/>
      <c r="LWK72" s="68"/>
      <c r="LWL72" s="68"/>
      <c r="LWM72" s="68"/>
      <c r="LWN72" s="68"/>
      <c r="LWO72" s="68"/>
      <c r="LWP72" s="68"/>
      <c r="LWQ72" s="68"/>
      <c r="LWR72" s="68"/>
      <c r="LWS72" s="68"/>
      <c r="LWT72" s="68"/>
      <c r="LWU72" s="68"/>
      <c r="LWV72" s="68"/>
      <c r="LWW72" s="68"/>
      <c r="LWX72" s="68"/>
      <c r="LWY72" s="68"/>
      <c r="LWZ72" s="68"/>
      <c r="LXA72" s="68"/>
      <c r="LXB72" s="68"/>
      <c r="LXC72" s="68"/>
      <c r="LXD72" s="68"/>
      <c r="LXE72" s="68"/>
      <c r="LXF72" s="68"/>
      <c r="LXG72" s="68"/>
      <c r="LXH72" s="68"/>
      <c r="LXI72" s="68"/>
      <c r="LXJ72" s="68"/>
      <c r="LXK72" s="68"/>
      <c r="LXL72" s="68"/>
      <c r="LXM72" s="68"/>
      <c r="LXN72" s="68"/>
      <c r="LXO72" s="68"/>
      <c r="LXP72" s="68"/>
      <c r="LXQ72" s="68"/>
      <c r="LXR72" s="68"/>
      <c r="LXS72" s="68"/>
      <c r="LXT72" s="68"/>
      <c r="LXU72" s="68"/>
      <c r="LXV72" s="68"/>
      <c r="LXW72" s="68"/>
      <c r="LXX72" s="68"/>
      <c r="LXY72" s="68"/>
      <c r="LXZ72" s="68"/>
      <c r="LYA72" s="68"/>
      <c r="LYB72" s="68"/>
      <c r="LYC72" s="68"/>
      <c r="LYD72" s="68"/>
      <c r="LYE72" s="68"/>
      <c r="LYF72" s="68"/>
      <c r="LYG72" s="68"/>
      <c r="LYH72" s="68"/>
      <c r="LYI72" s="68"/>
      <c r="LYJ72" s="68"/>
      <c r="LYK72" s="68"/>
      <c r="LYL72" s="68"/>
      <c r="LYM72" s="68"/>
      <c r="LYN72" s="68"/>
      <c r="LYO72" s="68"/>
      <c r="LYP72" s="68"/>
      <c r="LYQ72" s="68"/>
      <c r="LYR72" s="68"/>
      <c r="LYS72" s="68"/>
      <c r="LYT72" s="68"/>
      <c r="LYU72" s="68"/>
      <c r="LYV72" s="68"/>
      <c r="LYW72" s="68"/>
      <c r="LYX72" s="68"/>
      <c r="LYY72" s="68"/>
      <c r="LYZ72" s="68"/>
      <c r="LZA72" s="68"/>
      <c r="LZB72" s="68"/>
      <c r="LZC72" s="68"/>
      <c r="LZD72" s="68"/>
      <c r="LZE72" s="68"/>
      <c r="LZF72" s="68"/>
      <c r="LZG72" s="68"/>
      <c r="LZH72" s="68"/>
      <c r="LZI72" s="68"/>
      <c r="LZJ72" s="68"/>
      <c r="LZK72" s="68"/>
      <c r="LZL72" s="68"/>
      <c r="LZM72" s="68"/>
      <c r="LZN72" s="68"/>
      <c r="LZO72" s="68"/>
      <c r="LZP72" s="68"/>
      <c r="LZQ72" s="68"/>
      <c r="LZR72" s="68"/>
      <c r="LZS72" s="68"/>
      <c r="LZT72" s="68"/>
      <c r="LZU72" s="68"/>
      <c r="LZV72" s="68"/>
      <c r="LZW72" s="68"/>
      <c r="LZX72" s="68"/>
      <c r="LZY72" s="68"/>
      <c r="LZZ72" s="68"/>
      <c r="MAA72" s="68"/>
      <c r="MAB72" s="68"/>
      <c r="MAC72" s="68"/>
      <c r="MAD72" s="68"/>
      <c r="MAE72" s="68"/>
      <c r="MAF72" s="68"/>
      <c r="MAG72" s="68"/>
      <c r="MAH72" s="68"/>
      <c r="MAI72" s="68"/>
      <c r="MAJ72" s="68"/>
      <c r="MAK72" s="68"/>
      <c r="MAL72" s="68"/>
      <c r="MAM72" s="68"/>
      <c r="MAN72" s="68"/>
      <c r="MAO72" s="68"/>
      <c r="MAP72" s="68"/>
      <c r="MAQ72" s="68"/>
      <c r="MAR72" s="68"/>
      <c r="MAS72" s="68"/>
      <c r="MAT72" s="68"/>
      <c r="MAU72" s="68"/>
      <c r="MAV72" s="68"/>
      <c r="MAW72" s="68"/>
      <c r="MAX72" s="68"/>
      <c r="MAY72" s="68"/>
      <c r="MAZ72" s="68"/>
      <c r="MBA72" s="68"/>
      <c r="MBB72" s="68"/>
      <c r="MBC72" s="68"/>
      <c r="MBD72" s="68"/>
      <c r="MBE72" s="68"/>
      <c r="MBF72" s="68"/>
      <c r="MBG72" s="68"/>
      <c r="MBH72" s="68"/>
      <c r="MBI72" s="68"/>
      <c r="MBJ72" s="68"/>
      <c r="MBK72" s="68"/>
      <c r="MBL72" s="68"/>
      <c r="MBM72" s="68"/>
      <c r="MBN72" s="68"/>
      <c r="MBO72" s="68"/>
      <c r="MBP72" s="68"/>
      <c r="MBQ72" s="68"/>
      <c r="MBR72" s="68"/>
      <c r="MBS72" s="68"/>
      <c r="MBT72" s="68"/>
      <c r="MBU72" s="68"/>
      <c r="MBV72" s="68"/>
      <c r="MBW72" s="68"/>
      <c r="MBX72" s="68"/>
      <c r="MBY72" s="68"/>
      <c r="MBZ72" s="68"/>
      <c r="MCA72" s="68"/>
      <c r="MCB72" s="68"/>
      <c r="MCC72" s="68"/>
      <c r="MCD72" s="68"/>
      <c r="MCE72" s="68"/>
      <c r="MCF72" s="68"/>
      <c r="MCG72" s="68"/>
      <c r="MCH72" s="68"/>
      <c r="MCI72" s="68"/>
      <c r="MCJ72" s="68"/>
      <c r="MCK72" s="68"/>
      <c r="MCL72" s="68"/>
      <c r="MCM72" s="68"/>
      <c r="MCN72" s="68"/>
      <c r="MCO72" s="68"/>
      <c r="MCP72" s="68"/>
      <c r="MCQ72" s="68"/>
      <c r="MCR72" s="68"/>
      <c r="MCS72" s="68"/>
      <c r="MCT72" s="68"/>
      <c r="MCU72" s="68"/>
      <c r="MCV72" s="68"/>
      <c r="MCW72" s="68"/>
      <c r="MCX72" s="68"/>
      <c r="MCY72" s="68"/>
      <c r="MCZ72" s="68"/>
      <c r="MDA72" s="68"/>
      <c r="MDB72" s="68"/>
      <c r="MDC72" s="68"/>
      <c r="MDD72" s="68"/>
      <c r="MDE72" s="68"/>
      <c r="MDF72" s="68"/>
      <c r="MDG72" s="68"/>
      <c r="MDH72" s="68"/>
      <c r="MDI72" s="68"/>
      <c r="MDJ72" s="68"/>
      <c r="MDK72" s="68"/>
      <c r="MDL72" s="68"/>
      <c r="MDM72" s="68"/>
      <c r="MDN72" s="68"/>
      <c r="MDO72" s="68"/>
      <c r="MDP72" s="68"/>
      <c r="MDQ72" s="68"/>
      <c r="MDR72" s="68"/>
      <c r="MDS72" s="68"/>
      <c r="MDT72" s="68"/>
      <c r="MDU72" s="68"/>
      <c r="MDV72" s="68"/>
      <c r="MDW72" s="68"/>
      <c r="MDX72" s="68"/>
      <c r="MDY72" s="68"/>
      <c r="MDZ72" s="68"/>
      <c r="MEA72" s="68"/>
      <c r="MEB72" s="68"/>
      <c r="MEC72" s="68"/>
      <c r="MED72" s="68"/>
      <c r="MEE72" s="68"/>
      <c r="MEF72" s="68"/>
      <c r="MEG72" s="68"/>
      <c r="MEH72" s="68"/>
      <c r="MEI72" s="68"/>
      <c r="MEJ72" s="68"/>
      <c r="MEK72" s="68"/>
      <c r="MEL72" s="68"/>
      <c r="MEM72" s="68"/>
      <c r="MEN72" s="68"/>
      <c r="MEO72" s="68"/>
      <c r="MEP72" s="68"/>
      <c r="MEQ72" s="68"/>
      <c r="MER72" s="68"/>
      <c r="MES72" s="68"/>
      <c r="MET72" s="68"/>
      <c r="MEU72" s="68"/>
      <c r="MEV72" s="68"/>
      <c r="MEW72" s="68"/>
      <c r="MEX72" s="68"/>
      <c r="MEY72" s="68"/>
      <c r="MEZ72" s="68"/>
      <c r="MFA72" s="68"/>
      <c r="MFB72" s="68"/>
      <c r="MFC72" s="68"/>
      <c r="MFD72" s="68"/>
      <c r="MFE72" s="68"/>
      <c r="MFF72" s="68"/>
      <c r="MFG72" s="68"/>
      <c r="MFH72" s="68"/>
      <c r="MFI72" s="68"/>
      <c r="MFJ72" s="68"/>
      <c r="MFK72" s="68"/>
      <c r="MFL72" s="68"/>
      <c r="MFM72" s="68"/>
      <c r="MFN72" s="68"/>
      <c r="MFO72" s="68"/>
      <c r="MFP72" s="68"/>
      <c r="MFQ72" s="68"/>
      <c r="MFR72" s="68"/>
      <c r="MFS72" s="68"/>
      <c r="MFT72" s="68"/>
      <c r="MFU72" s="68"/>
      <c r="MFV72" s="68"/>
      <c r="MFW72" s="68"/>
      <c r="MFX72" s="68"/>
      <c r="MFY72" s="68"/>
      <c r="MFZ72" s="68"/>
      <c r="MGA72" s="68"/>
      <c r="MGB72" s="68"/>
      <c r="MGC72" s="68"/>
      <c r="MGD72" s="68"/>
      <c r="MGE72" s="68"/>
      <c r="MGF72" s="68"/>
      <c r="MGG72" s="68"/>
      <c r="MGH72" s="68"/>
      <c r="MGI72" s="68"/>
      <c r="MGJ72" s="68"/>
      <c r="MGK72" s="68"/>
      <c r="MGL72" s="68"/>
      <c r="MGM72" s="68"/>
      <c r="MGN72" s="68"/>
      <c r="MGO72" s="68"/>
      <c r="MGP72" s="68"/>
      <c r="MGQ72" s="68"/>
      <c r="MGR72" s="68"/>
      <c r="MGS72" s="68"/>
      <c r="MGT72" s="68"/>
      <c r="MGU72" s="68"/>
      <c r="MGV72" s="68"/>
      <c r="MGW72" s="68"/>
      <c r="MGX72" s="68"/>
      <c r="MGY72" s="68"/>
      <c r="MGZ72" s="68"/>
      <c r="MHA72" s="68"/>
      <c r="MHB72" s="68"/>
      <c r="MHC72" s="68"/>
      <c r="MHD72" s="68"/>
      <c r="MHE72" s="68"/>
      <c r="MHF72" s="68"/>
      <c r="MHG72" s="68"/>
      <c r="MHH72" s="68"/>
      <c r="MHI72" s="68"/>
      <c r="MHJ72" s="68"/>
      <c r="MHK72" s="68"/>
      <c r="MHL72" s="68"/>
      <c r="MHM72" s="68"/>
      <c r="MHN72" s="68"/>
      <c r="MHO72" s="68"/>
      <c r="MHP72" s="68"/>
      <c r="MHQ72" s="68"/>
      <c r="MHR72" s="68"/>
      <c r="MHS72" s="68"/>
      <c r="MHT72" s="68"/>
      <c r="MHU72" s="68"/>
      <c r="MHV72" s="68"/>
      <c r="MHW72" s="68"/>
      <c r="MHX72" s="68"/>
      <c r="MHY72" s="68"/>
      <c r="MHZ72" s="68"/>
      <c r="MIA72" s="68"/>
      <c r="MIB72" s="68"/>
      <c r="MIC72" s="68"/>
      <c r="MID72" s="68"/>
      <c r="MIE72" s="68"/>
      <c r="MIF72" s="68"/>
      <c r="MIG72" s="68"/>
      <c r="MIH72" s="68"/>
      <c r="MII72" s="68"/>
      <c r="MIJ72" s="68"/>
      <c r="MIK72" s="68"/>
      <c r="MIL72" s="68"/>
      <c r="MIM72" s="68"/>
      <c r="MIN72" s="68"/>
      <c r="MIO72" s="68"/>
      <c r="MIP72" s="68"/>
      <c r="MIQ72" s="68"/>
      <c r="MIR72" s="68"/>
      <c r="MIS72" s="68"/>
      <c r="MIT72" s="68"/>
      <c r="MIU72" s="68"/>
      <c r="MIV72" s="68"/>
      <c r="MIW72" s="68"/>
      <c r="MIX72" s="68"/>
      <c r="MIY72" s="68"/>
      <c r="MIZ72" s="68"/>
      <c r="MJA72" s="68"/>
      <c r="MJB72" s="68"/>
      <c r="MJC72" s="68"/>
      <c r="MJD72" s="68"/>
      <c r="MJE72" s="68"/>
      <c r="MJF72" s="68"/>
      <c r="MJG72" s="68"/>
      <c r="MJH72" s="68"/>
      <c r="MJI72" s="68"/>
      <c r="MJJ72" s="68"/>
      <c r="MJK72" s="68"/>
      <c r="MJL72" s="68"/>
      <c r="MJM72" s="68"/>
      <c r="MJN72" s="68"/>
      <c r="MJO72" s="68"/>
      <c r="MJP72" s="68"/>
      <c r="MJQ72" s="68"/>
      <c r="MJR72" s="68"/>
      <c r="MJS72" s="68"/>
      <c r="MJT72" s="68"/>
      <c r="MJU72" s="68"/>
      <c r="MJV72" s="68"/>
      <c r="MJW72" s="68"/>
      <c r="MJX72" s="68"/>
      <c r="MJY72" s="68"/>
      <c r="MJZ72" s="68"/>
      <c r="MKA72" s="68"/>
      <c r="MKB72" s="68"/>
      <c r="MKC72" s="68"/>
      <c r="MKD72" s="68"/>
      <c r="MKE72" s="68"/>
      <c r="MKF72" s="68"/>
      <c r="MKG72" s="68"/>
      <c r="MKH72" s="68"/>
      <c r="MKI72" s="68"/>
      <c r="MKJ72" s="68"/>
      <c r="MKK72" s="68"/>
      <c r="MKL72" s="68"/>
      <c r="MKM72" s="68"/>
      <c r="MKN72" s="68"/>
      <c r="MKO72" s="68"/>
      <c r="MKP72" s="68"/>
      <c r="MKQ72" s="68"/>
      <c r="MKR72" s="68"/>
      <c r="MKS72" s="68"/>
      <c r="MKT72" s="68"/>
      <c r="MKU72" s="68"/>
      <c r="MKV72" s="68"/>
      <c r="MKW72" s="68"/>
      <c r="MKX72" s="68"/>
      <c r="MKY72" s="68"/>
      <c r="MKZ72" s="68"/>
      <c r="MLA72" s="68"/>
      <c r="MLB72" s="68"/>
      <c r="MLC72" s="68"/>
      <c r="MLD72" s="68"/>
      <c r="MLE72" s="68"/>
      <c r="MLF72" s="68"/>
      <c r="MLG72" s="68"/>
      <c r="MLH72" s="68"/>
      <c r="MLI72" s="68"/>
      <c r="MLJ72" s="68"/>
      <c r="MLK72" s="68"/>
      <c r="MLL72" s="68"/>
      <c r="MLM72" s="68"/>
      <c r="MLN72" s="68"/>
      <c r="MLO72" s="68"/>
      <c r="MLP72" s="68"/>
      <c r="MLQ72" s="68"/>
      <c r="MLR72" s="68"/>
      <c r="MLS72" s="68"/>
      <c r="MLT72" s="68"/>
      <c r="MLU72" s="68"/>
      <c r="MLV72" s="68"/>
      <c r="MLW72" s="68"/>
      <c r="MLX72" s="68"/>
      <c r="MLY72" s="68"/>
      <c r="MLZ72" s="68"/>
      <c r="MMA72" s="68"/>
      <c r="MMB72" s="68"/>
      <c r="MMC72" s="68"/>
      <c r="MMD72" s="68"/>
      <c r="MME72" s="68"/>
      <c r="MMF72" s="68"/>
      <c r="MMG72" s="68"/>
      <c r="MMH72" s="68"/>
      <c r="MMI72" s="68"/>
      <c r="MMJ72" s="68"/>
      <c r="MMK72" s="68"/>
      <c r="MML72" s="68"/>
      <c r="MMM72" s="68"/>
      <c r="MMN72" s="68"/>
      <c r="MMO72" s="68"/>
      <c r="MMP72" s="68"/>
      <c r="MMQ72" s="68"/>
      <c r="MMR72" s="68"/>
      <c r="MMS72" s="68"/>
      <c r="MMT72" s="68"/>
      <c r="MMU72" s="68"/>
      <c r="MMV72" s="68"/>
      <c r="MMW72" s="68"/>
      <c r="MMX72" s="68"/>
      <c r="MMY72" s="68"/>
      <c r="MMZ72" s="68"/>
      <c r="MNA72" s="68"/>
      <c r="MNB72" s="68"/>
      <c r="MNC72" s="68"/>
      <c r="MND72" s="68"/>
      <c r="MNE72" s="68"/>
      <c r="MNF72" s="68"/>
      <c r="MNG72" s="68"/>
      <c r="MNH72" s="68"/>
      <c r="MNI72" s="68"/>
      <c r="MNJ72" s="68"/>
      <c r="MNK72" s="68"/>
      <c r="MNL72" s="68"/>
      <c r="MNM72" s="68"/>
      <c r="MNN72" s="68"/>
      <c r="MNO72" s="68"/>
      <c r="MNP72" s="68"/>
      <c r="MNQ72" s="68"/>
      <c r="MNR72" s="68"/>
      <c r="MNS72" s="68"/>
      <c r="MNT72" s="68"/>
      <c r="MNU72" s="68"/>
      <c r="MNV72" s="68"/>
      <c r="MNW72" s="68"/>
      <c r="MNX72" s="68"/>
      <c r="MNY72" s="68"/>
      <c r="MNZ72" s="68"/>
      <c r="MOA72" s="68"/>
      <c r="MOB72" s="68"/>
      <c r="MOC72" s="68"/>
      <c r="MOD72" s="68"/>
      <c r="MOE72" s="68"/>
      <c r="MOF72" s="68"/>
      <c r="MOG72" s="68"/>
      <c r="MOH72" s="68"/>
      <c r="MOI72" s="68"/>
      <c r="MOJ72" s="68"/>
      <c r="MOK72" s="68"/>
      <c r="MOL72" s="68"/>
      <c r="MOM72" s="68"/>
      <c r="MON72" s="68"/>
      <c r="MOO72" s="68"/>
      <c r="MOP72" s="68"/>
      <c r="MOQ72" s="68"/>
      <c r="MOR72" s="68"/>
      <c r="MOS72" s="68"/>
      <c r="MOT72" s="68"/>
      <c r="MOU72" s="68"/>
      <c r="MOV72" s="68"/>
      <c r="MOW72" s="68"/>
      <c r="MOX72" s="68"/>
      <c r="MOY72" s="68"/>
      <c r="MOZ72" s="68"/>
      <c r="MPA72" s="68"/>
      <c r="MPB72" s="68"/>
      <c r="MPC72" s="68"/>
      <c r="MPD72" s="68"/>
      <c r="MPE72" s="68"/>
      <c r="MPF72" s="68"/>
      <c r="MPG72" s="68"/>
      <c r="MPH72" s="68"/>
      <c r="MPI72" s="68"/>
      <c r="MPJ72" s="68"/>
      <c r="MPK72" s="68"/>
      <c r="MPL72" s="68"/>
      <c r="MPM72" s="68"/>
      <c r="MPN72" s="68"/>
      <c r="MPO72" s="68"/>
      <c r="MPP72" s="68"/>
      <c r="MPQ72" s="68"/>
      <c r="MPR72" s="68"/>
      <c r="MPS72" s="68"/>
      <c r="MPT72" s="68"/>
      <c r="MPU72" s="68"/>
      <c r="MPV72" s="68"/>
      <c r="MPW72" s="68"/>
      <c r="MPX72" s="68"/>
      <c r="MPY72" s="68"/>
      <c r="MPZ72" s="68"/>
      <c r="MQA72" s="68"/>
      <c r="MQB72" s="68"/>
      <c r="MQC72" s="68"/>
      <c r="MQD72" s="68"/>
      <c r="MQE72" s="68"/>
      <c r="MQF72" s="68"/>
      <c r="MQG72" s="68"/>
      <c r="MQH72" s="68"/>
      <c r="MQI72" s="68"/>
      <c r="MQJ72" s="68"/>
      <c r="MQK72" s="68"/>
      <c r="MQL72" s="68"/>
      <c r="MQM72" s="68"/>
      <c r="MQN72" s="68"/>
      <c r="MQO72" s="68"/>
      <c r="MQP72" s="68"/>
      <c r="MQQ72" s="68"/>
      <c r="MQR72" s="68"/>
      <c r="MQS72" s="68"/>
      <c r="MQT72" s="68"/>
      <c r="MQU72" s="68"/>
      <c r="MQV72" s="68"/>
      <c r="MQW72" s="68"/>
      <c r="MQX72" s="68"/>
      <c r="MQY72" s="68"/>
      <c r="MQZ72" s="68"/>
      <c r="MRA72" s="68"/>
      <c r="MRB72" s="68"/>
      <c r="MRC72" s="68"/>
      <c r="MRD72" s="68"/>
      <c r="MRE72" s="68"/>
      <c r="MRF72" s="68"/>
      <c r="MRG72" s="68"/>
      <c r="MRH72" s="68"/>
      <c r="MRI72" s="68"/>
      <c r="MRJ72" s="68"/>
      <c r="MRK72" s="68"/>
      <c r="MRL72" s="68"/>
      <c r="MRM72" s="68"/>
      <c r="MRN72" s="68"/>
      <c r="MRO72" s="68"/>
      <c r="MRP72" s="68"/>
      <c r="MRQ72" s="68"/>
      <c r="MRR72" s="68"/>
      <c r="MRS72" s="68"/>
      <c r="MRT72" s="68"/>
      <c r="MRU72" s="68"/>
      <c r="MRV72" s="68"/>
      <c r="MRW72" s="68"/>
      <c r="MRX72" s="68"/>
      <c r="MRY72" s="68"/>
      <c r="MRZ72" s="68"/>
      <c r="MSA72" s="68"/>
      <c r="MSB72" s="68"/>
      <c r="MSC72" s="68"/>
      <c r="MSD72" s="68"/>
      <c r="MSE72" s="68"/>
      <c r="MSF72" s="68"/>
      <c r="MSG72" s="68"/>
      <c r="MSH72" s="68"/>
      <c r="MSI72" s="68"/>
      <c r="MSJ72" s="68"/>
      <c r="MSK72" s="68"/>
      <c r="MSL72" s="68"/>
      <c r="MSM72" s="68"/>
      <c r="MSN72" s="68"/>
      <c r="MSO72" s="68"/>
      <c r="MSP72" s="68"/>
      <c r="MSQ72" s="68"/>
      <c r="MSR72" s="68"/>
      <c r="MSS72" s="68"/>
      <c r="MST72" s="68"/>
      <c r="MSU72" s="68"/>
      <c r="MSV72" s="68"/>
      <c r="MSW72" s="68"/>
      <c r="MSX72" s="68"/>
      <c r="MSY72" s="68"/>
      <c r="MSZ72" s="68"/>
      <c r="MTA72" s="68"/>
      <c r="MTB72" s="68"/>
      <c r="MTC72" s="68"/>
      <c r="MTD72" s="68"/>
      <c r="MTE72" s="68"/>
      <c r="MTF72" s="68"/>
      <c r="MTG72" s="68"/>
      <c r="MTH72" s="68"/>
      <c r="MTI72" s="68"/>
      <c r="MTJ72" s="68"/>
      <c r="MTK72" s="68"/>
      <c r="MTL72" s="68"/>
      <c r="MTM72" s="68"/>
      <c r="MTN72" s="68"/>
      <c r="MTO72" s="68"/>
      <c r="MTP72" s="68"/>
      <c r="MTQ72" s="68"/>
      <c r="MTR72" s="68"/>
      <c r="MTS72" s="68"/>
      <c r="MTT72" s="68"/>
      <c r="MTU72" s="68"/>
      <c r="MTV72" s="68"/>
      <c r="MTW72" s="68"/>
      <c r="MTX72" s="68"/>
      <c r="MTY72" s="68"/>
      <c r="MTZ72" s="68"/>
      <c r="MUA72" s="68"/>
      <c r="MUB72" s="68"/>
      <c r="MUC72" s="68"/>
      <c r="MUD72" s="68"/>
      <c r="MUE72" s="68"/>
      <c r="MUF72" s="68"/>
      <c r="MUG72" s="68"/>
      <c r="MUH72" s="68"/>
      <c r="MUI72" s="68"/>
      <c r="MUJ72" s="68"/>
      <c r="MUK72" s="68"/>
      <c r="MUL72" s="68"/>
      <c r="MUM72" s="68"/>
      <c r="MUN72" s="68"/>
      <c r="MUO72" s="68"/>
      <c r="MUP72" s="68"/>
      <c r="MUQ72" s="68"/>
      <c r="MUR72" s="68"/>
      <c r="MUS72" s="68"/>
      <c r="MUT72" s="68"/>
      <c r="MUU72" s="68"/>
      <c r="MUV72" s="68"/>
      <c r="MUW72" s="68"/>
      <c r="MUX72" s="68"/>
      <c r="MUY72" s="68"/>
      <c r="MUZ72" s="68"/>
      <c r="MVA72" s="68"/>
      <c r="MVB72" s="68"/>
      <c r="MVC72" s="68"/>
      <c r="MVD72" s="68"/>
      <c r="MVE72" s="68"/>
      <c r="MVF72" s="68"/>
      <c r="MVG72" s="68"/>
      <c r="MVH72" s="68"/>
      <c r="MVI72" s="68"/>
      <c r="MVJ72" s="68"/>
      <c r="MVK72" s="68"/>
      <c r="MVL72" s="68"/>
      <c r="MVM72" s="68"/>
      <c r="MVN72" s="68"/>
      <c r="MVO72" s="68"/>
      <c r="MVP72" s="68"/>
      <c r="MVQ72" s="68"/>
      <c r="MVR72" s="68"/>
      <c r="MVS72" s="68"/>
      <c r="MVT72" s="68"/>
      <c r="MVU72" s="68"/>
      <c r="MVV72" s="68"/>
      <c r="MVW72" s="68"/>
      <c r="MVX72" s="68"/>
      <c r="MVY72" s="68"/>
      <c r="MVZ72" s="68"/>
      <c r="MWA72" s="68"/>
      <c r="MWB72" s="68"/>
      <c r="MWC72" s="68"/>
      <c r="MWD72" s="68"/>
      <c r="MWE72" s="68"/>
      <c r="MWF72" s="68"/>
      <c r="MWG72" s="68"/>
      <c r="MWH72" s="68"/>
      <c r="MWI72" s="68"/>
      <c r="MWJ72" s="68"/>
      <c r="MWK72" s="68"/>
      <c r="MWL72" s="68"/>
      <c r="MWM72" s="68"/>
      <c r="MWN72" s="68"/>
      <c r="MWO72" s="68"/>
      <c r="MWP72" s="68"/>
      <c r="MWQ72" s="68"/>
      <c r="MWR72" s="68"/>
      <c r="MWS72" s="68"/>
      <c r="MWT72" s="68"/>
      <c r="MWU72" s="68"/>
      <c r="MWV72" s="68"/>
      <c r="MWW72" s="68"/>
      <c r="MWX72" s="68"/>
      <c r="MWY72" s="68"/>
      <c r="MWZ72" s="68"/>
      <c r="MXA72" s="68"/>
      <c r="MXB72" s="68"/>
      <c r="MXC72" s="68"/>
      <c r="MXD72" s="68"/>
      <c r="MXE72" s="68"/>
      <c r="MXF72" s="68"/>
      <c r="MXG72" s="68"/>
      <c r="MXH72" s="68"/>
      <c r="MXI72" s="68"/>
      <c r="MXJ72" s="68"/>
      <c r="MXK72" s="68"/>
      <c r="MXL72" s="68"/>
      <c r="MXM72" s="68"/>
      <c r="MXN72" s="68"/>
      <c r="MXO72" s="68"/>
      <c r="MXP72" s="68"/>
      <c r="MXQ72" s="68"/>
      <c r="MXR72" s="68"/>
      <c r="MXS72" s="68"/>
      <c r="MXT72" s="68"/>
      <c r="MXU72" s="68"/>
      <c r="MXV72" s="68"/>
      <c r="MXW72" s="68"/>
      <c r="MXX72" s="68"/>
      <c r="MXY72" s="68"/>
      <c r="MXZ72" s="68"/>
      <c r="MYA72" s="68"/>
      <c r="MYB72" s="68"/>
      <c r="MYC72" s="68"/>
      <c r="MYD72" s="68"/>
      <c r="MYE72" s="68"/>
      <c r="MYF72" s="68"/>
      <c r="MYG72" s="68"/>
      <c r="MYH72" s="68"/>
      <c r="MYI72" s="68"/>
      <c r="MYJ72" s="68"/>
      <c r="MYK72" s="68"/>
      <c r="MYL72" s="68"/>
      <c r="MYM72" s="68"/>
      <c r="MYN72" s="68"/>
      <c r="MYO72" s="68"/>
      <c r="MYP72" s="68"/>
      <c r="MYQ72" s="68"/>
      <c r="MYR72" s="68"/>
      <c r="MYS72" s="68"/>
      <c r="MYT72" s="68"/>
      <c r="MYU72" s="68"/>
      <c r="MYV72" s="68"/>
      <c r="MYW72" s="68"/>
      <c r="MYX72" s="68"/>
      <c r="MYY72" s="68"/>
      <c r="MYZ72" s="68"/>
      <c r="MZA72" s="68"/>
      <c r="MZB72" s="68"/>
      <c r="MZC72" s="68"/>
      <c r="MZD72" s="68"/>
      <c r="MZE72" s="68"/>
      <c r="MZF72" s="68"/>
      <c r="MZG72" s="68"/>
      <c r="MZH72" s="68"/>
      <c r="MZI72" s="68"/>
      <c r="MZJ72" s="68"/>
      <c r="MZK72" s="68"/>
      <c r="MZL72" s="68"/>
      <c r="MZM72" s="68"/>
      <c r="MZN72" s="68"/>
      <c r="MZO72" s="68"/>
      <c r="MZP72" s="68"/>
      <c r="MZQ72" s="68"/>
      <c r="MZR72" s="68"/>
      <c r="MZS72" s="68"/>
      <c r="MZT72" s="68"/>
      <c r="MZU72" s="68"/>
      <c r="MZV72" s="68"/>
      <c r="MZW72" s="68"/>
      <c r="MZX72" s="68"/>
      <c r="MZY72" s="68"/>
      <c r="MZZ72" s="68"/>
      <c r="NAA72" s="68"/>
      <c r="NAB72" s="68"/>
      <c r="NAC72" s="68"/>
      <c r="NAD72" s="68"/>
      <c r="NAE72" s="68"/>
      <c r="NAF72" s="68"/>
      <c r="NAG72" s="68"/>
      <c r="NAH72" s="68"/>
      <c r="NAI72" s="68"/>
      <c r="NAJ72" s="68"/>
      <c r="NAK72" s="68"/>
      <c r="NAL72" s="68"/>
      <c r="NAM72" s="68"/>
      <c r="NAN72" s="68"/>
      <c r="NAO72" s="68"/>
      <c r="NAP72" s="68"/>
      <c r="NAQ72" s="68"/>
      <c r="NAR72" s="68"/>
      <c r="NAS72" s="68"/>
      <c r="NAT72" s="68"/>
      <c r="NAU72" s="68"/>
      <c r="NAV72" s="68"/>
      <c r="NAW72" s="68"/>
      <c r="NAX72" s="68"/>
      <c r="NAY72" s="68"/>
      <c r="NAZ72" s="68"/>
      <c r="NBA72" s="68"/>
      <c r="NBB72" s="68"/>
      <c r="NBC72" s="68"/>
      <c r="NBD72" s="68"/>
      <c r="NBE72" s="68"/>
      <c r="NBF72" s="68"/>
      <c r="NBG72" s="68"/>
      <c r="NBH72" s="68"/>
      <c r="NBI72" s="68"/>
      <c r="NBJ72" s="68"/>
      <c r="NBK72" s="68"/>
      <c r="NBL72" s="68"/>
      <c r="NBM72" s="68"/>
      <c r="NBN72" s="68"/>
      <c r="NBO72" s="68"/>
      <c r="NBP72" s="68"/>
      <c r="NBQ72" s="68"/>
      <c r="NBR72" s="68"/>
      <c r="NBS72" s="68"/>
      <c r="NBT72" s="68"/>
      <c r="NBU72" s="68"/>
      <c r="NBV72" s="68"/>
      <c r="NBW72" s="68"/>
      <c r="NBX72" s="68"/>
      <c r="NBY72" s="68"/>
      <c r="NBZ72" s="68"/>
      <c r="NCA72" s="68"/>
      <c r="NCB72" s="68"/>
      <c r="NCC72" s="68"/>
      <c r="NCD72" s="68"/>
      <c r="NCE72" s="68"/>
      <c r="NCF72" s="68"/>
      <c r="NCG72" s="68"/>
      <c r="NCH72" s="68"/>
      <c r="NCI72" s="68"/>
      <c r="NCJ72" s="68"/>
      <c r="NCK72" s="68"/>
      <c r="NCL72" s="68"/>
      <c r="NCM72" s="68"/>
      <c r="NCN72" s="68"/>
      <c r="NCO72" s="68"/>
      <c r="NCP72" s="68"/>
      <c r="NCQ72" s="68"/>
      <c r="NCR72" s="68"/>
      <c r="NCS72" s="68"/>
      <c r="NCT72" s="68"/>
      <c r="NCU72" s="68"/>
      <c r="NCV72" s="68"/>
      <c r="NCW72" s="68"/>
      <c r="NCX72" s="68"/>
      <c r="NCY72" s="68"/>
      <c r="NCZ72" s="68"/>
      <c r="NDA72" s="68"/>
      <c r="NDB72" s="68"/>
      <c r="NDC72" s="68"/>
      <c r="NDD72" s="68"/>
      <c r="NDE72" s="68"/>
      <c r="NDF72" s="68"/>
      <c r="NDG72" s="68"/>
      <c r="NDH72" s="68"/>
      <c r="NDI72" s="68"/>
      <c r="NDJ72" s="68"/>
      <c r="NDK72" s="68"/>
      <c r="NDL72" s="68"/>
      <c r="NDM72" s="68"/>
      <c r="NDN72" s="68"/>
      <c r="NDO72" s="68"/>
      <c r="NDP72" s="68"/>
      <c r="NDQ72" s="68"/>
      <c r="NDR72" s="68"/>
      <c r="NDS72" s="68"/>
      <c r="NDT72" s="68"/>
      <c r="NDU72" s="68"/>
      <c r="NDV72" s="68"/>
      <c r="NDW72" s="68"/>
      <c r="NDX72" s="68"/>
      <c r="NDY72" s="68"/>
      <c r="NDZ72" s="68"/>
      <c r="NEA72" s="68"/>
      <c r="NEB72" s="68"/>
      <c r="NEC72" s="68"/>
      <c r="NED72" s="68"/>
      <c r="NEE72" s="68"/>
      <c r="NEF72" s="68"/>
      <c r="NEG72" s="68"/>
      <c r="NEH72" s="68"/>
      <c r="NEI72" s="68"/>
      <c r="NEJ72" s="68"/>
      <c r="NEK72" s="68"/>
      <c r="NEL72" s="68"/>
      <c r="NEM72" s="68"/>
      <c r="NEN72" s="68"/>
      <c r="NEO72" s="68"/>
      <c r="NEP72" s="68"/>
      <c r="NEQ72" s="68"/>
      <c r="NER72" s="68"/>
      <c r="NES72" s="68"/>
      <c r="NET72" s="68"/>
      <c r="NEU72" s="68"/>
      <c r="NEV72" s="68"/>
      <c r="NEW72" s="68"/>
      <c r="NEX72" s="68"/>
      <c r="NEY72" s="68"/>
      <c r="NEZ72" s="68"/>
      <c r="NFA72" s="68"/>
      <c r="NFB72" s="68"/>
      <c r="NFC72" s="68"/>
      <c r="NFD72" s="68"/>
      <c r="NFE72" s="68"/>
      <c r="NFF72" s="68"/>
      <c r="NFG72" s="68"/>
      <c r="NFH72" s="68"/>
      <c r="NFI72" s="68"/>
      <c r="NFJ72" s="68"/>
      <c r="NFK72" s="68"/>
      <c r="NFL72" s="68"/>
      <c r="NFM72" s="68"/>
      <c r="NFN72" s="68"/>
      <c r="NFO72" s="68"/>
      <c r="NFP72" s="68"/>
      <c r="NFQ72" s="68"/>
      <c r="NFR72" s="68"/>
      <c r="NFS72" s="68"/>
      <c r="NFT72" s="68"/>
      <c r="NFU72" s="68"/>
      <c r="NFV72" s="68"/>
      <c r="NFW72" s="68"/>
      <c r="NFX72" s="68"/>
      <c r="NFY72" s="68"/>
      <c r="NFZ72" s="68"/>
      <c r="NGA72" s="68"/>
      <c r="NGB72" s="68"/>
      <c r="NGC72" s="68"/>
      <c r="NGD72" s="68"/>
      <c r="NGE72" s="68"/>
      <c r="NGF72" s="68"/>
      <c r="NGG72" s="68"/>
      <c r="NGH72" s="68"/>
      <c r="NGI72" s="68"/>
      <c r="NGJ72" s="68"/>
      <c r="NGK72" s="68"/>
      <c r="NGL72" s="68"/>
      <c r="NGM72" s="68"/>
      <c r="NGN72" s="68"/>
      <c r="NGO72" s="68"/>
      <c r="NGP72" s="68"/>
      <c r="NGQ72" s="68"/>
      <c r="NGR72" s="68"/>
      <c r="NGS72" s="68"/>
      <c r="NGT72" s="68"/>
      <c r="NGU72" s="68"/>
      <c r="NGV72" s="68"/>
      <c r="NGW72" s="68"/>
      <c r="NGX72" s="68"/>
      <c r="NGY72" s="68"/>
      <c r="NGZ72" s="68"/>
      <c r="NHA72" s="68"/>
      <c r="NHB72" s="68"/>
      <c r="NHC72" s="68"/>
      <c r="NHD72" s="68"/>
      <c r="NHE72" s="68"/>
      <c r="NHF72" s="68"/>
      <c r="NHG72" s="68"/>
      <c r="NHH72" s="68"/>
      <c r="NHI72" s="68"/>
      <c r="NHJ72" s="68"/>
      <c r="NHK72" s="68"/>
      <c r="NHL72" s="68"/>
      <c r="NHM72" s="68"/>
      <c r="NHN72" s="68"/>
      <c r="NHO72" s="68"/>
      <c r="NHP72" s="68"/>
      <c r="NHQ72" s="68"/>
      <c r="NHR72" s="68"/>
      <c r="NHS72" s="68"/>
      <c r="NHT72" s="68"/>
      <c r="NHU72" s="68"/>
      <c r="NHV72" s="68"/>
      <c r="NHW72" s="68"/>
      <c r="NHX72" s="68"/>
      <c r="NHY72" s="68"/>
      <c r="NHZ72" s="68"/>
      <c r="NIA72" s="68"/>
      <c r="NIB72" s="68"/>
      <c r="NIC72" s="68"/>
      <c r="NID72" s="68"/>
      <c r="NIE72" s="68"/>
      <c r="NIF72" s="68"/>
      <c r="NIG72" s="68"/>
      <c r="NIH72" s="68"/>
      <c r="NII72" s="68"/>
      <c r="NIJ72" s="68"/>
      <c r="NIK72" s="68"/>
      <c r="NIL72" s="68"/>
      <c r="NIM72" s="68"/>
      <c r="NIN72" s="68"/>
      <c r="NIO72" s="68"/>
      <c r="NIP72" s="68"/>
      <c r="NIQ72" s="68"/>
      <c r="NIR72" s="68"/>
      <c r="NIS72" s="68"/>
      <c r="NIT72" s="68"/>
      <c r="NIU72" s="68"/>
      <c r="NIV72" s="68"/>
      <c r="NIW72" s="68"/>
      <c r="NIX72" s="68"/>
      <c r="NIY72" s="68"/>
      <c r="NIZ72" s="68"/>
      <c r="NJA72" s="68"/>
      <c r="NJB72" s="68"/>
      <c r="NJC72" s="68"/>
      <c r="NJD72" s="68"/>
      <c r="NJE72" s="68"/>
      <c r="NJF72" s="68"/>
      <c r="NJG72" s="68"/>
      <c r="NJH72" s="68"/>
      <c r="NJI72" s="68"/>
      <c r="NJJ72" s="68"/>
      <c r="NJK72" s="68"/>
      <c r="NJL72" s="68"/>
      <c r="NJM72" s="68"/>
      <c r="NJN72" s="68"/>
      <c r="NJO72" s="68"/>
      <c r="NJP72" s="68"/>
      <c r="NJQ72" s="68"/>
      <c r="NJR72" s="68"/>
      <c r="NJS72" s="68"/>
      <c r="NJT72" s="68"/>
      <c r="NJU72" s="68"/>
      <c r="NJV72" s="68"/>
      <c r="NJW72" s="68"/>
      <c r="NJX72" s="68"/>
      <c r="NJY72" s="68"/>
      <c r="NJZ72" s="68"/>
      <c r="NKA72" s="68"/>
      <c r="NKB72" s="68"/>
      <c r="NKC72" s="68"/>
      <c r="NKD72" s="68"/>
      <c r="NKE72" s="68"/>
      <c r="NKF72" s="68"/>
      <c r="NKG72" s="68"/>
      <c r="NKH72" s="68"/>
      <c r="NKI72" s="68"/>
      <c r="NKJ72" s="68"/>
      <c r="NKK72" s="68"/>
      <c r="NKL72" s="68"/>
      <c r="NKM72" s="68"/>
      <c r="NKN72" s="68"/>
      <c r="NKO72" s="68"/>
      <c r="NKP72" s="68"/>
      <c r="NKQ72" s="68"/>
      <c r="NKR72" s="68"/>
      <c r="NKS72" s="68"/>
      <c r="NKT72" s="68"/>
      <c r="NKU72" s="68"/>
      <c r="NKV72" s="68"/>
      <c r="NKW72" s="68"/>
      <c r="NKX72" s="68"/>
      <c r="NKY72" s="68"/>
      <c r="NKZ72" s="68"/>
      <c r="NLA72" s="68"/>
      <c r="NLB72" s="68"/>
      <c r="NLC72" s="68"/>
      <c r="NLD72" s="68"/>
      <c r="NLE72" s="68"/>
      <c r="NLF72" s="68"/>
      <c r="NLG72" s="68"/>
      <c r="NLH72" s="68"/>
      <c r="NLI72" s="68"/>
      <c r="NLJ72" s="68"/>
      <c r="NLK72" s="68"/>
      <c r="NLL72" s="68"/>
      <c r="NLM72" s="68"/>
      <c r="NLN72" s="68"/>
      <c r="NLO72" s="68"/>
      <c r="NLP72" s="68"/>
      <c r="NLQ72" s="68"/>
      <c r="NLR72" s="68"/>
      <c r="NLS72" s="68"/>
      <c r="NLT72" s="68"/>
      <c r="NLU72" s="68"/>
      <c r="NLV72" s="68"/>
      <c r="NLW72" s="68"/>
      <c r="NLX72" s="68"/>
      <c r="NLY72" s="68"/>
      <c r="NLZ72" s="68"/>
      <c r="NMA72" s="68"/>
      <c r="NMB72" s="68"/>
      <c r="NMC72" s="68"/>
      <c r="NMD72" s="68"/>
      <c r="NME72" s="68"/>
      <c r="NMF72" s="68"/>
      <c r="NMG72" s="68"/>
      <c r="NMH72" s="68"/>
      <c r="NMI72" s="68"/>
      <c r="NMJ72" s="68"/>
      <c r="NMK72" s="68"/>
      <c r="NML72" s="68"/>
      <c r="NMM72" s="68"/>
      <c r="NMN72" s="68"/>
      <c r="NMO72" s="68"/>
      <c r="NMP72" s="68"/>
      <c r="NMQ72" s="68"/>
      <c r="NMR72" s="68"/>
      <c r="NMS72" s="68"/>
      <c r="NMT72" s="68"/>
      <c r="NMU72" s="68"/>
      <c r="NMV72" s="68"/>
      <c r="NMW72" s="68"/>
      <c r="NMX72" s="68"/>
      <c r="NMY72" s="68"/>
      <c r="NMZ72" s="68"/>
      <c r="NNA72" s="68"/>
      <c r="NNB72" s="68"/>
      <c r="NNC72" s="68"/>
      <c r="NND72" s="68"/>
      <c r="NNE72" s="68"/>
      <c r="NNF72" s="68"/>
      <c r="NNG72" s="68"/>
      <c r="NNH72" s="68"/>
      <c r="NNI72" s="68"/>
      <c r="NNJ72" s="68"/>
      <c r="NNK72" s="68"/>
      <c r="NNL72" s="68"/>
      <c r="NNM72" s="68"/>
      <c r="NNN72" s="68"/>
      <c r="NNO72" s="68"/>
      <c r="NNP72" s="68"/>
      <c r="NNQ72" s="68"/>
      <c r="NNR72" s="68"/>
      <c r="NNS72" s="68"/>
      <c r="NNT72" s="68"/>
      <c r="NNU72" s="68"/>
      <c r="NNV72" s="68"/>
      <c r="NNW72" s="68"/>
      <c r="NNX72" s="68"/>
      <c r="NNY72" s="68"/>
      <c r="NNZ72" s="68"/>
      <c r="NOA72" s="68"/>
      <c r="NOB72" s="68"/>
      <c r="NOC72" s="68"/>
      <c r="NOD72" s="68"/>
      <c r="NOE72" s="68"/>
      <c r="NOF72" s="68"/>
      <c r="NOG72" s="68"/>
      <c r="NOH72" s="68"/>
      <c r="NOI72" s="68"/>
      <c r="NOJ72" s="68"/>
      <c r="NOK72" s="68"/>
      <c r="NOL72" s="68"/>
      <c r="NOM72" s="68"/>
      <c r="NON72" s="68"/>
      <c r="NOO72" s="68"/>
      <c r="NOP72" s="68"/>
      <c r="NOQ72" s="68"/>
      <c r="NOR72" s="68"/>
      <c r="NOS72" s="68"/>
      <c r="NOT72" s="68"/>
      <c r="NOU72" s="68"/>
      <c r="NOV72" s="68"/>
      <c r="NOW72" s="68"/>
      <c r="NOX72" s="68"/>
      <c r="NOY72" s="68"/>
      <c r="NOZ72" s="68"/>
      <c r="NPA72" s="68"/>
      <c r="NPB72" s="68"/>
      <c r="NPC72" s="68"/>
      <c r="NPD72" s="68"/>
      <c r="NPE72" s="68"/>
      <c r="NPF72" s="68"/>
      <c r="NPG72" s="68"/>
      <c r="NPH72" s="68"/>
      <c r="NPI72" s="68"/>
      <c r="NPJ72" s="68"/>
      <c r="NPK72" s="68"/>
      <c r="NPL72" s="68"/>
      <c r="NPM72" s="68"/>
      <c r="NPN72" s="68"/>
      <c r="NPO72" s="68"/>
      <c r="NPP72" s="68"/>
      <c r="NPQ72" s="68"/>
      <c r="NPR72" s="68"/>
      <c r="NPS72" s="68"/>
      <c r="NPT72" s="68"/>
      <c r="NPU72" s="68"/>
      <c r="NPV72" s="68"/>
      <c r="NPW72" s="68"/>
      <c r="NPX72" s="68"/>
      <c r="NPY72" s="68"/>
      <c r="NPZ72" s="68"/>
      <c r="NQA72" s="68"/>
      <c r="NQB72" s="68"/>
      <c r="NQC72" s="68"/>
      <c r="NQD72" s="68"/>
      <c r="NQE72" s="68"/>
      <c r="NQF72" s="68"/>
      <c r="NQG72" s="68"/>
      <c r="NQH72" s="68"/>
      <c r="NQI72" s="68"/>
      <c r="NQJ72" s="68"/>
      <c r="NQK72" s="68"/>
      <c r="NQL72" s="68"/>
      <c r="NQM72" s="68"/>
      <c r="NQN72" s="68"/>
      <c r="NQO72" s="68"/>
      <c r="NQP72" s="68"/>
      <c r="NQQ72" s="68"/>
      <c r="NQR72" s="68"/>
      <c r="NQS72" s="68"/>
      <c r="NQT72" s="68"/>
      <c r="NQU72" s="68"/>
      <c r="NQV72" s="68"/>
      <c r="NQW72" s="68"/>
      <c r="NQX72" s="68"/>
      <c r="NQY72" s="68"/>
      <c r="NQZ72" s="68"/>
      <c r="NRA72" s="68"/>
      <c r="NRB72" s="68"/>
      <c r="NRC72" s="68"/>
      <c r="NRD72" s="68"/>
      <c r="NRE72" s="68"/>
      <c r="NRF72" s="68"/>
      <c r="NRG72" s="68"/>
      <c r="NRH72" s="68"/>
      <c r="NRI72" s="68"/>
      <c r="NRJ72" s="68"/>
      <c r="NRK72" s="68"/>
      <c r="NRL72" s="68"/>
      <c r="NRM72" s="68"/>
      <c r="NRN72" s="68"/>
      <c r="NRO72" s="68"/>
      <c r="NRP72" s="68"/>
      <c r="NRQ72" s="68"/>
      <c r="NRR72" s="68"/>
      <c r="NRS72" s="68"/>
      <c r="NRT72" s="68"/>
      <c r="NRU72" s="68"/>
      <c r="NRV72" s="68"/>
      <c r="NRW72" s="68"/>
      <c r="NRX72" s="68"/>
      <c r="NRY72" s="68"/>
      <c r="NRZ72" s="68"/>
      <c r="NSA72" s="68"/>
      <c r="NSB72" s="68"/>
      <c r="NSC72" s="68"/>
      <c r="NSD72" s="68"/>
      <c r="NSE72" s="68"/>
      <c r="NSF72" s="68"/>
      <c r="NSG72" s="68"/>
      <c r="NSH72" s="68"/>
      <c r="NSI72" s="68"/>
      <c r="NSJ72" s="68"/>
      <c r="NSK72" s="68"/>
      <c r="NSL72" s="68"/>
      <c r="NSM72" s="68"/>
      <c r="NSN72" s="68"/>
      <c r="NSO72" s="68"/>
      <c r="NSP72" s="68"/>
      <c r="NSQ72" s="68"/>
      <c r="NSR72" s="68"/>
      <c r="NSS72" s="68"/>
      <c r="NST72" s="68"/>
      <c r="NSU72" s="68"/>
      <c r="NSV72" s="68"/>
      <c r="NSW72" s="68"/>
      <c r="NSX72" s="68"/>
      <c r="NSY72" s="68"/>
      <c r="NSZ72" s="68"/>
      <c r="NTA72" s="68"/>
      <c r="NTB72" s="68"/>
      <c r="NTC72" s="68"/>
      <c r="NTD72" s="68"/>
      <c r="NTE72" s="68"/>
      <c r="NTF72" s="68"/>
      <c r="NTG72" s="68"/>
      <c r="NTH72" s="68"/>
      <c r="NTI72" s="68"/>
      <c r="NTJ72" s="68"/>
      <c r="NTK72" s="68"/>
      <c r="NTL72" s="68"/>
      <c r="NTM72" s="68"/>
      <c r="NTN72" s="68"/>
      <c r="NTO72" s="68"/>
      <c r="NTP72" s="68"/>
      <c r="NTQ72" s="68"/>
      <c r="NTR72" s="68"/>
      <c r="NTS72" s="68"/>
      <c r="NTT72" s="68"/>
      <c r="NTU72" s="68"/>
      <c r="NTV72" s="68"/>
      <c r="NTW72" s="68"/>
      <c r="NTX72" s="68"/>
      <c r="NTY72" s="68"/>
      <c r="NTZ72" s="68"/>
      <c r="NUA72" s="68"/>
      <c r="NUB72" s="68"/>
      <c r="NUC72" s="68"/>
      <c r="NUD72" s="68"/>
      <c r="NUE72" s="68"/>
      <c r="NUF72" s="68"/>
      <c r="NUG72" s="68"/>
      <c r="NUH72" s="68"/>
      <c r="NUI72" s="68"/>
      <c r="NUJ72" s="68"/>
      <c r="NUK72" s="68"/>
      <c r="NUL72" s="68"/>
      <c r="NUM72" s="68"/>
      <c r="NUN72" s="68"/>
      <c r="NUO72" s="68"/>
      <c r="NUP72" s="68"/>
      <c r="NUQ72" s="68"/>
      <c r="NUR72" s="68"/>
      <c r="NUS72" s="68"/>
      <c r="NUT72" s="68"/>
      <c r="NUU72" s="68"/>
      <c r="NUV72" s="68"/>
      <c r="NUW72" s="68"/>
      <c r="NUX72" s="68"/>
      <c r="NUY72" s="68"/>
      <c r="NUZ72" s="68"/>
      <c r="NVA72" s="68"/>
      <c r="NVB72" s="68"/>
      <c r="NVC72" s="68"/>
      <c r="NVD72" s="68"/>
      <c r="NVE72" s="68"/>
      <c r="NVF72" s="68"/>
      <c r="NVG72" s="68"/>
      <c r="NVH72" s="68"/>
      <c r="NVI72" s="68"/>
      <c r="NVJ72" s="68"/>
      <c r="NVK72" s="68"/>
      <c r="NVL72" s="68"/>
      <c r="NVM72" s="68"/>
      <c r="NVN72" s="68"/>
      <c r="NVO72" s="68"/>
      <c r="NVP72" s="68"/>
      <c r="NVQ72" s="68"/>
      <c r="NVR72" s="68"/>
      <c r="NVS72" s="68"/>
      <c r="NVT72" s="68"/>
      <c r="NVU72" s="68"/>
      <c r="NVV72" s="68"/>
      <c r="NVW72" s="68"/>
      <c r="NVX72" s="68"/>
      <c r="NVY72" s="68"/>
      <c r="NVZ72" s="68"/>
      <c r="NWA72" s="68"/>
      <c r="NWB72" s="68"/>
      <c r="NWC72" s="68"/>
      <c r="NWD72" s="68"/>
      <c r="NWE72" s="68"/>
      <c r="NWF72" s="68"/>
      <c r="NWG72" s="68"/>
      <c r="NWH72" s="68"/>
      <c r="NWI72" s="68"/>
      <c r="NWJ72" s="68"/>
      <c r="NWK72" s="68"/>
      <c r="NWL72" s="68"/>
      <c r="NWM72" s="68"/>
      <c r="NWN72" s="68"/>
      <c r="NWO72" s="68"/>
      <c r="NWP72" s="68"/>
      <c r="NWQ72" s="68"/>
      <c r="NWR72" s="68"/>
      <c r="NWS72" s="68"/>
      <c r="NWT72" s="68"/>
      <c r="NWU72" s="68"/>
      <c r="NWV72" s="68"/>
      <c r="NWW72" s="68"/>
      <c r="NWX72" s="68"/>
      <c r="NWY72" s="68"/>
      <c r="NWZ72" s="68"/>
      <c r="NXA72" s="68"/>
      <c r="NXB72" s="68"/>
      <c r="NXC72" s="68"/>
      <c r="NXD72" s="68"/>
      <c r="NXE72" s="68"/>
      <c r="NXF72" s="68"/>
      <c r="NXG72" s="68"/>
      <c r="NXH72" s="68"/>
      <c r="NXI72" s="68"/>
      <c r="NXJ72" s="68"/>
      <c r="NXK72" s="68"/>
      <c r="NXL72" s="68"/>
      <c r="NXM72" s="68"/>
      <c r="NXN72" s="68"/>
      <c r="NXO72" s="68"/>
      <c r="NXP72" s="68"/>
      <c r="NXQ72" s="68"/>
      <c r="NXR72" s="68"/>
      <c r="NXS72" s="68"/>
      <c r="NXT72" s="68"/>
      <c r="NXU72" s="68"/>
      <c r="NXV72" s="68"/>
      <c r="NXW72" s="68"/>
      <c r="NXX72" s="68"/>
      <c r="NXY72" s="68"/>
      <c r="NXZ72" s="68"/>
      <c r="NYA72" s="68"/>
      <c r="NYB72" s="68"/>
      <c r="NYC72" s="68"/>
      <c r="NYD72" s="68"/>
      <c r="NYE72" s="68"/>
      <c r="NYF72" s="68"/>
      <c r="NYG72" s="68"/>
      <c r="NYH72" s="68"/>
      <c r="NYI72" s="68"/>
      <c r="NYJ72" s="68"/>
      <c r="NYK72" s="68"/>
      <c r="NYL72" s="68"/>
      <c r="NYM72" s="68"/>
      <c r="NYN72" s="68"/>
      <c r="NYO72" s="68"/>
      <c r="NYP72" s="68"/>
      <c r="NYQ72" s="68"/>
      <c r="NYR72" s="68"/>
      <c r="NYS72" s="68"/>
      <c r="NYT72" s="68"/>
      <c r="NYU72" s="68"/>
      <c r="NYV72" s="68"/>
      <c r="NYW72" s="68"/>
      <c r="NYX72" s="68"/>
      <c r="NYY72" s="68"/>
      <c r="NYZ72" s="68"/>
      <c r="NZA72" s="68"/>
      <c r="NZB72" s="68"/>
      <c r="NZC72" s="68"/>
      <c r="NZD72" s="68"/>
      <c r="NZE72" s="68"/>
      <c r="NZF72" s="68"/>
      <c r="NZG72" s="68"/>
      <c r="NZH72" s="68"/>
      <c r="NZI72" s="68"/>
      <c r="NZJ72" s="68"/>
      <c r="NZK72" s="68"/>
      <c r="NZL72" s="68"/>
      <c r="NZM72" s="68"/>
      <c r="NZN72" s="68"/>
      <c r="NZO72" s="68"/>
      <c r="NZP72" s="68"/>
      <c r="NZQ72" s="68"/>
      <c r="NZR72" s="68"/>
      <c r="NZS72" s="68"/>
      <c r="NZT72" s="68"/>
      <c r="NZU72" s="68"/>
      <c r="NZV72" s="68"/>
      <c r="NZW72" s="68"/>
      <c r="NZX72" s="68"/>
      <c r="NZY72" s="68"/>
      <c r="NZZ72" s="68"/>
      <c r="OAA72" s="68"/>
      <c r="OAB72" s="68"/>
      <c r="OAC72" s="68"/>
      <c r="OAD72" s="68"/>
      <c r="OAE72" s="68"/>
      <c r="OAF72" s="68"/>
      <c r="OAG72" s="68"/>
      <c r="OAH72" s="68"/>
      <c r="OAI72" s="68"/>
      <c r="OAJ72" s="68"/>
      <c r="OAK72" s="68"/>
      <c r="OAL72" s="68"/>
      <c r="OAM72" s="68"/>
      <c r="OAN72" s="68"/>
      <c r="OAO72" s="68"/>
      <c r="OAP72" s="68"/>
      <c r="OAQ72" s="68"/>
      <c r="OAR72" s="68"/>
      <c r="OAS72" s="68"/>
      <c r="OAT72" s="68"/>
      <c r="OAU72" s="68"/>
      <c r="OAV72" s="68"/>
      <c r="OAW72" s="68"/>
      <c r="OAX72" s="68"/>
      <c r="OAY72" s="68"/>
      <c r="OAZ72" s="68"/>
      <c r="OBA72" s="68"/>
      <c r="OBB72" s="68"/>
      <c r="OBC72" s="68"/>
      <c r="OBD72" s="68"/>
      <c r="OBE72" s="68"/>
      <c r="OBF72" s="68"/>
      <c r="OBG72" s="68"/>
      <c r="OBH72" s="68"/>
      <c r="OBI72" s="68"/>
      <c r="OBJ72" s="68"/>
      <c r="OBK72" s="68"/>
      <c r="OBL72" s="68"/>
      <c r="OBM72" s="68"/>
      <c r="OBN72" s="68"/>
      <c r="OBO72" s="68"/>
      <c r="OBP72" s="68"/>
      <c r="OBQ72" s="68"/>
      <c r="OBR72" s="68"/>
      <c r="OBS72" s="68"/>
      <c r="OBT72" s="68"/>
      <c r="OBU72" s="68"/>
      <c r="OBV72" s="68"/>
      <c r="OBW72" s="68"/>
      <c r="OBX72" s="68"/>
      <c r="OBY72" s="68"/>
      <c r="OBZ72" s="68"/>
      <c r="OCA72" s="68"/>
      <c r="OCB72" s="68"/>
      <c r="OCC72" s="68"/>
      <c r="OCD72" s="68"/>
      <c r="OCE72" s="68"/>
      <c r="OCF72" s="68"/>
      <c r="OCG72" s="68"/>
      <c r="OCH72" s="68"/>
      <c r="OCI72" s="68"/>
      <c r="OCJ72" s="68"/>
      <c r="OCK72" s="68"/>
      <c r="OCL72" s="68"/>
      <c r="OCM72" s="68"/>
      <c r="OCN72" s="68"/>
      <c r="OCO72" s="68"/>
      <c r="OCP72" s="68"/>
      <c r="OCQ72" s="68"/>
      <c r="OCR72" s="68"/>
      <c r="OCS72" s="68"/>
      <c r="OCT72" s="68"/>
      <c r="OCU72" s="68"/>
      <c r="OCV72" s="68"/>
      <c r="OCW72" s="68"/>
      <c r="OCX72" s="68"/>
      <c r="OCY72" s="68"/>
      <c r="OCZ72" s="68"/>
      <c r="ODA72" s="68"/>
      <c r="ODB72" s="68"/>
      <c r="ODC72" s="68"/>
      <c r="ODD72" s="68"/>
      <c r="ODE72" s="68"/>
      <c r="ODF72" s="68"/>
      <c r="ODG72" s="68"/>
      <c r="ODH72" s="68"/>
      <c r="ODI72" s="68"/>
      <c r="ODJ72" s="68"/>
      <c r="ODK72" s="68"/>
      <c r="ODL72" s="68"/>
      <c r="ODM72" s="68"/>
      <c r="ODN72" s="68"/>
      <c r="ODO72" s="68"/>
      <c r="ODP72" s="68"/>
      <c r="ODQ72" s="68"/>
      <c r="ODR72" s="68"/>
      <c r="ODS72" s="68"/>
      <c r="ODT72" s="68"/>
      <c r="ODU72" s="68"/>
      <c r="ODV72" s="68"/>
      <c r="ODW72" s="68"/>
      <c r="ODX72" s="68"/>
      <c r="ODY72" s="68"/>
      <c r="ODZ72" s="68"/>
      <c r="OEA72" s="68"/>
      <c r="OEB72" s="68"/>
      <c r="OEC72" s="68"/>
      <c r="OED72" s="68"/>
      <c r="OEE72" s="68"/>
      <c r="OEF72" s="68"/>
      <c r="OEG72" s="68"/>
      <c r="OEH72" s="68"/>
      <c r="OEI72" s="68"/>
      <c r="OEJ72" s="68"/>
      <c r="OEK72" s="68"/>
      <c r="OEL72" s="68"/>
      <c r="OEM72" s="68"/>
      <c r="OEN72" s="68"/>
      <c r="OEO72" s="68"/>
      <c r="OEP72" s="68"/>
      <c r="OEQ72" s="68"/>
      <c r="OER72" s="68"/>
      <c r="OES72" s="68"/>
      <c r="OET72" s="68"/>
      <c r="OEU72" s="68"/>
      <c r="OEV72" s="68"/>
      <c r="OEW72" s="68"/>
      <c r="OEX72" s="68"/>
      <c r="OEY72" s="68"/>
      <c r="OEZ72" s="68"/>
      <c r="OFA72" s="68"/>
      <c r="OFB72" s="68"/>
      <c r="OFC72" s="68"/>
      <c r="OFD72" s="68"/>
      <c r="OFE72" s="68"/>
      <c r="OFF72" s="68"/>
      <c r="OFG72" s="68"/>
      <c r="OFH72" s="68"/>
      <c r="OFI72" s="68"/>
      <c r="OFJ72" s="68"/>
      <c r="OFK72" s="68"/>
      <c r="OFL72" s="68"/>
      <c r="OFM72" s="68"/>
      <c r="OFN72" s="68"/>
      <c r="OFO72" s="68"/>
      <c r="OFP72" s="68"/>
      <c r="OFQ72" s="68"/>
      <c r="OFR72" s="68"/>
      <c r="OFS72" s="68"/>
      <c r="OFT72" s="68"/>
      <c r="OFU72" s="68"/>
      <c r="OFV72" s="68"/>
      <c r="OFW72" s="68"/>
      <c r="OFX72" s="68"/>
      <c r="OFY72" s="68"/>
      <c r="OFZ72" s="68"/>
      <c r="OGA72" s="68"/>
      <c r="OGB72" s="68"/>
      <c r="OGC72" s="68"/>
      <c r="OGD72" s="68"/>
      <c r="OGE72" s="68"/>
      <c r="OGF72" s="68"/>
      <c r="OGG72" s="68"/>
      <c r="OGH72" s="68"/>
      <c r="OGI72" s="68"/>
      <c r="OGJ72" s="68"/>
      <c r="OGK72" s="68"/>
      <c r="OGL72" s="68"/>
      <c r="OGM72" s="68"/>
      <c r="OGN72" s="68"/>
      <c r="OGO72" s="68"/>
      <c r="OGP72" s="68"/>
      <c r="OGQ72" s="68"/>
      <c r="OGR72" s="68"/>
      <c r="OGS72" s="68"/>
      <c r="OGT72" s="68"/>
      <c r="OGU72" s="68"/>
      <c r="OGV72" s="68"/>
      <c r="OGW72" s="68"/>
      <c r="OGX72" s="68"/>
      <c r="OGY72" s="68"/>
      <c r="OGZ72" s="68"/>
      <c r="OHA72" s="68"/>
      <c r="OHB72" s="68"/>
      <c r="OHC72" s="68"/>
      <c r="OHD72" s="68"/>
      <c r="OHE72" s="68"/>
      <c r="OHF72" s="68"/>
      <c r="OHG72" s="68"/>
      <c r="OHH72" s="68"/>
      <c r="OHI72" s="68"/>
      <c r="OHJ72" s="68"/>
      <c r="OHK72" s="68"/>
      <c r="OHL72" s="68"/>
      <c r="OHM72" s="68"/>
      <c r="OHN72" s="68"/>
      <c r="OHO72" s="68"/>
      <c r="OHP72" s="68"/>
      <c r="OHQ72" s="68"/>
      <c r="OHR72" s="68"/>
      <c r="OHS72" s="68"/>
      <c r="OHT72" s="68"/>
      <c r="OHU72" s="68"/>
      <c r="OHV72" s="68"/>
      <c r="OHW72" s="68"/>
      <c r="OHX72" s="68"/>
      <c r="OHY72" s="68"/>
      <c r="OHZ72" s="68"/>
      <c r="OIA72" s="68"/>
      <c r="OIB72" s="68"/>
      <c r="OIC72" s="68"/>
      <c r="OID72" s="68"/>
      <c r="OIE72" s="68"/>
      <c r="OIF72" s="68"/>
      <c r="OIG72" s="68"/>
      <c r="OIH72" s="68"/>
      <c r="OII72" s="68"/>
      <c r="OIJ72" s="68"/>
      <c r="OIK72" s="68"/>
      <c r="OIL72" s="68"/>
      <c r="OIM72" s="68"/>
      <c r="OIN72" s="68"/>
      <c r="OIO72" s="68"/>
      <c r="OIP72" s="68"/>
      <c r="OIQ72" s="68"/>
      <c r="OIR72" s="68"/>
      <c r="OIS72" s="68"/>
      <c r="OIT72" s="68"/>
      <c r="OIU72" s="68"/>
      <c r="OIV72" s="68"/>
      <c r="OIW72" s="68"/>
      <c r="OIX72" s="68"/>
      <c r="OIY72" s="68"/>
      <c r="OIZ72" s="68"/>
      <c r="OJA72" s="68"/>
      <c r="OJB72" s="68"/>
      <c r="OJC72" s="68"/>
      <c r="OJD72" s="68"/>
      <c r="OJE72" s="68"/>
      <c r="OJF72" s="68"/>
      <c r="OJG72" s="68"/>
      <c r="OJH72" s="68"/>
      <c r="OJI72" s="68"/>
      <c r="OJJ72" s="68"/>
      <c r="OJK72" s="68"/>
      <c r="OJL72" s="68"/>
      <c r="OJM72" s="68"/>
      <c r="OJN72" s="68"/>
      <c r="OJO72" s="68"/>
      <c r="OJP72" s="68"/>
      <c r="OJQ72" s="68"/>
      <c r="OJR72" s="68"/>
      <c r="OJS72" s="68"/>
      <c r="OJT72" s="68"/>
      <c r="OJU72" s="68"/>
      <c r="OJV72" s="68"/>
      <c r="OJW72" s="68"/>
      <c r="OJX72" s="68"/>
      <c r="OJY72" s="68"/>
      <c r="OJZ72" s="68"/>
      <c r="OKA72" s="68"/>
      <c r="OKB72" s="68"/>
      <c r="OKC72" s="68"/>
      <c r="OKD72" s="68"/>
      <c r="OKE72" s="68"/>
      <c r="OKF72" s="68"/>
      <c r="OKG72" s="68"/>
      <c r="OKH72" s="68"/>
      <c r="OKI72" s="68"/>
      <c r="OKJ72" s="68"/>
      <c r="OKK72" s="68"/>
      <c r="OKL72" s="68"/>
      <c r="OKM72" s="68"/>
      <c r="OKN72" s="68"/>
      <c r="OKO72" s="68"/>
      <c r="OKP72" s="68"/>
      <c r="OKQ72" s="68"/>
      <c r="OKR72" s="68"/>
      <c r="OKS72" s="68"/>
      <c r="OKT72" s="68"/>
      <c r="OKU72" s="68"/>
      <c r="OKV72" s="68"/>
      <c r="OKW72" s="68"/>
      <c r="OKX72" s="68"/>
      <c r="OKY72" s="68"/>
      <c r="OKZ72" s="68"/>
      <c r="OLA72" s="68"/>
      <c r="OLB72" s="68"/>
      <c r="OLC72" s="68"/>
      <c r="OLD72" s="68"/>
      <c r="OLE72" s="68"/>
      <c r="OLF72" s="68"/>
      <c r="OLG72" s="68"/>
      <c r="OLH72" s="68"/>
      <c r="OLI72" s="68"/>
      <c r="OLJ72" s="68"/>
      <c r="OLK72" s="68"/>
      <c r="OLL72" s="68"/>
      <c r="OLM72" s="68"/>
      <c r="OLN72" s="68"/>
      <c r="OLO72" s="68"/>
      <c r="OLP72" s="68"/>
      <c r="OLQ72" s="68"/>
      <c r="OLR72" s="68"/>
      <c r="OLS72" s="68"/>
      <c r="OLT72" s="68"/>
      <c r="OLU72" s="68"/>
      <c r="OLV72" s="68"/>
      <c r="OLW72" s="68"/>
      <c r="OLX72" s="68"/>
      <c r="OLY72" s="68"/>
      <c r="OLZ72" s="68"/>
      <c r="OMA72" s="68"/>
      <c r="OMB72" s="68"/>
      <c r="OMC72" s="68"/>
      <c r="OMD72" s="68"/>
      <c r="OME72" s="68"/>
      <c r="OMF72" s="68"/>
      <c r="OMG72" s="68"/>
      <c r="OMH72" s="68"/>
      <c r="OMI72" s="68"/>
      <c r="OMJ72" s="68"/>
      <c r="OMK72" s="68"/>
      <c r="OML72" s="68"/>
      <c r="OMM72" s="68"/>
      <c r="OMN72" s="68"/>
      <c r="OMO72" s="68"/>
      <c r="OMP72" s="68"/>
      <c r="OMQ72" s="68"/>
      <c r="OMR72" s="68"/>
      <c r="OMS72" s="68"/>
      <c r="OMT72" s="68"/>
      <c r="OMU72" s="68"/>
      <c r="OMV72" s="68"/>
      <c r="OMW72" s="68"/>
      <c r="OMX72" s="68"/>
      <c r="OMY72" s="68"/>
      <c r="OMZ72" s="68"/>
      <c r="ONA72" s="68"/>
      <c r="ONB72" s="68"/>
      <c r="ONC72" s="68"/>
      <c r="OND72" s="68"/>
      <c r="ONE72" s="68"/>
      <c r="ONF72" s="68"/>
      <c r="ONG72" s="68"/>
      <c r="ONH72" s="68"/>
      <c r="ONI72" s="68"/>
      <c r="ONJ72" s="68"/>
      <c r="ONK72" s="68"/>
      <c r="ONL72" s="68"/>
      <c r="ONM72" s="68"/>
      <c r="ONN72" s="68"/>
      <c r="ONO72" s="68"/>
      <c r="ONP72" s="68"/>
      <c r="ONQ72" s="68"/>
      <c r="ONR72" s="68"/>
      <c r="ONS72" s="68"/>
      <c r="ONT72" s="68"/>
      <c r="ONU72" s="68"/>
      <c r="ONV72" s="68"/>
      <c r="ONW72" s="68"/>
      <c r="ONX72" s="68"/>
      <c r="ONY72" s="68"/>
      <c r="ONZ72" s="68"/>
      <c r="OOA72" s="68"/>
      <c r="OOB72" s="68"/>
      <c r="OOC72" s="68"/>
      <c r="OOD72" s="68"/>
      <c r="OOE72" s="68"/>
      <c r="OOF72" s="68"/>
      <c r="OOG72" s="68"/>
      <c r="OOH72" s="68"/>
      <c r="OOI72" s="68"/>
      <c r="OOJ72" s="68"/>
      <c r="OOK72" s="68"/>
      <c r="OOL72" s="68"/>
      <c r="OOM72" s="68"/>
      <c r="OON72" s="68"/>
      <c r="OOO72" s="68"/>
      <c r="OOP72" s="68"/>
      <c r="OOQ72" s="68"/>
      <c r="OOR72" s="68"/>
      <c r="OOS72" s="68"/>
      <c r="OOT72" s="68"/>
      <c r="OOU72" s="68"/>
      <c r="OOV72" s="68"/>
      <c r="OOW72" s="68"/>
      <c r="OOX72" s="68"/>
      <c r="OOY72" s="68"/>
      <c r="OOZ72" s="68"/>
      <c r="OPA72" s="68"/>
      <c r="OPB72" s="68"/>
      <c r="OPC72" s="68"/>
      <c r="OPD72" s="68"/>
      <c r="OPE72" s="68"/>
      <c r="OPF72" s="68"/>
      <c r="OPG72" s="68"/>
      <c r="OPH72" s="68"/>
      <c r="OPI72" s="68"/>
      <c r="OPJ72" s="68"/>
      <c r="OPK72" s="68"/>
      <c r="OPL72" s="68"/>
      <c r="OPM72" s="68"/>
      <c r="OPN72" s="68"/>
      <c r="OPO72" s="68"/>
      <c r="OPP72" s="68"/>
      <c r="OPQ72" s="68"/>
      <c r="OPR72" s="68"/>
      <c r="OPS72" s="68"/>
      <c r="OPT72" s="68"/>
      <c r="OPU72" s="68"/>
      <c r="OPV72" s="68"/>
      <c r="OPW72" s="68"/>
      <c r="OPX72" s="68"/>
      <c r="OPY72" s="68"/>
      <c r="OPZ72" s="68"/>
      <c r="OQA72" s="68"/>
      <c r="OQB72" s="68"/>
      <c r="OQC72" s="68"/>
      <c r="OQD72" s="68"/>
      <c r="OQE72" s="68"/>
      <c r="OQF72" s="68"/>
      <c r="OQG72" s="68"/>
      <c r="OQH72" s="68"/>
      <c r="OQI72" s="68"/>
      <c r="OQJ72" s="68"/>
      <c r="OQK72" s="68"/>
      <c r="OQL72" s="68"/>
      <c r="OQM72" s="68"/>
      <c r="OQN72" s="68"/>
      <c r="OQO72" s="68"/>
      <c r="OQP72" s="68"/>
      <c r="OQQ72" s="68"/>
      <c r="OQR72" s="68"/>
      <c r="OQS72" s="68"/>
      <c r="OQT72" s="68"/>
      <c r="OQU72" s="68"/>
      <c r="OQV72" s="68"/>
      <c r="OQW72" s="68"/>
      <c r="OQX72" s="68"/>
      <c r="OQY72" s="68"/>
      <c r="OQZ72" s="68"/>
      <c r="ORA72" s="68"/>
      <c r="ORB72" s="68"/>
      <c r="ORC72" s="68"/>
      <c r="ORD72" s="68"/>
      <c r="ORE72" s="68"/>
      <c r="ORF72" s="68"/>
      <c r="ORG72" s="68"/>
      <c r="ORH72" s="68"/>
      <c r="ORI72" s="68"/>
      <c r="ORJ72" s="68"/>
      <c r="ORK72" s="68"/>
      <c r="ORL72" s="68"/>
      <c r="ORM72" s="68"/>
      <c r="ORN72" s="68"/>
      <c r="ORO72" s="68"/>
      <c r="ORP72" s="68"/>
      <c r="ORQ72" s="68"/>
      <c r="ORR72" s="68"/>
      <c r="ORS72" s="68"/>
      <c r="ORT72" s="68"/>
      <c r="ORU72" s="68"/>
      <c r="ORV72" s="68"/>
      <c r="ORW72" s="68"/>
      <c r="ORX72" s="68"/>
      <c r="ORY72" s="68"/>
      <c r="ORZ72" s="68"/>
      <c r="OSA72" s="68"/>
      <c r="OSB72" s="68"/>
      <c r="OSC72" s="68"/>
      <c r="OSD72" s="68"/>
      <c r="OSE72" s="68"/>
      <c r="OSF72" s="68"/>
      <c r="OSG72" s="68"/>
      <c r="OSH72" s="68"/>
      <c r="OSI72" s="68"/>
      <c r="OSJ72" s="68"/>
      <c r="OSK72" s="68"/>
      <c r="OSL72" s="68"/>
      <c r="OSM72" s="68"/>
      <c r="OSN72" s="68"/>
      <c r="OSO72" s="68"/>
      <c r="OSP72" s="68"/>
      <c r="OSQ72" s="68"/>
      <c r="OSR72" s="68"/>
      <c r="OSS72" s="68"/>
      <c r="OST72" s="68"/>
      <c r="OSU72" s="68"/>
      <c r="OSV72" s="68"/>
      <c r="OSW72" s="68"/>
      <c r="OSX72" s="68"/>
      <c r="OSY72" s="68"/>
      <c r="OSZ72" s="68"/>
      <c r="OTA72" s="68"/>
      <c r="OTB72" s="68"/>
      <c r="OTC72" s="68"/>
      <c r="OTD72" s="68"/>
      <c r="OTE72" s="68"/>
      <c r="OTF72" s="68"/>
      <c r="OTG72" s="68"/>
      <c r="OTH72" s="68"/>
      <c r="OTI72" s="68"/>
      <c r="OTJ72" s="68"/>
      <c r="OTK72" s="68"/>
      <c r="OTL72" s="68"/>
      <c r="OTM72" s="68"/>
      <c r="OTN72" s="68"/>
      <c r="OTO72" s="68"/>
      <c r="OTP72" s="68"/>
      <c r="OTQ72" s="68"/>
      <c r="OTR72" s="68"/>
      <c r="OTS72" s="68"/>
      <c r="OTT72" s="68"/>
      <c r="OTU72" s="68"/>
      <c r="OTV72" s="68"/>
      <c r="OTW72" s="68"/>
      <c r="OTX72" s="68"/>
      <c r="OTY72" s="68"/>
      <c r="OTZ72" s="68"/>
      <c r="OUA72" s="68"/>
      <c r="OUB72" s="68"/>
      <c r="OUC72" s="68"/>
      <c r="OUD72" s="68"/>
      <c r="OUE72" s="68"/>
      <c r="OUF72" s="68"/>
      <c r="OUG72" s="68"/>
      <c r="OUH72" s="68"/>
      <c r="OUI72" s="68"/>
      <c r="OUJ72" s="68"/>
      <c r="OUK72" s="68"/>
      <c r="OUL72" s="68"/>
      <c r="OUM72" s="68"/>
      <c r="OUN72" s="68"/>
      <c r="OUO72" s="68"/>
      <c r="OUP72" s="68"/>
      <c r="OUQ72" s="68"/>
      <c r="OUR72" s="68"/>
      <c r="OUS72" s="68"/>
      <c r="OUT72" s="68"/>
      <c r="OUU72" s="68"/>
      <c r="OUV72" s="68"/>
      <c r="OUW72" s="68"/>
      <c r="OUX72" s="68"/>
      <c r="OUY72" s="68"/>
      <c r="OUZ72" s="68"/>
      <c r="OVA72" s="68"/>
      <c r="OVB72" s="68"/>
      <c r="OVC72" s="68"/>
      <c r="OVD72" s="68"/>
      <c r="OVE72" s="68"/>
      <c r="OVF72" s="68"/>
      <c r="OVG72" s="68"/>
      <c r="OVH72" s="68"/>
      <c r="OVI72" s="68"/>
      <c r="OVJ72" s="68"/>
      <c r="OVK72" s="68"/>
      <c r="OVL72" s="68"/>
      <c r="OVM72" s="68"/>
      <c r="OVN72" s="68"/>
      <c r="OVO72" s="68"/>
      <c r="OVP72" s="68"/>
      <c r="OVQ72" s="68"/>
      <c r="OVR72" s="68"/>
      <c r="OVS72" s="68"/>
      <c r="OVT72" s="68"/>
      <c r="OVU72" s="68"/>
      <c r="OVV72" s="68"/>
      <c r="OVW72" s="68"/>
      <c r="OVX72" s="68"/>
      <c r="OVY72" s="68"/>
      <c r="OVZ72" s="68"/>
      <c r="OWA72" s="68"/>
      <c r="OWB72" s="68"/>
      <c r="OWC72" s="68"/>
      <c r="OWD72" s="68"/>
      <c r="OWE72" s="68"/>
      <c r="OWF72" s="68"/>
      <c r="OWG72" s="68"/>
      <c r="OWH72" s="68"/>
      <c r="OWI72" s="68"/>
      <c r="OWJ72" s="68"/>
      <c r="OWK72" s="68"/>
      <c r="OWL72" s="68"/>
      <c r="OWM72" s="68"/>
      <c r="OWN72" s="68"/>
      <c r="OWO72" s="68"/>
      <c r="OWP72" s="68"/>
      <c r="OWQ72" s="68"/>
      <c r="OWR72" s="68"/>
      <c r="OWS72" s="68"/>
      <c r="OWT72" s="68"/>
      <c r="OWU72" s="68"/>
      <c r="OWV72" s="68"/>
      <c r="OWW72" s="68"/>
      <c r="OWX72" s="68"/>
      <c r="OWY72" s="68"/>
      <c r="OWZ72" s="68"/>
      <c r="OXA72" s="68"/>
      <c r="OXB72" s="68"/>
      <c r="OXC72" s="68"/>
      <c r="OXD72" s="68"/>
      <c r="OXE72" s="68"/>
      <c r="OXF72" s="68"/>
      <c r="OXG72" s="68"/>
      <c r="OXH72" s="68"/>
      <c r="OXI72" s="68"/>
      <c r="OXJ72" s="68"/>
      <c r="OXK72" s="68"/>
      <c r="OXL72" s="68"/>
      <c r="OXM72" s="68"/>
      <c r="OXN72" s="68"/>
      <c r="OXO72" s="68"/>
      <c r="OXP72" s="68"/>
      <c r="OXQ72" s="68"/>
      <c r="OXR72" s="68"/>
      <c r="OXS72" s="68"/>
      <c r="OXT72" s="68"/>
      <c r="OXU72" s="68"/>
      <c r="OXV72" s="68"/>
      <c r="OXW72" s="68"/>
      <c r="OXX72" s="68"/>
      <c r="OXY72" s="68"/>
      <c r="OXZ72" s="68"/>
      <c r="OYA72" s="68"/>
      <c r="OYB72" s="68"/>
      <c r="OYC72" s="68"/>
      <c r="OYD72" s="68"/>
      <c r="OYE72" s="68"/>
      <c r="OYF72" s="68"/>
      <c r="OYG72" s="68"/>
      <c r="OYH72" s="68"/>
      <c r="OYI72" s="68"/>
      <c r="OYJ72" s="68"/>
      <c r="OYK72" s="68"/>
      <c r="OYL72" s="68"/>
      <c r="OYM72" s="68"/>
      <c r="OYN72" s="68"/>
      <c r="OYO72" s="68"/>
      <c r="OYP72" s="68"/>
      <c r="OYQ72" s="68"/>
      <c r="OYR72" s="68"/>
      <c r="OYS72" s="68"/>
      <c r="OYT72" s="68"/>
      <c r="OYU72" s="68"/>
      <c r="OYV72" s="68"/>
      <c r="OYW72" s="68"/>
      <c r="OYX72" s="68"/>
      <c r="OYY72" s="68"/>
      <c r="OYZ72" s="68"/>
      <c r="OZA72" s="68"/>
      <c r="OZB72" s="68"/>
      <c r="OZC72" s="68"/>
      <c r="OZD72" s="68"/>
      <c r="OZE72" s="68"/>
      <c r="OZF72" s="68"/>
      <c r="OZG72" s="68"/>
      <c r="OZH72" s="68"/>
      <c r="OZI72" s="68"/>
      <c r="OZJ72" s="68"/>
      <c r="OZK72" s="68"/>
      <c r="OZL72" s="68"/>
      <c r="OZM72" s="68"/>
      <c r="OZN72" s="68"/>
      <c r="OZO72" s="68"/>
      <c r="OZP72" s="68"/>
      <c r="OZQ72" s="68"/>
      <c r="OZR72" s="68"/>
      <c r="OZS72" s="68"/>
      <c r="OZT72" s="68"/>
      <c r="OZU72" s="68"/>
      <c r="OZV72" s="68"/>
      <c r="OZW72" s="68"/>
      <c r="OZX72" s="68"/>
      <c r="OZY72" s="68"/>
      <c r="OZZ72" s="68"/>
      <c r="PAA72" s="68"/>
      <c r="PAB72" s="68"/>
      <c r="PAC72" s="68"/>
      <c r="PAD72" s="68"/>
      <c r="PAE72" s="68"/>
      <c r="PAF72" s="68"/>
      <c r="PAG72" s="68"/>
      <c r="PAH72" s="68"/>
      <c r="PAI72" s="68"/>
      <c r="PAJ72" s="68"/>
      <c r="PAK72" s="68"/>
      <c r="PAL72" s="68"/>
      <c r="PAM72" s="68"/>
      <c r="PAN72" s="68"/>
      <c r="PAO72" s="68"/>
      <c r="PAP72" s="68"/>
      <c r="PAQ72" s="68"/>
      <c r="PAR72" s="68"/>
      <c r="PAS72" s="68"/>
      <c r="PAT72" s="68"/>
      <c r="PAU72" s="68"/>
      <c r="PAV72" s="68"/>
      <c r="PAW72" s="68"/>
      <c r="PAX72" s="68"/>
      <c r="PAY72" s="68"/>
      <c r="PAZ72" s="68"/>
      <c r="PBA72" s="68"/>
      <c r="PBB72" s="68"/>
      <c r="PBC72" s="68"/>
      <c r="PBD72" s="68"/>
      <c r="PBE72" s="68"/>
      <c r="PBF72" s="68"/>
      <c r="PBG72" s="68"/>
      <c r="PBH72" s="68"/>
      <c r="PBI72" s="68"/>
      <c r="PBJ72" s="68"/>
      <c r="PBK72" s="68"/>
      <c r="PBL72" s="68"/>
      <c r="PBM72" s="68"/>
      <c r="PBN72" s="68"/>
      <c r="PBO72" s="68"/>
      <c r="PBP72" s="68"/>
      <c r="PBQ72" s="68"/>
      <c r="PBR72" s="68"/>
      <c r="PBS72" s="68"/>
      <c r="PBT72" s="68"/>
      <c r="PBU72" s="68"/>
      <c r="PBV72" s="68"/>
      <c r="PBW72" s="68"/>
      <c r="PBX72" s="68"/>
      <c r="PBY72" s="68"/>
      <c r="PBZ72" s="68"/>
      <c r="PCA72" s="68"/>
      <c r="PCB72" s="68"/>
      <c r="PCC72" s="68"/>
      <c r="PCD72" s="68"/>
      <c r="PCE72" s="68"/>
      <c r="PCF72" s="68"/>
      <c r="PCG72" s="68"/>
      <c r="PCH72" s="68"/>
      <c r="PCI72" s="68"/>
      <c r="PCJ72" s="68"/>
      <c r="PCK72" s="68"/>
      <c r="PCL72" s="68"/>
      <c r="PCM72" s="68"/>
      <c r="PCN72" s="68"/>
      <c r="PCO72" s="68"/>
      <c r="PCP72" s="68"/>
      <c r="PCQ72" s="68"/>
      <c r="PCR72" s="68"/>
      <c r="PCS72" s="68"/>
      <c r="PCT72" s="68"/>
      <c r="PCU72" s="68"/>
      <c r="PCV72" s="68"/>
      <c r="PCW72" s="68"/>
      <c r="PCX72" s="68"/>
      <c r="PCY72" s="68"/>
      <c r="PCZ72" s="68"/>
      <c r="PDA72" s="68"/>
      <c r="PDB72" s="68"/>
      <c r="PDC72" s="68"/>
      <c r="PDD72" s="68"/>
      <c r="PDE72" s="68"/>
      <c r="PDF72" s="68"/>
      <c r="PDG72" s="68"/>
      <c r="PDH72" s="68"/>
      <c r="PDI72" s="68"/>
      <c r="PDJ72" s="68"/>
      <c r="PDK72" s="68"/>
      <c r="PDL72" s="68"/>
      <c r="PDM72" s="68"/>
      <c r="PDN72" s="68"/>
      <c r="PDO72" s="68"/>
      <c r="PDP72" s="68"/>
      <c r="PDQ72" s="68"/>
      <c r="PDR72" s="68"/>
      <c r="PDS72" s="68"/>
      <c r="PDT72" s="68"/>
      <c r="PDU72" s="68"/>
      <c r="PDV72" s="68"/>
      <c r="PDW72" s="68"/>
      <c r="PDX72" s="68"/>
      <c r="PDY72" s="68"/>
      <c r="PDZ72" s="68"/>
      <c r="PEA72" s="68"/>
      <c r="PEB72" s="68"/>
      <c r="PEC72" s="68"/>
      <c r="PED72" s="68"/>
      <c r="PEE72" s="68"/>
      <c r="PEF72" s="68"/>
      <c r="PEG72" s="68"/>
      <c r="PEH72" s="68"/>
      <c r="PEI72" s="68"/>
      <c r="PEJ72" s="68"/>
      <c r="PEK72" s="68"/>
      <c r="PEL72" s="68"/>
      <c r="PEM72" s="68"/>
      <c r="PEN72" s="68"/>
      <c r="PEO72" s="68"/>
      <c r="PEP72" s="68"/>
      <c r="PEQ72" s="68"/>
      <c r="PER72" s="68"/>
      <c r="PES72" s="68"/>
      <c r="PET72" s="68"/>
      <c r="PEU72" s="68"/>
      <c r="PEV72" s="68"/>
      <c r="PEW72" s="68"/>
      <c r="PEX72" s="68"/>
      <c r="PEY72" s="68"/>
      <c r="PEZ72" s="68"/>
      <c r="PFA72" s="68"/>
      <c r="PFB72" s="68"/>
      <c r="PFC72" s="68"/>
      <c r="PFD72" s="68"/>
      <c r="PFE72" s="68"/>
      <c r="PFF72" s="68"/>
      <c r="PFG72" s="68"/>
      <c r="PFH72" s="68"/>
      <c r="PFI72" s="68"/>
      <c r="PFJ72" s="68"/>
      <c r="PFK72" s="68"/>
      <c r="PFL72" s="68"/>
      <c r="PFM72" s="68"/>
      <c r="PFN72" s="68"/>
      <c r="PFO72" s="68"/>
      <c r="PFP72" s="68"/>
      <c r="PFQ72" s="68"/>
      <c r="PFR72" s="68"/>
      <c r="PFS72" s="68"/>
      <c r="PFT72" s="68"/>
      <c r="PFU72" s="68"/>
      <c r="PFV72" s="68"/>
      <c r="PFW72" s="68"/>
      <c r="PFX72" s="68"/>
      <c r="PFY72" s="68"/>
      <c r="PFZ72" s="68"/>
      <c r="PGA72" s="68"/>
      <c r="PGB72" s="68"/>
      <c r="PGC72" s="68"/>
      <c r="PGD72" s="68"/>
      <c r="PGE72" s="68"/>
      <c r="PGF72" s="68"/>
      <c r="PGG72" s="68"/>
      <c r="PGH72" s="68"/>
      <c r="PGI72" s="68"/>
      <c r="PGJ72" s="68"/>
      <c r="PGK72" s="68"/>
      <c r="PGL72" s="68"/>
      <c r="PGM72" s="68"/>
      <c r="PGN72" s="68"/>
      <c r="PGO72" s="68"/>
      <c r="PGP72" s="68"/>
      <c r="PGQ72" s="68"/>
      <c r="PGR72" s="68"/>
      <c r="PGS72" s="68"/>
      <c r="PGT72" s="68"/>
      <c r="PGU72" s="68"/>
      <c r="PGV72" s="68"/>
      <c r="PGW72" s="68"/>
      <c r="PGX72" s="68"/>
      <c r="PGY72" s="68"/>
      <c r="PGZ72" s="68"/>
      <c r="PHA72" s="68"/>
      <c r="PHB72" s="68"/>
      <c r="PHC72" s="68"/>
      <c r="PHD72" s="68"/>
      <c r="PHE72" s="68"/>
      <c r="PHF72" s="68"/>
      <c r="PHG72" s="68"/>
      <c r="PHH72" s="68"/>
      <c r="PHI72" s="68"/>
      <c r="PHJ72" s="68"/>
      <c r="PHK72" s="68"/>
      <c r="PHL72" s="68"/>
      <c r="PHM72" s="68"/>
      <c r="PHN72" s="68"/>
      <c r="PHO72" s="68"/>
      <c r="PHP72" s="68"/>
      <c r="PHQ72" s="68"/>
      <c r="PHR72" s="68"/>
      <c r="PHS72" s="68"/>
      <c r="PHT72" s="68"/>
      <c r="PHU72" s="68"/>
      <c r="PHV72" s="68"/>
      <c r="PHW72" s="68"/>
      <c r="PHX72" s="68"/>
      <c r="PHY72" s="68"/>
      <c r="PHZ72" s="68"/>
      <c r="PIA72" s="68"/>
      <c r="PIB72" s="68"/>
      <c r="PIC72" s="68"/>
      <c r="PID72" s="68"/>
      <c r="PIE72" s="68"/>
      <c r="PIF72" s="68"/>
      <c r="PIG72" s="68"/>
      <c r="PIH72" s="68"/>
      <c r="PII72" s="68"/>
      <c r="PIJ72" s="68"/>
      <c r="PIK72" s="68"/>
      <c r="PIL72" s="68"/>
      <c r="PIM72" s="68"/>
      <c r="PIN72" s="68"/>
      <c r="PIO72" s="68"/>
      <c r="PIP72" s="68"/>
      <c r="PIQ72" s="68"/>
      <c r="PIR72" s="68"/>
      <c r="PIS72" s="68"/>
      <c r="PIT72" s="68"/>
      <c r="PIU72" s="68"/>
      <c r="PIV72" s="68"/>
      <c r="PIW72" s="68"/>
      <c r="PIX72" s="68"/>
      <c r="PIY72" s="68"/>
      <c r="PIZ72" s="68"/>
      <c r="PJA72" s="68"/>
      <c r="PJB72" s="68"/>
      <c r="PJC72" s="68"/>
      <c r="PJD72" s="68"/>
      <c r="PJE72" s="68"/>
      <c r="PJF72" s="68"/>
      <c r="PJG72" s="68"/>
      <c r="PJH72" s="68"/>
      <c r="PJI72" s="68"/>
      <c r="PJJ72" s="68"/>
      <c r="PJK72" s="68"/>
      <c r="PJL72" s="68"/>
      <c r="PJM72" s="68"/>
      <c r="PJN72" s="68"/>
      <c r="PJO72" s="68"/>
      <c r="PJP72" s="68"/>
      <c r="PJQ72" s="68"/>
      <c r="PJR72" s="68"/>
      <c r="PJS72" s="68"/>
      <c r="PJT72" s="68"/>
      <c r="PJU72" s="68"/>
      <c r="PJV72" s="68"/>
      <c r="PJW72" s="68"/>
      <c r="PJX72" s="68"/>
      <c r="PJY72" s="68"/>
      <c r="PJZ72" s="68"/>
      <c r="PKA72" s="68"/>
      <c r="PKB72" s="68"/>
      <c r="PKC72" s="68"/>
      <c r="PKD72" s="68"/>
      <c r="PKE72" s="68"/>
      <c r="PKF72" s="68"/>
      <c r="PKG72" s="68"/>
      <c r="PKH72" s="68"/>
      <c r="PKI72" s="68"/>
      <c r="PKJ72" s="68"/>
      <c r="PKK72" s="68"/>
      <c r="PKL72" s="68"/>
      <c r="PKM72" s="68"/>
      <c r="PKN72" s="68"/>
      <c r="PKO72" s="68"/>
      <c r="PKP72" s="68"/>
      <c r="PKQ72" s="68"/>
      <c r="PKR72" s="68"/>
      <c r="PKS72" s="68"/>
      <c r="PKT72" s="68"/>
      <c r="PKU72" s="68"/>
      <c r="PKV72" s="68"/>
      <c r="PKW72" s="68"/>
      <c r="PKX72" s="68"/>
      <c r="PKY72" s="68"/>
      <c r="PKZ72" s="68"/>
      <c r="PLA72" s="68"/>
      <c r="PLB72" s="68"/>
      <c r="PLC72" s="68"/>
      <c r="PLD72" s="68"/>
      <c r="PLE72" s="68"/>
      <c r="PLF72" s="68"/>
      <c r="PLG72" s="68"/>
      <c r="PLH72" s="68"/>
      <c r="PLI72" s="68"/>
      <c r="PLJ72" s="68"/>
      <c r="PLK72" s="68"/>
      <c r="PLL72" s="68"/>
      <c r="PLM72" s="68"/>
      <c r="PLN72" s="68"/>
      <c r="PLO72" s="68"/>
      <c r="PLP72" s="68"/>
      <c r="PLQ72" s="68"/>
      <c r="PLR72" s="68"/>
      <c r="PLS72" s="68"/>
      <c r="PLT72" s="68"/>
      <c r="PLU72" s="68"/>
      <c r="PLV72" s="68"/>
      <c r="PLW72" s="68"/>
      <c r="PLX72" s="68"/>
      <c r="PLY72" s="68"/>
      <c r="PLZ72" s="68"/>
      <c r="PMA72" s="68"/>
      <c r="PMB72" s="68"/>
      <c r="PMC72" s="68"/>
      <c r="PMD72" s="68"/>
      <c r="PME72" s="68"/>
      <c r="PMF72" s="68"/>
      <c r="PMG72" s="68"/>
      <c r="PMH72" s="68"/>
      <c r="PMI72" s="68"/>
      <c r="PMJ72" s="68"/>
      <c r="PMK72" s="68"/>
      <c r="PML72" s="68"/>
      <c r="PMM72" s="68"/>
      <c r="PMN72" s="68"/>
      <c r="PMO72" s="68"/>
      <c r="PMP72" s="68"/>
      <c r="PMQ72" s="68"/>
      <c r="PMR72" s="68"/>
      <c r="PMS72" s="68"/>
      <c r="PMT72" s="68"/>
      <c r="PMU72" s="68"/>
      <c r="PMV72" s="68"/>
      <c r="PMW72" s="68"/>
      <c r="PMX72" s="68"/>
      <c r="PMY72" s="68"/>
      <c r="PMZ72" s="68"/>
      <c r="PNA72" s="68"/>
      <c r="PNB72" s="68"/>
      <c r="PNC72" s="68"/>
      <c r="PND72" s="68"/>
      <c r="PNE72" s="68"/>
      <c r="PNF72" s="68"/>
      <c r="PNG72" s="68"/>
      <c r="PNH72" s="68"/>
      <c r="PNI72" s="68"/>
      <c r="PNJ72" s="68"/>
      <c r="PNK72" s="68"/>
      <c r="PNL72" s="68"/>
      <c r="PNM72" s="68"/>
      <c r="PNN72" s="68"/>
      <c r="PNO72" s="68"/>
      <c r="PNP72" s="68"/>
      <c r="PNQ72" s="68"/>
      <c r="PNR72" s="68"/>
      <c r="PNS72" s="68"/>
      <c r="PNT72" s="68"/>
      <c r="PNU72" s="68"/>
      <c r="PNV72" s="68"/>
      <c r="PNW72" s="68"/>
      <c r="PNX72" s="68"/>
      <c r="PNY72" s="68"/>
      <c r="PNZ72" s="68"/>
      <c r="POA72" s="68"/>
      <c r="POB72" s="68"/>
      <c r="POC72" s="68"/>
      <c r="POD72" s="68"/>
      <c r="POE72" s="68"/>
      <c r="POF72" s="68"/>
      <c r="POG72" s="68"/>
      <c r="POH72" s="68"/>
      <c r="POI72" s="68"/>
      <c r="POJ72" s="68"/>
      <c r="POK72" s="68"/>
      <c r="POL72" s="68"/>
      <c r="POM72" s="68"/>
      <c r="PON72" s="68"/>
      <c r="POO72" s="68"/>
      <c r="POP72" s="68"/>
      <c r="POQ72" s="68"/>
      <c r="POR72" s="68"/>
      <c r="POS72" s="68"/>
      <c r="POT72" s="68"/>
      <c r="POU72" s="68"/>
      <c r="POV72" s="68"/>
      <c r="POW72" s="68"/>
      <c r="POX72" s="68"/>
      <c r="POY72" s="68"/>
      <c r="POZ72" s="68"/>
      <c r="PPA72" s="68"/>
      <c r="PPB72" s="68"/>
      <c r="PPC72" s="68"/>
      <c r="PPD72" s="68"/>
      <c r="PPE72" s="68"/>
      <c r="PPF72" s="68"/>
      <c r="PPG72" s="68"/>
      <c r="PPH72" s="68"/>
      <c r="PPI72" s="68"/>
      <c r="PPJ72" s="68"/>
      <c r="PPK72" s="68"/>
      <c r="PPL72" s="68"/>
      <c r="PPM72" s="68"/>
      <c r="PPN72" s="68"/>
      <c r="PPO72" s="68"/>
      <c r="PPP72" s="68"/>
      <c r="PPQ72" s="68"/>
      <c r="PPR72" s="68"/>
      <c r="PPS72" s="68"/>
      <c r="PPT72" s="68"/>
      <c r="PPU72" s="68"/>
      <c r="PPV72" s="68"/>
      <c r="PPW72" s="68"/>
      <c r="PPX72" s="68"/>
      <c r="PPY72" s="68"/>
      <c r="PPZ72" s="68"/>
      <c r="PQA72" s="68"/>
      <c r="PQB72" s="68"/>
      <c r="PQC72" s="68"/>
      <c r="PQD72" s="68"/>
      <c r="PQE72" s="68"/>
      <c r="PQF72" s="68"/>
      <c r="PQG72" s="68"/>
      <c r="PQH72" s="68"/>
      <c r="PQI72" s="68"/>
      <c r="PQJ72" s="68"/>
      <c r="PQK72" s="68"/>
      <c r="PQL72" s="68"/>
      <c r="PQM72" s="68"/>
      <c r="PQN72" s="68"/>
      <c r="PQO72" s="68"/>
      <c r="PQP72" s="68"/>
      <c r="PQQ72" s="68"/>
      <c r="PQR72" s="68"/>
      <c r="PQS72" s="68"/>
      <c r="PQT72" s="68"/>
      <c r="PQU72" s="68"/>
      <c r="PQV72" s="68"/>
      <c r="PQW72" s="68"/>
      <c r="PQX72" s="68"/>
      <c r="PQY72" s="68"/>
      <c r="PQZ72" s="68"/>
      <c r="PRA72" s="68"/>
      <c r="PRB72" s="68"/>
      <c r="PRC72" s="68"/>
      <c r="PRD72" s="68"/>
      <c r="PRE72" s="68"/>
      <c r="PRF72" s="68"/>
      <c r="PRG72" s="68"/>
      <c r="PRH72" s="68"/>
      <c r="PRI72" s="68"/>
      <c r="PRJ72" s="68"/>
      <c r="PRK72" s="68"/>
      <c r="PRL72" s="68"/>
      <c r="PRM72" s="68"/>
      <c r="PRN72" s="68"/>
      <c r="PRO72" s="68"/>
      <c r="PRP72" s="68"/>
      <c r="PRQ72" s="68"/>
      <c r="PRR72" s="68"/>
      <c r="PRS72" s="68"/>
      <c r="PRT72" s="68"/>
      <c r="PRU72" s="68"/>
      <c r="PRV72" s="68"/>
      <c r="PRW72" s="68"/>
      <c r="PRX72" s="68"/>
      <c r="PRY72" s="68"/>
      <c r="PRZ72" s="68"/>
      <c r="PSA72" s="68"/>
      <c r="PSB72" s="68"/>
      <c r="PSC72" s="68"/>
      <c r="PSD72" s="68"/>
      <c r="PSE72" s="68"/>
      <c r="PSF72" s="68"/>
      <c r="PSG72" s="68"/>
      <c r="PSH72" s="68"/>
      <c r="PSI72" s="68"/>
      <c r="PSJ72" s="68"/>
      <c r="PSK72" s="68"/>
      <c r="PSL72" s="68"/>
      <c r="PSM72" s="68"/>
      <c r="PSN72" s="68"/>
      <c r="PSO72" s="68"/>
      <c r="PSP72" s="68"/>
      <c r="PSQ72" s="68"/>
      <c r="PSR72" s="68"/>
      <c r="PSS72" s="68"/>
      <c r="PST72" s="68"/>
      <c r="PSU72" s="68"/>
      <c r="PSV72" s="68"/>
      <c r="PSW72" s="68"/>
      <c r="PSX72" s="68"/>
      <c r="PSY72" s="68"/>
      <c r="PSZ72" s="68"/>
      <c r="PTA72" s="68"/>
      <c r="PTB72" s="68"/>
      <c r="PTC72" s="68"/>
      <c r="PTD72" s="68"/>
      <c r="PTE72" s="68"/>
      <c r="PTF72" s="68"/>
      <c r="PTG72" s="68"/>
      <c r="PTH72" s="68"/>
      <c r="PTI72" s="68"/>
      <c r="PTJ72" s="68"/>
      <c r="PTK72" s="68"/>
      <c r="PTL72" s="68"/>
      <c r="PTM72" s="68"/>
      <c r="PTN72" s="68"/>
      <c r="PTO72" s="68"/>
      <c r="PTP72" s="68"/>
      <c r="PTQ72" s="68"/>
      <c r="PTR72" s="68"/>
      <c r="PTS72" s="68"/>
      <c r="PTT72" s="68"/>
      <c r="PTU72" s="68"/>
      <c r="PTV72" s="68"/>
      <c r="PTW72" s="68"/>
      <c r="PTX72" s="68"/>
      <c r="PTY72" s="68"/>
      <c r="PTZ72" s="68"/>
      <c r="PUA72" s="68"/>
      <c r="PUB72" s="68"/>
      <c r="PUC72" s="68"/>
      <c r="PUD72" s="68"/>
      <c r="PUE72" s="68"/>
      <c r="PUF72" s="68"/>
      <c r="PUG72" s="68"/>
      <c r="PUH72" s="68"/>
      <c r="PUI72" s="68"/>
      <c r="PUJ72" s="68"/>
      <c r="PUK72" s="68"/>
      <c r="PUL72" s="68"/>
      <c r="PUM72" s="68"/>
      <c r="PUN72" s="68"/>
      <c r="PUO72" s="68"/>
      <c r="PUP72" s="68"/>
      <c r="PUQ72" s="68"/>
      <c r="PUR72" s="68"/>
      <c r="PUS72" s="68"/>
      <c r="PUT72" s="68"/>
      <c r="PUU72" s="68"/>
      <c r="PUV72" s="68"/>
      <c r="PUW72" s="68"/>
      <c r="PUX72" s="68"/>
      <c r="PUY72" s="68"/>
      <c r="PUZ72" s="68"/>
      <c r="PVA72" s="68"/>
      <c r="PVB72" s="68"/>
      <c r="PVC72" s="68"/>
      <c r="PVD72" s="68"/>
      <c r="PVE72" s="68"/>
      <c r="PVF72" s="68"/>
      <c r="PVG72" s="68"/>
      <c r="PVH72" s="68"/>
      <c r="PVI72" s="68"/>
      <c r="PVJ72" s="68"/>
      <c r="PVK72" s="68"/>
      <c r="PVL72" s="68"/>
      <c r="PVM72" s="68"/>
      <c r="PVN72" s="68"/>
      <c r="PVO72" s="68"/>
      <c r="PVP72" s="68"/>
      <c r="PVQ72" s="68"/>
      <c r="PVR72" s="68"/>
      <c r="PVS72" s="68"/>
      <c r="PVT72" s="68"/>
      <c r="PVU72" s="68"/>
      <c r="PVV72" s="68"/>
      <c r="PVW72" s="68"/>
      <c r="PVX72" s="68"/>
      <c r="PVY72" s="68"/>
      <c r="PVZ72" s="68"/>
      <c r="PWA72" s="68"/>
      <c r="PWB72" s="68"/>
      <c r="PWC72" s="68"/>
      <c r="PWD72" s="68"/>
      <c r="PWE72" s="68"/>
      <c r="PWF72" s="68"/>
      <c r="PWG72" s="68"/>
      <c r="PWH72" s="68"/>
      <c r="PWI72" s="68"/>
      <c r="PWJ72" s="68"/>
      <c r="PWK72" s="68"/>
      <c r="PWL72" s="68"/>
      <c r="PWM72" s="68"/>
      <c r="PWN72" s="68"/>
      <c r="PWO72" s="68"/>
      <c r="PWP72" s="68"/>
      <c r="PWQ72" s="68"/>
      <c r="PWR72" s="68"/>
      <c r="PWS72" s="68"/>
      <c r="PWT72" s="68"/>
      <c r="PWU72" s="68"/>
      <c r="PWV72" s="68"/>
      <c r="PWW72" s="68"/>
      <c r="PWX72" s="68"/>
      <c r="PWY72" s="68"/>
      <c r="PWZ72" s="68"/>
      <c r="PXA72" s="68"/>
      <c r="PXB72" s="68"/>
      <c r="PXC72" s="68"/>
      <c r="PXD72" s="68"/>
      <c r="PXE72" s="68"/>
      <c r="PXF72" s="68"/>
      <c r="PXG72" s="68"/>
      <c r="PXH72" s="68"/>
      <c r="PXI72" s="68"/>
      <c r="PXJ72" s="68"/>
      <c r="PXK72" s="68"/>
      <c r="PXL72" s="68"/>
      <c r="PXM72" s="68"/>
      <c r="PXN72" s="68"/>
      <c r="PXO72" s="68"/>
      <c r="PXP72" s="68"/>
      <c r="PXQ72" s="68"/>
      <c r="PXR72" s="68"/>
      <c r="PXS72" s="68"/>
      <c r="PXT72" s="68"/>
      <c r="PXU72" s="68"/>
      <c r="PXV72" s="68"/>
      <c r="PXW72" s="68"/>
      <c r="PXX72" s="68"/>
      <c r="PXY72" s="68"/>
      <c r="PXZ72" s="68"/>
      <c r="PYA72" s="68"/>
      <c r="PYB72" s="68"/>
      <c r="PYC72" s="68"/>
      <c r="PYD72" s="68"/>
      <c r="PYE72" s="68"/>
      <c r="PYF72" s="68"/>
      <c r="PYG72" s="68"/>
      <c r="PYH72" s="68"/>
      <c r="PYI72" s="68"/>
      <c r="PYJ72" s="68"/>
      <c r="PYK72" s="68"/>
      <c r="PYL72" s="68"/>
      <c r="PYM72" s="68"/>
      <c r="PYN72" s="68"/>
      <c r="PYO72" s="68"/>
      <c r="PYP72" s="68"/>
      <c r="PYQ72" s="68"/>
      <c r="PYR72" s="68"/>
      <c r="PYS72" s="68"/>
      <c r="PYT72" s="68"/>
      <c r="PYU72" s="68"/>
      <c r="PYV72" s="68"/>
      <c r="PYW72" s="68"/>
      <c r="PYX72" s="68"/>
      <c r="PYY72" s="68"/>
      <c r="PYZ72" s="68"/>
      <c r="PZA72" s="68"/>
      <c r="PZB72" s="68"/>
      <c r="PZC72" s="68"/>
      <c r="PZD72" s="68"/>
      <c r="PZE72" s="68"/>
      <c r="PZF72" s="68"/>
      <c r="PZG72" s="68"/>
      <c r="PZH72" s="68"/>
      <c r="PZI72" s="68"/>
      <c r="PZJ72" s="68"/>
      <c r="PZK72" s="68"/>
      <c r="PZL72" s="68"/>
      <c r="PZM72" s="68"/>
      <c r="PZN72" s="68"/>
      <c r="PZO72" s="68"/>
      <c r="PZP72" s="68"/>
      <c r="PZQ72" s="68"/>
      <c r="PZR72" s="68"/>
      <c r="PZS72" s="68"/>
      <c r="PZT72" s="68"/>
      <c r="PZU72" s="68"/>
      <c r="PZV72" s="68"/>
      <c r="PZW72" s="68"/>
      <c r="PZX72" s="68"/>
      <c r="PZY72" s="68"/>
      <c r="PZZ72" s="68"/>
      <c r="QAA72" s="68"/>
      <c r="QAB72" s="68"/>
      <c r="QAC72" s="68"/>
      <c r="QAD72" s="68"/>
      <c r="QAE72" s="68"/>
      <c r="QAF72" s="68"/>
      <c r="QAG72" s="68"/>
      <c r="QAH72" s="68"/>
      <c r="QAI72" s="68"/>
      <c r="QAJ72" s="68"/>
      <c r="QAK72" s="68"/>
      <c r="QAL72" s="68"/>
      <c r="QAM72" s="68"/>
      <c r="QAN72" s="68"/>
      <c r="QAO72" s="68"/>
      <c r="QAP72" s="68"/>
      <c r="QAQ72" s="68"/>
      <c r="QAR72" s="68"/>
      <c r="QAS72" s="68"/>
      <c r="QAT72" s="68"/>
      <c r="QAU72" s="68"/>
      <c r="QAV72" s="68"/>
      <c r="QAW72" s="68"/>
      <c r="QAX72" s="68"/>
      <c r="QAY72" s="68"/>
      <c r="QAZ72" s="68"/>
      <c r="QBA72" s="68"/>
      <c r="QBB72" s="68"/>
      <c r="QBC72" s="68"/>
      <c r="QBD72" s="68"/>
      <c r="QBE72" s="68"/>
      <c r="QBF72" s="68"/>
      <c r="QBG72" s="68"/>
      <c r="QBH72" s="68"/>
      <c r="QBI72" s="68"/>
      <c r="QBJ72" s="68"/>
      <c r="QBK72" s="68"/>
      <c r="QBL72" s="68"/>
      <c r="QBM72" s="68"/>
      <c r="QBN72" s="68"/>
      <c r="QBO72" s="68"/>
      <c r="QBP72" s="68"/>
      <c r="QBQ72" s="68"/>
      <c r="QBR72" s="68"/>
      <c r="QBS72" s="68"/>
      <c r="QBT72" s="68"/>
      <c r="QBU72" s="68"/>
      <c r="QBV72" s="68"/>
      <c r="QBW72" s="68"/>
      <c r="QBX72" s="68"/>
      <c r="QBY72" s="68"/>
      <c r="QBZ72" s="68"/>
      <c r="QCA72" s="68"/>
      <c r="QCB72" s="68"/>
      <c r="QCC72" s="68"/>
      <c r="QCD72" s="68"/>
      <c r="QCE72" s="68"/>
      <c r="QCF72" s="68"/>
      <c r="QCG72" s="68"/>
      <c r="QCH72" s="68"/>
      <c r="QCI72" s="68"/>
      <c r="QCJ72" s="68"/>
      <c r="QCK72" s="68"/>
      <c r="QCL72" s="68"/>
      <c r="QCM72" s="68"/>
      <c r="QCN72" s="68"/>
      <c r="QCO72" s="68"/>
      <c r="QCP72" s="68"/>
      <c r="QCQ72" s="68"/>
      <c r="QCR72" s="68"/>
      <c r="QCS72" s="68"/>
      <c r="QCT72" s="68"/>
      <c r="QCU72" s="68"/>
      <c r="QCV72" s="68"/>
      <c r="QCW72" s="68"/>
      <c r="QCX72" s="68"/>
      <c r="QCY72" s="68"/>
      <c r="QCZ72" s="68"/>
      <c r="QDA72" s="68"/>
      <c r="QDB72" s="68"/>
      <c r="QDC72" s="68"/>
      <c r="QDD72" s="68"/>
      <c r="QDE72" s="68"/>
      <c r="QDF72" s="68"/>
      <c r="QDG72" s="68"/>
      <c r="QDH72" s="68"/>
      <c r="QDI72" s="68"/>
      <c r="QDJ72" s="68"/>
      <c r="QDK72" s="68"/>
      <c r="QDL72" s="68"/>
      <c r="QDM72" s="68"/>
      <c r="QDN72" s="68"/>
      <c r="QDO72" s="68"/>
      <c r="QDP72" s="68"/>
      <c r="QDQ72" s="68"/>
      <c r="QDR72" s="68"/>
      <c r="QDS72" s="68"/>
      <c r="QDT72" s="68"/>
      <c r="QDU72" s="68"/>
      <c r="QDV72" s="68"/>
      <c r="QDW72" s="68"/>
      <c r="QDX72" s="68"/>
      <c r="QDY72" s="68"/>
      <c r="QDZ72" s="68"/>
      <c r="QEA72" s="68"/>
      <c r="QEB72" s="68"/>
      <c r="QEC72" s="68"/>
      <c r="QED72" s="68"/>
      <c r="QEE72" s="68"/>
      <c r="QEF72" s="68"/>
      <c r="QEG72" s="68"/>
      <c r="QEH72" s="68"/>
      <c r="QEI72" s="68"/>
      <c r="QEJ72" s="68"/>
      <c r="QEK72" s="68"/>
      <c r="QEL72" s="68"/>
      <c r="QEM72" s="68"/>
      <c r="QEN72" s="68"/>
      <c r="QEO72" s="68"/>
      <c r="QEP72" s="68"/>
      <c r="QEQ72" s="68"/>
      <c r="QER72" s="68"/>
      <c r="QES72" s="68"/>
      <c r="QET72" s="68"/>
      <c r="QEU72" s="68"/>
      <c r="QEV72" s="68"/>
      <c r="QEW72" s="68"/>
      <c r="QEX72" s="68"/>
      <c r="QEY72" s="68"/>
      <c r="QEZ72" s="68"/>
      <c r="QFA72" s="68"/>
      <c r="QFB72" s="68"/>
      <c r="QFC72" s="68"/>
      <c r="QFD72" s="68"/>
      <c r="QFE72" s="68"/>
      <c r="QFF72" s="68"/>
      <c r="QFG72" s="68"/>
      <c r="QFH72" s="68"/>
      <c r="QFI72" s="68"/>
      <c r="QFJ72" s="68"/>
      <c r="QFK72" s="68"/>
      <c r="QFL72" s="68"/>
      <c r="QFM72" s="68"/>
      <c r="QFN72" s="68"/>
      <c r="QFO72" s="68"/>
      <c r="QFP72" s="68"/>
      <c r="QFQ72" s="68"/>
      <c r="QFR72" s="68"/>
      <c r="QFS72" s="68"/>
      <c r="QFT72" s="68"/>
      <c r="QFU72" s="68"/>
      <c r="QFV72" s="68"/>
      <c r="QFW72" s="68"/>
      <c r="QFX72" s="68"/>
      <c r="QFY72" s="68"/>
      <c r="QFZ72" s="68"/>
      <c r="QGA72" s="68"/>
      <c r="QGB72" s="68"/>
      <c r="QGC72" s="68"/>
      <c r="QGD72" s="68"/>
      <c r="QGE72" s="68"/>
      <c r="QGF72" s="68"/>
      <c r="QGG72" s="68"/>
      <c r="QGH72" s="68"/>
      <c r="QGI72" s="68"/>
      <c r="QGJ72" s="68"/>
      <c r="QGK72" s="68"/>
      <c r="QGL72" s="68"/>
      <c r="QGM72" s="68"/>
      <c r="QGN72" s="68"/>
      <c r="QGO72" s="68"/>
      <c r="QGP72" s="68"/>
      <c r="QGQ72" s="68"/>
      <c r="QGR72" s="68"/>
      <c r="QGS72" s="68"/>
      <c r="QGT72" s="68"/>
      <c r="QGU72" s="68"/>
      <c r="QGV72" s="68"/>
      <c r="QGW72" s="68"/>
      <c r="QGX72" s="68"/>
      <c r="QGY72" s="68"/>
      <c r="QGZ72" s="68"/>
      <c r="QHA72" s="68"/>
      <c r="QHB72" s="68"/>
      <c r="QHC72" s="68"/>
      <c r="QHD72" s="68"/>
      <c r="QHE72" s="68"/>
      <c r="QHF72" s="68"/>
      <c r="QHG72" s="68"/>
      <c r="QHH72" s="68"/>
      <c r="QHI72" s="68"/>
      <c r="QHJ72" s="68"/>
      <c r="QHK72" s="68"/>
      <c r="QHL72" s="68"/>
      <c r="QHM72" s="68"/>
      <c r="QHN72" s="68"/>
      <c r="QHO72" s="68"/>
      <c r="QHP72" s="68"/>
      <c r="QHQ72" s="68"/>
      <c r="QHR72" s="68"/>
      <c r="QHS72" s="68"/>
      <c r="QHT72" s="68"/>
      <c r="QHU72" s="68"/>
      <c r="QHV72" s="68"/>
      <c r="QHW72" s="68"/>
      <c r="QHX72" s="68"/>
      <c r="QHY72" s="68"/>
      <c r="QHZ72" s="68"/>
      <c r="QIA72" s="68"/>
      <c r="QIB72" s="68"/>
      <c r="QIC72" s="68"/>
      <c r="QID72" s="68"/>
      <c r="QIE72" s="68"/>
      <c r="QIF72" s="68"/>
      <c r="QIG72" s="68"/>
      <c r="QIH72" s="68"/>
      <c r="QII72" s="68"/>
      <c r="QIJ72" s="68"/>
      <c r="QIK72" s="68"/>
      <c r="QIL72" s="68"/>
      <c r="QIM72" s="68"/>
      <c r="QIN72" s="68"/>
      <c r="QIO72" s="68"/>
      <c r="QIP72" s="68"/>
      <c r="QIQ72" s="68"/>
      <c r="QIR72" s="68"/>
      <c r="QIS72" s="68"/>
      <c r="QIT72" s="68"/>
      <c r="QIU72" s="68"/>
      <c r="QIV72" s="68"/>
      <c r="QIW72" s="68"/>
      <c r="QIX72" s="68"/>
      <c r="QIY72" s="68"/>
      <c r="QIZ72" s="68"/>
      <c r="QJA72" s="68"/>
      <c r="QJB72" s="68"/>
      <c r="QJC72" s="68"/>
      <c r="QJD72" s="68"/>
      <c r="QJE72" s="68"/>
      <c r="QJF72" s="68"/>
      <c r="QJG72" s="68"/>
      <c r="QJH72" s="68"/>
      <c r="QJI72" s="68"/>
      <c r="QJJ72" s="68"/>
      <c r="QJK72" s="68"/>
      <c r="QJL72" s="68"/>
      <c r="QJM72" s="68"/>
      <c r="QJN72" s="68"/>
      <c r="QJO72" s="68"/>
      <c r="QJP72" s="68"/>
      <c r="QJQ72" s="68"/>
      <c r="QJR72" s="68"/>
      <c r="QJS72" s="68"/>
      <c r="QJT72" s="68"/>
      <c r="QJU72" s="68"/>
      <c r="QJV72" s="68"/>
      <c r="QJW72" s="68"/>
      <c r="QJX72" s="68"/>
      <c r="QJY72" s="68"/>
      <c r="QJZ72" s="68"/>
      <c r="QKA72" s="68"/>
      <c r="QKB72" s="68"/>
      <c r="QKC72" s="68"/>
      <c r="QKD72" s="68"/>
      <c r="QKE72" s="68"/>
      <c r="QKF72" s="68"/>
      <c r="QKG72" s="68"/>
      <c r="QKH72" s="68"/>
      <c r="QKI72" s="68"/>
      <c r="QKJ72" s="68"/>
      <c r="QKK72" s="68"/>
      <c r="QKL72" s="68"/>
      <c r="QKM72" s="68"/>
      <c r="QKN72" s="68"/>
      <c r="QKO72" s="68"/>
      <c r="QKP72" s="68"/>
      <c r="QKQ72" s="68"/>
      <c r="QKR72" s="68"/>
      <c r="QKS72" s="68"/>
      <c r="QKT72" s="68"/>
      <c r="QKU72" s="68"/>
      <c r="QKV72" s="68"/>
      <c r="QKW72" s="68"/>
      <c r="QKX72" s="68"/>
      <c r="QKY72" s="68"/>
      <c r="QKZ72" s="68"/>
      <c r="QLA72" s="68"/>
      <c r="QLB72" s="68"/>
      <c r="QLC72" s="68"/>
      <c r="QLD72" s="68"/>
      <c r="QLE72" s="68"/>
      <c r="QLF72" s="68"/>
      <c r="QLG72" s="68"/>
      <c r="QLH72" s="68"/>
      <c r="QLI72" s="68"/>
      <c r="QLJ72" s="68"/>
      <c r="QLK72" s="68"/>
      <c r="QLL72" s="68"/>
      <c r="QLM72" s="68"/>
      <c r="QLN72" s="68"/>
      <c r="QLO72" s="68"/>
      <c r="QLP72" s="68"/>
      <c r="QLQ72" s="68"/>
      <c r="QLR72" s="68"/>
      <c r="QLS72" s="68"/>
      <c r="QLT72" s="68"/>
      <c r="QLU72" s="68"/>
      <c r="QLV72" s="68"/>
      <c r="QLW72" s="68"/>
      <c r="QLX72" s="68"/>
      <c r="QLY72" s="68"/>
      <c r="QLZ72" s="68"/>
      <c r="QMA72" s="68"/>
      <c r="QMB72" s="68"/>
      <c r="QMC72" s="68"/>
      <c r="QMD72" s="68"/>
      <c r="QME72" s="68"/>
      <c r="QMF72" s="68"/>
      <c r="QMG72" s="68"/>
      <c r="QMH72" s="68"/>
      <c r="QMI72" s="68"/>
      <c r="QMJ72" s="68"/>
      <c r="QMK72" s="68"/>
      <c r="QML72" s="68"/>
      <c r="QMM72" s="68"/>
      <c r="QMN72" s="68"/>
      <c r="QMO72" s="68"/>
      <c r="QMP72" s="68"/>
      <c r="QMQ72" s="68"/>
      <c r="QMR72" s="68"/>
      <c r="QMS72" s="68"/>
      <c r="QMT72" s="68"/>
      <c r="QMU72" s="68"/>
      <c r="QMV72" s="68"/>
      <c r="QMW72" s="68"/>
      <c r="QMX72" s="68"/>
      <c r="QMY72" s="68"/>
      <c r="QMZ72" s="68"/>
      <c r="QNA72" s="68"/>
      <c r="QNB72" s="68"/>
      <c r="QNC72" s="68"/>
      <c r="QND72" s="68"/>
      <c r="QNE72" s="68"/>
      <c r="QNF72" s="68"/>
      <c r="QNG72" s="68"/>
      <c r="QNH72" s="68"/>
      <c r="QNI72" s="68"/>
      <c r="QNJ72" s="68"/>
      <c r="QNK72" s="68"/>
      <c r="QNL72" s="68"/>
      <c r="QNM72" s="68"/>
      <c r="QNN72" s="68"/>
      <c r="QNO72" s="68"/>
      <c r="QNP72" s="68"/>
      <c r="QNQ72" s="68"/>
      <c r="QNR72" s="68"/>
      <c r="QNS72" s="68"/>
      <c r="QNT72" s="68"/>
      <c r="QNU72" s="68"/>
      <c r="QNV72" s="68"/>
      <c r="QNW72" s="68"/>
      <c r="QNX72" s="68"/>
      <c r="QNY72" s="68"/>
      <c r="QNZ72" s="68"/>
      <c r="QOA72" s="68"/>
      <c r="QOB72" s="68"/>
      <c r="QOC72" s="68"/>
      <c r="QOD72" s="68"/>
      <c r="QOE72" s="68"/>
      <c r="QOF72" s="68"/>
      <c r="QOG72" s="68"/>
      <c r="QOH72" s="68"/>
      <c r="QOI72" s="68"/>
      <c r="QOJ72" s="68"/>
      <c r="QOK72" s="68"/>
      <c r="QOL72" s="68"/>
      <c r="QOM72" s="68"/>
      <c r="QON72" s="68"/>
      <c r="QOO72" s="68"/>
      <c r="QOP72" s="68"/>
      <c r="QOQ72" s="68"/>
      <c r="QOR72" s="68"/>
      <c r="QOS72" s="68"/>
      <c r="QOT72" s="68"/>
      <c r="QOU72" s="68"/>
      <c r="QOV72" s="68"/>
      <c r="QOW72" s="68"/>
      <c r="QOX72" s="68"/>
      <c r="QOY72" s="68"/>
      <c r="QOZ72" s="68"/>
      <c r="QPA72" s="68"/>
      <c r="QPB72" s="68"/>
      <c r="QPC72" s="68"/>
      <c r="QPD72" s="68"/>
      <c r="QPE72" s="68"/>
      <c r="QPF72" s="68"/>
      <c r="QPG72" s="68"/>
      <c r="QPH72" s="68"/>
      <c r="QPI72" s="68"/>
      <c r="QPJ72" s="68"/>
      <c r="QPK72" s="68"/>
      <c r="QPL72" s="68"/>
      <c r="QPM72" s="68"/>
      <c r="QPN72" s="68"/>
      <c r="QPO72" s="68"/>
      <c r="QPP72" s="68"/>
      <c r="QPQ72" s="68"/>
      <c r="QPR72" s="68"/>
      <c r="QPS72" s="68"/>
      <c r="QPT72" s="68"/>
      <c r="QPU72" s="68"/>
      <c r="QPV72" s="68"/>
      <c r="QPW72" s="68"/>
      <c r="QPX72" s="68"/>
      <c r="QPY72" s="68"/>
      <c r="QPZ72" s="68"/>
      <c r="QQA72" s="68"/>
      <c r="QQB72" s="68"/>
      <c r="QQC72" s="68"/>
      <c r="QQD72" s="68"/>
      <c r="QQE72" s="68"/>
      <c r="QQF72" s="68"/>
      <c r="QQG72" s="68"/>
      <c r="QQH72" s="68"/>
      <c r="QQI72" s="68"/>
      <c r="QQJ72" s="68"/>
      <c r="QQK72" s="68"/>
      <c r="QQL72" s="68"/>
      <c r="QQM72" s="68"/>
      <c r="QQN72" s="68"/>
      <c r="QQO72" s="68"/>
      <c r="QQP72" s="68"/>
      <c r="QQQ72" s="68"/>
      <c r="QQR72" s="68"/>
      <c r="QQS72" s="68"/>
      <c r="QQT72" s="68"/>
      <c r="QQU72" s="68"/>
      <c r="QQV72" s="68"/>
      <c r="QQW72" s="68"/>
      <c r="QQX72" s="68"/>
      <c r="QQY72" s="68"/>
      <c r="QQZ72" s="68"/>
      <c r="QRA72" s="68"/>
      <c r="QRB72" s="68"/>
      <c r="QRC72" s="68"/>
      <c r="QRD72" s="68"/>
      <c r="QRE72" s="68"/>
      <c r="QRF72" s="68"/>
      <c r="QRG72" s="68"/>
      <c r="QRH72" s="68"/>
      <c r="QRI72" s="68"/>
      <c r="QRJ72" s="68"/>
      <c r="QRK72" s="68"/>
      <c r="QRL72" s="68"/>
      <c r="QRM72" s="68"/>
      <c r="QRN72" s="68"/>
      <c r="QRO72" s="68"/>
      <c r="QRP72" s="68"/>
      <c r="QRQ72" s="68"/>
      <c r="QRR72" s="68"/>
      <c r="QRS72" s="68"/>
      <c r="QRT72" s="68"/>
      <c r="QRU72" s="68"/>
      <c r="QRV72" s="68"/>
      <c r="QRW72" s="68"/>
      <c r="QRX72" s="68"/>
      <c r="QRY72" s="68"/>
      <c r="QRZ72" s="68"/>
      <c r="QSA72" s="68"/>
      <c r="QSB72" s="68"/>
      <c r="QSC72" s="68"/>
      <c r="QSD72" s="68"/>
      <c r="QSE72" s="68"/>
      <c r="QSF72" s="68"/>
      <c r="QSG72" s="68"/>
      <c r="QSH72" s="68"/>
      <c r="QSI72" s="68"/>
      <c r="QSJ72" s="68"/>
      <c r="QSK72" s="68"/>
      <c r="QSL72" s="68"/>
      <c r="QSM72" s="68"/>
      <c r="QSN72" s="68"/>
      <c r="QSO72" s="68"/>
      <c r="QSP72" s="68"/>
      <c r="QSQ72" s="68"/>
      <c r="QSR72" s="68"/>
      <c r="QSS72" s="68"/>
      <c r="QST72" s="68"/>
      <c r="QSU72" s="68"/>
      <c r="QSV72" s="68"/>
      <c r="QSW72" s="68"/>
      <c r="QSX72" s="68"/>
      <c r="QSY72" s="68"/>
      <c r="QSZ72" s="68"/>
      <c r="QTA72" s="68"/>
      <c r="QTB72" s="68"/>
      <c r="QTC72" s="68"/>
      <c r="QTD72" s="68"/>
      <c r="QTE72" s="68"/>
      <c r="QTF72" s="68"/>
      <c r="QTG72" s="68"/>
      <c r="QTH72" s="68"/>
      <c r="QTI72" s="68"/>
      <c r="QTJ72" s="68"/>
      <c r="QTK72" s="68"/>
      <c r="QTL72" s="68"/>
      <c r="QTM72" s="68"/>
      <c r="QTN72" s="68"/>
      <c r="QTO72" s="68"/>
      <c r="QTP72" s="68"/>
      <c r="QTQ72" s="68"/>
      <c r="QTR72" s="68"/>
      <c r="QTS72" s="68"/>
      <c r="QTT72" s="68"/>
      <c r="QTU72" s="68"/>
      <c r="QTV72" s="68"/>
      <c r="QTW72" s="68"/>
      <c r="QTX72" s="68"/>
      <c r="QTY72" s="68"/>
      <c r="QTZ72" s="68"/>
      <c r="QUA72" s="68"/>
      <c r="QUB72" s="68"/>
      <c r="QUC72" s="68"/>
      <c r="QUD72" s="68"/>
      <c r="QUE72" s="68"/>
      <c r="QUF72" s="68"/>
      <c r="QUG72" s="68"/>
      <c r="QUH72" s="68"/>
      <c r="QUI72" s="68"/>
      <c r="QUJ72" s="68"/>
      <c r="QUK72" s="68"/>
      <c r="QUL72" s="68"/>
      <c r="QUM72" s="68"/>
      <c r="QUN72" s="68"/>
      <c r="QUO72" s="68"/>
      <c r="QUP72" s="68"/>
      <c r="QUQ72" s="68"/>
      <c r="QUR72" s="68"/>
      <c r="QUS72" s="68"/>
      <c r="QUT72" s="68"/>
      <c r="QUU72" s="68"/>
      <c r="QUV72" s="68"/>
      <c r="QUW72" s="68"/>
      <c r="QUX72" s="68"/>
      <c r="QUY72" s="68"/>
      <c r="QUZ72" s="68"/>
      <c r="QVA72" s="68"/>
      <c r="QVB72" s="68"/>
      <c r="QVC72" s="68"/>
      <c r="QVD72" s="68"/>
      <c r="QVE72" s="68"/>
      <c r="QVF72" s="68"/>
      <c r="QVG72" s="68"/>
      <c r="QVH72" s="68"/>
      <c r="QVI72" s="68"/>
      <c r="QVJ72" s="68"/>
      <c r="QVK72" s="68"/>
      <c r="QVL72" s="68"/>
      <c r="QVM72" s="68"/>
      <c r="QVN72" s="68"/>
      <c r="QVO72" s="68"/>
      <c r="QVP72" s="68"/>
      <c r="QVQ72" s="68"/>
      <c r="QVR72" s="68"/>
      <c r="QVS72" s="68"/>
      <c r="QVT72" s="68"/>
      <c r="QVU72" s="68"/>
      <c r="QVV72" s="68"/>
      <c r="QVW72" s="68"/>
      <c r="QVX72" s="68"/>
      <c r="QVY72" s="68"/>
      <c r="QVZ72" s="68"/>
      <c r="QWA72" s="68"/>
      <c r="QWB72" s="68"/>
      <c r="QWC72" s="68"/>
      <c r="QWD72" s="68"/>
      <c r="QWE72" s="68"/>
      <c r="QWF72" s="68"/>
      <c r="QWG72" s="68"/>
      <c r="QWH72" s="68"/>
      <c r="QWI72" s="68"/>
      <c r="QWJ72" s="68"/>
      <c r="QWK72" s="68"/>
      <c r="QWL72" s="68"/>
      <c r="QWM72" s="68"/>
      <c r="QWN72" s="68"/>
      <c r="QWO72" s="68"/>
      <c r="QWP72" s="68"/>
      <c r="QWQ72" s="68"/>
      <c r="QWR72" s="68"/>
      <c r="QWS72" s="68"/>
      <c r="QWT72" s="68"/>
      <c r="QWU72" s="68"/>
      <c r="QWV72" s="68"/>
      <c r="QWW72" s="68"/>
      <c r="QWX72" s="68"/>
      <c r="QWY72" s="68"/>
      <c r="QWZ72" s="68"/>
      <c r="QXA72" s="68"/>
      <c r="QXB72" s="68"/>
      <c r="QXC72" s="68"/>
      <c r="QXD72" s="68"/>
      <c r="QXE72" s="68"/>
      <c r="QXF72" s="68"/>
      <c r="QXG72" s="68"/>
      <c r="QXH72" s="68"/>
      <c r="QXI72" s="68"/>
      <c r="QXJ72" s="68"/>
      <c r="QXK72" s="68"/>
      <c r="QXL72" s="68"/>
      <c r="QXM72" s="68"/>
      <c r="QXN72" s="68"/>
      <c r="QXO72" s="68"/>
      <c r="QXP72" s="68"/>
      <c r="QXQ72" s="68"/>
      <c r="QXR72" s="68"/>
      <c r="QXS72" s="68"/>
      <c r="QXT72" s="68"/>
      <c r="QXU72" s="68"/>
      <c r="QXV72" s="68"/>
      <c r="QXW72" s="68"/>
      <c r="QXX72" s="68"/>
      <c r="QXY72" s="68"/>
      <c r="QXZ72" s="68"/>
      <c r="QYA72" s="68"/>
      <c r="QYB72" s="68"/>
      <c r="QYC72" s="68"/>
      <c r="QYD72" s="68"/>
      <c r="QYE72" s="68"/>
      <c r="QYF72" s="68"/>
      <c r="QYG72" s="68"/>
      <c r="QYH72" s="68"/>
      <c r="QYI72" s="68"/>
      <c r="QYJ72" s="68"/>
      <c r="QYK72" s="68"/>
      <c r="QYL72" s="68"/>
      <c r="QYM72" s="68"/>
      <c r="QYN72" s="68"/>
      <c r="QYO72" s="68"/>
      <c r="QYP72" s="68"/>
      <c r="QYQ72" s="68"/>
      <c r="QYR72" s="68"/>
      <c r="QYS72" s="68"/>
      <c r="QYT72" s="68"/>
      <c r="QYU72" s="68"/>
      <c r="QYV72" s="68"/>
      <c r="QYW72" s="68"/>
      <c r="QYX72" s="68"/>
      <c r="QYY72" s="68"/>
      <c r="QYZ72" s="68"/>
      <c r="QZA72" s="68"/>
      <c r="QZB72" s="68"/>
      <c r="QZC72" s="68"/>
      <c r="QZD72" s="68"/>
      <c r="QZE72" s="68"/>
      <c r="QZF72" s="68"/>
      <c r="QZG72" s="68"/>
      <c r="QZH72" s="68"/>
      <c r="QZI72" s="68"/>
      <c r="QZJ72" s="68"/>
      <c r="QZK72" s="68"/>
      <c r="QZL72" s="68"/>
      <c r="QZM72" s="68"/>
      <c r="QZN72" s="68"/>
      <c r="QZO72" s="68"/>
      <c r="QZP72" s="68"/>
      <c r="QZQ72" s="68"/>
      <c r="QZR72" s="68"/>
      <c r="QZS72" s="68"/>
      <c r="QZT72" s="68"/>
      <c r="QZU72" s="68"/>
      <c r="QZV72" s="68"/>
      <c r="QZW72" s="68"/>
      <c r="QZX72" s="68"/>
      <c r="QZY72" s="68"/>
      <c r="QZZ72" s="68"/>
      <c r="RAA72" s="68"/>
      <c r="RAB72" s="68"/>
      <c r="RAC72" s="68"/>
      <c r="RAD72" s="68"/>
      <c r="RAE72" s="68"/>
      <c r="RAF72" s="68"/>
      <c r="RAG72" s="68"/>
      <c r="RAH72" s="68"/>
      <c r="RAI72" s="68"/>
      <c r="RAJ72" s="68"/>
      <c r="RAK72" s="68"/>
      <c r="RAL72" s="68"/>
      <c r="RAM72" s="68"/>
      <c r="RAN72" s="68"/>
      <c r="RAO72" s="68"/>
      <c r="RAP72" s="68"/>
      <c r="RAQ72" s="68"/>
      <c r="RAR72" s="68"/>
      <c r="RAS72" s="68"/>
      <c r="RAT72" s="68"/>
      <c r="RAU72" s="68"/>
      <c r="RAV72" s="68"/>
      <c r="RAW72" s="68"/>
      <c r="RAX72" s="68"/>
      <c r="RAY72" s="68"/>
      <c r="RAZ72" s="68"/>
      <c r="RBA72" s="68"/>
      <c r="RBB72" s="68"/>
      <c r="RBC72" s="68"/>
      <c r="RBD72" s="68"/>
      <c r="RBE72" s="68"/>
      <c r="RBF72" s="68"/>
      <c r="RBG72" s="68"/>
      <c r="RBH72" s="68"/>
      <c r="RBI72" s="68"/>
      <c r="RBJ72" s="68"/>
      <c r="RBK72" s="68"/>
      <c r="RBL72" s="68"/>
      <c r="RBM72" s="68"/>
      <c r="RBN72" s="68"/>
      <c r="RBO72" s="68"/>
      <c r="RBP72" s="68"/>
      <c r="RBQ72" s="68"/>
      <c r="RBR72" s="68"/>
      <c r="RBS72" s="68"/>
      <c r="RBT72" s="68"/>
      <c r="RBU72" s="68"/>
      <c r="RBV72" s="68"/>
      <c r="RBW72" s="68"/>
      <c r="RBX72" s="68"/>
      <c r="RBY72" s="68"/>
      <c r="RBZ72" s="68"/>
      <c r="RCA72" s="68"/>
      <c r="RCB72" s="68"/>
      <c r="RCC72" s="68"/>
      <c r="RCD72" s="68"/>
      <c r="RCE72" s="68"/>
      <c r="RCF72" s="68"/>
      <c r="RCG72" s="68"/>
      <c r="RCH72" s="68"/>
      <c r="RCI72" s="68"/>
      <c r="RCJ72" s="68"/>
      <c r="RCK72" s="68"/>
      <c r="RCL72" s="68"/>
      <c r="RCM72" s="68"/>
      <c r="RCN72" s="68"/>
      <c r="RCO72" s="68"/>
      <c r="RCP72" s="68"/>
      <c r="RCQ72" s="68"/>
      <c r="RCR72" s="68"/>
      <c r="RCS72" s="68"/>
      <c r="RCT72" s="68"/>
      <c r="RCU72" s="68"/>
      <c r="RCV72" s="68"/>
      <c r="RCW72" s="68"/>
      <c r="RCX72" s="68"/>
      <c r="RCY72" s="68"/>
      <c r="RCZ72" s="68"/>
      <c r="RDA72" s="68"/>
      <c r="RDB72" s="68"/>
      <c r="RDC72" s="68"/>
      <c r="RDD72" s="68"/>
      <c r="RDE72" s="68"/>
      <c r="RDF72" s="68"/>
      <c r="RDG72" s="68"/>
      <c r="RDH72" s="68"/>
      <c r="RDI72" s="68"/>
      <c r="RDJ72" s="68"/>
      <c r="RDK72" s="68"/>
      <c r="RDL72" s="68"/>
      <c r="RDM72" s="68"/>
      <c r="RDN72" s="68"/>
      <c r="RDO72" s="68"/>
      <c r="RDP72" s="68"/>
      <c r="RDQ72" s="68"/>
      <c r="RDR72" s="68"/>
      <c r="RDS72" s="68"/>
      <c r="RDT72" s="68"/>
      <c r="RDU72" s="68"/>
      <c r="RDV72" s="68"/>
      <c r="RDW72" s="68"/>
      <c r="RDX72" s="68"/>
      <c r="RDY72" s="68"/>
      <c r="RDZ72" s="68"/>
      <c r="REA72" s="68"/>
      <c r="REB72" s="68"/>
      <c r="REC72" s="68"/>
      <c r="RED72" s="68"/>
      <c r="REE72" s="68"/>
      <c r="REF72" s="68"/>
      <c r="REG72" s="68"/>
      <c r="REH72" s="68"/>
      <c r="REI72" s="68"/>
      <c r="REJ72" s="68"/>
      <c r="REK72" s="68"/>
      <c r="REL72" s="68"/>
      <c r="REM72" s="68"/>
      <c r="REN72" s="68"/>
      <c r="REO72" s="68"/>
      <c r="REP72" s="68"/>
      <c r="REQ72" s="68"/>
      <c r="RER72" s="68"/>
      <c r="RES72" s="68"/>
      <c r="RET72" s="68"/>
      <c r="REU72" s="68"/>
      <c r="REV72" s="68"/>
      <c r="REW72" s="68"/>
      <c r="REX72" s="68"/>
      <c r="REY72" s="68"/>
      <c r="REZ72" s="68"/>
      <c r="RFA72" s="68"/>
      <c r="RFB72" s="68"/>
      <c r="RFC72" s="68"/>
      <c r="RFD72" s="68"/>
      <c r="RFE72" s="68"/>
      <c r="RFF72" s="68"/>
      <c r="RFG72" s="68"/>
      <c r="RFH72" s="68"/>
      <c r="RFI72" s="68"/>
      <c r="RFJ72" s="68"/>
      <c r="RFK72" s="68"/>
      <c r="RFL72" s="68"/>
      <c r="RFM72" s="68"/>
      <c r="RFN72" s="68"/>
      <c r="RFO72" s="68"/>
      <c r="RFP72" s="68"/>
      <c r="RFQ72" s="68"/>
      <c r="RFR72" s="68"/>
      <c r="RFS72" s="68"/>
      <c r="RFT72" s="68"/>
      <c r="RFU72" s="68"/>
      <c r="RFV72" s="68"/>
      <c r="RFW72" s="68"/>
      <c r="RFX72" s="68"/>
      <c r="RFY72" s="68"/>
      <c r="RFZ72" s="68"/>
      <c r="RGA72" s="68"/>
      <c r="RGB72" s="68"/>
      <c r="RGC72" s="68"/>
      <c r="RGD72" s="68"/>
      <c r="RGE72" s="68"/>
      <c r="RGF72" s="68"/>
      <c r="RGG72" s="68"/>
      <c r="RGH72" s="68"/>
      <c r="RGI72" s="68"/>
      <c r="RGJ72" s="68"/>
      <c r="RGK72" s="68"/>
      <c r="RGL72" s="68"/>
      <c r="RGM72" s="68"/>
      <c r="RGN72" s="68"/>
      <c r="RGO72" s="68"/>
      <c r="RGP72" s="68"/>
      <c r="RGQ72" s="68"/>
      <c r="RGR72" s="68"/>
      <c r="RGS72" s="68"/>
      <c r="RGT72" s="68"/>
      <c r="RGU72" s="68"/>
      <c r="RGV72" s="68"/>
      <c r="RGW72" s="68"/>
      <c r="RGX72" s="68"/>
      <c r="RGY72" s="68"/>
      <c r="RGZ72" s="68"/>
      <c r="RHA72" s="68"/>
      <c r="RHB72" s="68"/>
      <c r="RHC72" s="68"/>
      <c r="RHD72" s="68"/>
      <c r="RHE72" s="68"/>
      <c r="RHF72" s="68"/>
      <c r="RHG72" s="68"/>
      <c r="RHH72" s="68"/>
      <c r="RHI72" s="68"/>
      <c r="RHJ72" s="68"/>
      <c r="RHK72" s="68"/>
      <c r="RHL72" s="68"/>
      <c r="RHM72" s="68"/>
      <c r="RHN72" s="68"/>
      <c r="RHO72" s="68"/>
      <c r="RHP72" s="68"/>
      <c r="RHQ72" s="68"/>
      <c r="RHR72" s="68"/>
      <c r="RHS72" s="68"/>
      <c r="RHT72" s="68"/>
      <c r="RHU72" s="68"/>
      <c r="RHV72" s="68"/>
      <c r="RHW72" s="68"/>
      <c r="RHX72" s="68"/>
      <c r="RHY72" s="68"/>
      <c r="RHZ72" s="68"/>
      <c r="RIA72" s="68"/>
      <c r="RIB72" s="68"/>
      <c r="RIC72" s="68"/>
      <c r="RID72" s="68"/>
      <c r="RIE72" s="68"/>
      <c r="RIF72" s="68"/>
      <c r="RIG72" s="68"/>
      <c r="RIH72" s="68"/>
      <c r="RII72" s="68"/>
      <c r="RIJ72" s="68"/>
      <c r="RIK72" s="68"/>
      <c r="RIL72" s="68"/>
      <c r="RIM72" s="68"/>
      <c r="RIN72" s="68"/>
      <c r="RIO72" s="68"/>
      <c r="RIP72" s="68"/>
      <c r="RIQ72" s="68"/>
      <c r="RIR72" s="68"/>
      <c r="RIS72" s="68"/>
      <c r="RIT72" s="68"/>
      <c r="RIU72" s="68"/>
      <c r="RIV72" s="68"/>
      <c r="RIW72" s="68"/>
      <c r="RIX72" s="68"/>
      <c r="RIY72" s="68"/>
      <c r="RIZ72" s="68"/>
      <c r="RJA72" s="68"/>
      <c r="RJB72" s="68"/>
      <c r="RJC72" s="68"/>
      <c r="RJD72" s="68"/>
      <c r="RJE72" s="68"/>
      <c r="RJF72" s="68"/>
      <c r="RJG72" s="68"/>
      <c r="RJH72" s="68"/>
      <c r="RJI72" s="68"/>
      <c r="RJJ72" s="68"/>
      <c r="RJK72" s="68"/>
      <c r="RJL72" s="68"/>
      <c r="RJM72" s="68"/>
      <c r="RJN72" s="68"/>
      <c r="RJO72" s="68"/>
      <c r="RJP72" s="68"/>
      <c r="RJQ72" s="68"/>
      <c r="RJR72" s="68"/>
      <c r="RJS72" s="68"/>
      <c r="RJT72" s="68"/>
      <c r="RJU72" s="68"/>
      <c r="RJV72" s="68"/>
      <c r="RJW72" s="68"/>
      <c r="RJX72" s="68"/>
      <c r="RJY72" s="68"/>
      <c r="RJZ72" s="68"/>
      <c r="RKA72" s="68"/>
      <c r="RKB72" s="68"/>
      <c r="RKC72" s="68"/>
      <c r="RKD72" s="68"/>
      <c r="RKE72" s="68"/>
      <c r="RKF72" s="68"/>
      <c r="RKG72" s="68"/>
      <c r="RKH72" s="68"/>
      <c r="RKI72" s="68"/>
      <c r="RKJ72" s="68"/>
      <c r="RKK72" s="68"/>
      <c r="RKL72" s="68"/>
      <c r="RKM72" s="68"/>
      <c r="RKN72" s="68"/>
      <c r="RKO72" s="68"/>
      <c r="RKP72" s="68"/>
      <c r="RKQ72" s="68"/>
      <c r="RKR72" s="68"/>
      <c r="RKS72" s="68"/>
      <c r="RKT72" s="68"/>
      <c r="RKU72" s="68"/>
      <c r="RKV72" s="68"/>
      <c r="RKW72" s="68"/>
      <c r="RKX72" s="68"/>
      <c r="RKY72" s="68"/>
      <c r="RKZ72" s="68"/>
      <c r="RLA72" s="68"/>
      <c r="RLB72" s="68"/>
      <c r="RLC72" s="68"/>
      <c r="RLD72" s="68"/>
      <c r="RLE72" s="68"/>
      <c r="RLF72" s="68"/>
      <c r="RLG72" s="68"/>
      <c r="RLH72" s="68"/>
      <c r="RLI72" s="68"/>
      <c r="RLJ72" s="68"/>
      <c r="RLK72" s="68"/>
      <c r="RLL72" s="68"/>
      <c r="RLM72" s="68"/>
      <c r="RLN72" s="68"/>
      <c r="RLO72" s="68"/>
      <c r="RLP72" s="68"/>
      <c r="RLQ72" s="68"/>
      <c r="RLR72" s="68"/>
      <c r="RLS72" s="68"/>
      <c r="RLT72" s="68"/>
      <c r="RLU72" s="68"/>
      <c r="RLV72" s="68"/>
      <c r="RLW72" s="68"/>
      <c r="RLX72" s="68"/>
      <c r="RLY72" s="68"/>
      <c r="RLZ72" s="68"/>
      <c r="RMA72" s="68"/>
      <c r="RMB72" s="68"/>
      <c r="RMC72" s="68"/>
      <c r="RMD72" s="68"/>
      <c r="RME72" s="68"/>
      <c r="RMF72" s="68"/>
      <c r="RMG72" s="68"/>
      <c r="RMH72" s="68"/>
      <c r="RMI72" s="68"/>
      <c r="RMJ72" s="68"/>
      <c r="RMK72" s="68"/>
      <c r="RML72" s="68"/>
      <c r="RMM72" s="68"/>
      <c r="RMN72" s="68"/>
      <c r="RMO72" s="68"/>
      <c r="RMP72" s="68"/>
      <c r="RMQ72" s="68"/>
      <c r="RMR72" s="68"/>
      <c r="RMS72" s="68"/>
      <c r="RMT72" s="68"/>
      <c r="RMU72" s="68"/>
      <c r="RMV72" s="68"/>
      <c r="RMW72" s="68"/>
      <c r="RMX72" s="68"/>
      <c r="RMY72" s="68"/>
      <c r="RMZ72" s="68"/>
      <c r="RNA72" s="68"/>
      <c r="RNB72" s="68"/>
      <c r="RNC72" s="68"/>
      <c r="RND72" s="68"/>
      <c r="RNE72" s="68"/>
      <c r="RNF72" s="68"/>
      <c r="RNG72" s="68"/>
      <c r="RNH72" s="68"/>
      <c r="RNI72" s="68"/>
      <c r="RNJ72" s="68"/>
      <c r="RNK72" s="68"/>
      <c r="RNL72" s="68"/>
      <c r="RNM72" s="68"/>
      <c r="RNN72" s="68"/>
      <c r="RNO72" s="68"/>
      <c r="RNP72" s="68"/>
      <c r="RNQ72" s="68"/>
      <c r="RNR72" s="68"/>
      <c r="RNS72" s="68"/>
      <c r="RNT72" s="68"/>
      <c r="RNU72" s="68"/>
      <c r="RNV72" s="68"/>
      <c r="RNW72" s="68"/>
      <c r="RNX72" s="68"/>
      <c r="RNY72" s="68"/>
      <c r="RNZ72" s="68"/>
      <c r="ROA72" s="68"/>
      <c r="ROB72" s="68"/>
      <c r="ROC72" s="68"/>
      <c r="ROD72" s="68"/>
      <c r="ROE72" s="68"/>
      <c r="ROF72" s="68"/>
      <c r="ROG72" s="68"/>
      <c r="ROH72" s="68"/>
      <c r="ROI72" s="68"/>
      <c r="ROJ72" s="68"/>
      <c r="ROK72" s="68"/>
      <c r="ROL72" s="68"/>
      <c r="ROM72" s="68"/>
      <c r="RON72" s="68"/>
      <c r="ROO72" s="68"/>
      <c r="ROP72" s="68"/>
      <c r="ROQ72" s="68"/>
      <c r="ROR72" s="68"/>
      <c r="ROS72" s="68"/>
      <c r="ROT72" s="68"/>
      <c r="ROU72" s="68"/>
      <c r="ROV72" s="68"/>
      <c r="ROW72" s="68"/>
      <c r="ROX72" s="68"/>
      <c r="ROY72" s="68"/>
      <c r="ROZ72" s="68"/>
      <c r="RPA72" s="68"/>
      <c r="RPB72" s="68"/>
      <c r="RPC72" s="68"/>
      <c r="RPD72" s="68"/>
      <c r="RPE72" s="68"/>
      <c r="RPF72" s="68"/>
      <c r="RPG72" s="68"/>
      <c r="RPH72" s="68"/>
      <c r="RPI72" s="68"/>
      <c r="RPJ72" s="68"/>
      <c r="RPK72" s="68"/>
      <c r="RPL72" s="68"/>
      <c r="RPM72" s="68"/>
      <c r="RPN72" s="68"/>
      <c r="RPO72" s="68"/>
      <c r="RPP72" s="68"/>
      <c r="RPQ72" s="68"/>
      <c r="RPR72" s="68"/>
      <c r="RPS72" s="68"/>
      <c r="RPT72" s="68"/>
      <c r="RPU72" s="68"/>
      <c r="RPV72" s="68"/>
      <c r="RPW72" s="68"/>
      <c r="RPX72" s="68"/>
      <c r="RPY72" s="68"/>
      <c r="RPZ72" s="68"/>
      <c r="RQA72" s="68"/>
      <c r="RQB72" s="68"/>
      <c r="RQC72" s="68"/>
      <c r="RQD72" s="68"/>
      <c r="RQE72" s="68"/>
      <c r="RQF72" s="68"/>
      <c r="RQG72" s="68"/>
      <c r="RQH72" s="68"/>
      <c r="RQI72" s="68"/>
      <c r="RQJ72" s="68"/>
      <c r="RQK72" s="68"/>
      <c r="RQL72" s="68"/>
      <c r="RQM72" s="68"/>
      <c r="RQN72" s="68"/>
      <c r="RQO72" s="68"/>
      <c r="RQP72" s="68"/>
      <c r="RQQ72" s="68"/>
      <c r="RQR72" s="68"/>
      <c r="RQS72" s="68"/>
      <c r="RQT72" s="68"/>
      <c r="RQU72" s="68"/>
      <c r="RQV72" s="68"/>
      <c r="RQW72" s="68"/>
      <c r="RQX72" s="68"/>
      <c r="RQY72" s="68"/>
      <c r="RQZ72" s="68"/>
      <c r="RRA72" s="68"/>
      <c r="RRB72" s="68"/>
      <c r="RRC72" s="68"/>
      <c r="RRD72" s="68"/>
      <c r="RRE72" s="68"/>
      <c r="RRF72" s="68"/>
      <c r="RRG72" s="68"/>
      <c r="RRH72" s="68"/>
      <c r="RRI72" s="68"/>
      <c r="RRJ72" s="68"/>
      <c r="RRK72" s="68"/>
      <c r="RRL72" s="68"/>
      <c r="RRM72" s="68"/>
      <c r="RRN72" s="68"/>
      <c r="RRO72" s="68"/>
      <c r="RRP72" s="68"/>
      <c r="RRQ72" s="68"/>
      <c r="RRR72" s="68"/>
      <c r="RRS72" s="68"/>
      <c r="RRT72" s="68"/>
      <c r="RRU72" s="68"/>
      <c r="RRV72" s="68"/>
      <c r="RRW72" s="68"/>
      <c r="RRX72" s="68"/>
      <c r="RRY72" s="68"/>
      <c r="RRZ72" s="68"/>
      <c r="RSA72" s="68"/>
      <c r="RSB72" s="68"/>
      <c r="RSC72" s="68"/>
      <c r="RSD72" s="68"/>
      <c r="RSE72" s="68"/>
      <c r="RSF72" s="68"/>
      <c r="RSG72" s="68"/>
      <c r="RSH72" s="68"/>
      <c r="RSI72" s="68"/>
      <c r="RSJ72" s="68"/>
      <c r="RSK72" s="68"/>
      <c r="RSL72" s="68"/>
      <c r="RSM72" s="68"/>
      <c r="RSN72" s="68"/>
      <c r="RSO72" s="68"/>
      <c r="RSP72" s="68"/>
      <c r="RSQ72" s="68"/>
      <c r="RSR72" s="68"/>
      <c r="RSS72" s="68"/>
      <c r="RST72" s="68"/>
      <c r="RSU72" s="68"/>
      <c r="RSV72" s="68"/>
      <c r="RSW72" s="68"/>
      <c r="RSX72" s="68"/>
      <c r="RSY72" s="68"/>
      <c r="RSZ72" s="68"/>
      <c r="RTA72" s="68"/>
      <c r="RTB72" s="68"/>
      <c r="RTC72" s="68"/>
      <c r="RTD72" s="68"/>
      <c r="RTE72" s="68"/>
      <c r="RTF72" s="68"/>
      <c r="RTG72" s="68"/>
      <c r="RTH72" s="68"/>
      <c r="RTI72" s="68"/>
      <c r="RTJ72" s="68"/>
      <c r="RTK72" s="68"/>
      <c r="RTL72" s="68"/>
      <c r="RTM72" s="68"/>
      <c r="RTN72" s="68"/>
      <c r="RTO72" s="68"/>
      <c r="RTP72" s="68"/>
      <c r="RTQ72" s="68"/>
      <c r="RTR72" s="68"/>
      <c r="RTS72" s="68"/>
      <c r="RTT72" s="68"/>
      <c r="RTU72" s="68"/>
      <c r="RTV72" s="68"/>
      <c r="RTW72" s="68"/>
      <c r="RTX72" s="68"/>
      <c r="RTY72" s="68"/>
      <c r="RTZ72" s="68"/>
      <c r="RUA72" s="68"/>
      <c r="RUB72" s="68"/>
      <c r="RUC72" s="68"/>
      <c r="RUD72" s="68"/>
      <c r="RUE72" s="68"/>
      <c r="RUF72" s="68"/>
      <c r="RUG72" s="68"/>
      <c r="RUH72" s="68"/>
      <c r="RUI72" s="68"/>
      <c r="RUJ72" s="68"/>
      <c r="RUK72" s="68"/>
      <c r="RUL72" s="68"/>
      <c r="RUM72" s="68"/>
      <c r="RUN72" s="68"/>
      <c r="RUO72" s="68"/>
      <c r="RUP72" s="68"/>
      <c r="RUQ72" s="68"/>
      <c r="RUR72" s="68"/>
      <c r="RUS72" s="68"/>
      <c r="RUT72" s="68"/>
      <c r="RUU72" s="68"/>
      <c r="RUV72" s="68"/>
      <c r="RUW72" s="68"/>
      <c r="RUX72" s="68"/>
      <c r="RUY72" s="68"/>
      <c r="RUZ72" s="68"/>
      <c r="RVA72" s="68"/>
      <c r="RVB72" s="68"/>
      <c r="RVC72" s="68"/>
      <c r="RVD72" s="68"/>
      <c r="RVE72" s="68"/>
      <c r="RVF72" s="68"/>
      <c r="RVG72" s="68"/>
      <c r="RVH72" s="68"/>
      <c r="RVI72" s="68"/>
      <c r="RVJ72" s="68"/>
      <c r="RVK72" s="68"/>
      <c r="RVL72" s="68"/>
      <c r="RVM72" s="68"/>
      <c r="RVN72" s="68"/>
      <c r="RVO72" s="68"/>
      <c r="RVP72" s="68"/>
      <c r="RVQ72" s="68"/>
      <c r="RVR72" s="68"/>
      <c r="RVS72" s="68"/>
      <c r="RVT72" s="68"/>
      <c r="RVU72" s="68"/>
      <c r="RVV72" s="68"/>
      <c r="RVW72" s="68"/>
      <c r="RVX72" s="68"/>
      <c r="RVY72" s="68"/>
      <c r="RVZ72" s="68"/>
      <c r="RWA72" s="68"/>
      <c r="RWB72" s="68"/>
      <c r="RWC72" s="68"/>
      <c r="RWD72" s="68"/>
      <c r="RWE72" s="68"/>
      <c r="RWF72" s="68"/>
      <c r="RWG72" s="68"/>
      <c r="RWH72" s="68"/>
      <c r="RWI72" s="68"/>
      <c r="RWJ72" s="68"/>
      <c r="RWK72" s="68"/>
      <c r="RWL72" s="68"/>
      <c r="RWM72" s="68"/>
      <c r="RWN72" s="68"/>
      <c r="RWO72" s="68"/>
      <c r="RWP72" s="68"/>
      <c r="RWQ72" s="68"/>
      <c r="RWR72" s="68"/>
      <c r="RWS72" s="68"/>
      <c r="RWT72" s="68"/>
      <c r="RWU72" s="68"/>
      <c r="RWV72" s="68"/>
      <c r="RWW72" s="68"/>
      <c r="RWX72" s="68"/>
      <c r="RWY72" s="68"/>
      <c r="RWZ72" s="68"/>
      <c r="RXA72" s="68"/>
      <c r="RXB72" s="68"/>
      <c r="RXC72" s="68"/>
      <c r="RXD72" s="68"/>
      <c r="RXE72" s="68"/>
      <c r="RXF72" s="68"/>
      <c r="RXG72" s="68"/>
      <c r="RXH72" s="68"/>
      <c r="RXI72" s="68"/>
      <c r="RXJ72" s="68"/>
      <c r="RXK72" s="68"/>
      <c r="RXL72" s="68"/>
      <c r="RXM72" s="68"/>
      <c r="RXN72" s="68"/>
      <c r="RXO72" s="68"/>
      <c r="RXP72" s="68"/>
      <c r="RXQ72" s="68"/>
      <c r="RXR72" s="68"/>
      <c r="RXS72" s="68"/>
      <c r="RXT72" s="68"/>
      <c r="RXU72" s="68"/>
      <c r="RXV72" s="68"/>
      <c r="RXW72" s="68"/>
      <c r="RXX72" s="68"/>
      <c r="RXY72" s="68"/>
      <c r="RXZ72" s="68"/>
      <c r="RYA72" s="68"/>
      <c r="RYB72" s="68"/>
      <c r="RYC72" s="68"/>
      <c r="RYD72" s="68"/>
      <c r="RYE72" s="68"/>
      <c r="RYF72" s="68"/>
      <c r="RYG72" s="68"/>
      <c r="RYH72" s="68"/>
      <c r="RYI72" s="68"/>
      <c r="RYJ72" s="68"/>
      <c r="RYK72" s="68"/>
      <c r="RYL72" s="68"/>
      <c r="RYM72" s="68"/>
      <c r="RYN72" s="68"/>
      <c r="RYO72" s="68"/>
      <c r="RYP72" s="68"/>
      <c r="RYQ72" s="68"/>
      <c r="RYR72" s="68"/>
      <c r="RYS72" s="68"/>
      <c r="RYT72" s="68"/>
      <c r="RYU72" s="68"/>
      <c r="RYV72" s="68"/>
      <c r="RYW72" s="68"/>
      <c r="RYX72" s="68"/>
      <c r="RYY72" s="68"/>
      <c r="RYZ72" s="68"/>
      <c r="RZA72" s="68"/>
      <c r="RZB72" s="68"/>
      <c r="RZC72" s="68"/>
      <c r="RZD72" s="68"/>
      <c r="RZE72" s="68"/>
      <c r="RZF72" s="68"/>
      <c r="RZG72" s="68"/>
      <c r="RZH72" s="68"/>
      <c r="RZI72" s="68"/>
      <c r="RZJ72" s="68"/>
      <c r="RZK72" s="68"/>
      <c r="RZL72" s="68"/>
      <c r="RZM72" s="68"/>
      <c r="RZN72" s="68"/>
      <c r="RZO72" s="68"/>
      <c r="RZP72" s="68"/>
      <c r="RZQ72" s="68"/>
      <c r="RZR72" s="68"/>
      <c r="RZS72" s="68"/>
      <c r="RZT72" s="68"/>
      <c r="RZU72" s="68"/>
      <c r="RZV72" s="68"/>
      <c r="RZW72" s="68"/>
      <c r="RZX72" s="68"/>
      <c r="RZY72" s="68"/>
      <c r="RZZ72" s="68"/>
      <c r="SAA72" s="68"/>
      <c r="SAB72" s="68"/>
      <c r="SAC72" s="68"/>
      <c r="SAD72" s="68"/>
      <c r="SAE72" s="68"/>
      <c r="SAF72" s="68"/>
      <c r="SAG72" s="68"/>
      <c r="SAH72" s="68"/>
      <c r="SAI72" s="68"/>
      <c r="SAJ72" s="68"/>
      <c r="SAK72" s="68"/>
      <c r="SAL72" s="68"/>
      <c r="SAM72" s="68"/>
      <c r="SAN72" s="68"/>
      <c r="SAO72" s="68"/>
      <c r="SAP72" s="68"/>
      <c r="SAQ72" s="68"/>
      <c r="SAR72" s="68"/>
      <c r="SAS72" s="68"/>
      <c r="SAT72" s="68"/>
      <c r="SAU72" s="68"/>
      <c r="SAV72" s="68"/>
      <c r="SAW72" s="68"/>
      <c r="SAX72" s="68"/>
      <c r="SAY72" s="68"/>
      <c r="SAZ72" s="68"/>
      <c r="SBA72" s="68"/>
      <c r="SBB72" s="68"/>
      <c r="SBC72" s="68"/>
      <c r="SBD72" s="68"/>
      <c r="SBE72" s="68"/>
      <c r="SBF72" s="68"/>
      <c r="SBG72" s="68"/>
      <c r="SBH72" s="68"/>
      <c r="SBI72" s="68"/>
      <c r="SBJ72" s="68"/>
      <c r="SBK72" s="68"/>
      <c r="SBL72" s="68"/>
      <c r="SBM72" s="68"/>
      <c r="SBN72" s="68"/>
      <c r="SBO72" s="68"/>
      <c r="SBP72" s="68"/>
      <c r="SBQ72" s="68"/>
      <c r="SBR72" s="68"/>
      <c r="SBS72" s="68"/>
      <c r="SBT72" s="68"/>
      <c r="SBU72" s="68"/>
      <c r="SBV72" s="68"/>
      <c r="SBW72" s="68"/>
      <c r="SBX72" s="68"/>
      <c r="SBY72" s="68"/>
      <c r="SBZ72" s="68"/>
      <c r="SCA72" s="68"/>
      <c r="SCB72" s="68"/>
      <c r="SCC72" s="68"/>
      <c r="SCD72" s="68"/>
      <c r="SCE72" s="68"/>
      <c r="SCF72" s="68"/>
      <c r="SCG72" s="68"/>
      <c r="SCH72" s="68"/>
      <c r="SCI72" s="68"/>
      <c r="SCJ72" s="68"/>
      <c r="SCK72" s="68"/>
      <c r="SCL72" s="68"/>
      <c r="SCM72" s="68"/>
      <c r="SCN72" s="68"/>
      <c r="SCO72" s="68"/>
      <c r="SCP72" s="68"/>
      <c r="SCQ72" s="68"/>
      <c r="SCR72" s="68"/>
      <c r="SCS72" s="68"/>
      <c r="SCT72" s="68"/>
      <c r="SCU72" s="68"/>
      <c r="SCV72" s="68"/>
      <c r="SCW72" s="68"/>
      <c r="SCX72" s="68"/>
      <c r="SCY72" s="68"/>
      <c r="SCZ72" s="68"/>
      <c r="SDA72" s="68"/>
      <c r="SDB72" s="68"/>
      <c r="SDC72" s="68"/>
      <c r="SDD72" s="68"/>
      <c r="SDE72" s="68"/>
      <c r="SDF72" s="68"/>
      <c r="SDG72" s="68"/>
      <c r="SDH72" s="68"/>
      <c r="SDI72" s="68"/>
      <c r="SDJ72" s="68"/>
      <c r="SDK72" s="68"/>
      <c r="SDL72" s="68"/>
      <c r="SDM72" s="68"/>
      <c r="SDN72" s="68"/>
      <c r="SDO72" s="68"/>
      <c r="SDP72" s="68"/>
      <c r="SDQ72" s="68"/>
      <c r="SDR72" s="68"/>
      <c r="SDS72" s="68"/>
      <c r="SDT72" s="68"/>
      <c r="SDU72" s="68"/>
      <c r="SDV72" s="68"/>
      <c r="SDW72" s="68"/>
      <c r="SDX72" s="68"/>
      <c r="SDY72" s="68"/>
      <c r="SDZ72" s="68"/>
      <c r="SEA72" s="68"/>
      <c r="SEB72" s="68"/>
      <c r="SEC72" s="68"/>
      <c r="SED72" s="68"/>
      <c r="SEE72" s="68"/>
      <c r="SEF72" s="68"/>
      <c r="SEG72" s="68"/>
      <c r="SEH72" s="68"/>
      <c r="SEI72" s="68"/>
      <c r="SEJ72" s="68"/>
      <c r="SEK72" s="68"/>
      <c r="SEL72" s="68"/>
      <c r="SEM72" s="68"/>
      <c r="SEN72" s="68"/>
      <c r="SEO72" s="68"/>
      <c r="SEP72" s="68"/>
      <c r="SEQ72" s="68"/>
      <c r="SER72" s="68"/>
      <c r="SES72" s="68"/>
      <c r="SET72" s="68"/>
      <c r="SEU72" s="68"/>
      <c r="SEV72" s="68"/>
      <c r="SEW72" s="68"/>
      <c r="SEX72" s="68"/>
      <c r="SEY72" s="68"/>
      <c r="SEZ72" s="68"/>
      <c r="SFA72" s="68"/>
      <c r="SFB72" s="68"/>
      <c r="SFC72" s="68"/>
      <c r="SFD72" s="68"/>
      <c r="SFE72" s="68"/>
      <c r="SFF72" s="68"/>
      <c r="SFG72" s="68"/>
      <c r="SFH72" s="68"/>
      <c r="SFI72" s="68"/>
      <c r="SFJ72" s="68"/>
      <c r="SFK72" s="68"/>
      <c r="SFL72" s="68"/>
      <c r="SFM72" s="68"/>
      <c r="SFN72" s="68"/>
      <c r="SFO72" s="68"/>
      <c r="SFP72" s="68"/>
      <c r="SFQ72" s="68"/>
      <c r="SFR72" s="68"/>
      <c r="SFS72" s="68"/>
      <c r="SFT72" s="68"/>
      <c r="SFU72" s="68"/>
      <c r="SFV72" s="68"/>
      <c r="SFW72" s="68"/>
      <c r="SFX72" s="68"/>
      <c r="SFY72" s="68"/>
      <c r="SFZ72" s="68"/>
      <c r="SGA72" s="68"/>
      <c r="SGB72" s="68"/>
      <c r="SGC72" s="68"/>
      <c r="SGD72" s="68"/>
      <c r="SGE72" s="68"/>
      <c r="SGF72" s="68"/>
      <c r="SGG72" s="68"/>
      <c r="SGH72" s="68"/>
      <c r="SGI72" s="68"/>
      <c r="SGJ72" s="68"/>
      <c r="SGK72" s="68"/>
      <c r="SGL72" s="68"/>
      <c r="SGM72" s="68"/>
      <c r="SGN72" s="68"/>
      <c r="SGO72" s="68"/>
      <c r="SGP72" s="68"/>
      <c r="SGQ72" s="68"/>
      <c r="SGR72" s="68"/>
      <c r="SGS72" s="68"/>
      <c r="SGT72" s="68"/>
      <c r="SGU72" s="68"/>
      <c r="SGV72" s="68"/>
      <c r="SGW72" s="68"/>
      <c r="SGX72" s="68"/>
      <c r="SGY72" s="68"/>
      <c r="SGZ72" s="68"/>
      <c r="SHA72" s="68"/>
      <c r="SHB72" s="68"/>
      <c r="SHC72" s="68"/>
      <c r="SHD72" s="68"/>
      <c r="SHE72" s="68"/>
      <c r="SHF72" s="68"/>
      <c r="SHG72" s="68"/>
      <c r="SHH72" s="68"/>
      <c r="SHI72" s="68"/>
      <c r="SHJ72" s="68"/>
      <c r="SHK72" s="68"/>
      <c r="SHL72" s="68"/>
      <c r="SHM72" s="68"/>
      <c r="SHN72" s="68"/>
      <c r="SHO72" s="68"/>
      <c r="SHP72" s="68"/>
      <c r="SHQ72" s="68"/>
      <c r="SHR72" s="68"/>
      <c r="SHS72" s="68"/>
      <c r="SHT72" s="68"/>
      <c r="SHU72" s="68"/>
      <c r="SHV72" s="68"/>
      <c r="SHW72" s="68"/>
      <c r="SHX72" s="68"/>
      <c r="SHY72" s="68"/>
      <c r="SHZ72" s="68"/>
      <c r="SIA72" s="68"/>
      <c r="SIB72" s="68"/>
      <c r="SIC72" s="68"/>
      <c r="SID72" s="68"/>
      <c r="SIE72" s="68"/>
      <c r="SIF72" s="68"/>
      <c r="SIG72" s="68"/>
      <c r="SIH72" s="68"/>
      <c r="SII72" s="68"/>
      <c r="SIJ72" s="68"/>
      <c r="SIK72" s="68"/>
      <c r="SIL72" s="68"/>
      <c r="SIM72" s="68"/>
      <c r="SIN72" s="68"/>
      <c r="SIO72" s="68"/>
      <c r="SIP72" s="68"/>
      <c r="SIQ72" s="68"/>
      <c r="SIR72" s="68"/>
      <c r="SIS72" s="68"/>
      <c r="SIT72" s="68"/>
      <c r="SIU72" s="68"/>
      <c r="SIV72" s="68"/>
      <c r="SIW72" s="68"/>
      <c r="SIX72" s="68"/>
      <c r="SIY72" s="68"/>
      <c r="SIZ72" s="68"/>
      <c r="SJA72" s="68"/>
      <c r="SJB72" s="68"/>
      <c r="SJC72" s="68"/>
      <c r="SJD72" s="68"/>
      <c r="SJE72" s="68"/>
      <c r="SJF72" s="68"/>
      <c r="SJG72" s="68"/>
      <c r="SJH72" s="68"/>
      <c r="SJI72" s="68"/>
      <c r="SJJ72" s="68"/>
      <c r="SJK72" s="68"/>
      <c r="SJL72" s="68"/>
      <c r="SJM72" s="68"/>
      <c r="SJN72" s="68"/>
      <c r="SJO72" s="68"/>
      <c r="SJP72" s="68"/>
      <c r="SJQ72" s="68"/>
      <c r="SJR72" s="68"/>
      <c r="SJS72" s="68"/>
      <c r="SJT72" s="68"/>
      <c r="SJU72" s="68"/>
      <c r="SJV72" s="68"/>
      <c r="SJW72" s="68"/>
      <c r="SJX72" s="68"/>
      <c r="SJY72" s="68"/>
      <c r="SJZ72" s="68"/>
      <c r="SKA72" s="68"/>
      <c r="SKB72" s="68"/>
      <c r="SKC72" s="68"/>
      <c r="SKD72" s="68"/>
      <c r="SKE72" s="68"/>
      <c r="SKF72" s="68"/>
      <c r="SKG72" s="68"/>
      <c r="SKH72" s="68"/>
      <c r="SKI72" s="68"/>
      <c r="SKJ72" s="68"/>
      <c r="SKK72" s="68"/>
      <c r="SKL72" s="68"/>
      <c r="SKM72" s="68"/>
      <c r="SKN72" s="68"/>
      <c r="SKO72" s="68"/>
      <c r="SKP72" s="68"/>
      <c r="SKQ72" s="68"/>
      <c r="SKR72" s="68"/>
      <c r="SKS72" s="68"/>
      <c r="SKT72" s="68"/>
      <c r="SKU72" s="68"/>
      <c r="SKV72" s="68"/>
      <c r="SKW72" s="68"/>
      <c r="SKX72" s="68"/>
      <c r="SKY72" s="68"/>
      <c r="SKZ72" s="68"/>
      <c r="SLA72" s="68"/>
      <c r="SLB72" s="68"/>
      <c r="SLC72" s="68"/>
      <c r="SLD72" s="68"/>
      <c r="SLE72" s="68"/>
      <c r="SLF72" s="68"/>
      <c r="SLG72" s="68"/>
      <c r="SLH72" s="68"/>
      <c r="SLI72" s="68"/>
      <c r="SLJ72" s="68"/>
      <c r="SLK72" s="68"/>
      <c r="SLL72" s="68"/>
      <c r="SLM72" s="68"/>
      <c r="SLN72" s="68"/>
      <c r="SLO72" s="68"/>
      <c r="SLP72" s="68"/>
      <c r="SLQ72" s="68"/>
      <c r="SLR72" s="68"/>
      <c r="SLS72" s="68"/>
      <c r="SLT72" s="68"/>
      <c r="SLU72" s="68"/>
      <c r="SLV72" s="68"/>
      <c r="SLW72" s="68"/>
      <c r="SLX72" s="68"/>
      <c r="SLY72" s="68"/>
      <c r="SLZ72" s="68"/>
      <c r="SMA72" s="68"/>
      <c r="SMB72" s="68"/>
      <c r="SMC72" s="68"/>
      <c r="SMD72" s="68"/>
      <c r="SME72" s="68"/>
      <c r="SMF72" s="68"/>
      <c r="SMG72" s="68"/>
      <c r="SMH72" s="68"/>
      <c r="SMI72" s="68"/>
      <c r="SMJ72" s="68"/>
      <c r="SMK72" s="68"/>
      <c r="SML72" s="68"/>
      <c r="SMM72" s="68"/>
      <c r="SMN72" s="68"/>
      <c r="SMO72" s="68"/>
      <c r="SMP72" s="68"/>
      <c r="SMQ72" s="68"/>
      <c r="SMR72" s="68"/>
      <c r="SMS72" s="68"/>
      <c r="SMT72" s="68"/>
      <c r="SMU72" s="68"/>
      <c r="SMV72" s="68"/>
      <c r="SMW72" s="68"/>
      <c r="SMX72" s="68"/>
      <c r="SMY72" s="68"/>
      <c r="SMZ72" s="68"/>
      <c r="SNA72" s="68"/>
      <c r="SNB72" s="68"/>
      <c r="SNC72" s="68"/>
      <c r="SND72" s="68"/>
      <c r="SNE72" s="68"/>
      <c r="SNF72" s="68"/>
      <c r="SNG72" s="68"/>
      <c r="SNH72" s="68"/>
      <c r="SNI72" s="68"/>
      <c r="SNJ72" s="68"/>
      <c r="SNK72" s="68"/>
      <c r="SNL72" s="68"/>
      <c r="SNM72" s="68"/>
      <c r="SNN72" s="68"/>
      <c r="SNO72" s="68"/>
      <c r="SNP72" s="68"/>
      <c r="SNQ72" s="68"/>
      <c r="SNR72" s="68"/>
      <c r="SNS72" s="68"/>
      <c r="SNT72" s="68"/>
      <c r="SNU72" s="68"/>
      <c r="SNV72" s="68"/>
      <c r="SNW72" s="68"/>
      <c r="SNX72" s="68"/>
      <c r="SNY72" s="68"/>
      <c r="SNZ72" s="68"/>
      <c r="SOA72" s="68"/>
      <c r="SOB72" s="68"/>
      <c r="SOC72" s="68"/>
      <c r="SOD72" s="68"/>
      <c r="SOE72" s="68"/>
      <c r="SOF72" s="68"/>
      <c r="SOG72" s="68"/>
      <c r="SOH72" s="68"/>
      <c r="SOI72" s="68"/>
      <c r="SOJ72" s="68"/>
      <c r="SOK72" s="68"/>
      <c r="SOL72" s="68"/>
      <c r="SOM72" s="68"/>
      <c r="SON72" s="68"/>
      <c r="SOO72" s="68"/>
      <c r="SOP72" s="68"/>
      <c r="SOQ72" s="68"/>
      <c r="SOR72" s="68"/>
      <c r="SOS72" s="68"/>
      <c r="SOT72" s="68"/>
      <c r="SOU72" s="68"/>
      <c r="SOV72" s="68"/>
      <c r="SOW72" s="68"/>
      <c r="SOX72" s="68"/>
      <c r="SOY72" s="68"/>
      <c r="SOZ72" s="68"/>
      <c r="SPA72" s="68"/>
      <c r="SPB72" s="68"/>
      <c r="SPC72" s="68"/>
      <c r="SPD72" s="68"/>
      <c r="SPE72" s="68"/>
      <c r="SPF72" s="68"/>
      <c r="SPG72" s="68"/>
      <c r="SPH72" s="68"/>
      <c r="SPI72" s="68"/>
      <c r="SPJ72" s="68"/>
      <c r="SPK72" s="68"/>
      <c r="SPL72" s="68"/>
      <c r="SPM72" s="68"/>
      <c r="SPN72" s="68"/>
      <c r="SPO72" s="68"/>
      <c r="SPP72" s="68"/>
      <c r="SPQ72" s="68"/>
      <c r="SPR72" s="68"/>
      <c r="SPS72" s="68"/>
      <c r="SPT72" s="68"/>
      <c r="SPU72" s="68"/>
      <c r="SPV72" s="68"/>
      <c r="SPW72" s="68"/>
      <c r="SPX72" s="68"/>
      <c r="SPY72" s="68"/>
      <c r="SPZ72" s="68"/>
      <c r="SQA72" s="68"/>
      <c r="SQB72" s="68"/>
      <c r="SQC72" s="68"/>
      <c r="SQD72" s="68"/>
      <c r="SQE72" s="68"/>
      <c r="SQF72" s="68"/>
      <c r="SQG72" s="68"/>
      <c r="SQH72" s="68"/>
      <c r="SQI72" s="68"/>
      <c r="SQJ72" s="68"/>
      <c r="SQK72" s="68"/>
      <c r="SQL72" s="68"/>
      <c r="SQM72" s="68"/>
      <c r="SQN72" s="68"/>
      <c r="SQO72" s="68"/>
      <c r="SQP72" s="68"/>
      <c r="SQQ72" s="68"/>
      <c r="SQR72" s="68"/>
      <c r="SQS72" s="68"/>
      <c r="SQT72" s="68"/>
      <c r="SQU72" s="68"/>
      <c r="SQV72" s="68"/>
      <c r="SQW72" s="68"/>
      <c r="SQX72" s="68"/>
      <c r="SQY72" s="68"/>
      <c r="SQZ72" s="68"/>
      <c r="SRA72" s="68"/>
      <c r="SRB72" s="68"/>
      <c r="SRC72" s="68"/>
      <c r="SRD72" s="68"/>
      <c r="SRE72" s="68"/>
      <c r="SRF72" s="68"/>
      <c r="SRG72" s="68"/>
      <c r="SRH72" s="68"/>
      <c r="SRI72" s="68"/>
      <c r="SRJ72" s="68"/>
      <c r="SRK72" s="68"/>
      <c r="SRL72" s="68"/>
      <c r="SRM72" s="68"/>
      <c r="SRN72" s="68"/>
      <c r="SRO72" s="68"/>
      <c r="SRP72" s="68"/>
      <c r="SRQ72" s="68"/>
      <c r="SRR72" s="68"/>
      <c r="SRS72" s="68"/>
      <c r="SRT72" s="68"/>
      <c r="SRU72" s="68"/>
      <c r="SRV72" s="68"/>
      <c r="SRW72" s="68"/>
      <c r="SRX72" s="68"/>
      <c r="SRY72" s="68"/>
      <c r="SRZ72" s="68"/>
      <c r="SSA72" s="68"/>
      <c r="SSB72" s="68"/>
      <c r="SSC72" s="68"/>
      <c r="SSD72" s="68"/>
      <c r="SSE72" s="68"/>
      <c r="SSF72" s="68"/>
      <c r="SSG72" s="68"/>
      <c r="SSH72" s="68"/>
      <c r="SSI72" s="68"/>
      <c r="SSJ72" s="68"/>
      <c r="SSK72" s="68"/>
      <c r="SSL72" s="68"/>
      <c r="SSM72" s="68"/>
      <c r="SSN72" s="68"/>
      <c r="SSO72" s="68"/>
      <c r="SSP72" s="68"/>
      <c r="SSQ72" s="68"/>
      <c r="SSR72" s="68"/>
      <c r="SSS72" s="68"/>
      <c r="SST72" s="68"/>
      <c r="SSU72" s="68"/>
      <c r="SSV72" s="68"/>
      <c r="SSW72" s="68"/>
      <c r="SSX72" s="68"/>
      <c r="SSY72" s="68"/>
      <c r="SSZ72" s="68"/>
      <c r="STA72" s="68"/>
      <c r="STB72" s="68"/>
      <c r="STC72" s="68"/>
      <c r="STD72" s="68"/>
      <c r="STE72" s="68"/>
      <c r="STF72" s="68"/>
      <c r="STG72" s="68"/>
      <c r="STH72" s="68"/>
      <c r="STI72" s="68"/>
      <c r="STJ72" s="68"/>
      <c r="STK72" s="68"/>
      <c r="STL72" s="68"/>
      <c r="STM72" s="68"/>
      <c r="STN72" s="68"/>
      <c r="STO72" s="68"/>
      <c r="STP72" s="68"/>
      <c r="STQ72" s="68"/>
      <c r="STR72" s="68"/>
      <c r="STS72" s="68"/>
      <c r="STT72" s="68"/>
      <c r="STU72" s="68"/>
      <c r="STV72" s="68"/>
      <c r="STW72" s="68"/>
      <c r="STX72" s="68"/>
      <c r="STY72" s="68"/>
      <c r="STZ72" s="68"/>
      <c r="SUA72" s="68"/>
      <c r="SUB72" s="68"/>
      <c r="SUC72" s="68"/>
      <c r="SUD72" s="68"/>
      <c r="SUE72" s="68"/>
      <c r="SUF72" s="68"/>
      <c r="SUG72" s="68"/>
      <c r="SUH72" s="68"/>
      <c r="SUI72" s="68"/>
      <c r="SUJ72" s="68"/>
      <c r="SUK72" s="68"/>
      <c r="SUL72" s="68"/>
      <c r="SUM72" s="68"/>
      <c r="SUN72" s="68"/>
      <c r="SUO72" s="68"/>
      <c r="SUP72" s="68"/>
      <c r="SUQ72" s="68"/>
      <c r="SUR72" s="68"/>
      <c r="SUS72" s="68"/>
      <c r="SUT72" s="68"/>
      <c r="SUU72" s="68"/>
      <c r="SUV72" s="68"/>
      <c r="SUW72" s="68"/>
      <c r="SUX72" s="68"/>
      <c r="SUY72" s="68"/>
      <c r="SUZ72" s="68"/>
      <c r="SVA72" s="68"/>
      <c r="SVB72" s="68"/>
      <c r="SVC72" s="68"/>
      <c r="SVD72" s="68"/>
      <c r="SVE72" s="68"/>
      <c r="SVF72" s="68"/>
      <c r="SVG72" s="68"/>
      <c r="SVH72" s="68"/>
      <c r="SVI72" s="68"/>
      <c r="SVJ72" s="68"/>
      <c r="SVK72" s="68"/>
      <c r="SVL72" s="68"/>
      <c r="SVM72" s="68"/>
      <c r="SVN72" s="68"/>
      <c r="SVO72" s="68"/>
      <c r="SVP72" s="68"/>
      <c r="SVQ72" s="68"/>
      <c r="SVR72" s="68"/>
      <c r="SVS72" s="68"/>
      <c r="SVT72" s="68"/>
      <c r="SVU72" s="68"/>
      <c r="SVV72" s="68"/>
      <c r="SVW72" s="68"/>
      <c r="SVX72" s="68"/>
      <c r="SVY72" s="68"/>
      <c r="SVZ72" s="68"/>
      <c r="SWA72" s="68"/>
      <c r="SWB72" s="68"/>
      <c r="SWC72" s="68"/>
      <c r="SWD72" s="68"/>
      <c r="SWE72" s="68"/>
      <c r="SWF72" s="68"/>
      <c r="SWG72" s="68"/>
      <c r="SWH72" s="68"/>
      <c r="SWI72" s="68"/>
      <c r="SWJ72" s="68"/>
      <c r="SWK72" s="68"/>
      <c r="SWL72" s="68"/>
      <c r="SWM72" s="68"/>
      <c r="SWN72" s="68"/>
      <c r="SWO72" s="68"/>
      <c r="SWP72" s="68"/>
      <c r="SWQ72" s="68"/>
      <c r="SWR72" s="68"/>
      <c r="SWS72" s="68"/>
      <c r="SWT72" s="68"/>
      <c r="SWU72" s="68"/>
      <c r="SWV72" s="68"/>
      <c r="SWW72" s="68"/>
      <c r="SWX72" s="68"/>
      <c r="SWY72" s="68"/>
      <c r="SWZ72" s="68"/>
      <c r="SXA72" s="68"/>
      <c r="SXB72" s="68"/>
      <c r="SXC72" s="68"/>
      <c r="SXD72" s="68"/>
      <c r="SXE72" s="68"/>
      <c r="SXF72" s="68"/>
      <c r="SXG72" s="68"/>
      <c r="SXH72" s="68"/>
      <c r="SXI72" s="68"/>
      <c r="SXJ72" s="68"/>
      <c r="SXK72" s="68"/>
      <c r="SXL72" s="68"/>
      <c r="SXM72" s="68"/>
      <c r="SXN72" s="68"/>
      <c r="SXO72" s="68"/>
      <c r="SXP72" s="68"/>
      <c r="SXQ72" s="68"/>
      <c r="SXR72" s="68"/>
      <c r="SXS72" s="68"/>
      <c r="SXT72" s="68"/>
      <c r="SXU72" s="68"/>
      <c r="SXV72" s="68"/>
      <c r="SXW72" s="68"/>
      <c r="SXX72" s="68"/>
      <c r="SXY72" s="68"/>
      <c r="SXZ72" s="68"/>
      <c r="SYA72" s="68"/>
      <c r="SYB72" s="68"/>
      <c r="SYC72" s="68"/>
      <c r="SYD72" s="68"/>
      <c r="SYE72" s="68"/>
      <c r="SYF72" s="68"/>
      <c r="SYG72" s="68"/>
      <c r="SYH72" s="68"/>
      <c r="SYI72" s="68"/>
      <c r="SYJ72" s="68"/>
      <c r="SYK72" s="68"/>
      <c r="SYL72" s="68"/>
      <c r="SYM72" s="68"/>
      <c r="SYN72" s="68"/>
      <c r="SYO72" s="68"/>
      <c r="SYP72" s="68"/>
      <c r="SYQ72" s="68"/>
      <c r="SYR72" s="68"/>
      <c r="SYS72" s="68"/>
      <c r="SYT72" s="68"/>
      <c r="SYU72" s="68"/>
      <c r="SYV72" s="68"/>
      <c r="SYW72" s="68"/>
      <c r="SYX72" s="68"/>
      <c r="SYY72" s="68"/>
      <c r="SYZ72" s="68"/>
      <c r="SZA72" s="68"/>
      <c r="SZB72" s="68"/>
      <c r="SZC72" s="68"/>
      <c r="SZD72" s="68"/>
      <c r="SZE72" s="68"/>
      <c r="SZF72" s="68"/>
      <c r="SZG72" s="68"/>
      <c r="SZH72" s="68"/>
      <c r="SZI72" s="68"/>
      <c r="SZJ72" s="68"/>
      <c r="SZK72" s="68"/>
      <c r="SZL72" s="68"/>
      <c r="SZM72" s="68"/>
      <c r="SZN72" s="68"/>
      <c r="SZO72" s="68"/>
      <c r="SZP72" s="68"/>
      <c r="SZQ72" s="68"/>
      <c r="SZR72" s="68"/>
      <c r="SZS72" s="68"/>
      <c r="SZT72" s="68"/>
      <c r="SZU72" s="68"/>
      <c r="SZV72" s="68"/>
      <c r="SZW72" s="68"/>
      <c r="SZX72" s="68"/>
      <c r="SZY72" s="68"/>
      <c r="SZZ72" s="68"/>
      <c r="TAA72" s="68"/>
      <c r="TAB72" s="68"/>
      <c r="TAC72" s="68"/>
      <c r="TAD72" s="68"/>
      <c r="TAE72" s="68"/>
      <c r="TAF72" s="68"/>
      <c r="TAG72" s="68"/>
      <c r="TAH72" s="68"/>
      <c r="TAI72" s="68"/>
      <c r="TAJ72" s="68"/>
      <c r="TAK72" s="68"/>
      <c r="TAL72" s="68"/>
      <c r="TAM72" s="68"/>
      <c r="TAN72" s="68"/>
      <c r="TAO72" s="68"/>
      <c r="TAP72" s="68"/>
      <c r="TAQ72" s="68"/>
      <c r="TAR72" s="68"/>
      <c r="TAS72" s="68"/>
      <c r="TAT72" s="68"/>
      <c r="TAU72" s="68"/>
      <c r="TAV72" s="68"/>
      <c r="TAW72" s="68"/>
      <c r="TAX72" s="68"/>
      <c r="TAY72" s="68"/>
      <c r="TAZ72" s="68"/>
      <c r="TBA72" s="68"/>
      <c r="TBB72" s="68"/>
      <c r="TBC72" s="68"/>
      <c r="TBD72" s="68"/>
      <c r="TBE72" s="68"/>
      <c r="TBF72" s="68"/>
      <c r="TBG72" s="68"/>
      <c r="TBH72" s="68"/>
      <c r="TBI72" s="68"/>
      <c r="TBJ72" s="68"/>
      <c r="TBK72" s="68"/>
      <c r="TBL72" s="68"/>
      <c r="TBM72" s="68"/>
      <c r="TBN72" s="68"/>
      <c r="TBO72" s="68"/>
      <c r="TBP72" s="68"/>
      <c r="TBQ72" s="68"/>
      <c r="TBR72" s="68"/>
      <c r="TBS72" s="68"/>
      <c r="TBT72" s="68"/>
      <c r="TBU72" s="68"/>
      <c r="TBV72" s="68"/>
      <c r="TBW72" s="68"/>
      <c r="TBX72" s="68"/>
      <c r="TBY72" s="68"/>
      <c r="TBZ72" s="68"/>
      <c r="TCA72" s="68"/>
      <c r="TCB72" s="68"/>
      <c r="TCC72" s="68"/>
      <c r="TCD72" s="68"/>
      <c r="TCE72" s="68"/>
      <c r="TCF72" s="68"/>
      <c r="TCG72" s="68"/>
      <c r="TCH72" s="68"/>
      <c r="TCI72" s="68"/>
      <c r="TCJ72" s="68"/>
      <c r="TCK72" s="68"/>
      <c r="TCL72" s="68"/>
      <c r="TCM72" s="68"/>
      <c r="TCN72" s="68"/>
      <c r="TCO72" s="68"/>
      <c r="TCP72" s="68"/>
      <c r="TCQ72" s="68"/>
      <c r="TCR72" s="68"/>
      <c r="TCS72" s="68"/>
      <c r="TCT72" s="68"/>
      <c r="TCU72" s="68"/>
      <c r="TCV72" s="68"/>
      <c r="TCW72" s="68"/>
      <c r="TCX72" s="68"/>
      <c r="TCY72" s="68"/>
      <c r="TCZ72" s="68"/>
      <c r="TDA72" s="68"/>
      <c r="TDB72" s="68"/>
      <c r="TDC72" s="68"/>
      <c r="TDD72" s="68"/>
      <c r="TDE72" s="68"/>
      <c r="TDF72" s="68"/>
      <c r="TDG72" s="68"/>
      <c r="TDH72" s="68"/>
      <c r="TDI72" s="68"/>
      <c r="TDJ72" s="68"/>
      <c r="TDK72" s="68"/>
      <c r="TDL72" s="68"/>
      <c r="TDM72" s="68"/>
      <c r="TDN72" s="68"/>
      <c r="TDO72" s="68"/>
      <c r="TDP72" s="68"/>
      <c r="TDQ72" s="68"/>
      <c r="TDR72" s="68"/>
      <c r="TDS72" s="68"/>
      <c r="TDT72" s="68"/>
      <c r="TDU72" s="68"/>
      <c r="TDV72" s="68"/>
      <c r="TDW72" s="68"/>
      <c r="TDX72" s="68"/>
      <c r="TDY72" s="68"/>
      <c r="TDZ72" s="68"/>
      <c r="TEA72" s="68"/>
      <c r="TEB72" s="68"/>
      <c r="TEC72" s="68"/>
      <c r="TED72" s="68"/>
      <c r="TEE72" s="68"/>
      <c r="TEF72" s="68"/>
      <c r="TEG72" s="68"/>
      <c r="TEH72" s="68"/>
      <c r="TEI72" s="68"/>
      <c r="TEJ72" s="68"/>
      <c r="TEK72" s="68"/>
      <c r="TEL72" s="68"/>
      <c r="TEM72" s="68"/>
      <c r="TEN72" s="68"/>
      <c r="TEO72" s="68"/>
      <c r="TEP72" s="68"/>
      <c r="TEQ72" s="68"/>
      <c r="TER72" s="68"/>
      <c r="TES72" s="68"/>
      <c r="TET72" s="68"/>
      <c r="TEU72" s="68"/>
      <c r="TEV72" s="68"/>
      <c r="TEW72" s="68"/>
      <c r="TEX72" s="68"/>
      <c r="TEY72" s="68"/>
      <c r="TEZ72" s="68"/>
      <c r="TFA72" s="68"/>
      <c r="TFB72" s="68"/>
      <c r="TFC72" s="68"/>
      <c r="TFD72" s="68"/>
      <c r="TFE72" s="68"/>
      <c r="TFF72" s="68"/>
      <c r="TFG72" s="68"/>
      <c r="TFH72" s="68"/>
      <c r="TFI72" s="68"/>
      <c r="TFJ72" s="68"/>
      <c r="TFK72" s="68"/>
      <c r="TFL72" s="68"/>
      <c r="TFM72" s="68"/>
      <c r="TFN72" s="68"/>
      <c r="TFO72" s="68"/>
      <c r="TFP72" s="68"/>
      <c r="TFQ72" s="68"/>
      <c r="TFR72" s="68"/>
      <c r="TFS72" s="68"/>
      <c r="TFT72" s="68"/>
      <c r="TFU72" s="68"/>
      <c r="TFV72" s="68"/>
      <c r="TFW72" s="68"/>
      <c r="TFX72" s="68"/>
      <c r="TFY72" s="68"/>
      <c r="TFZ72" s="68"/>
      <c r="TGA72" s="68"/>
      <c r="TGB72" s="68"/>
      <c r="TGC72" s="68"/>
      <c r="TGD72" s="68"/>
      <c r="TGE72" s="68"/>
      <c r="TGF72" s="68"/>
      <c r="TGG72" s="68"/>
      <c r="TGH72" s="68"/>
      <c r="TGI72" s="68"/>
      <c r="TGJ72" s="68"/>
      <c r="TGK72" s="68"/>
      <c r="TGL72" s="68"/>
      <c r="TGM72" s="68"/>
      <c r="TGN72" s="68"/>
      <c r="TGO72" s="68"/>
      <c r="TGP72" s="68"/>
      <c r="TGQ72" s="68"/>
      <c r="TGR72" s="68"/>
      <c r="TGS72" s="68"/>
      <c r="TGT72" s="68"/>
      <c r="TGU72" s="68"/>
      <c r="TGV72" s="68"/>
      <c r="TGW72" s="68"/>
      <c r="TGX72" s="68"/>
      <c r="TGY72" s="68"/>
      <c r="TGZ72" s="68"/>
      <c r="THA72" s="68"/>
      <c r="THB72" s="68"/>
      <c r="THC72" s="68"/>
      <c r="THD72" s="68"/>
      <c r="THE72" s="68"/>
      <c r="THF72" s="68"/>
      <c r="THG72" s="68"/>
      <c r="THH72" s="68"/>
      <c r="THI72" s="68"/>
      <c r="THJ72" s="68"/>
      <c r="THK72" s="68"/>
      <c r="THL72" s="68"/>
      <c r="THM72" s="68"/>
      <c r="THN72" s="68"/>
      <c r="THO72" s="68"/>
      <c r="THP72" s="68"/>
      <c r="THQ72" s="68"/>
      <c r="THR72" s="68"/>
      <c r="THS72" s="68"/>
      <c r="THT72" s="68"/>
      <c r="THU72" s="68"/>
      <c r="THV72" s="68"/>
      <c r="THW72" s="68"/>
      <c r="THX72" s="68"/>
      <c r="THY72" s="68"/>
      <c r="THZ72" s="68"/>
      <c r="TIA72" s="68"/>
      <c r="TIB72" s="68"/>
      <c r="TIC72" s="68"/>
      <c r="TID72" s="68"/>
      <c r="TIE72" s="68"/>
      <c r="TIF72" s="68"/>
      <c r="TIG72" s="68"/>
      <c r="TIH72" s="68"/>
      <c r="TII72" s="68"/>
      <c r="TIJ72" s="68"/>
      <c r="TIK72" s="68"/>
      <c r="TIL72" s="68"/>
      <c r="TIM72" s="68"/>
      <c r="TIN72" s="68"/>
      <c r="TIO72" s="68"/>
      <c r="TIP72" s="68"/>
      <c r="TIQ72" s="68"/>
      <c r="TIR72" s="68"/>
      <c r="TIS72" s="68"/>
      <c r="TIT72" s="68"/>
      <c r="TIU72" s="68"/>
      <c r="TIV72" s="68"/>
      <c r="TIW72" s="68"/>
      <c r="TIX72" s="68"/>
      <c r="TIY72" s="68"/>
      <c r="TIZ72" s="68"/>
      <c r="TJA72" s="68"/>
      <c r="TJB72" s="68"/>
      <c r="TJC72" s="68"/>
      <c r="TJD72" s="68"/>
      <c r="TJE72" s="68"/>
      <c r="TJF72" s="68"/>
      <c r="TJG72" s="68"/>
      <c r="TJH72" s="68"/>
      <c r="TJI72" s="68"/>
      <c r="TJJ72" s="68"/>
      <c r="TJK72" s="68"/>
      <c r="TJL72" s="68"/>
      <c r="TJM72" s="68"/>
      <c r="TJN72" s="68"/>
      <c r="TJO72" s="68"/>
      <c r="TJP72" s="68"/>
      <c r="TJQ72" s="68"/>
      <c r="TJR72" s="68"/>
      <c r="TJS72" s="68"/>
      <c r="TJT72" s="68"/>
      <c r="TJU72" s="68"/>
      <c r="TJV72" s="68"/>
      <c r="TJW72" s="68"/>
      <c r="TJX72" s="68"/>
      <c r="TJY72" s="68"/>
      <c r="TJZ72" s="68"/>
      <c r="TKA72" s="68"/>
      <c r="TKB72" s="68"/>
      <c r="TKC72" s="68"/>
      <c r="TKD72" s="68"/>
      <c r="TKE72" s="68"/>
      <c r="TKF72" s="68"/>
      <c r="TKG72" s="68"/>
      <c r="TKH72" s="68"/>
      <c r="TKI72" s="68"/>
      <c r="TKJ72" s="68"/>
      <c r="TKK72" s="68"/>
      <c r="TKL72" s="68"/>
      <c r="TKM72" s="68"/>
      <c r="TKN72" s="68"/>
      <c r="TKO72" s="68"/>
      <c r="TKP72" s="68"/>
      <c r="TKQ72" s="68"/>
      <c r="TKR72" s="68"/>
      <c r="TKS72" s="68"/>
      <c r="TKT72" s="68"/>
      <c r="TKU72" s="68"/>
      <c r="TKV72" s="68"/>
      <c r="TKW72" s="68"/>
      <c r="TKX72" s="68"/>
      <c r="TKY72" s="68"/>
      <c r="TKZ72" s="68"/>
      <c r="TLA72" s="68"/>
      <c r="TLB72" s="68"/>
      <c r="TLC72" s="68"/>
      <c r="TLD72" s="68"/>
      <c r="TLE72" s="68"/>
      <c r="TLF72" s="68"/>
      <c r="TLG72" s="68"/>
      <c r="TLH72" s="68"/>
      <c r="TLI72" s="68"/>
      <c r="TLJ72" s="68"/>
      <c r="TLK72" s="68"/>
      <c r="TLL72" s="68"/>
      <c r="TLM72" s="68"/>
      <c r="TLN72" s="68"/>
      <c r="TLO72" s="68"/>
      <c r="TLP72" s="68"/>
      <c r="TLQ72" s="68"/>
      <c r="TLR72" s="68"/>
      <c r="TLS72" s="68"/>
      <c r="TLT72" s="68"/>
      <c r="TLU72" s="68"/>
      <c r="TLV72" s="68"/>
      <c r="TLW72" s="68"/>
      <c r="TLX72" s="68"/>
      <c r="TLY72" s="68"/>
      <c r="TLZ72" s="68"/>
      <c r="TMA72" s="68"/>
      <c r="TMB72" s="68"/>
      <c r="TMC72" s="68"/>
      <c r="TMD72" s="68"/>
      <c r="TME72" s="68"/>
      <c r="TMF72" s="68"/>
      <c r="TMG72" s="68"/>
      <c r="TMH72" s="68"/>
      <c r="TMI72" s="68"/>
      <c r="TMJ72" s="68"/>
      <c r="TMK72" s="68"/>
      <c r="TML72" s="68"/>
      <c r="TMM72" s="68"/>
      <c r="TMN72" s="68"/>
      <c r="TMO72" s="68"/>
      <c r="TMP72" s="68"/>
      <c r="TMQ72" s="68"/>
      <c r="TMR72" s="68"/>
      <c r="TMS72" s="68"/>
      <c r="TMT72" s="68"/>
      <c r="TMU72" s="68"/>
      <c r="TMV72" s="68"/>
      <c r="TMW72" s="68"/>
      <c r="TMX72" s="68"/>
      <c r="TMY72" s="68"/>
      <c r="TMZ72" s="68"/>
      <c r="TNA72" s="68"/>
      <c r="TNB72" s="68"/>
      <c r="TNC72" s="68"/>
      <c r="TND72" s="68"/>
      <c r="TNE72" s="68"/>
      <c r="TNF72" s="68"/>
      <c r="TNG72" s="68"/>
      <c r="TNH72" s="68"/>
      <c r="TNI72" s="68"/>
      <c r="TNJ72" s="68"/>
      <c r="TNK72" s="68"/>
      <c r="TNL72" s="68"/>
      <c r="TNM72" s="68"/>
      <c r="TNN72" s="68"/>
      <c r="TNO72" s="68"/>
      <c r="TNP72" s="68"/>
      <c r="TNQ72" s="68"/>
      <c r="TNR72" s="68"/>
      <c r="TNS72" s="68"/>
      <c r="TNT72" s="68"/>
      <c r="TNU72" s="68"/>
      <c r="TNV72" s="68"/>
      <c r="TNW72" s="68"/>
      <c r="TNX72" s="68"/>
      <c r="TNY72" s="68"/>
      <c r="TNZ72" s="68"/>
      <c r="TOA72" s="68"/>
      <c r="TOB72" s="68"/>
      <c r="TOC72" s="68"/>
      <c r="TOD72" s="68"/>
      <c r="TOE72" s="68"/>
      <c r="TOF72" s="68"/>
      <c r="TOG72" s="68"/>
      <c r="TOH72" s="68"/>
      <c r="TOI72" s="68"/>
      <c r="TOJ72" s="68"/>
      <c r="TOK72" s="68"/>
      <c r="TOL72" s="68"/>
      <c r="TOM72" s="68"/>
      <c r="TON72" s="68"/>
      <c r="TOO72" s="68"/>
      <c r="TOP72" s="68"/>
      <c r="TOQ72" s="68"/>
      <c r="TOR72" s="68"/>
      <c r="TOS72" s="68"/>
      <c r="TOT72" s="68"/>
      <c r="TOU72" s="68"/>
      <c r="TOV72" s="68"/>
      <c r="TOW72" s="68"/>
      <c r="TOX72" s="68"/>
      <c r="TOY72" s="68"/>
      <c r="TOZ72" s="68"/>
      <c r="TPA72" s="68"/>
      <c r="TPB72" s="68"/>
      <c r="TPC72" s="68"/>
      <c r="TPD72" s="68"/>
      <c r="TPE72" s="68"/>
      <c r="TPF72" s="68"/>
      <c r="TPG72" s="68"/>
      <c r="TPH72" s="68"/>
      <c r="TPI72" s="68"/>
      <c r="TPJ72" s="68"/>
      <c r="TPK72" s="68"/>
      <c r="TPL72" s="68"/>
      <c r="TPM72" s="68"/>
      <c r="TPN72" s="68"/>
      <c r="TPO72" s="68"/>
      <c r="TPP72" s="68"/>
      <c r="TPQ72" s="68"/>
      <c r="TPR72" s="68"/>
      <c r="TPS72" s="68"/>
      <c r="TPT72" s="68"/>
      <c r="TPU72" s="68"/>
      <c r="TPV72" s="68"/>
      <c r="TPW72" s="68"/>
      <c r="TPX72" s="68"/>
      <c r="TPY72" s="68"/>
      <c r="TPZ72" s="68"/>
      <c r="TQA72" s="68"/>
      <c r="TQB72" s="68"/>
      <c r="TQC72" s="68"/>
      <c r="TQD72" s="68"/>
      <c r="TQE72" s="68"/>
      <c r="TQF72" s="68"/>
      <c r="TQG72" s="68"/>
      <c r="TQH72" s="68"/>
      <c r="TQI72" s="68"/>
      <c r="TQJ72" s="68"/>
      <c r="TQK72" s="68"/>
      <c r="TQL72" s="68"/>
      <c r="TQM72" s="68"/>
      <c r="TQN72" s="68"/>
      <c r="TQO72" s="68"/>
      <c r="TQP72" s="68"/>
      <c r="TQQ72" s="68"/>
      <c r="TQR72" s="68"/>
      <c r="TQS72" s="68"/>
      <c r="TQT72" s="68"/>
      <c r="TQU72" s="68"/>
      <c r="TQV72" s="68"/>
      <c r="TQW72" s="68"/>
      <c r="TQX72" s="68"/>
      <c r="TQY72" s="68"/>
      <c r="TQZ72" s="68"/>
      <c r="TRA72" s="68"/>
      <c r="TRB72" s="68"/>
      <c r="TRC72" s="68"/>
      <c r="TRD72" s="68"/>
      <c r="TRE72" s="68"/>
      <c r="TRF72" s="68"/>
      <c r="TRG72" s="68"/>
      <c r="TRH72" s="68"/>
      <c r="TRI72" s="68"/>
      <c r="TRJ72" s="68"/>
      <c r="TRK72" s="68"/>
      <c r="TRL72" s="68"/>
      <c r="TRM72" s="68"/>
      <c r="TRN72" s="68"/>
      <c r="TRO72" s="68"/>
      <c r="TRP72" s="68"/>
      <c r="TRQ72" s="68"/>
      <c r="TRR72" s="68"/>
      <c r="TRS72" s="68"/>
      <c r="TRT72" s="68"/>
      <c r="TRU72" s="68"/>
      <c r="TRV72" s="68"/>
      <c r="TRW72" s="68"/>
      <c r="TRX72" s="68"/>
      <c r="TRY72" s="68"/>
      <c r="TRZ72" s="68"/>
      <c r="TSA72" s="68"/>
      <c r="TSB72" s="68"/>
      <c r="TSC72" s="68"/>
      <c r="TSD72" s="68"/>
      <c r="TSE72" s="68"/>
      <c r="TSF72" s="68"/>
      <c r="TSG72" s="68"/>
      <c r="TSH72" s="68"/>
      <c r="TSI72" s="68"/>
      <c r="TSJ72" s="68"/>
      <c r="TSK72" s="68"/>
      <c r="TSL72" s="68"/>
      <c r="TSM72" s="68"/>
      <c r="TSN72" s="68"/>
      <c r="TSO72" s="68"/>
      <c r="TSP72" s="68"/>
      <c r="TSQ72" s="68"/>
      <c r="TSR72" s="68"/>
      <c r="TSS72" s="68"/>
      <c r="TST72" s="68"/>
      <c r="TSU72" s="68"/>
      <c r="TSV72" s="68"/>
      <c r="TSW72" s="68"/>
      <c r="TSX72" s="68"/>
      <c r="TSY72" s="68"/>
      <c r="TSZ72" s="68"/>
      <c r="TTA72" s="68"/>
      <c r="TTB72" s="68"/>
      <c r="TTC72" s="68"/>
      <c r="TTD72" s="68"/>
      <c r="TTE72" s="68"/>
      <c r="TTF72" s="68"/>
      <c r="TTG72" s="68"/>
      <c r="TTH72" s="68"/>
      <c r="TTI72" s="68"/>
      <c r="TTJ72" s="68"/>
      <c r="TTK72" s="68"/>
      <c r="TTL72" s="68"/>
      <c r="TTM72" s="68"/>
      <c r="TTN72" s="68"/>
      <c r="TTO72" s="68"/>
      <c r="TTP72" s="68"/>
      <c r="TTQ72" s="68"/>
      <c r="TTR72" s="68"/>
      <c r="TTS72" s="68"/>
      <c r="TTT72" s="68"/>
      <c r="TTU72" s="68"/>
      <c r="TTV72" s="68"/>
      <c r="TTW72" s="68"/>
      <c r="TTX72" s="68"/>
      <c r="TTY72" s="68"/>
      <c r="TTZ72" s="68"/>
      <c r="TUA72" s="68"/>
      <c r="TUB72" s="68"/>
      <c r="TUC72" s="68"/>
      <c r="TUD72" s="68"/>
      <c r="TUE72" s="68"/>
      <c r="TUF72" s="68"/>
      <c r="TUG72" s="68"/>
      <c r="TUH72" s="68"/>
      <c r="TUI72" s="68"/>
      <c r="TUJ72" s="68"/>
      <c r="TUK72" s="68"/>
      <c r="TUL72" s="68"/>
      <c r="TUM72" s="68"/>
      <c r="TUN72" s="68"/>
      <c r="TUO72" s="68"/>
      <c r="TUP72" s="68"/>
      <c r="TUQ72" s="68"/>
      <c r="TUR72" s="68"/>
      <c r="TUS72" s="68"/>
      <c r="TUT72" s="68"/>
      <c r="TUU72" s="68"/>
      <c r="TUV72" s="68"/>
      <c r="TUW72" s="68"/>
      <c r="TUX72" s="68"/>
      <c r="TUY72" s="68"/>
      <c r="TUZ72" s="68"/>
      <c r="TVA72" s="68"/>
      <c r="TVB72" s="68"/>
      <c r="TVC72" s="68"/>
      <c r="TVD72" s="68"/>
      <c r="TVE72" s="68"/>
      <c r="TVF72" s="68"/>
      <c r="TVG72" s="68"/>
      <c r="TVH72" s="68"/>
      <c r="TVI72" s="68"/>
      <c r="TVJ72" s="68"/>
      <c r="TVK72" s="68"/>
      <c r="TVL72" s="68"/>
      <c r="TVM72" s="68"/>
      <c r="TVN72" s="68"/>
      <c r="TVO72" s="68"/>
      <c r="TVP72" s="68"/>
      <c r="TVQ72" s="68"/>
      <c r="TVR72" s="68"/>
      <c r="TVS72" s="68"/>
      <c r="TVT72" s="68"/>
      <c r="TVU72" s="68"/>
      <c r="TVV72" s="68"/>
      <c r="TVW72" s="68"/>
      <c r="TVX72" s="68"/>
      <c r="TVY72" s="68"/>
      <c r="TVZ72" s="68"/>
      <c r="TWA72" s="68"/>
      <c r="TWB72" s="68"/>
      <c r="TWC72" s="68"/>
      <c r="TWD72" s="68"/>
      <c r="TWE72" s="68"/>
      <c r="TWF72" s="68"/>
      <c r="TWG72" s="68"/>
      <c r="TWH72" s="68"/>
      <c r="TWI72" s="68"/>
      <c r="TWJ72" s="68"/>
      <c r="TWK72" s="68"/>
      <c r="TWL72" s="68"/>
      <c r="TWM72" s="68"/>
      <c r="TWN72" s="68"/>
      <c r="TWO72" s="68"/>
      <c r="TWP72" s="68"/>
      <c r="TWQ72" s="68"/>
      <c r="TWR72" s="68"/>
      <c r="TWS72" s="68"/>
      <c r="TWT72" s="68"/>
      <c r="TWU72" s="68"/>
      <c r="TWV72" s="68"/>
      <c r="TWW72" s="68"/>
      <c r="TWX72" s="68"/>
      <c r="TWY72" s="68"/>
      <c r="TWZ72" s="68"/>
      <c r="TXA72" s="68"/>
      <c r="TXB72" s="68"/>
      <c r="TXC72" s="68"/>
      <c r="TXD72" s="68"/>
      <c r="TXE72" s="68"/>
      <c r="TXF72" s="68"/>
      <c r="TXG72" s="68"/>
      <c r="TXH72" s="68"/>
      <c r="TXI72" s="68"/>
      <c r="TXJ72" s="68"/>
      <c r="TXK72" s="68"/>
      <c r="TXL72" s="68"/>
      <c r="TXM72" s="68"/>
      <c r="TXN72" s="68"/>
      <c r="TXO72" s="68"/>
      <c r="TXP72" s="68"/>
      <c r="TXQ72" s="68"/>
      <c r="TXR72" s="68"/>
      <c r="TXS72" s="68"/>
      <c r="TXT72" s="68"/>
      <c r="TXU72" s="68"/>
      <c r="TXV72" s="68"/>
      <c r="TXW72" s="68"/>
      <c r="TXX72" s="68"/>
      <c r="TXY72" s="68"/>
      <c r="TXZ72" s="68"/>
      <c r="TYA72" s="68"/>
      <c r="TYB72" s="68"/>
      <c r="TYC72" s="68"/>
      <c r="TYD72" s="68"/>
      <c r="TYE72" s="68"/>
      <c r="TYF72" s="68"/>
      <c r="TYG72" s="68"/>
      <c r="TYH72" s="68"/>
      <c r="TYI72" s="68"/>
      <c r="TYJ72" s="68"/>
      <c r="TYK72" s="68"/>
      <c r="TYL72" s="68"/>
      <c r="TYM72" s="68"/>
      <c r="TYN72" s="68"/>
      <c r="TYO72" s="68"/>
      <c r="TYP72" s="68"/>
      <c r="TYQ72" s="68"/>
      <c r="TYR72" s="68"/>
      <c r="TYS72" s="68"/>
      <c r="TYT72" s="68"/>
      <c r="TYU72" s="68"/>
      <c r="TYV72" s="68"/>
      <c r="TYW72" s="68"/>
      <c r="TYX72" s="68"/>
      <c r="TYY72" s="68"/>
      <c r="TYZ72" s="68"/>
      <c r="TZA72" s="68"/>
      <c r="TZB72" s="68"/>
      <c r="TZC72" s="68"/>
      <c r="TZD72" s="68"/>
      <c r="TZE72" s="68"/>
      <c r="TZF72" s="68"/>
      <c r="TZG72" s="68"/>
      <c r="TZH72" s="68"/>
      <c r="TZI72" s="68"/>
      <c r="TZJ72" s="68"/>
      <c r="TZK72" s="68"/>
      <c r="TZL72" s="68"/>
      <c r="TZM72" s="68"/>
      <c r="TZN72" s="68"/>
      <c r="TZO72" s="68"/>
      <c r="TZP72" s="68"/>
      <c r="TZQ72" s="68"/>
      <c r="TZR72" s="68"/>
      <c r="TZS72" s="68"/>
      <c r="TZT72" s="68"/>
      <c r="TZU72" s="68"/>
      <c r="TZV72" s="68"/>
      <c r="TZW72" s="68"/>
      <c r="TZX72" s="68"/>
      <c r="TZY72" s="68"/>
      <c r="TZZ72" s="68"/>
      <c r="UAA72" s="68"/>
      <c r="UAB72" s="68"/>
      <c r="UAC72" s="68"/>
      <c r="UAD72" s="68"/>
      <c r="UAE72" s="68"/>
      <c r="UAF72" s="68"/>
      <c r="UAG72" s="68"/>
      <c r="UAH72" s="68"/>
      <c r="UAI72" s="68"/>
      <c r="UAJ72" s="68"/>
      <c r="UAK72" s="68"/>
      <c r="UAL72" s="68"/>
      <c r="UAM72" s="68"/>
      <c r="UAN72" s="68"/>
      <c r="UAO72" s="68"/>
      <c r="UAP72" s="68"/>
      <c r="UAQ72" s="68"/>
      <c r="UAR72" s="68"/>
      <c r="UAS72" s="68"/>
      <c r="UAT72" s="68"/>
      <c r="UAU72" s="68"/>
      <c r="UAV72" s="68"/>
      <c r="UAW72" s="68"/>
      <c r="UAX72" s="68"/>
      <c r="UAY72" s="68"/>
      <c r="UAZ72" s="68"/>
      <c r="UBA72" s="68"/>
      <c r="UBB72" s="68"/>
      <c r="UBC72" s="68"/>
      <c r="UBD72" s="68"/>
      <c r="UBE72" s="68"/>
      <c r="UBF72" s="68"/>
      <c r="UBG72" s="68"/>
      <c r="UBH72" s="68"/>
      <c r="UBI72" s="68"/>
      <c r="UBJ72" s="68"/>
      <c r="UBK72" s="68"/>
      <c r="UBL72" s="68"/>
      <c r="UBM72" s="68"/>
      <c r="UBN72" s="68"/>
      <c r="UBO72" s="68"/>
      <c r="UBP72" s="68"/>
      <c r="UBQ72" s="68"/>
      <c r="UBR72" s="68"/>
      <c r="UBS72" s="68"/>
      <c r="UBT72" s="68"/>
      <c r="UBU72" s="68"/>
      <c r="UBV72" s="68"/>
      <c r="UBW72" s="68"/>
      <c r="UBX72" s="68"/>
      <c r="UBY72" s="68"/>
      <c r="UBZ72" s="68"/>
      <c r="UCA72" s="68"/>
      <c r="UCB72" s="68"/>
      <c r="UCC72" s="68"/>
      <c r="UCD72" s="68"/>
      <c r="UCE72" s="68"/>
      <c r="UCF72" s="68"/>
      <c r="UCG72" s="68"/>
      <c r="UCH72" s="68"/>
      <c r="UCI72" s="68"/>
      <c r="UCJ72" s="68"/>
      <c r="UCK72" s="68"/>
      <c r="UCL72" s="68"/>
      <c r="UCM72" s="68"/>
      <c r="UCN72" s="68"/>
      <c r="UCO72" s="68"/>
      <c r="UCP72" s="68"/>
      <c r="UCQ72" s="68"/>
      <c r="UCR72" s="68"/>
      <c r="UCS72" s="68"/>
      <c r="UCT72" s="68"/>
      <c r="UCU72" s="68"/>
      <c r="UCV72" s="68"/>
      <c r="UCW72" s="68"/>
      <c r="UCX72" s="68"/>
      <c r="UCY72" s="68"/>
      <c r="UCZ72" s="68"/>
      <c r="UDA72" s="68"/>
      <c r="UDB72" s="68"/>
      <c r="UDC72" s="68"/>
      <c r="UDD72" s="68"/>
      <c r="UDE72" s="68"/>
      <c r="UDF72" s="68"/>
      <c r="UDG72" s="68"/>
      <c r="UDH72" s="68"/>
      <c r="UDI72" s="68"/>
      <c r="UDJ72" s="68"/>
      <c r="UDK72" s="68"/>
      <c r="UDL72" s="68"/>
      <c r="UDM72" s="68"/>
      <c r="UDN72" s="68"/>
      <c r="UDO72" s="68"/>
      <c r="UDP72" s="68"/>
      <c r="UDQ72" s="68"/>
      <c r="UDR72" s="68"/>
      <c r="UDS72" s="68"/>
      <c r="UDT72" s="68"/>
      <c r="UDU72" s="68"/>
      <c r="UDV72" s="68"/>
      <c r="UDW72" s="68"/>
      <c r="UDX72" s="68"/>
      <c r="UDY72" s="68"/>
      <c r="UDZ72" s="68"/>
      <c r="UEA72" s="68"/>
      <c r="UEB72" s="68"/>
      <c r="UEC72" s="68"/>
      <c r="UED72" s="68"/>
      <c r="UEE72" s="68"/>
      <c r="UEF72" s="68"/>
      <c r="UEG72" s="68"/>
      <c r="UEH72" s="68"/>
      <c r="UEI72" s="68"/>
      <c r="UEJ72" s="68"/>
      <c r="UEK72" s="68"/>
      <c r="UEL72" s="68"/>
      <c r="UEM72" s="68"/>
      <c r="UEN72" s="68"/>
      <c r="UEO72" s="68"/>
      <c r="UEP72" s="68"/>
      <c r="UEQ72" s="68"/>
      <c r="UER72" s="68"/>
      <c r="UES72" s="68"/>
      <c r="UET72" s="68"/>
      <c r="UEU72" s="68"/>
      <c r="UEV72" s="68"/>
      <c r="UEW72" s="68"/>
      <c r="UEX72" s="68"/>
      <c r="UEY72" s="68"/>
      <c r="UEZ72" s="68"/>
      <c r="UFA72" s="68"/>
      <c r="UFB72" s="68"/>
      <c r="UFC72" s="68"/>
      <c r="UFD72" s="68"/>
      <c r="UFE72" s="68"/>
      <c r="UFF72" s="68"/>
      <c r="UFG72" s="68"/>
      <c r="UFH72" s="68"/>
      <c r="UFI72" s="68"/>
      <c r="UFJ72" s="68"/>
      <c r="UFK72" s="68"/>
      <c r="UFL72" s="68"/>
      <c r="UFM72" s="68"/>
      <c r="UFN72" s="68"/>
      <c r="UFO72" s="68"/>
      <c r="UFP72" s="68"/>
      <c r="UFQ72" s="68"/>
      <c r="UFR72" s="68"/>
      <c r="UFS72" s="68"/>
      <c r="UFT72" s="68"/>
      <c r="UFU72" s="68"/>
      <c r="UFV72" s="68"/>
      <c r="UFW72" s="68"/>
      <c r="UFX72" s="68"/>
      <c r="UFY72" s="68"/>
      <c r="UFZ72" s="68"/>
      <c r="UGA72" s="68"/>
      <c r="UGB72" s="68"/>
      <c r="UGC72" s="68"/>
      <c r="UGD72" s="68"/>
      <c r="UGE72" s="68"/>
      <c r="UGF72" s="68"/>
      <c r="UGG72" s="68"/>
      <c r="UGH72" s="68"/>
      <c r="UGI72" s="68"/>
      <c r="UGJ72" s="68"/>
      <c r="UGK72" s="68"/>
      <c r="UGL72" s="68"/>
      <c r="UGM72" s="68"/>
      <c r="UGN72" s="68"/>
      <c r="UGO72" s="68"/>
      <c r="UGP72" s="68"/>
      <c r="UGQ72" s="68"/>
      <c r="UGR72" s="68"/>
      <c r="UGS72" s="68"/>
      <c r="UGT72" s="68"/>
      <c r="UGU72" s="68"/>
      <c r="UGV72" s="68"/>
      <c r="UGW72" s="68"/>
      <c r="UGX72" s="68"/>
      <c r="UGY72" s="68"/>
      <c r="UGZ72" s="68"/>
      <c r="UHA72" s="68"/>
      <c r="UHB72" s="68"/>
      <c r="UHC72" s="68"/>
      <c r="UHD72" s="68"/>
      <c r="UHE72" s="68"/>
      <c r="UHF72" s="68"/>
      <c r="UHG72" s="68"/>
      <c r="UHH72" s="68"/>
      <c r="UHI72" s="68"/>
      <c r="UHJ72" s="68"/>
      <c r="UHK72" s="68"/>
      <c r="UHL72" s="68"/>
      <c r="UHM72" s="68"/>
      <c r="UHN72" s="68"/>
      <c r="UHO72" s="68"/>
      <c r="UHP72" s="68"/>
      <c r="UHQ72" s="68"/>
      <c r="UHR72" s="68"/>
      <c r="UHS72" s="68"/>
      <c r="UHT72" s="68"/>
      <c r="UHU72" s="68"/>
      <c r="UHV72" s="68"/>
      <c r="UHW72" s="68"/>
      <c r="UHX72" s="68"/>
      <c r="UHY72" s="68"/>
      <c r="UHZ72" s="68"/>
      <c r="UIA72" s="68"/>
      <c r="UIB72" s="68"/>
      <c r="UIC72" s="68"/>
      <c r="UID72" s="68"/>
      <c r="UIE72" s="68"/>
      <c r="UIF72" s="68"/>
      <c r="UIG72" s="68"/>
      <c r="UIH72" s="68"/>
      <c r="UII72" s="68"/>
      <c r="UIJ72" s="68"/>
      <c r="UIK72" s="68"/>
      <c r="UIL72" s="68"/>
      <c r="UIM72" s="68"/>
      <c r="UIN72" s="68"/>
      <c r="UIO72" s="68"/>
      <c r="UIP72" s="68"/>
      <c r="UIQ72" s="68"/>
      <c r="UIR72" s="68"/>
      <c r="UIS72" s="68"/>
      <c r="UIT72" s="68"/>
      <c r="UIU72" s="68"/>
      <c r="UIV72" s="68"/>
      <c r="UIW72" s="68"/>
      <c r="UIX72" s="68"/>
      <c r="UIY72" s="68"/>
      <c r="UIZ72" s="68"/>
      <c r="UJA72" s="68"/>
      <c r="UJB72" s="68"/>
      <c r="UJC72" s="68"/>
      <c r="UJD72" s="68"/>
      <c r="UJE72" s="68"/>
      <c r="UJF72" s="68"/>
      <c r="UJG72" s="68"/>
      <c r="UJH72" s="68"/>
      <c r="UJI72" s="68"/>
      <c r="UJJ72" s="68"/>
      <c r="UJK72" s="68"/>
      <c r="UJL72" s="68"/>
      <c r="UJM72" s="68"/>
      <c r="UJN72" s="68"/>
      <c r="UJO72" s="68"/>
      <c r="UJP72" s="68"/>
      <c r="UJQ72" s="68"/>
      <c r="UJR72" s="68"/>
      <c r="UJS72" s="68"/>
      <c r="UJT72" s="68"/>
      <c r="UJU72" s="68"/>
      <c r="UJV72" s="68"/>
      <c r="UJW72" s="68"/>
      <c r="UJX72" s="68"/>
      <c r="UJY72" s="68"/>
      <c r="UJZ72" s="68"/>
      <c r="UKA72" s="68"/>
      <c r="UKB72" s="68"/>
      <c r="UKC72" s="68"/>
      <c r="UKD72" s="68"/>
      <c r="UKE72" s="68"/>
      <c r="UKF72" s="68"/>
      <c r="UKG72" s="68"/>
      <c r="UKH72" s="68"/>
      <c r="UKI72" s="68"/>
      <c r="UKJ72" s="68"/>
      <c r="UKK72" s="68"/>
      <c r="UKL72" s="68"/>
      <c r="UKM72" s="68"/>
      <c r="UKN72" s="68"/>
      <c r="UKO72" s="68"/>
      <c r="UKP72" s="68"/>
      <c r="UKQ72" s="68"/>
      <c r="UKR72" s="68"/>
      <c r="UKS72" s="68"/>
      <c r="UKT72" s="68"/>
      <c r="UKU72" s="68"/>
      <c r="UKV72" s="68"/>
      <c r="UKW72" s="68"/>
      <c r="UKX72" s="68"/>
      <c r="UKY72" s="68"/>
      <c r="UKZ72" s="68"/>
      <c r="ULA72" s="68"/>
      <c r="ULB72" s="68"/>
      <c r="ULC72" s="68"/>
      <c r="ULD72" s="68"/>
      <c r="ULE72" s="68"/>
      <c r="ULF72" s="68"/>
      <c r="ULG72" s="68"/>
      <c r="ULH72" s="68"/>
      <c r="ULI72" s="68"/>
      <c r="ULJ72" s="68"/>
      <c r="ULK72" s="68"/>
      <c r="ULL72" s="68"/>
      <c r="ULM72" s="68"/>
      <c r="ULN72" s="68"/>
      <c r="ULO72" s="68"/>
      <c r="ULP72" s="68"/>
      <c r="ULQ72" s="68"/>
      <c r="ULR72" s="68"/>
      <c r="ULS72" s="68"/>
      <c r="ULT72" s="68"/>
      <c r="ULU72" s="68"/>
      <c r="ULV72" s="68"/>
      <c r="ULW72" s="68"/>
      <c r="ULX72" s="68"/>
      <c r="ULY72" s="68"/>
      <c r="ULZ72" s="68"/>
      <c r="UMA72" s="68"/>
      <c r="UMB72" s="68"/>
      <c r="UMC72" s="68"/>
      <c r="UMD72" s="68"/>
      <c r="UME72" s="68"/>
      <c r="UMF72" s="68"/>
      <c r="UMG72" s="68"/>
      <c r="UMH72" s="68"/>
      <c r="UMI72" s="68"/>
      <c r="UMJ72" s="68"/>
      <c r="UMK72" s="68"/>
      <c r="UML72" s="68"/>
      <c r="UMM72" s="68"/>
      <c r="UMN72" s="68"/>
      <c r="UMO72" s="68"/>
      <c r="UMP72" s="68"/>
      <c r="UMQ72" s="68"/>
      <c r="UMR72" s="68"/>
      <c r="UMS72" s="68"/>
      <c r="UMT72" s="68"/>
      <c r="UMU72" s="68"/>
      <c r="UMV72" s="68"/>
      <c r="UMW72" s="68"/>
      <c r="UMX72" s="68"/>
      <c r="UMY72" s="68"/>
      <c r="UMZ72" s="68"/>
      <c r="UNA72" s="68"/>
      <c r="UNB72" s="68"/>
      <c r="UNC72" s="68"/>
      <c r="UND72" s="68"/>
      <c r="UNE72" s="68"/>
      <c r="UNF72" s="68"/>
      <c r="UNG72" s="68"/>
      <c r="UNH72" s="68"/>
      <c r="UNI72" s="68"/>
      <c r="UNJ72" s="68"/>
      <c r="UNK72" s="68"/>
      <c r="UNL72" s="68"/>
      <c r="UNM72" s="68"/>
      <c r="UNN72" s="68"/>
      <c r="UNO72" s="68"/>
      <c r="UNP72" s="68"/>
      <c r="UNQ72" s="68"/>
      <c r="UNR72" s="68"/>
      <c r="UNS72" s="68"/>
      <c r="UNT72" s="68"/>
      <c r="UNU72" s="68"/>
      <c r="UNV72" s="68"/>
      <c r="UNW72" s="68"/>
      <c r="UNX72" s="68"/>
      <c r="UNY72" s="68"/>
      <c r="UNZ72" s="68"/>
      <c r="UOA72" s="68"/>
      <c r="UOB72" s="68"/>
      <c r="UOC72" s="68"/>
      <c r="UOD72" s="68"/>
      <c r="UOE72" s="68"/>
      <c r="UOF72" s="68"/>
      <c r="UOG72" s="68"/>
      <c r="UOH72" s="68"/>
      <c r="UOI72" s="68"/>
      <c r="UOJ72" s="68"/>
      <c r="UOK72" s="68"/>
      <c r="UOL72" s="68"/>
      <c r="UOM72" s="68"/>
      <c r="UON72" s="68"/>
      <c r="UOO72" s="68"/>
      <c r="UOP72" s="68"/>
      <c r="UOQ72" s="68"/>
      <c r="UOR72" s="68"/>
      <c r="UOS72" s="68"/>
      <c r="UOT72" s="68"/>
      <c r="UOU72" s="68"/>
      <c r="UOV72" s="68"/>
      <c r="UOW72" s="68"/>
      <c r="UOX72" s="68"/>
      <c r="UOY72" s="68"/>
      <c r="UOZ72" s="68"/>
      <c r="UPA72" s="68"/>
      <c r="UPB72" s="68"/>
      <c r="UPC72" s="68"/>
      <c r="UPD72" s="68"/>
      <c r="UPE72" s="68"/>
      <c r="UPF72" s="68"/>
      <c r="UPG72" s="68"/>
      <c r="UPH72" s="68"/>
      <c r="UPI72" s="68"/>
      <c r="UPJ72" s="68"/>
      <c r="UPK72" s="68"/>
      <c r="UPL72" s="68"/>
      <c r="UPM72" s="68"/>
      <c r="UPN72" s="68"/>
      <c r="UPO72" s="68"/>
      <c r="UPP72" s="68"/>
      <c r="UPQ72" s="68"/>
      <c r="UPR72" s="68"/>
      <c r="UPS72" s="68"/>
      <c r="UPT72" s="68"/>
      <c r="UPU72" s="68"/>
      <c r="UPV72" s="68"/>
      <c r="UPW72" s="68"/>
      <c r="UPX72" s="68"/>
      <c r="UPY72" s="68"/>
      <c r="UPZ72" s="68"/>
      <c r="UQA72" s="68"/>
      <c r="UQB72" s="68"/>
      <c r="UQC72" s="68"/>
      <c r="UQD72" s="68"/>
      <c r="UQE72" s="68"/>
      <c r="UQF72" s="68"/>
      <c r="UQG72" s="68"/>
      <c r="UQH72" s="68"/>
      <c r="UQI72" s="68"/>
      <c r="UQJ72" s="68"/>
      <c r="UQK72" s="68"/>
      <c r="UQL72" s="68"/>
      <c r="UQM72" s="68"/>
      <c r="UQN72" s="68"/>
      <c r="UQO72" s="68"/>
      <c r="UQP72" s="68"/>
      <c r="UQQ72" s="68"/>
      <c r="UQR72" s="68"/>
      <c r="UQS72" s="68"/>
      <c r="UQT72" s="68"/>
      <c r="UQU72" s="68"/>
      <c r="UQV72" s="68"/>
      <c r="UQW72" s="68"/>
      <c r="UQX72" s="68"/>
      <c r="UQY72" s="68"/>
      <c r="UQZ72" s="68"/>
      <c r="URA72" s="68"/>
      <c r="URB72" s="68"/>
      <c r="URC72" s="68"/>
      <c r="URD72" s="68"/>
      <c r="URE72" s="68"/>
      <c r="URF72" s="68"/>
      <c r="URG72" s="68"/>
      <c r="URH72" s="68"/>
      <c r="URI72" s="68"/>
      <c r="URJ72" s="68"/>
      <c r="URK72" s="68"/>
      <c r="URL72" s="68"/>
      <c r="URM72" s="68"/>
      <c r="URN72" s="68"/>
      <c r="URO72" s="68"/>
      <c r="URP72" s="68"/>
      <c r="URQ72" s="68"/>
      <c r="URR72" s="68"/>
      <c r="URS72" s="68"/>
      <c r="URT72" s="68"/>
      <c r="URU72" s="68"/>
      <c r="URV72" s="68"/>
      <c r="URW72" s="68"/>
      <c r="URX72" s="68"/>
      <c r="URY72" s="68"/>
      <c r="URZ72" s="68"/>
      <c r="USA72" s="68"/>
      <c r="USB72" s="68"/>
      <c r="USC72" s="68"/>
      <c r="USD72" s="68"/>
      <c r="USE72" s="68"/>
      <c r="USF72" s="68"/>
      <c r="USG72" s="68"/>
      <c r="USH72" s="68"/>
      <c r="USI72" s="68"/>
      <c r="USJ72" s="68"/>
      <c r="USK72" s="68"/>
      <c r="USL72" s="68"/>
      <c r="USM72" s="68"/>
      <c r="USN72" s="68"/>
      <c r="USO72" s="68"/>
      <c r="USP72" s="68"/>
      <c r="USQ72" s="68"/>
      <c r="USR72" s="68"/>
      <c r="USS72" s="68"/>
      <c r="UST72" s="68"/>
      <c r="USU72" s="68"/>
      <c r="USV72" s="68"/>
      <c r="USW72" s="68"/>
      <c r="USX72" s="68"/>
      <c r="USY72" s="68"/>
      <c r="USZ72" s="68"/>
      <c r="UTA72" s="68"/>
      <c r="UTB72" s="68"/>
      <c r="UTC72" s="68"/>
      <c r="UTD72" s="68"/>
      <c r="UTE72" s="68"/>
      <c r="UTF72" s="68"/>
      <c r="UTG72" s="68"/>
      <c r="UTH72" s="68"/>
      <c r="UTI72" s="68"/>
      <c r="UTJ72" s="68"/>
      <c r="UTK72" s="68"/>
      <c r="UTL72" s="68"/>
      <c r="UTM72" s="68"/>
      <c r="UTN72" s="68"/>
      <c r="UTO72" s="68"/>
      <c r="UTP72" s="68"/>
      <c r="UTQ72" s="68"/>
      <c r="UTR72" s="68"/>
      <c r="UTS72" s="68"/>
      <c r="UTT72" s="68"/>
      <c r="UTU72" s="68"/>
      <c r="UTV72" s="68"/>
      <c r="UTW72" s="68"/>
      <c r="UTX72" s="68"/>
      <c r="UTY72" s="68"/>
      <c r="UTZ72" s="68"/>
      <c r="UUA72" s="68"/>
      <c r="UUB72" s="68"/>
      <c r="UUC72" s="68"/>
      <c r="UUD72" s="68"/>
      <c r="UUE72" s="68"/>
      <c r="UUF72" s="68"/>
      <c r="UUG72" s="68"/>
      <c r="UUH72" s="68"/>
      <c r="UUI72" s="68"/>
      <c r="UUJ72" s="68"/>
      <c r="UUK72" s="68"/>
      <c r="UUL72" s="68"/>
      <c r="UUM72" s="68"/>
      <c r="UUN72" s="68"/>
      <c r="UUO72" s="68"/>
      <c r="UUP72" s="68"/>
      <c r="UUQ72" s="68"/>
      <c r="UUR72" s="68"/>
      <c r="UUS72" s="68"/>
      <c r="UUT72" s="68"/>
      <c r="UUU72" s="68"/>
      <c r="UUV72" s="68"/>
      <c r="UUW72" s="68"/>
      <c r="UUX72" s="68"/>
      <c r="UUY72" s="68"/>
      <c r="UUZ72" s="68"/>
      <c r="UVA72" s="68"/>
      <c r="UVB72" s="68"/>
      <c r="UVC72" s="68"/>
      <c r="UVD72" s="68"/>
      <c r="UVE72" s="68"/>
      <c r="UVF72" s="68"/>
      <c r="UVG72" s="68"/>
      <c r="UVH72" s="68"/>
      <c r="UVI72" s="68"/>
      <c r="UVJ72" s="68"/>
      <c r="UVK72" s="68"/>
      <c r="UVL72" s="68"/>
      <c r="UVM72" s="68"/>
      <c r="UVN72" s="68"/>
      <c r="UVO72" s="68"/>
      <c r="UVP72" s="68"/>
      <c r="UVQ72" s="68"/>
      <c r="UVR72" s="68"/>
      <c r="UVS72" s="68"/>
      <c r="UVT72" s="68"/>
      <c r="UVU72" s="68"/>
      <c r="UVV72" s="68"/>
      <c r="UVW72" s="68"/>
      <c r="UVX72" s="68"/>
      <c r="UVY72" s="68"/>
      <c r="UVZ72" s="68"/>
      <c r="UWA72" s="68"/>
      <c r="UWB72" s="68"/>
      <c r="UWC72" s="68"/>
      <c r="UWD72" s="68"/>
      <c r="UWE72" s="68"/>
      <c r="UWF72" s="68"/>
      <c r="UWG72" s="68"/>
      <c r="UWH72" s="68"/>
      <c r="UWI72" s="68"/>
      <c r="UWJ72" s="68"/>
      <c r="UWK72" s="68"/>
      <c r="UWL72" s="68"/>
      <c r="UWM72" s="68"/>
      <c r="UWN72" s="68"/>
      <c r="UWO72" s="68"/>
      <c r="UWP72" s="68"/>
      <c r="UWQ72" s="68"/>
      <c r="UWR72" s="68"/>
      <c r="UWS72" s="68"/>
      <c r="UWT72" s="68"/>
      <c r="UWU72" s="68"/>
      <c r="UWV72" s="68"/>
      <c r="UWW72" s="68"/>
      <c r="UWX72" s="68"/>
      <c r="UWY72" s="68"/>
      <c r="UWZ72" s="68"/>
      <c r="UXA72" s="68"/>
      <c r="UXB72" s="68"/>
      <c r="UXC72" s="68"/>
      <c r="UXD72" s="68"/>
      <c r="UXE72" s="68"/>
      <c r="UXF72" s="68"/>
      <c r="UXG72" s="68"/>
      <c r="UXH72" s="68"/>
      <c r="UXI72" s="68"/>
      <c r="UXJ72" s="68"/>
      <c r="UXK72" s="68"/>
      <c r="UXL72" s="68"/>
      <c r="UXM72" s="68"/>
      <c r="UXN72" s="68"/>
      <c r="UXO72" s="68"/>
      <c r="UXP72" s="68"/>
      <c r="UXQ72" s="68"/>
      <c r="UXR72" s="68"/>
      <c r="UXS72" s="68"/>
      <c r="UXT72" s="68"/>
      <c r="UXU72" s="68"/>
      <c r="UXV72" s="68"/>
      <c r="UXW72" s="68"/>
      <c r="UXX72" s="68"/>
      <c r="UXY72" s="68"/>
      <c r="UXZ72" s="68"/>
      <c r="UYA72" s="68"/>
      <c r="UYB72" s="68"/>
      <c r="UYC72" s="68"/>
      <c r="UYD72" s="68"/>
      <c r="UYE72" s="68"/>
      <c r="UYF72" s="68"/>
      <c r="UYG72" s="68"/>
      <c r="UYH72" s="68"/>
      <c r="UYI72" s="68"/>
      <c r="UYJ72" s="68"/>
      <c r="UYK72" s="68"/>
      <c r="UYL72" s="68"/>
      <c r="UYM72" s="68"/>
      <c r="UYN72" s="68"/>
      <c r="UYO72" s="68"/>
      <c r="UYP72" s="68"/>
      <c r="UYQ72" s="68"/>
      <c r="UYR72" s="68"/>
      <c r="UYS72" s="68"/>
      <c r="UYT72" s="68"/>
      <c r="UYU72" s="68"/>
      <c r="UYV72" s="68"/>
      <c r="UYW72" s="68"/>
      <c r="UYX72" s="68"/>
      <c r="UYY72" s="68"/>
      <c r="UYZ72" s="68"/>
      <c r="UZA72" s="68"/>
      <c r="UZB72" s="68"/>
      <c r="UZC72" s="68"/>
      <c r="UZD72" s="68"/>
      <c r="UZE72" s="68"/>
      <c r="UZF72" s="68"/>
      <c r="UZG72" s="68"/>
      <c r="UZH72" s="68"/>
      <c r="UZI72" s="68"/>
      <c r="UZJ72" s="68"/>
      <c r="UZK72" s="68"/>
      <c r="UZL72" s="68"/>
      <c r="UZM72" s="68"/>
      <c r="UZN72" s="68"/>
      <c r="UZO72" s="68"/>
      <c r="UZP72" s="68"/>
      <c r="UZQ72" s="68"/>
      <c r="UZR72" s="68"/>
      <c r="UZS72" s="68"/>
      <c r="UZT72" s="68"/>
      <c r="UZU72" s="68"/>
      <c r="UZV72" s="68"/>
      <c r="UZW72" s="68"/>
      <c r="UZX72" s="68"/>
      <c r="UZY72" s="68"/>
      <c r="UZZ72" s="68"/>
      <c r="VAA72" s="68"/>
      <c r="VAB72" s="68"/>
      <c r="VAC72" s="68"/>
      <c r="VAD72" s="68"/>
      <c r="VAE72" s="68"/>
      <c r="VAF72" s="68"/>
      <c r="VAG72" s="68"/>
      <c r="VAH72" s="68"/>
      <c r="VAI72" s="68"/>
      <c r="VAJ72" s="68"/>
      <c r="VAK72" s="68"/>
      <c r="VAL72" s="68"/>
      <c r="VAM72" s="68"/>
      <c r="VAN72" s="68"/>
      <c r="VAO72" s="68"/>
      <c r="VAP72" s="68"/>
      <c r="VAQ72" s="68"/>
      <c r="VAR72" s="68"/>
      <c r="VAS72" s="68"/>
      <c r="VAT72" s="68"/>
      <c r="VAU72" s="68"/>
      <c r="VAV72" s="68"/>
      <c r="VAW72" s="68"/>
      <c r="VAX72" s="68"/>
      <c r="VAY72" s="68"/>
      <c r="VAZ72" s="68"/>
      <c r="VBA72" s="68"/>
      <c r="VBB72" s="68"/>
      <c r="VBC72" s="68"/>
      <c r="VBD72" s="68"/>
      <c r="VBE72" s="68"/>
      <c r="VBF72" s="68"/>
      <c r="VBG72" s="68"/>
      <c r="VBH72" s="68"/>
      <c r="VBI72" s="68"/>
      <c r="VBJ72" s="68"/>
      <c r="VBK72" s="68"/>
      <c r="VBL72" s="68"/>
      <c r="VBM72" s="68"/>
      <c r="VBN72" s="68"/>
      <c r="VBO72" s="68"/>
      <c r="VBP72" s="68"/>
      <c r="VBQ72" s="68"/>
      <c r="VBR72" s="68"/>
      <c r="VBS72" s="68"/>
      <c r="VBT72" s="68"/>
      <c r="VBU72" s="68"/>
      <c r="VBV72" s="68"/>
      <c r="VBW72" s="68"/>
      <c r="VBX72" s="68"/>
      <c r="VBY72" s="68"/>
      <c r="VBZ72" s="68"/>
      <c r="VCA72" s="68"/>
      <c r="VCB72" s="68"/>
      <c r="VCC72" s="68"/>
      <c r="VCD72" s="68"/>
      <c r="VCE72" s="68"/>
      <c r="VCF72" s="68"/>
      <c r="VCG72" s="68"/>
      <c r="VCH72" s="68"/>
      <c r="VCI72" s="68"/>
      <c r="VCJ72" s="68"/>
      <c r="VCK72" s="68"/>
      <c r="VCL72" s="68"/>
      <c r="VCM72" s="68"/>
      <c r="VCN72" s="68"/>
      <c r="VCO72" s="68"/>
      <c r="VCP72" s="68"/>
      <c r="VCQ72" s="68"/>
      <c r="VCR72" s="68"/>
      <c r="VCS72" s="68"/>
      <c r="VCT72" s="68"/>
      <c r="VCU72" s="68"/>
      <c r="VCV72" s="68"/>
      <c r="VCW72" s="68"/>
      <c r="VCX72" s="68"/>
      <c r="VCY72" s="68"/>
      <c r="VCZ72" s="68"/>
      <c r="VDA72" s="68"/>
      <c r="VDB72" s="68"/>
      <c r="VDC72" s="68"/>
      <c r="VDD72" s="68"/>
      <c r="VDE72" s="68"/>
      <c r="VDF72" s="68"/>
      <c r="VDG72" s="68"/>
      <c r="VDH72" s="68"/>
      <c r="VDI72" s="68"/>
      <c r="VDJ72" s="68"/>
      <c r="VDK72" s="68"/>
      <c r="VDL72" s="68"/>
      <c r="VDM72" s="68"/>
      <c r="VDN72" s="68"/>
      <c r="VDO72" s="68"/>
      <c r="VDP72" s="68"/>
      <c r="VDQ72" s="68"/>
      <c r="VDR72" s="68"/>
      <c r="VDS72" s="68"/>
      <c r="VDT72" s="68"/>
      <c r="VDU72" s="68"/>
      <c r="VDV72" s="68"/>
      <c r="VDW72" s="68"/>
      <c r="VDX72" s="68"/>
      <c r="VDY72" s="68"/>
      <c r="VDZ72" s="68"/>
      <c r="VEA72" s="68"/>
      <c r="VEB72" s="68"/>
      <c r="VEC72" s="68"/>
      <c r="VED72" s="68"/>
      <c r="VEE72" s="68"/>
      <c r="VEF72" s="68"/>
      <c r="VEG72" s="68"/>
      <c r="VEH72" s="68"/>
      <c r="VEI72" s="68"/>
      <c r="VEJ72" s="68"/>
      <c r="VEK72" s="68"/>
      <c r="VEL72" s="68"/>
      <c r="VEM72" s="68"/>
      <c r="VEN72" s="68"/>
      <c r="VEO72" s="68"/>
      <c r="VEP72" s="68"/>
      <c r="VEQ72" s="68"/>
      <c r="VER72" s="68"/>
      <c r="VES72" s="68"/>
      <c r="VET72" s="68"/>
      <c r="VEU72" s="68"/>
      <c r="VEV72" s="68"/>
      <c r="VEW72" s="68"/>
      <c r="VEX72" s="68"/>
      <c r="VEY72" s="68"/>
      <c r="VEZ72" s="68"/>
      <c r="VFA72" s="68"/>
      <c r="VFB72" s="68"/>
      <c r="VFC72" s="68"/>
      <c r="VFD72" s="68"/>
      <c r="VFE72" s="68"/>
      <c r="VFF72" s="68"/>
      <c r="VFG72" s="68"/>
      <c r="VFH72" s="68"/>
      <c r="VFI72" s="68"/>
      <c r="VFJ72" s="68"/>
      <c r="VFK72" s="68"/>
      <c r="VFL72" s="68"/>
      <c r="VFM72" s="68"/>
      <c r="VFN72" s="68"/>
      <c r="VFO72" s="68"/>
      <c r="VFP72" s="68"/>
      <c r="VFQ72" s="68"/>
      <c r="VFR72" s="68"/>
      <c r="VFS72" s="68"/>
      <c r="VFT72" s="68"/>
      <c r="VFU72" s="68"/>
      <c r="VFV72" s="68"/>
      <c r="VFW72" s="68"/>
      <c r="VFX72" s="68"/>
      <c r="VFY72" s="68"/>
      <c r="VFZ72" s="68"/>
      <c r="VGA72" s="68"/>
      <c r="VGB72" s="68"/>
      <c r="VGC72" s="68"/>
      <c r="VGD72" s="68"/>
      <c r="VGE72" s="68"/>
      <c r="VGF72" s="68"/>
      <c r="VGG72" s="68"/>
      <c r="VGH72" s="68"/>
      <c r="VGI72" s="68"/>
      <c r="VGJ72" s="68"/>
      <c r="VGK72" s="68"/>
      <c r="VGL72" s="68"/>
      <c r="VGM72" s="68"/>
      <c r="VGN72" s="68"/>
      <c r="VGO72" s="68"/>
      <c r="VGP72" s="68"/>
      <c r="VGQ72" s="68"/>
      <c r="VGR72" s="68"/>
      <c r="VGS72" s="68"/>
      <c r="VGT72" s="68"/>
      <c r="VGU72" s="68"/>
      <c r="VGV72" s="68"/>
      <c r="VGW72" s="68"/>
      <c r="VGX72" s="68"/>
      <c r="VGY72" s="68"/>
      <c r="VGZ72" s="68"/>
      <c r="VHA72" s="68"/>
      <c r="VHB72" s="68"/>
      <c r="VHC72" s="68"/>
      <c r="VHD72" s="68"/>
      <c r="VHE72" s="68"/>
      <c r="VHF72" s="68"/>
      <c r="VHG72" s="68"/>
      <c r="VHH72" s="68"/>
      <c r="VHI72" s="68"/>
      <c r="VHJ72" s="68"/>
      <c r="VHK72" s="68"/>
      <c r="VHL72" s="68"/>
      <c r="VHM72" s="68"/>
      <c r="VHN72" s="68"/>
      <c r="VHO72" s="68"/>
      <c r="VHP72" s="68"/>
      <c r="VHQ72" s="68"/>
      <c r="VHR72" s="68"/>
      <c r="VHS72" s="68"/>
      <c r="VHT72" s="68"/>
      <c r="VHU72" s="68"/>
      <c r="VHV72" s="68"/>
      <c r="VHW72" s="68"/>
      <c r="VHX72" s="68"/>
      <c r="VHY72" s="68"/>
      <c r="VHZ72" s="68"/>
      <c r="VIA72" s="68"/>
      <c r="VIB72" s="68"/>
      <c r="VIC72" s="68"/>
      <c r="VID72" s="68"/>
      <c r="VIE72" s="68"/>
      <c r="VIF72" s="68"/>
      <c r="VIG72" s="68"/>
      <c r="VIH72" s="68"/>
      <c r="VII72" s="68"/>
      <c r="VIJ72" s="68"/>
      <c r="VIK72" s="68"/>
      <c r="VIL72" s="68"/>
      <c r="VIM72" s="68"/>
      <c r="VIN72" s="68"/>
      <c r="VIO72" s="68"/>
      <c r="VIP72" s="68"/>
      <c r="VIQ72" s="68"/>
      <c r="VIR72" s="68"/>
      <c r="VIS72" s="68"/>
      <c r="VIT72" s="68"/>
      <c r="VIU72" s="68"/>
      <c r="VIV72" s="68"/>
      <c r="VIW72" s="68"/>
      <c r="VIX72" s="68"/>
      <c r="VIY72" s="68"/>
      <c r="VIZ72" s="68"/>
      <c r="VJA72" s="68"/>
      <c r="VJB72" s="68"/>
      <c r="VJC72" s="68"/>
      <c r="VJD72" s="68"/>
      <c r="VJE72" s="68"/>
      <c r="VJF72" s="68"/>
      <c r="VJG72" s="68"/>
      <c r="VJH72" s="68"/>
      <c r="VJI72" s="68"/>
      <c r="VJJ72" s="68"/>
      <c r="VJK72" s="68"/>
      <c r="VJL72" s="68"/>
      <c r="VJM72" s="68"/>
      <c r="VJN72" s="68"/>
      <c r="VJO72" s="68"/>
      <c r="VJP72" s="68"/>
      <c r="VJQ72" s="68"/>
      <c r="VJR72" s="68"/>
      <c r="VJS72" s="68"/>
      <c r="VJT72" s="68"/>
      <c r="VJU72" s="68"/>
      <c r="VJV72" s="68"/>
      <c r="VJW72" s="68"/>
      <c r="VJX72" s="68"/>
      <c r="VJY72" s="68"/>
      <c r="VJZ72" s="68"/>
      <c r="VKA72" s="68"/>
      <c r="VKB72" s="68"/>
      <c r="VKC72" s="68"/>
      <c r="VKD72" s="68"/>
      <c r="VKE72" s="68"/>
      <c r="VKF72" s="68"/>
      <c r="VKG72" s="68"/>
      <c r="VKH72" s="68"/>
      <c r="VKI72" s="68"/>
      <c r="VKJ72" s="68"/>
      <c r="VKK72" s="68"/>
      <c r="VKL72" s="68"/>
      <c r="VKM72" s="68"/>
      <c r="VKN72" s="68"/>
      <c r="VKO72" s="68"/>
      <c r="VKP72" s="68"/>
      <c r="VKQ72" s="68"/>
      <c r="VKR72" s="68"/>
      <c r="VKS72" s="68"/>
      <c r="VKT72" s="68"/>
      <c r="VKU72" s="68"/>
      <c r="VKV72" s="68"/>
      <c r="VKW72" s="68"/>
      <c r="VKX72" s="68"/>
      <c r="VKY72" s="68"/>
      <c r="VKZ72" s="68"/>
      <c r="VLA72" s="68"/>
      <c r="VLB72" s="68"/>
      <c r="VLC72" s="68"/>
      <c r="VLD72" s="68"/>
      <c r="VLE72" s="68"/>
      <c r="VLF72" s="68"/>
      <c r="VLG72" s="68"/>
      <c r="VLH72" s="68"/>
      <c r="VLI72" s="68"/>
      <c r="VLJ72" s="68"/>
      <c r="VLK72" s="68"/>
      <c r="VLL72" s="68"/>
      <c r="VLM72" s="68"/>
      <c r="VLN72" s="68"/>
      <c r="VLO72" s="68"/>
      <c r="VLP72" s="68"/>
      <c r="VLQ72" s="68"/>
      <c r="VLR72" s="68"/>
      <c r="VLS72" s="68"/>
      <c r="VLT72" s="68"/>
      <c r="VLU72" s="68"/>
      <c r="VLV72" s="68"/>
      <c r="VLW72" s="68"/>
      <c r="VLX72" s="68"/>
      <c r="VLY72" s="68"/>
      <c r="VLZ72" s="68"/>
      <c r="VMA72" s="68"/>
      <c r="VMB72" s="68"/>
      <c r="VMC72" s="68"/>
      <c r="VMD72" s="68"/>
      <c r="VME72" s="68"/>
      <c r="VMF72" s="68"/>
      <c r="VMG72" s="68"/>
      <c r="VMH72" s="68"/>
      <c r="VMI72" s="68"/>
      <c r="VMJ72" s="68"/>
      <c r="VMK72" s="68"/>
      <c r="VML72" s="68"/>
      <c r="VMM72" s="68"/>
      <c r="VMN72" s="68"/>
      <c r="VMO72" s="68"/>
      <c r="VMP72" s="68"/>
      <c r="VMQ72" s="68"/>
      <c r="VMR72" s="68"/>
      <c r="VMS72" s="68"/>
      <c r="VMT72" s="68"/>
      <c r="VMU72" s="68"/>
      <c r="VMV72" s="68"/>
      <c r="VMW72" s="68"/>
      <c r="VMX72" s="68"/>
      <c r="VMY72" s="68"/>
      <c r="VMZ72" s="68"/>
      <c r="VNA72" s="68"/>
      <c r="VNB72" s="68"/>
      <c r="VNC72" s="68"/>
      <c r="VND72" s="68"/>
      <c r="VNE72" s="68"/>
      <c r="VNF72" s="68"/>
      <c r="VNG72" s="68"/>
      <c r="VNH72" s="68"/>
      <c r="VNI72" s="68"/>
      <c r="VNJ72" s="68"/>
      <c r="VNK72" s="68"/>
      <c r="VNL72" s="68"/>
      <c r="VNM72" s="68"/>
      <c r="VNN72" s="68"/>
      <c r="VNO72" s="68"/>
      <c r="VNP72" s="68"/>
      <c r="VNQ72" s="68"/>
      <c r="VNR72" s="68"/>
      <c r="VNS72" s="68"/>
      <c r="VNT72" s="68"/>
      <c r="VNU72" s="68"/>
      <c r="VNV72" s="68"/>
      <c r="VNW72" s="68"/>
      <c r="VNX72" s="68"/>
      <c r="VNY72" s="68"/>
      <c r="VNZ72" s="68"/>
      <c r="VOA72" s="68"/>
      <c r="VOB72" s="68"/>
      <c r="VOC72" s="68"/>
      <c r="VOD72" s="68"/>
      <c r="VOE72" s="68"/>
      <c r="VOF72" s="68"/>
      <c r="VOG72" s="68"/>
      <c r="VOH72" s="68"/>
      <c r="VOI72" s="68"/>
      <c r="VOJ72" s="68"/>
      <c r="VOK72" s="68"/>
      <c r="VOL72" s="68"/>
      <c r="VOM72" s="68"/>
      <c r="VON72" s="68"/>
      <c r="VOO72" s="68"/>
      <c r="VOP72" s="68"/>
      <c r="VOQ72" s="68"/>
      <c r="VOR72" s="68"/>
      <c r="VOS72" s="68"/>
      <c r="VOT72" s="68"/>
      <c r="VOU72" s="68"/>
      <c r="VOV72" s="68"/>
      <c r="VOW72" s="68"/>
      <c r="VOX72" s="68"/>
      <c r="VOY72" s="68"/>
      <c r="VOZ72" s="68"/>
      <c r="VPA72" s="68"/>
      <c r="VPB72" s="68"/>
      <c r="VPC72" s="68"/>
      <c r="VPD72" s="68"/>
      <c r="VPE72" s="68"/>
      <c r="VPF72" s="68"/>
      <c r="VPG72" s="68"/>
      <c r="VPH72" s="68"/>
      <c r="VPI72" s="68"/>
      <c r="VPJ72" s="68"/>
      <c r="VPK72" s="68"/>
      <c r="VPL72" s="68"/>
      <c r="VPM72" s="68"/>
      <c r="VPN72" s="68"/>
      <c r="VPO72" s="68"/>
      <c r="VPP72" s="68"/>
      <c r="VPQ72" s="68"/>
      <c r="VPR72" s="68"/>
      <c r="VPS72" s="68"/>
      <c r="VPT72" s="68"/>
      <c r="VPU72" s="68"/>
      <c r="VPV72" s="68"/>
      <c r="VPW72" s="68"/>
      <c r="VPX72" s="68"/>
      <c r="VPY72" s="68"/>
      <c r="VPZ72" s="68"/>
      <c r="VQA72" s="68"/>
      <c r="VQB72" s="68"/>
      <c r="VQC72" s="68"/>
      <c r="VQD72" s="68"/>
      <c r="VQE72" s="68"/>
      <c r="VQF72" s="68"/>
      <c r="VQG72" s="68"/>
      <c r="VQH72" s="68"/>
      <c r="VQI72" s="68"/>
      <c r="VQJ72" s="68"/>
      <c r="VQK72" s="68"/>
      <c r="VQL72" s="68"/>
      <c r="VQM72" s="68"/>
      <c r="VQN72" s="68"/>
      <c r="VQO72" s="68"/>
      <c r="VQP72" s="68"/>
      <c r="VQQ72" s="68"/>
      <c r="VQR72" s="68"/>
      <c r="VQS72" s="68"/>
      <c r="VQT72" s="68"/>
      <c r="VQU72" s="68"/>
      <c r="VQV72" s="68"/>
      <c r="VQW72" s="68"/>
      <c r="VQX72" s="68"/>
      <c r="VQY72" s="68"/>
      <c r="VQZ72" s="68"/>
      <c r="VRA72" s="68"/>
      <c r="VRB72" s="68"/>
      <c r="VRC72" s="68"/>
      <c r="VRD72" s="68"/>
      <c r="VRE72" s="68"/>
      <c r="VRF72" s="68"/>
      <c r="VRG72" s="68"/>
      <c r="VRH72" s="68"/>
      <c r="VRI72" s="68"/>
      <c r="VRJ72" s="68"/>
      <c r="VRK72" s="68"/>
      <c r="VRL72" s="68"/>
      <c r="VRM72" s="68"/>
      <c r="VRN72" s="68"/>
      <c r="VRO72" s="68"/>
      <c r="VRP72" s="68"/>
      <c r="VRQ72" s="68"/>
      <c r="VRR72" s="68"/>
      <c r="VRS72" s="68"/>
      <c r="VRT72" s="68"/>
      <c r="VRU72" s="68"/>
      <c r="VRV72" s="68"/>
      <c r="VRW72" s="68"/>
      <c r="VRX72" s="68"/>
      <c r="VRY72" s="68"/>
      <c r="VRZ72" s="68"/>
      <c r="VSA72" s="68"/>
      <c r="VSB72" s="68"/>
      <c r="VSC72" s="68"/>
      <c r="VSD72" s="68"/>
      <c r="VSE72" s="68"/>
      <c r="VSF72" s="68"/>
      <c r="VSG72" s="68"/>
      <c r="VSH72" s="68"/>
      <c r="VSI72" s="68"/>
      <c r="VSJ72" s="68"/>
      <c r="VSK72" s="68"/>
      <c r="VSL72" s="68"/>
      <c r="VSM72" s="68"/>
      <c r="VSN72" s="68"/>
      <c r="VSO72" s="68"/>
      <c r="VSP72" s="68"/>
      <c r="VSQ72" s="68"/>
      <c r="VSR72" s="68"/>
      <c r="VSS72" s="68"/>
      <c r="VST72" s="68"/>
      <c r="VSU72" s="68"/>
      <c r="VSV72" s="68"/>
      <c r="VSW72" s="68"/>
      <c r="VSX72" s="68"/>
      <c r="VSY72" s="68"/>
      <c r="VSZ72" s="68"/>
      <c r="VTA72" s="68"/>
      <c r="VTB72" s="68"/>
      <c r="VTC72" s="68"/>
      <c r="VTD72" s="68"/>
      <c r="VTE72" s="68"/>
      <c r="VTF72" s="68"/>
      <c r="VTG72" s="68"/>
      <c r="VTH72" s="68"/>
      <c r="VTI72" s="68"/>
      <c r="VTJ72" s="68"/>
      <c r="VTK72" s="68"/>
      <c r="VTL72" s="68"/>
      <c r="VTM72" s="68"/>
      <c r="VTN72" s="68"/>
      <c r="VTO72" s="68"/>
      <c r="VTP72" s="68"/>
      <c r="VTQ72" s="68"/>
      <c r="VTR72" s="68"/>
      <c r="VTS72" s="68"/>
      <c r="VTT72" s="68"/>
      <c r="VTU72" s="68"/>
      <c r="VTV72" s="68"/>
      <c r="VTW72" s="68"/>
      <c r="VTX72" s="68"/>
      <c r="VTY72" s="68"/>
      <c r="VTZ72" s="68"/>
      <c r="VUA72" s="68"/>
      <c r="VUB72" s="68"/>
      <c r="VUC72" s="68"/>
      <c r="VUD72" s="68"/>
      <c r="VUE72" s="68"/>
      <c r="VUF72" s="68"/>
      <c r="VUG72" s="68"/>
      <c r="VUH72" s="68"/>
      <c r="VUI72" s="68"/>
      <c r="VUJ72" s="68"/>
      <c r="VUK72" s="68"/>
      <c r="VUL72" s="68"/>
      <c r="VUM72" s="68"/>
      <c r="VUN72" s="68"/>
      <c r="VUO72" s="68"/>
      <c r="VUP72" s="68"/>
      <c r="VUQ72" s="68"/>
      <c r="VUR72" s="68"/>
      <c r="VUS72" s="68"/>
      <c r="VUT72" s="68"/>
      <c r="VUU72" s="68"/>
      <c r="VUV72" s="68"/>
      <c r="VUW72" s="68"/>
      <c r="VUX72" s="68"/>
      <c r="VUY72" s="68"/>
      <c r="VUZ72" s="68"/>
      <c r="VVA72" s="68"/>
      <c r="VVB72" s="68"/>
      <c r="VVC72" s="68"/>
      <c r="VVD72" s="68"/>
      <c r="VVE72" s="68"/>
      <c r="VVF72" s="68"/>
      <c r="VVG72" s="68"/>
      <c r="VVH72" s="68"/>
      <c r="VVI72" s="68"/>
      <c r="VVJ72" s="68"/>
      <c r="VVK72" s="68"/>
      <c r="VVL72" s="68"/>
      <c r="VVM72" s="68"/>
      <c r="VVN72" s="68"/>
      <c r="VVO72" s="68"/>
      <c r="VVP72" s="68"/>
      <c r="VVQ72" s="68"/>
      <c r="VVR72" s="68"/>
      <c r="VVS72" s="68"/>
      <c r="VVT72" s="68"/>
      <c r="VVU72" s="68"/>
      <c r="VVV72" s="68"/>
      <c r="VVW72" s="68"/>
      <c r="VVX72" s="68"/>
      <c r="VVY72" s="68"/>
      <c r="VVZ72" s="68"/>
      <c r="VWA72" s="68"/>
      <c r="VWB72" s="68"/>
      <c r="VWC72" s="68"/>
      <c r="VWD72" s="68"/>
      <c r="VWE72" s="68"/>
      <c r="VWF72" s="68"/>
      <c r="VWG72" s="68"/>
      <c r="VWH72" s="68"/>
      <c r="VWI72" s="68"/>
      <c r="VWJ72" s="68"/>
      <c r="VWK72" s="68"/>
      <c r="VWL72" s="68"/>
      <c r="VWM72" s="68"/>
      <c r="VWN72" s="68"/>
      <c r="VWO72" s="68"/>
      <c r="VWP72" s="68"/>
      <c r="VWQ72" s="68"/>
      <c r="VWR72" s="68"/>
      <c r="VWS72" s="68"/>
      <c r="VWT72" s="68"/>
      <c r="VWU72" s="68"/>
      <c r="VWV72" s="68"/>
      <c r="VWW72" s="68"/>
      <c r="VWX72" s="68"/>
      <c r="VWY72" s="68"/>
      <c r="VWZ72" s="68"/>
      <c r="VXA72" s="68"/>
      <c r="VXB72" s="68"/>
      <c r="VXC72" s="68"/>
      <c r="VXD72" s="68"/>
      <c r="VXE72" s="68"/>
      <c r="VXF72" s="68"/>
      <c r="VXG72" s="68"/>
      <c r="VXH72" s="68"/>
      <c r="VXI72" s="68"/>
      <c r="VXJ72" s="68"/>
      <c r="VXK72" s="68"/>
      <c r="VXL72" s="68"/>
      <c r="VXM72" s="68"/>
      <c r="VXN72" s="68"/>
      <c r="VXO72" s="68"/>
      <c r="VXP72" s="68"/>
      <c r="VXQ72" s="68"/>
      <c r="VXR72" s="68"/>
      <c r="VXS72" s="68"/>
      <c r="VXT72" s="68"/>
      <c r="VXU72" s="68"/>
      <c r="VXV72" s="68"/>
      <c r="VXW72" s="68"/>
      <c r="VXX72" s="68"/>
      <c r="VXY72" s="68"/>
      <c r="VXZ72" s="68"/>
      <c r="VYA72" s="68"/>
      <c r="VYB72" s="68"/>
      <c r="VYC72" s="68"/>
      <c r="VYD72" s="68"/>
      <c r="VYE72" s="68"/>
      <c r="VYF72" s="68"/>
      <c r="VYG72" s="68"/>
      <c r="VYH72" s="68"/>
      <c r="VYI72" s="68"/>
      <c r="VYJ72" s="68"/>
      <c r="VYK72" s="68"/>
      <c r="VYL72" s="68"/>
      <c r="VYM72" s="68"/>
      <c r="VYN72" s="68"/>
      <c r="VYO72" s="68"/>
      <c r="VYP72" s="68"/>
      <c r="VYQ72" s="68"/>
      <c r="VYR72" s="68"/>
      <c r="VYS72" s="68"/>
      <c r="VYT72" s="68"/>
      <c r="VYU72" s="68"/>
      <c r="VYV72" s="68"/>
      <c r="VYW72" s="68"/>
      <c r="VYX72" s="68"/>
      <c r="VYY72" s="68"/>
      <c r="VYZ72" s="68"/>
      <c r="VZA72" s="68"/>
      <c r="VZB72" s="68"/>
      <c r="VZC72" s="68"/>
      <c r="VZD72" s="68"/>
      <c r="VZE72" s="68"/>
      <c r="VZF72" s="68"/>
      <c r="VZG72" s="68"/>
      <c r="VZH72" s="68"/>
      <c r="VZI72" s="68"/>
      <c r="VZJ72" s="68"/>
      <c r="VZK72" s="68"/>
      <c r="VZL72" s="68"/>
      <c r="VZM72" s="68"/>
      <c r="VZN72" s="68"/>
      <c r="VZO72" s="68"/>
      <c r="VZP72" s="68"/>
      <c r="VZQ72" s="68"/>
      <c r="VZR72" s="68"/>
      <c r="VZS72" s="68"/>
      <c r="VZT72" s="68"/>
      <c r="VZU72" s="68"/>
      <c r="VZV72" s="68"/>
      <c r="VZW72" s="68"/>
      <c r="VZX72" s="68"/>
      <c r="VZY72" s="68"/>
      <c r="VZZ72" s="68"/>
      <c r="WAA72" s="68"/>
      <c r="WAB72" s="68"/>
      <c r="WAC72" s="68"/>
      <c r="WAD72" s="68"/>
      <c r="WAE72" s="68"/>
      <c r="WAF72" s="68"/>
      <c r="WAG72" s="68"/>
      <c r="WAH72" s="68"/>
      <c r="WAI72" s="68"/>
      <c r="WAJ72" s="68"/>
      <c r="WAK72" s="68"/>
      <c r="WAL72" s="68"/>
      <c r="WAM72" s="68"/>
      <c r="WAN72" s="68"/>
      <c r="WAO72" s="68"/>
      <c r="WAP72" s="68"/>
      <c r="WAQ72" s="68"/>
      <c r="WAR72" s="68"/>
      <c r="WAS72" s="68"/>
      <c r="WAT72" s="68"/>
      <c r="WAU72" s="68"/>
      <c r="WAV72" s="68"/>
      <c r="WAW72" s="68"/>
      <c r="WAX72" s="68"/>
      <c r="WAY72" s="68"/>
      <c r="WAZ72" s="68"/>
      <c r="WBA72" s="68"/>
      <c r="WBB72" s="68"/>
      <c r="WBC72" s="68"/>
      <c r="WBD72" s="68"/>
      <c r="WBE72" s="68"/>
      <c r="WBF72" s="68"/>
      <c r="WBG72" s="68"/>
      <c r="WBH72" s="68"/>
      <c r="WBI72" s="68"/>
      <c r="WBJ72" s="68"/>
      <c r="WBK72" s="68"/>
      <c r="WBL72" s="68"/>
      <c r="WBM72" s="68"/>
      <c r="WBN72" s="68"/>
      <c r="WBO72" s="68"/>
      <c r="WBP72" s="68"/>
      <c r="WBQ72" s="68"/>
      <c r="WBR72" s="68"/>
      <c r="WBS72" s="68"/>
      <c r="WBT72" s="68"/>
      <c r="WBU72" s="68"/>
      <c r="WBV72" s="68"/>
      <c r="WBW72" s="68"/>
      <c r="WBX72" s="68"/>
      <c r="WBY72" s="68"/>
      <c r="WBZ72" s="68"/>
      <c r="WCA72" s="68"/>
      <c r="WCB72" s="68"/>
      <c r="WCC72" s="68"/>
      <c r="WCD72" s="68"/>
      <c r="WCE72" s="68"/>
      <c r="WCF72" s="68"/>
      <c r="WCG72" s="68"/>
      <c r="WCH72" s="68"/>
      <c r="WCI72" s="68"/>
      <c r="WCJ72" s="68"/>
      <c r="WCK72" s="68"/>
      <c r="WCL72" s="68"/>
      <c r="WCM72" s="68"/>
      <c r="WCN72" s="68"/>
      <c r="WCO72" s="68"/>
      <c r="WCP72" s="68"/>
      <c r="WCQ72" s="68"/>
      <c r="WCR72" s="68"/>
      <c r="WCS72" s="68"/>
      <c r="WCT72" s="68"/>
      <c r="WCU72" s="68"/>
      <c r="WCV72" s="68"/>
      <c r="WCW72" s="68"/>
      <c r="WCX72" s="68"/>
      <c r="WCY72" s="68"/>
      <c r="WCZ72" s="68"/>
      <c r="WDA72" s="68"/>
      <c r="WDB72" s="68"/>
      <c r="WDC72" s="68"/>
      <c r="WDD72" s="68"/>
      <c r="WDE72" s="68"/>
      <c r="WDF72" s="68"/>
      <c r="WDG72" s="68"/>
      <c r="WDH72" s="68"/>
      <c r="WDI72" s="68"/>
      <c r="WDJ72" s="68"/>
      <c r="WDK72" s="68"/>
      <c r="WDL72" s="68"/>
      <c r="WDM72" s="68"/>
      <c r="WDN72" s="68"/>
      <c r="WDO72" s="68"/>
      <c r="WDP72" s="68"/>
      <c r="WDQ72" s="68"/>
      <c r="WDR72" s="68"/>
      <c r="WDS72" s="68"/>
      <c r="WDT72" s="68"/>
      <c r="WDU72" s="68"/>
      <c r="WDV72" s="68"/>
      <c r="WDW72" s="68"/>
      <c r="WDX72" s="68"/>
      <c r="WDY72" s="68"/>
      <c r="WDZ72" s="68"/>
      <c r="WEA72" s="68"/>
      <c r="WEB72" s="68"/>
      <c r="WEC72" s="68"/>
      <c r="WED72" s="68"/>
      <c r="WEE72" s="68"/>
      <c r="WEF72" s="68"/>
      <c r="WEG72" s="68"/>
      <c r="WEH72" s="68"/>
      <c r="WEI72" s="68"/>
      <c r="WEJ72" s="68"/>
      <c r="WEK72" s="68"/>
      <c r="WEL72" s="68"/>
      <c r="WEM72" s="68"/>
      <c r="WEN72" s="68"/>
      <c r="WEO72" s="68"/>
      <c r="WEP72" s="68"/>
      <c r="WEQ72" s="68"/>
      <c r="WER72" s="68"/>
      <c r="WES72" s="68"/>
      <c r="WET72" s="68"/>
      <c r="WEU72" s="68"/>
      <c r="WEV72" s="68"/>
      <c r="WEW72" s="68"/>
      <c r="WEX72" s="68"/>
      <c r="WEY72" s="68"/>
      <c r="WEZ72" s="68"/>
      <c r="WFA72" s="68"/>
      <c r="WFB72" s="68"/>
      <c r="WFC72" s="68"/>
      <c r="WFD72" s="68"/>
      <c r="WFE72" s="68"/>
      <c r="WFF72" s="68"/>
      <c r="WFG72" s="68"/>
      <c r="WFH72" s="68"/>
      <c r="WFI72" s="68"/>
      <c r="WFJ72" s="68"/>
      <c r="WFK72" s="68"/>
      <c r="WFL72" s="68"/>
      <c r="WFM72" s="68"/>
      <c r="WFN72" s="68"/>
      <c r="WFO72" s="68"/>
      <c r="WFP72" s="68"/>
      <c r="WFQ72" s="68"/>
      <c r="WFR72" s="68"/>
      <c r="WFS72" s="68"/>
      <c r="WFT72" s="68"/>
      <c r="WFU72" s="68"/>
      <c r="WFV72" s="68"/>
      <c r="WFW72" s="68"/>
      <c r="WFX72" s="68"/>
      <c r="WFY72" s="68"/>
      <c r="WFZ72" s="68"/>
      <c r="WGA72" s="68"/>
      <c r="WGB72" s="68"/>
      <c r="WGC72" s="68"/>
      <c r="WGD72" s="68"/>
      <c r="WGE72" s="68"/>
      <c r="WGF72" s="68"/>
      <c r="WGG72" s="68"/>
      <c r="WGH72" s="68"/>
      <c r="WGI72" s="68"/>
      <c r="WGJ72" s="68"/>
      <c r="WGK72" s="68"/>
      <c r="WGL72" s="68"/>
      <c r="WGM72" s="68"/>
      <c r="WGN72" s="68"/>
      <c r="WGO72" s="68"/>
      <c r="WGP72" s="68"/>
      <c r="WGQ72" s="68"/>
      <c r="WGR72" s="68"/>
      <c r="WGS72" s="68"/>
      <c r="WGT72" s="68"/>
      <c r="WGU72" s="68"/>
      <c r="WGV72" s="68"/>
      <c r="WGW72" s="68"/>
      <c r="WGX72" s="68"/>
      <c r="WGY72" s="68"/>
      <c r="WGZ72" s="68"/>
      <c r="WHA72" s="68"/>
      <c r="WHB72" s="68"/>
      <c r="WHC72" s="68"/>
      <c r="WHD72" s="68"/>
      <c r="WHE72" s="68"/>
      <c r="WHF72" s="68"/>
      <c r="WHG72" s="68"/>
      <c r="WHH72" s="68"/>
      <c r="WHI72" s="68"/>
      <c r="WHJ72" s="68"/>
      <c r="WHK72" s="68"/>
      <c r="WHL72" s="68"/>
      <c r="WHM72" s="68"/>
      <c r="WHN72" s="68"/>
      <c r="WHO72" s="68"/>
      <c r="WHP72" s="68"/>
      <c r="WHQ72" s="68"/>
      <c r="WHR72" s="68"/>
      <c r="WHS72" s="68"/>
      <c r="WHT72" s="68"/>
      <c r="WHU72" s="68"/>
      <c r="WHV72" s="68"/>
      <c r="WHW72" s="68"/>
      <c r="WHX72" s="68"/>
      <c r="WHY72" s="68"/>
      <c r="WHZ72" s="68"/>
      <c r="WIA72" s="68"/>
      <c r="WIB72" s="68"/>
      <c r="WIC72" s="68"/>
      <c r="WID72" s="68"/>
      <c r="WIE72" s="68"/>
      <c r="WIF72" s="68"/>
      <c r="WIG72" s="68"/>
      <c r="WIH72" s="68"/>
      <c r="WII72" s="68"/>
      <c r="WIJ72" s="68"/>
      <c r="WIK72" s="68"/>
      <c r="WIL72" s="68"/>
      <c r="WIM72" s="68"/>
      <c r="WIN72" s="68"/>
      <c r="WIO72" s="68"/>
      <c r="WIP72" s="68"/>
      <c r="WIQ72" s="68"/>
      <c r="WIR72" s="68"/>
      <c r="WIS72" s="68"/>
      <c r="WIT72" s="68"/>
      <c r="WIU72" s="68"/>
      <c r="WIV72" s="68"/>
      <c r="WIW72" s="68"/>
      <c r="WIX72" s="68"/>
      <c r="WIY72" s="68"/>
      <c r="WIZ72" s="68"/>
      <c r="WJA72" s="68"/>
      <c r="WJB72" s="68"/>
      <c r="WJC72" s="68"/>
      <c r="WJD72" s="68"/>
      <c r="WJE72" s="68"/>
      <c r="WJF72" s="68"/>
      <c r="WJG72" s="68"/>
      <c r="WJH72" s="68"/>
      <c r="WJI72" s="68"/>
      <c r="WJJ72" s="68"/>
      <c r="WJK72" s="68"/>
      <c r="WJL72" s="68"/>
      <c r="WJM72" s="68"/>
      <c r="WJN72" s="68"/>
      <c r="WJO72" s="68"/>
      <c r="WJP72" s="68"/>
      <c r="WJQ72" s="68"/>
      <c r="WJR72" s="68"/>
      <c r="WJS72" s="68"/>
      <c r="WJT72" s="68"/>
      <c r="WJU72" s="68"/>
      <c r="WJV72" s="68"/>
      <c r="WJW72" s="68"/>
      <c r="WJX72" s="68"/>
      <c r="WJY72" s="68"/>
      <c r="WJZ72" s="68"/>
      <c r="WKA72" s="68"/>
      <c r="WKB72" s="68"/>
      <c r="WKC72" s="68"/>
      <c r="WKD72" s="68"/>
      <c r="WKE72" s="68"/>
      <c r="WKF72" s="68"/>
      <c r="WKG72" s="68"/>
      <c r="WKH72" s="68"/>
      <c r="WKI72" s="68"/>
      <c r="WKJ72" s="68"/>
      <c r="WKK72" s="68"/>
      <c r="WKL72" s="68"/>
      <c r="WKM72" s="68"/>
      <c r="WKN72" s="68"/>
      <c r="WKO72" s="68"/>
      <c r="WKP72" s="68"/>
      <c r="WKQ72" s="68"/>
      <c r="WKR72" s="68"/>
      <c r="WKS72" s="68"/>
      <c r="WKT72" s="68"/>
      <c r="WKU72" s="68"/>
      <c r="WKV72" s="68"/>
      <c r="WKW72" s="68"/>
      <c r="WKX72" s="68"/>
      <c r="WKY72" s="68"/>
      <c r="WKZ72" s="68"/>
      <c r="WLA72" s="68"/>
      <c r="WLB72" s="68"/>
      <c r="WLC72" s="68"/>
      <c r="WLD72" s="68"/>
      <c r="WLE72" s="68"/>
      <c r="WLF72" s="68"/>
      <c r="WLG72" s="68"/>
      <c r="WLH72" s="68"/>
      <c r="WLI72" s="68"/>
      <c r="WLJ72" s="68"/>
      <c r="WLK72" s="68"/>
      <c r="WLL72" s="68"/>
      <c r="WLM72" s="68"/>
      <c r="WLN72" s="68"/>
      <c r="WLO72" s="68"/>
      <c r="WLP72" s="68"/>
      <c r="WLQ72" s="68"/>
      <c r="WLR72" s="68"/>
      <c r="WLS72" s="68"/>
      <c r="WLT72" s="68"/>
      <c r="WLU72" s="68"/>
      <c r="WLV72" s="68"/>
      <c r="WLW72" s="68"/>
      <c r="WLX72" s="68"/>
      <c r="WLY72" s="68"/>
      <c r="WLZ72" s="68"/>
      <c r="WMA72" s="68"/>
      <c r="WMB72" s="68"/>
      <c r="WMC72" s="68"/>
      <c r="WMD72" s="68"/>
      <c r="WME72" s="68"/>
      <c r="WMF72" s="68"/>
      <c r="WMG72" s="68"/>
      <c r="WMH72" s="68"/>
      <c r="WMI72" s="68"/>
      <c r="WMJ72" s="68"/>
      <c r="WMK72" s="68"/>
      <c r="WML72" s="68"/>
      <c r="WMM72" s="68"/>
      <c r="WMN72" s="68"/>
      <c r="WMO72" s="68"/>
      <c r="WMP72" s="68"/>
      <c r="WMQ72" s="68"/>
      <c r="WMR72" s="68"/>
      <c r="WMS72" s="68"/>
      <c r="WMT72" s="68"/>
      <c r="WMU72" s="68"/>
      <c r="WMV72" s="68"/>
      <c r="WMW72" s="68"/>
      <c r="WMX72" s="68"/>
      <c r="WMY72" s="68"/>
      <c r="WMZ72" s="68"/>
      <c r="WNA72" s="68"/>
      <c r="WNB72" s="68"/>
      <c r="WNC72" s="68"/>
      <c r="WND72" s="68"/>
      <c r="WNE72" s="68"/>
      <c r="WNF72" s="68"/>
      <c r="WNG72" s="68"/>
      <c r="WNH72" s="68"/>
      <c r="WNI72" s="68"/>
      <c r="WNJ72" s="68"/>
      <c r="WNK72" s="68"/>
      <c r="WNL72" s="68"/>
      <c r="WNM72" s="68"/>
      <c r="WNN72" s="68"/>
      <c r="WNO72" s="68"/>
      <c r="WNP72" s="68"/>
      <c r="WNQ72" s="68"/>
      <c r="WNR72" s="68"/>
      <c r="WNS72" s="68"/>
      <c r="WNT72" s="68"/>
      <c r="WNU72" s="68"/>
      <c r="WNV72" s="68"/>
      <c r="WNW72" s="68"/>
      <c r="WNX72" s="68"/>
      <c r="WNY72" s="68"/>
      <c r="WNZ72" s="68"/>
      <c r="WOA72" s="68"/>
      <c r="WOB72" s="68"/>
      <c r="WOC72" s="68"/>
      <c r="WOD72" s="68"/>
      <c r="WOE72" s="68"/>
      <c r="WOF72" s="68"/>
      <c r="WOG72" s="68"/>
      <c r="WOH72" s="68"/>
      <c r="WOI72" s="68"/>
      <c r="WOJ72" s="68"/>
      <c r="WOK72" s="68"/>
      <c r="WOL72" s="68"/>
      <c r="WOM72" s="68"/>
      <c r="WON72" s="68"/>
      <c r="WOO72" s="68"/>
      <c r="WOP72" s="68"/>
      <c r="WOQ72" s="68"/>
      <c r="WOR72" s="68"/>
      <c r="WOS72" s="68"/>
      <c r="WOT72" s="68"/>
      <c r="WOU72" s="68"/>
      <c r="WOV72" s="68"/>
      <c r="WOW72" s="68"/>
      <c r="WOX72" s="68"/>
      <c r="WOY72" s="68"/>
      <c r="WOZ72" s="68"/>
      <c r="WPA72" s="68"/>
      <c r="WPB72" s="68"/>
      <c r="WPC72" s="68"/>
      <c r="WPD72" s="68"/>
      <c r="WPE72" s="68"/>
      <c r="WPF72" s="68"/>
      <c r="WPG72" s="68"/>
      <c r="WPH72" s="68"/>
      <c r="WPI72" s="68"/>
      <c r="WPJ72" s="68"/>
      <c r="WPK72" s="68"/>
      <c r="WPL72" s="68"/>
      <c r="WPM72" s="68"/>
      <c r="WPN72" s="68"/>
      <c r="WPO72" s="68"/>
      <c r="WPP72" s="68"/>
      <c r="WPQ72" s="68"/>
      <c r="WPR72" s="68"/>
      <c r="WPS72" s="68"/>
      <c r="WPT72" s="68"/>
      <c r="WPU72" s="68"/>
      <c r="WPV72" s="68"/>
      <c r="WPW72" s="68"/>
      <c r="WPX72" s="68"/>
      <c r="WPY72" s="68"/>
      <c r="WPZ72" s="68"/>
      <c r="WQA72" s="68"/>
      <c r="WQB72" s="68"/>
      <c r="WQC72" s="68"/>
      <c r="WQD72" s="68"/>
      <c r="WQE72" s="68"/>
      <c r="WQF72" s="68"/>
      <c r="WQG72" s="68"/>
      <c r="WQH72" s="68"/>
      <c r="WQI72" s="68"/>
      <c r="WQJ72" s="68"/>
      <c r="WQK72" s="68"/>
      <c r="WQL72" s="68"/>
      <c r="WQM72" s="68"/>
      <c r="WQN72" s="68"/>
      <c r="WQO72" s="68"/>
      <c r="WQP72" s="68"/>
      <c r="WQQ72" s="68"/>
      <c r="WQR72" s="68"/>
      <c r="WQS72" s="68"/>
      <c r="WQT72" s="68"/>
      <c r="WQU72" s="68"/>
      <c r="WQV72" s="68"/>
      <c r="WQW72" s="68"/>
      <c r="WQX72" s="68"/>
      <c r="WQY72" s="68"/>
      <c r="WQZ72" s="68"/>
      <c r="WRA72" s="68"/>
      <c r="WRB72" s="68"/>
      <c r="WRC72" s="68"/>
      <c r="WRD72" s="68"/>
      <c r="WRE72" s="68"/>
      <c r="WRF72" s="68"/>
      <c r="WRG72" s="68"/>
      <c r="WRH72" s="68"/>
      <c r="WRI72" s="68"/>
      <c r="WRJ72" s="68"/>
      <c r="WRK72" s="68"/>
      <c r="WRL72" s="68"/>
      <c r="WRM72" s="68"/>
      <c r="WRN72" s="68"/>
      <c r="WRO72" s="68"/>
      <c r="WRP72" s="68"/>
      <c r="WRQ72" s="68"/>
      <c r="WRR72" s="68"/>
      <c r="WRS72" s="68"/>
      <c r="WRT72" s="68"/>
      <c r="WRU72" s="68"/>
      <c r="WRV72" s="68"/>
      <c r="WRW72" s="68"/>
      <c r="WRX72" s="68"/>
      <c r="WRY72" s="68"/>
      <c r="WRZ72" s="68"/>
      <c r="WSA72" s="68"/>
      <c r="WSB72" s="68"/>
      <c r="WSC72" s="68"/>
      <c r="WSD72" s="68"/>
      <c r="WSE72" s="68"/>
      <c r="WSF72" s="68"/>
      <c r="WSG72" s="68"/>
      <c r="WSH72" s="68"/>
      <c r="WSI72" s="68"/>
      <c r="WSJ72" s="68"/>
      <c r="WSK72" s="68"/>
      <c r="WSL72" s="68"/>
      <c r="WSM72" s="68"/>
      <c r="WSN72" s="68"/>
      <c r="WSO72" s="68"/>
      <c r="WSP72" s="68"/>
      <c r="WSQ72" s="68"/>
      <c r="WSR72" s="68"/>
      <c r="WSS72" s="68"/>
      <c r="WST72" s="68"/>
      <c r="WSU72" s="68"/>
      <c r="WSV72" s="68"/>
      <c r="WSW72" s="68"/>
      <c r="WSX72" s="68"/>
      <c r="WSY72" s="68"/>
      <c r="WSZ72" s="68"/>
      <c r="WTA72" s="68"/>
      <c r="WTB72" s="68"/>
      <c r="WTC72" s="68"/>
      <c r="WTD72" s="68"/>
      <c r="WTE72" s="68"/>
      <c r="WTF72" s="68"/>
      <c r="WTG72" s="68"/>
      <c r="WTH72" s="68"/>
      <c r="WTI72" s="68"/>
      <c r="WTJ72" s="68"/>
      <c r="WTK72" s="68"/>
      <c r="WTL72" s="68"/>
      <c r="WTM72" s="68"/>
      <c r="WTN72" s="68"/>
      <c r="WTO72" s="68"/>
      <c r="WTP72" s="68"/>
      <c r="WTQ72" s="68"/>
      <c r="WTR72" s="68"/>
      <c r="WTS72" s="68"/>
      <c r="WTT72" s="68"/>
      <c r="WTU72" s="68"/>
      <c r="WTV72" s="68"/>
      <c r="WTW72" s="68"/>
      <c r="WTX72" s="68"/>
      <c r="WTY72" s="68"/>
      <c r="WTZ72" s="68"/>
      <c r="WUA72" s="68"/>
      <c r="WUB72" s="68"/>
      <c r="WUC72" s="68"/>
      <c r="WUD72" s="68"/>
      <c r="WUE72" s="68"/>
      <c r="WUF72" s="68"/>
      <c r="WUG72" s="68"/>
      <c r="WUH72" s="68"/>
      <c r="WUI72" s="68"/>
      <c r="WUJ72" s="68"/>
      <c r="WUK72" s="68"/>
      <c r="WUL72" s="68"/>
      <c r="WUM72" s="68"/>
      <c r="WUN72" s="68"/>
      <c r="WUO72" s="68"/>
      <c r="WUP72" s="68"/>
      <c r="WUQ72" s="68"/>
      <c r="WUR72" s="68"/>
      <c r="WUS72" s="68"/>
      <c r="WUT72" s="68"/>
      <c r="WUU72" s="68"/>
      <c r="WUV72" s="68"/>
      <c r="WUW72" s="68"/>
      <c r="WUX72" s="68"/>
      <c r="WUY72" s="68"/>
      <c r="WUZ72" s="68"/>
      <c r="WVA72" s="68"/>
      <c r="WVB72" s="68"/>
      <c r="WVC72" s="68"/>
      <c r="WVD72" s="68"/>
      <c r="WVE72" s="68"/>
      <c r="WVF72" s="68"/>
      <c r="WVG72" s="68"/>
      <c r="WVH72" s="68"/>
      <c r="WVI72" s="68"/>
      <c r="WVJ72" s="68"/>
      <c r="WVK72" s="68"/>
      <c r="WVL72" s="68"/>
      <c r="WVM72" s="68"/>
      <c r="WVN72" s="68"/>
      <c r="WVO72" s="68"/>
      <c r="WVP72" s="68"/>
      <c r="WVQ72" s="68"/>
      <c r="WVR72" s="68"/>
      <c r="WVS72" s="68"/>
      <c r="WVT72" s="68"/>
      <c r="WVU72" s="68"/>
      <c r="WVV72" s="68"/>
      <c r="WVW72" s="68"/>
      <c r="WVX72" s="68"/>
      <c r="WVY72" s="68"/>
      <c r="WVZ72" s="68"/>
      <c r="WWA72" s="68"/>
      <c r="WWB72" s="68"/>
      <c r="WWC72" s="68"/>
      <c r="WWD72" s="68"/>
      <c r="WWE72" s="68"/>
      <c r="WWF72" s="68"/>
      <c r="WWG72" s="68"/>
      <c r="WWH72" s="68"/>
      <c r="WWI72" s="68"/>
      <c r="WWJ72" s="68"/>
      <c r="WWK72" s="68"/>
      <c r="WWL72" s="68"/>
      <c r="WWM72" s="68"/>
      <c r="WWN72" s="68"/>
      <c r="WWO72" s="68"/>
      <c r="WWP72" s="68"/>
      <c r="WWQ72" s="68"/>
      <c r="WWR72" s="68"/>
      <c r="WWS72" s="68"/>
      <c r="WWT72" s="68"/>
      <c r="WWU72" s="68"/>
      <c r="WWV72" s="68"/>
      <c r="WWW72" s="68"/>
      <c r="WWX72" s="68"/>
      <c r="WWY72" s="68"/>
      <c r="WWZ72" s="68"/>
      <c r="WXA72" s="68"/>
      <c r="WXB72" s="68"/>
      <c r="WXC72" s="68"/>
      <c r="WXD72" s="68"/>
      <c r="WXE72" s="68"/>
      <c r="WXF72" s="68"/>
      <c r="WXG72" s="68"/>
      <c r="WXH72" s="68"/>
      <c r="WXI72" s="68"/>
      <c r="WXJ72" s="68"/>
      <c r="WXK72" s="68"/>
      <c r="WXL72" s="68"/>
      <c r="WXM72" s="68"/>
      <c r="WXN72" s="68"/>
      <c r="WXO72" s="68"/>
      <c r="WXP72" s="68"/>
      <c r="WXQ72" s="68"/>
      <c r="WXR72" s="68"/>
      <c r="WXS72" s="68"/>
      <c r="WXT72" s="68"/>
      <c r="WXU72" s="68"/>
      <c r="WXV72" s="68"/>
      <c r="WXW72" s="68"/>
      <c r="WXX72" s="68"/>
      <c r="WXY72" s="68"/>
      <c r="WXZ72" s="68"/>
      <c r="WYA72" s="68"/>
      <c r="WYB72" s="68"/>
      <c r="WYC72" s="68"/>
      <c r="WYD72" s="68"/>
      <c r="WYE72" s="68"/>
      <c r="WYF72" s="68"/>
      <c r="WYG72" s="68"/>
      <c r="WYH72" s="68"/>
      <c r="WYI72" s="68"/>
      <c r="WYJ72" s="68"/>
      <c r="WYK72" s="68"/>
      <c r="WYL72" s="68"/>
      <c r="WYM72" s="68"/>
      <c r="WYN72" s="68"/>
      <c r="WYO72" s="68"/>
      <c r="WYP72" s="68"/>
      <c r="WYQ72" s="68"/>
      <c r="WYR72" s="68"/>
      <c r="WYS72" s="68"/>
      <c r="WYT72" s="68"/>
      <c r="WYU72" s="68"/>
      <c r="WYV72" s="68"/>
      <c r="WYW72" s="68"/>
      <c r="WYX72" s="68"/>
      <c r="WYY72" s="68"/>
      <c r="WYZ72" s="68"/>
      <c r="WZA72" s="68"/>
      <c r="WZB72" s="68"/>
      <c r="WZC72" s="68"/>
      <c r="WZD72" s="68"/>
      <c r="WZE72" s="68"/>
      <c r="WZF72" s="68"/>
      <c r="WZG72" s="68"/>
      <c r="WZH72" s="68"/>
      <c r="WZI72" s="68"/>
      <c r="WZJ72" s="68"/>
      <c r="WZK72" s="68"/>
      <c r="WZL72" s="68"/>
      <c r="WZM72" s="68"/>
      <c r="WZN72" s="68"/>
      <c r="WZO72" s="68"/>
      <c r="WZP72" s="68"/>
      <c r="WZQ72" s="68"/>
      <c r="WZR72" s="68"/>
      <c r="WZS72" s="68"/>
      <c r="WZT72" s="68"/>
      <c r="WZU72" s="68"/>
      <c r="WZV72" s="68"/>
      <c r="WZW72" s="68"/>
      <c r="WZX72" s="68"/>
      <c r="WZY72" s="68"/>
      <c r="WZZ72" s="68"/>
      <c r="XAA72" s="68"/>
      <c r="XAB72" s="68"/>
      <c r="XAC72" s="68"/>
      <c r="XAD72" s="68"/>
      <c r="XAE72" s="68"/>
      <c r="XAF72" s="68"/>
      <c r="XAG72" s="68"/>
      <c r="XAH72" s="68"/>
      <c r="XAI72" s="68"/>
      <c r="XAJ72" s="68"/>
      <c r="XAK72" s="68"/>
      <c r="XAL72" s="68"/>
      <c r="XAM72" s="68"/>
      <c r="XAN72" s="68"/>
      <c r="XAO72" s="68"/>
      <c r="XAP72" s="68"/>
      <c r="XAQ72" s="68"/>
      <c r="XAR72" s="68"/>
      <c r="XAS72" s="68"/>
      <c r="XAT72" s="68"/>
      <c r="XAU72" s="68"/>
      <c r="XAV72" s="68"/>
      <c r="XAW72" s="68"/>
      <c r="XAX72" s="68"/>
      <c r="XAY72" s="68"/>
      <c r="XAZ72" s="68"/>
      <c r="XBA72" s="68"/>
      <c r="XBB72" s="68"/>
      <c r="XBC72" s="68"/>
      <c r="XBD72" s="68"/>
      <c r="XBE72" s="68"/>
      <c r="XBF72" s="68"/>
      <c r="XBG72" s="68"/>
      <c r="XBH72" s="68"/>
      <c r="XBI72" s="68"/>
      <c r="XBJ72" s="68"/>
      <c r="XBK72" s="68"/>
      <c r="XBL72" s="68"/>
      <c r="XBM72" s="68"/>
      <c r="XBN72" s="68"/>
      <c r="XBO72" s="68"/>
      <c r="XBP72" s="68"/>
      <c r="XBQ72" s="68"/>
      <c r="XBR72" s="68"/>
      <c r="XBS72" s="68"/>
      <c r="XBT72" s="68"/>
      <c r="XBU72" s="68"/>
      <c r="XBV72" s="68"/>
      <c r="XBW72" s="68"/>
      <c r="XBX72" s="68"/>
      <c r="XBY72" s="68"/>
      <c r="XBZ72" s="68"/>
      <c r="XCA72" s="68"/>
      <c r="XCB72" s="68"/>
      <c r="XCC72" s="68"/>
      <c r="XCD72" s="68"/>
      <c r="XCE72" s="68"/>
      <c r="XCF72" s="68"/>
      <c r="XCG72" s="68"/>
      <c r="XCH72" s="68"/>
      <c r="XCI72" s="68"/>
      <c r="XCJ72" s="68"/>
      <c r="XCK72" s="68"/>
      <c r="XCL72" s="68"/>
      <c r="XCM72" s="68"/>
      <c r="XCN72" s="68"/>
      <c r="XCO72" s="68"/>
      <c r="XCP72" s="68"/>
      <c r="XCQ72" s="68"/>
      <c r="XCR72" s="68"/>
      <c r="XCS72" s="68"/>
      <c r="XCT72" s="68"/>
      <c r="XCU72" s="68"/>
      <c r="XCV72" s="68"/>
      <c r="XCW72" s="68"/>
      <c r="XCX72" s="68"/>
      <c r="XCY72" s="68"/>
      <c r="XCZ72" s="68"/>
      <c r="XDA72" s="68"/>
      <c r="XDB72" s="68"/>
      <c r="XDC72" s="68"/>
      <c r="XDD72" s="68"/>
      <c r="XDE72" s="68"/>
      <c r="XDF72" s="68"/>
      <c r="XDG72" s="68"/>
      <c r="XDH72" s="68"/>
      <c r="XDI72" s="68"/>
      <c r="XDJ72" s="68"/>
      <c r="XDK72" s="68"/>
      <c r="XDL72" s="68"/>
      <c r="XDM72" s="68"/>
      <c r="XDN72" s="68"/>
      <c r="XDO72" s="68"/>
      <c r="XDP72" s="68"/>
      <c r="XDQ72" s="68"/>
      <c r="XDR72" s="68"/>
      <c r="XDS72" s="68"/>
      <c r="XDT72" s="68"/>
      <c r="XDU72" s="68"/>
      <c r="XDV72" s="68"/>
      <c r="XDW72" s="68"/>
      <c r="XDX72" s="68"/>
      <c r="XDY72" s="68"/>
      <c r="XDZ72" s="68"/>
      <c r="XEA72" s="68"/>
      <c r="XEB72" s="68"/>
      <c r="XEC72" s="68"/>
      <c r="XED72" s="68"/>
      <c r="XEE72" s="68"/>
      <c r="XEF72" s="68"/>
      <c r="XEG72" s="68"/>
      <c r="XEH72" s="68"/>
      <c r="XEI72" s="68"/>
      <c r="XEJ72" s="68"/>
      <c r="XEK72" s="68"/>
      <c r="XEL72" s="68"/>
      <c r="XEM72" s="68"/>
      <c r="XEN72" s="68"/>
      <c r="XEO72" s="68"/>
      <c r="XEP72" s="68"/>
      <c r="XEQ72" s="68"/>
      <c r="XER72" s="68"/>
      <c r="XES72" s="68"/>
      <c r="XET72" s="68"/>
      <c r="XEU72" s="68"/>
      <c r="XEV72" s="68"/>
      <c r="XEW72" s="68"/>
      <c r="XEX72" s="68"/>
      <c r="XEY72" s="68"/>
      <c r="XEZ72" s="68"/>
      <c r="XFA72" s="68"/>
      <c r="XFB72" s="68"/>
      <c r="XFC72" s="68"/>
    </row>
    <row r="73" spans="1:16383" hidden="1" outlineLevel="1">
      <c r="A73" s="23"/>
      <c r="B73" s="381" t="s">
        <v>71</v>
      </c>
      <c r="C73" s="21" t="s">
        <v>0</v>
      </c>
      <c r="D73" s="21" t="s">
        <v>1</v>
      </c>
      <c r="E73" s="21" t="s">
        <v>2</v>
      </c>
      <c r="F73" s="21" t="s">
        <v>3</v>
      </c>
      <c r="G73" s="21" t="s">
        <v>4</v>
      </c>
      <c r="H73" s="22" t="s">
        <v>5</v>
      </c>
      <c r="J73" s="389"/>
      <c r="K73" s="389"/>
      <c r="L73" s="389"/>
      <c r="M73" s="389"/>
      <c r="O73" s="23"/>
      <c r="P73" s="381" t="s">
        <v>71</v>
      </c>
      <c r="Q73" s="21" t="s">
        <v>0</v>
      </c>
      <c r="R73" s="21" t="s">
        <v>1</v>
      </c>
      <c r="S73" s="21" t="s">
        <v>2</v>
      </c>
      <c r="T73" s="21" t="s">
        <v>3</v>
      </c>
      <c r="U73" s="21" t="s">
        <v>4</v>
      </c>
      <c r="V73" s="22" t="s">
        <v>5</v>
      </c>
    </row>
    <row r="74" spans="1:16383" hidden="1" outlineLevel="1">
      <c r="A74" s="377" t="s">
        <v>72</v>
      </c>
      <c r="B74" s="390"/>
      <c r="C74" s="1"/>
      <c r="D74" s="2"/>
      <c r="E74" s="2"/>
      <c r="F74" s="2"/>
      <c r="G74" s="2"/>
      <c r="H74" s="306"/>
      <c r="J74" s="11" t="s">
        <v>386</v>
      </c>
      <c r="K74" s="33" t="s">
        <v>71</v>
      </c>
      <c r="L74" s="33" t="s">
        <v>80</v>
      </c>
      <c r="M74" s="34" t="s">
        <v>81</v>
      </c>
      <c r="O74" s="377" t="s">
        <v>72</v>
      </c>
      <c r="P74" s="390"/>
      <c r="Q74" s="1"/>
      <c r="R74" s="2"/>
      <c r="S74" s="2"/>
      <c r="T74" s="2"/>
      <c r="U74" s="2"/>
      <c r="V74" s="306"/>
    </row>
    <row r="75" spans="1:16383" hidden="1" outlineLevel="1">
      <c r="A75" s="377"/>
      <c r="B75" s="390"/>
      <c r="C75" s="3"/>
      <c r="D75" s="4"/>
      <c r="E75" s="4"/>
      <c r="F75" s="4"/>
      <c r="G75" s="4"/>
      <c r="H75" s="308"/>
      <c r="J75" s="49" t="s">
        <v>72</v>
      </c>
      <c r="K75">
        <f>A80</f>
        <v>0</v>
      </c>
      <c r="L75">
        <f>A98</f>
        <v>0</v>
      </c>
      <c r="M75" s="31">
        <f>SUM(K75:L75)</f>
        <v>0</v>
      </c>
      <c r="O75" s="377"/>
      <c r="P75" s="390"/>
      <c r="Q75" s="3"/>
      <c r="R75" s="4"/>
      <c r="S75" s="4"/>
      <c r="T75" s="4"/>
      <c r="U75" s="4"/>
      <c r="V75" s="308"/>
    </row>
    <row r="76" spans="1:16383" hidden="1" outlineLevel="1">
      <c r="A76" s="377"/>
      <c r="B76" s="390"/>
      <c r="C76" s="3"/>
      <c r="D76" s="4"/>
      <c r="E76" s="4"/>
      <c r="F76" s="4"/>
      <c r="G76" s="4"/>
      <c r="H76" s="308"/>
      <c r="J76" s="49" t="s">
        <v>73</v>
      </c>
      <c r="K76">
        <f>A83</f>
        <v>0</v>
      </c>
      <c r="L76">
        <v>0</v>
      </c>
      <c r="M76" s="31">
        <f>SUM(K76:L76)</f>
        <v>0</v>
      </c>
      <c r="O76" s="377"/>
      <c r="P76" s="390"/>
      <c r="Q76" s="3"/>
      <c r="R76" s="4"/>
      <c r="S76" s="4"/>
      <c r="T76" s="4"/>
      <c r="U76" s="4"/>
      <c r="V76" s="308"/>
    </row>
    <row r="77" spans="1:16383" hidden="1" outlineLevel="1">
      <c r="A77" s="377"/>
      <c r="B77" s="390"/>
      <c r="C77" s="3"/>
      <c r="D77" s="4"/>
      <c r="E77" s="4"/>
      <c r="F77" s="4"/>
      <c r="G77" s="4"/>
      <c r="H77" s="308"/>
      <c r="K77" s="32">
        <f>SUM(K75:K76)</f>
        <v>0</v>
      </c>
      <c r="L77" s="32">
        <f>SUM(L75:L76)</f>
        <v>0</v>
      </c>
      <c r="M77" s="32">
        <f>SUM(M75:M76)</f>
        <v>0</v>
      </c>
      <c r="O77" s="377"/>
      <c r="P77" s="390"/>
      <c r="Q77" s="3"/>
      <c r="R77" s="4"/>
      <c r="S77" s="4"/>
      <c r="T77" s="4"/>
      <c r="U77" s="4"/>
      <c r="V77" s="308"/>
    </row>
    <row r="78" spans="1:16383" hidden="1" outlineLevel="1">
      <c r="A78" s="377"/>
      <c r="B78" s="390"/>
      <c r="C78" s="3"/>
      <c r="D78" s="4"/>
      <c r="E78" s="4"/>
      <c r="F78" s="4"/>
      <c r="G78" s="4"/>
      <c r="H78" s="308"/>
      <c r="M78" s="31"/>
      <c r="O78" s="377"/>
      <c r="P78" s="390"/>
      <c r="Q78" s="3"/>
      <c r="R78" s="4"/>
      <c r="S78" s="4"/>
      <c r="T78" s="4"/>
      <c r="U78" s="4"/>
      <c r="V78" s="308"/>
    </row>
    <row r="79" spans="1:16383" hidden="1" outlineLevel="1">
      <c r="A79" s="277"/>
      <c r="B79" s="390"/>
      <c r="C79" s="5"/>
      <c r="D79" s="6"/>
      <c r="E79" s="6"/>
      <c r="F79" s="6"/>
      <c r="G79" s="6"/>
      <c r="H79" s="307"/>
      <c r="J79" s="11" t="s">
        <v>387</v>
      </c>
      <c r="K79" s="33" t="s">
        <v>71</v>
      </c>
      <c r="L79" s="33" t="s">
        <v>80</v>
      </c>
      <c r="M79" s="343" t="s">
        <v>81</v>
      </c>
      <c r="O79" s="277"/>
      <c r="P79" s="390"/>
      <c r="Q79" s="5"/>
      <c r="R79" s="6"/>
      <c r="S79" s="6"/>
      <c r="T79" s="6"/>
      <c r="U79" s="6"/>
      <c r="V79" s="307"/>
    </row>
    <row r="80" spans="1:16383" hidden="1" outlineLevel="1">
      <c r="A80" s="13">
        <f>SUM(C80:H80)</f>
        <v>0</v>
      </c>
      <c r="B80" s="382"/>
      <c r="C80" s="315"/>
      <c r="D80" s="316"/>
      <c r="E80" s="316"/>
      <c r="F80" s="316"/>
      <c r="G80" s="316"/>
      <c r="H80" s="317"/>
      <c r="J80" s="49" t="s">
        <v>72</v>
      </c>
      <c r="K80">
        <f>O80</f>
        <v>18</v>
      </c>
      <c r="L80">
        <f>O98</f>
        <v>11</v>
      </c>
      <c r="M80" s="344">
        <f>SUM(K80:L80)</f>
        <v>29</v>
      </c>
      <c r="O80" s="47">
        <f>SUM(Q80:V80)</f>
        <v>18</v>
      </c>
      <c r="P80" s="382"/>
      <c r="Q80" s="317"/>
      <c r="R80" s="317">
        <v>6</v>
      </c>
      <c r="S80" s="317"/>
      <c r="T80" s="317">
        <v>6</v>
      </c>
      <c r="U80" s="317"/>
      <c r="V80" s="317">
        <v>6</v>
      </c>
    </row>
    <row r="81" spans="1:22" hidden="1" outlineLevel="1">
      <c r="A81" s="378" t="s">
        <v>76</v>
      </c>
      <c r="B81" s="390"/>
      <c r="C81" s="1"/>
      <c r="D81" s="2"/>
      <c r="E81" s="2"/>
      <c r="F81" s="2"/>
      <c r="G81" s="2"/>
      <c r="H81" s="306"/>
      <c r="J81" s="49" t="s">
        <v>73</v>
      </c>
      <c r="K81">
        <f>O83</f>
        <v>0</v>
      </c>
      <c r="L81">
        <f>O102</f>
        <v>0</v>
      </c>
      <c r="M81" s="344">
        <f>SUM(K81:L81)</f>
        <v>0</v>
      </c>
      <c r="O81" s="378" t="s">
        <v>76</v>
      </c>
      <c r="P81" s="390"/>
      <c r="Q81" s="1"/>
      <c r="R81" s="2"/>
      <c r="S81" s="2"/>
      <c r="T81" s="2"/>
      <c r="U81" s="2"/>
      <c r="V81" s="306"/>
    </row>
    <row r="82" spans="1:22" hidden="1" outlineLevel="1">
      <c r="A82" s="377"/>
      <c r="B82" s="390"/>
      <c r="C82" s="5"/>
      <c r="D82" s="6"/>
      <c r="E82" s="6"/>
      <c r="F82" s="6"/>
      <c r="G82" s="6"/>
      <c r="H82" s="307"/>
      <c r="J82" s="49"/>
      <c r="M82" s="344"/>
      <c r="O82" s="377"/>
      <c r="P82" s="390"/>
      <c r="Q82" s="5"/>
      <c r="R82" s="6"/>
      <c r="S82" s="6"/>
      <c r="T82" s="6"/>
      <c r="U82" s="6"/>
      <c r="V82" s="307"/>
    </row>
    <row r="83" spans="1:22" hidden="1" outlineLevel="1">
      <c r="A83" s="13">
        <f>SUM(C83:H83)</f>
        <v>0</v>
      </c>
      <c r="B83" s="383"/>
      <c r="C83" s="309"/>
      <c r="D83" s="310"/>
      <c r="E83" s="310"/>
      <c r="F83" s="310"/>
      <c r="G83" s="310"/>
      <c r="H83" s="311"/>
      <c r="J83" s="49"/>
      <c r="M83" s="344"/>
      <c r="O83" s="47">
        <f>SUM(Q83:V83)</f>
        <v>0</v>
      </c>
      <c r="P83" s="383"/>
      <c r="Q83" s="309"/>
      <c r="R83" s="309"/>
      <c r="S83" s="309"/>
      <c r="T83" s="309"/>
      <c r="U83" s="309"/>
      <c r="V83" s="309"/>
    </row>
    <row r="84" spans="1:22" ht="16.5" hidden="1" outlineLevel="1" thickBot="1">
      <c r="A84" s="26" t="s">
        <v>79</v>
      </c>
      <c r="B84" s="17">
        <f>SUM(C84:H84)</f>
        <v>0</v>
      </c>
      <c r="C84" s="18">
        <f t="shared" ref="C84:H84" si="17">C83+C80</f>
        <v>0</v>
      </c>
      <c r="D84" s="27">
        <f t="shared" si="17"/>
        <v>0</v>
      </c>
      <c r="E84" s="27">
        <f t="shared" si="17"/>
        <v>0</v>
      </c>
      <c r="F84" s="27">
        <f t="shared" si="17"/>
        <v>0</v>
      </c>
      <c r="G84" s="27">
        <f t="shared" si="17"/>
        <v>0</v>
      </c>
      <c r="H84" s="28">
        <f t="shared" si="17"/>
        <v>0</v>
      </c>
      <c r="J84" s="49"/>
      <c r="M84" s="344"/>
      <c r="O84" s="26" t="s">
        <v>79</v>
      </c>
      <c r="P84" s="17">
        <f>SUM(Q84:V84)</f>
        <v>18</v>
      </c>
      <c r="Q84" s="42">
        <f t="shared" ref="Q84:V84" si="18">Q83+Q80</f>
        <v>0</v>
      </c>
      <c r="R84" s="43">
        <f t="shared" si="18"/>
        <v>6</v>
      </c>
      <c r="S84" s="43">
        <f t="shared" si="18"/>
        <v>0</v>
      </c>
      <c r="T84" s="43">
        <f t="shared" si="18"/>
        <v>6</v>
      </c>
      <c r="U84" s="43">
        <f t="shared" si="18"/>
        <v>0</v>
      </c>
      <c r="V84" s="44">
        <f t="shared" si="18"/>
        <v>6</v>
      </c>
    </row>
    <row r="85" spans="1:22" hidden="1" outlineLevel="1">
      <c r="A85" s="379" t="s">
        <v>72</v>
      </c>
      <c r="B85" s="385" t="s">
        <v>77</v>
      </c>
      <c r="C85" s="20" t="s">
        <v>33</v>
      </c>
      <c r="D85" s="21" t="s">
        <v>34</v>
      </c>
      <c r="E85" s="21" t="s">
        <v>35</v>
      </c>
      <c r="F85" s="21" t="s">
        <v>36</v>
      </c>
      <c r="G85" s="21" t="s">
        <v>37</v>
      </c>
      <c r="H85" s="22" t="s">
        <v>38</v>
      </c>
      <c r="J85" s="49"/>
      <c r="M85" s="344"/>
      <c r="O85" s="379" t="s">
        <v>72</v>
      </c>
      <c r="P85" s="385" t="s">
        <v>77</v>
      </c>
      <c r="Q85" s="20" t="s">
        <v>33</v>
      </c>
      <c r="R85" s="21" t="s">
        <v>34</v>
      </c>
      <c r="S85" s="21" t="s">
        <v>35</v>
      </c>
      <c r="T85" s="21" t="s">
        <v>36</v>
      </c>
      <c r="U85" s="21" t="s">
        <v>37</v>
      </c>
      <c r="V85" s="22" t="s">
        <v>38</v>
      </c>
    </row>
    <row r="86" spans="1:22" hidden="1" outlineLevel="1">
      <c r="A86" s="374"/>
      <c r="B86" s="391"/>
      <c r="C86" s="1"/>
      <c r="D86" s="2"/>
      <c r="E86" s="2"/>
      <c r="F86" s="2"/>
      <c r="G86" s="2"/>
      <c r="H86" s="306"/>
      <c r="K86" s="37">
        <f>SUM(K80:K81)</f>
        <v>18</v>
      </c>
      <c r="L86" s="37">
        <f>SUM(L80:L81)</f>
        <v>11</v>
      </c>
      <c r="M86" s="342">
        <f>SUM(M80:M81)</f>
        <v>29</v>
      </c>
      <c r="O86" s="374"/>
      <c r="P86" s="391"/>
      <c r="Q86" s="1"/>
      <c r="R86" s="2"/>
      <c r="S86" s="2"/>
      <c r="T86" s="2"/>
      <c r="U86" s="2"/>
      <c r="V86" s="306"/>
    </row>
    <row r="87" spans="1:22" ht="24" hidden="1" outlineLevel="1">
      <c r="A87" s="374"/>
      <c r="B87" s="391"/>
      <c r="C87" s="3"/>
      <c r="D87" s="4"/>
      <c r="E87" s="4"/>
      <c r="F87" s="4"/>
      <c r="G87" s="4"/>
      <c r="H87" s="308"/>
      <c r="J87" s="50" t="s">
        <v>82</v>
      </c>
      <c r="O87" s="374"/>
      <c r="P87" s="391"/>
      <c r="Q87" s="3"/>
      <c r="R87" s="4"/>
      <c r="S87" s="4"/>
      <c r="T87" s="4"/>
      <c r="U87" s="4"/>
      <c r="V87" s="308"/>
    </row>
    <row r="88" spans="1:22" hidden="1" outlineLevel="1">
      <c r="A88" s="374"/>
      <c r="B88" s="391"/>
      <c r="C88" s="3"/>
      <c r="D88" s="4"/>
      <c r="E88" s="4"/>
      <c r="F88" s="4"/>
      <c r="G88" s="4"/>
      <c r="H88" s="308"/>
      <c r="O88" s="374"/>
      <c r="P88" s="391"/>
      <c r="Q88" s="3"/>
      <c r="R88" s="4"/>
      <c r="S88" s="4"/>
      <c r="T88" s="4"/>
      <c r="U88" s="4"/>
      <c r="V88" s="308"/>
    </row>
    <row r="89" spans="1:22" hidden="1" outlineLevel="1">
      <c r="A89" s="374"/>
      <c r="B89" s="391"/>
      <c r="C89" s="3"/>
      <c r="D89" s="4"/>
      <c r="E89" s="4"/>
      <c r="F89" s="4"/>
      <c r="G89" s="4"/>
      <c r="H89" s="308"/>
      <c r="J89" s="254" t="s">
        <v>92</v>
      </c>
      <c r="K89" s="254"/>
      <c r="L89" s="254"/>
      <c r="M89" s="254"/>
      <c r="O89" s="374"/>
      <c r="P89" s="391"/>
      <c r="Q89" s="3"/>
      <c r="R89" s="4"/>
      <c r="S89" s="4"/>
      <c r="T89" s="4"/>
      <c r="U89" s="4"/>
      <c r="V89" s="308"/>
    </row>
    <row r="90" spans="1:22" hidden="1" outlineLevel="1">
      <c r="A90" s="374"/>
      <c r="B90" s="391"/>
      <c r="C90" s="3"/>
      <c r="D90" s="4"/>
      <c r="E90" s="4"/>
      <c r="F90" s="4"/>
      <c r="G90" s="4"/>
      <c r="H90" s="308"/>
      <c r="J90" s="255" t="s">
        <v>72</v>
      </c>
      <c r="K90" s="256" t="e">
        <f t="shared" ref="K90:M92" si="19">K80/K75</f>
        <v>#DIV/0!</v>
      </c>
      <c r="L90" s="256" t="e">
        <f t="shared" si="19"/>
        <v>#DIV/0!</v>
      </c>
      <c r="M90" s="256" t="e">
        <f t="shared" si="19"/>
        <v>#DIV/0!</v>
      </c>
      <c r="O90" s="374"/>
      <c r="P90" s="391"/>
      <c r="Q90" s="3"/>
      <c r="R90" s="4"/>
      <c r="S90" s="4"/>
      <c r="T90" s="4"/>
      <c r="U90" s="4"/>
      <c r="V90" s="308"/>
    </row>
    <row r="91" spans="1:22" hidden="1" outlineLevel="1">
      <c r="A91" s="374"/>
      <c r="B91" s="391"/>
      <c r="C91" s="3"/>
      <c r="D91" s="4"/>
      <c r="E91" s="4"/>
      <c r="F91" s="4"/>
      <c r="G91" s="4"/>
      <c r="H91" s="308"/>
      <c r="J91" s="255" t="s">
        <v>73</v>
      </c>
      <c r="K91" s="256" t="e">
        <f t="shared" si="19"/>
        <v>#DIV/0!</v>
      </c>
      <c r="L91" s="256" t="e">
        <f t="shared" si="19"/>
        <v>#DIV/0!</v>
      </c>
      <c r="M91" s="256" t="e">
        <f t="shared" si="19"/>
        <v>#DIV/0!</v>
      </c>
      <c r="O91" s="374"/>
      <c r="P91" s="391"/>
      <c r="Q91" s="3"/>
      <c r="R91" s="4"/>
      <c r="S91" s="4"/>
      <c r="T91" s="4"/>
      <c r="U91" s="4"/>
      <c r="V91" s="308"/>
    </row>
    <row r="92" spans="1:22" hidden="1" outlineLevel="1">
      <c r="A92" s="374"/>
      <c r="B92" s="391"/>
      <c r="C92" s="3"/>
      <c r="D92" s="4"/>
      <c r="E92" s="4"/>
      <c r="F92" s="4"/>
      <c r="G92" s="4"/>
      <c r="H92" s="308"/>
      <c r="J92" s="254"/>
      <c r="K92" s="256" t="e">
        <f t="shared" si="19"/>
        <v>#DIV/0!</v>
      </c>
      <c r="L92" s="256" t="e">
        <f t="shared" si="19"/>
        <v>#DIV/0!</v>
      </c>
      <c r="M92" s="256" t="e">
        <f t="shared" si="19"/>
        <v>#DIV/0!</v>
      </c>
      <c r="O92" s="374"/>
      <c r="P92" s="391"/>
      <c r="Q92" s="3"/>
      <c r="R92" s="4"/>
      <c r="S92" s="4"/>
      <c r="T92" s="4"/>
      <c r="U92" s="4"/>
      <c r="V92" s="308"/>
    </row>
    <row r="93" spans="1:22" hidden="1" outlineLevel="1">
      <c r="A93" s="277"/>
      <c r="B93" s="391"/>
      <c r="C93" s="3"/>
      <c r="D93" s="4"/>
      <c r="E93" s="4"/>
      <c r="F93" s="4"/>
      <c r="G93" s="4"/>
      <c r="H93" s="308"/>
      <c r="O93" s="277"/>
      <c r="P93" s="391"/>
      <c r="Q93" s="3"/>
      <c r="R93" s="4"/>
      <c r="S93" s="4"/>
      <c r="T93" s="4"/>
      <c r="U93" s="4"/>
      <c r="V93" s="308"/>
    </row>
    <row r="94" spans="1:22" hidden="1" outlineLevel="1">
      <c r="A94" s="277"/>
      <c r="B94" s="391"/>
      <c r="C94" s="3"/>
      <c r="D94" s="4"/>
      <c r="E94" s="4"/>
      <c r="F94" s="4"/>
      <c r="G94" s="4"/>
      <c r="H94" s="308"/>
      <c r="O94" s="277"/>
      <c r="P94" s="391"/>
      <c r="Q94" s="3"/>
      <c r="R94" s="4"/>
      <c r="S94" s="4"/>
      <c r="T94" s="4"/>
      <c r="U94" s="4"/>
      <c r="V94" s="308"/>
    </row>
    <row r="95" spans="1:22" hidden="1" outlineLevel="1">
      <c r="A95" s="277"/>
      <c r="B95" s="391"/>
      <c r="C95" s="3"/>
      <c r="D95" s="4"/>
      <c r="E95" s="4"/>
      <c r="F95" s="4"/>
      <c r="G95" s="4"/>
      <c r="H95" s="308"/>
      <c r="O95" s="277"/>
      <c r="P95" s="391"/>
      <c r="Q95" s="3"/>
      <c r="R95" s="4"/>
      <c r="S95" s="4"/>
      <c r="T95" s="4"/>
      <c r="U95" s="4"/>
      <c r="V95" s="308"/>
    </row>
    <row r="96" spans="1:22" hidden="1" outlineLevel="1">
      <c r="A96" s="277"/>
      <c r="B96" s="391"/>
      <c r="C96" s="3"/>
      <c r="D96" s="4"/>
      <c r="E96" s="4"/>
      <c r="F96" s="4"/>
      <c r="G96" s="4"/>
      <c r="H96" s="308"/>
      <c r="O96" s="277"/>
      <c r="P96" s="391"/>
      <c r="Q96" s="3"/>
      <c r="R96" s="4"/>
      <c r="S96" s="4"/>
      <c r="T96" s="4"/>
      <c r="U96" s="4"/>
      <c r="V96" s="308"/>
    </row>
    <row r="97" spans="1:16383" hidden="1" outlineLevel="1">
      <c r="A97" s="277"/>
      <c r="B97" s="391"/>
      <c r="C97" s="5"/>
      <c r="D97" s="6"/>
      <c r="E97" s="6"/>
      <c r="F97" s="6"/>
      <c r="G97" s="6"/>
      <c r="H97" s="307"/>
      <c r="O97" s="277"/>
      <c r="P97" s="391"/>
      <c r="Q97" s="5"/>
      <c r="R97" s="6"/>
      <c r="S97" s="6"/>
      <c r="T97" s="6"/>
      <c r="U97" s="6"/>
      <c r="V97" s="307"/>
    </row>
    <row r="98" spans="1:16383" hidden="1" outlineLevel="1">
      <c r="A98" s="13"/>
      <c r="B98" s="386"/>
      <c r="C98" s="315"/>
      <c r="D98" s="316"/>
      <c r="E98" s="316"/>
      <c r="F98" s="316"/>
      <c r="G98" s="316"/>
      <c r="H98" s="317"/>
      <c r="O98" s="47">
        <f>SUM(Q98:V98)</f>
        <v>11</v>
      </c>
      <c r="P98" s="386"/>
      <c r="Q98" s="315"/>
      <c r="R98" s="315">
        <v>7</v>
      </c>
      <c r="S98" s="315"/>
      <c r="T98" s="315">
        <v>4</v>
      </c>
      <c r="U98" s="315"/>
      <c r="V98" s="315"/>
    </row>
    <row r="99" spans="1:16383" hidden="1" outlineLevel="1">
      <c r="A99" s="373" t="s">
        <v>76</v>
      </c>
      <c r="B99" s="391"/>
      <c r="C99" s="1"/>
      <c r="D99" s="2"/>
      <c r="E99" s="2"/>
      <c r="F99" s="2"/>
      <c r="G99" s="2"/>
      <c r="H99" s="306"/>
      <c r="O99" s="373" t="s">
        <v>76</v>
      </c>
      <c r="P99" s="391"/>
      <c r="Q99" s="1"/>
      <c r="R99" s="2"/>
      <c r="S99" s="2"/>
      <c r="T99" s="2"/>
      <c r="U99" s="2"/>
      <c r="V99" s="306"/>
    </row>
    <row r="100" spans="1:16383" hidden="1" outlineLevel="1">
      <c r="A100" s="374"/>
      <c r="B100" s="391"/>
      <c r="C100" s="3"/>
      <c r="D100" s="4"/>
      <c r="E100" s="4"/>
      <c r="F100" s="4"/>
      <c r="G100" s="4"/>
      <c r="H100" s="308"/>
      <c r="O100" s="374"/>
      <c r="P100" s="391"/>
      <c r="Q100" s="3"/>
      <c r="R100" s="4"/>
      <c r="S100" s="4"/>
      <c r="T100" s="4"/>
      <c r="U100" s="4"/>
      <c r="V100" s="308"/>
    </row>
    <row r="101" spans="1:16383" hidden="1" outlineLevel="1">
      <c r="A101" s="374"/>
      <c r="B101" s="391"/>
      <c r="C101" s="5"/>
      <c r="D101" s="6"/>
      <c r="E101" s="6"/>
      <c r="F101" s="6"/>
      <c r="G101" s="6"/>
      <c r="H101" s="307"/>
      <c r="O101" s="374"/>
      <c r="P101" s="391"/>
      <c r="Q101" s="5"/>
      <c r="R101" s="6"/>
      <c r="S101" s="6"/>
      <c r="T101" s="6"/>
      <c r="U101" s="6"/>
      <c r="V101" s="307"/>
    </row>
    <row r="102" spans="1:16383" hidden="1" outlineLevel="1">
      <c r="A102" s="13">
        <f>SUM(C102:H102)</f>
        <v>0</v>
      </c>
      <c r="B102" s="386"/>
      <c r="C102" s="309"/>
      <c r="D102" s="309"/>
      <c r="E102" s="309"/>
      <c r="F102" s="309"/>
      <c r="G102" s="309"/>
      <c r="H102" s="309"/>
      <c r="O102" s="47">
        <f>SUM(Q102:V102)</f>
        <v>0</v>
      </c>
      <c r="P102" s="386"/>
      <c r="Q102" s="309"/>
      <c r="R102" s="309"/>
      <c r="S102" s="309"/>
      <c r="T102" s="309"/>
      <c r="U102" s="309"/>
      <c r="V102" s="309"/>
    </row>
    <row r="103" spans="1:16383" ht="16.5" hidden="1" outlineLevel="1" thickBot="1">
      <c r="A103" s="16" t="s">
        <v>79</v>
      </c>
      <c r="B103" s="17">
        <f>SUM(C103:H103)</f>
        <v>0</v>
      </c>
      <c r="C103" s="18">
        <f t="shared" ref="C103:H103" si="20">C102+C98</f>
        <v>0</v>
      </c>
      <c r="D103" s="18">
        <f t="shared" si="20"/>
        <v>0</v>
      </c>
      <c r="E103" s="18">
        <f t="shared" si="20"/>
        <v>0</v>
      </c>
      <c r="F103" s="18">
        <f t="shared" si="20"/>
        <v>0</v>
      </c>
      <c r="G103" s="18">
        <f t="shared" si="20"/>
        <v>0</v>
      </c>
      <c r="H103" s="19">
        <f t="shared" si="20"/>
        <v>0</v>
      </c>
      <c r="O103" s="16" t="s">
        <v>79</v>
      </c>
      <c r="P103" s="17">
        <f>SUM(Q103:V103)</f>
        <v>11</v>
      </c>
      <c r="Q103" s="42">
        <f>Q102+Q98</f>
        <v>0</v>
      </c>
      <c r="R103" s="42">
        <f>R102+R98</f>
        <v>7</v>
      </c>
      <c r="S103" s="42">
        <f>S102+S98</f>
        <v>0</v>
      </c>
      <c r="T103" s="42">
        <f>T102+T98</f>
        <v>4</v>
      </c>
      <c r="U103" s="42">
        <f t="shared" ref="U103:V103" si="21">U102+U98</f>
        <v>0</v>
      </c>
      <c r="V103" s="42">
        <f t="shared" si="21"/>
        <v>0</v>
      </c>
    </row>
    <row r="104" spans="1:16383" ht="19.5" hidden="1" outlineLevel="1" thickBot="1">
      <c r="A104" s="30" t="s">
        <v>78</v>
      </c>
      <c r="B104" s="29">
        <f t="shared" ref="B104:H104" si="22">B103+B84</f>
        <v>0</v>
      </c>
      <c r="C104" s="29">
        <f t="shared" si="22"/>
        <v>0</v>
      </c>
      <c r="D104" s="29">
        <f t="shared" si="22"/>
        <v>0</v>
      </c>
      <c r="E104" s="29">
        <f t="shared" si="22"/>
        <v>0</v>
      </c>
      <c r="F104" s="29">
        <f t="shared" si="22"/>
        <v>0</v>
      </c>
      <c r="G104" s="29">
        <f t="shared" si="22"/>
        <v>0</v>
      </c>
      <c r="H104" s="29">
        <f t="shared" si="22"/>
        <v>0</v>
      </c>
      <c r="O104" s="30" t="s">
        <v>78</v>
      </c>
      <c r="P104" s="29">
        <f t="shared" ref="P104:V104" si="23">P103+P84</f>
        <v>29</v>
      </c>
      <c r="Q104" s="29">
        <f t="shared" si="23"/>
        <v>0</v>
      </c>
      <c r="R104" s="29">
        <f t="shared" si="23"/>
        <v>13</v>
      </c>
      <c r="S104" s="29">
        <f t="shared" si="23"/>
        <v>0</v>
      </c>
      <c r="T104" s="29">
        <f t="shared" si="23"/>
        <v>10</v>
      </c>
      <c r="U104" s="29">
        <f t="shared" si="23"/>
        <v>0</v>
      </c>
      <c r="V104" s="29">
        <f t="shared" si="23"/>
        <v>6</v>
      </c>
    </row>
    <row r="105" spans="1:16383" hidden="1" outlineLevel="1"/>
    <row r="106" spans="1:16383" hidden="1" outlineLevel="1"/>
    <row r="107" spans="1:16383" hidden="1" outlineLevel="1">
      <c r="H107" s="146"/>
      <c r="V107" s="146"/>
    </row>
    <row r="108" spans="1:16383" collapsed="1"/>
    <row r="109" spans="1:16383">
      <c r="A109" t="s">
        <v>394</v>
      </c>
    </row>
    <row r="110" spans="1:16383" hidden="1" outlineLevel="1"/>
    <row r="111" spans="1:16383" ht="18.75" hidden="1" outlineLevel="1">
      <c r="A111" s="68"/>
      <c r="B111" s="68"/>
      <c r="C111" s="68"/>
      <c r="D111" s="68"/>
      <c r="E111" s="68"/>
      <c r="F111" s="68"/>
      <c r="G111" s="68"/>
      <c r="H111" s="68"/>
      <c r="I111" s="68"/>
      <c r="N111" s="68"/>
      <c r="O111" s="68" t="s">
        <v>90</v>
      </c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  <c r="IQ111" s="68"/>
      <c r="IR111" s="68"/>
      <c r="IS111" s="68"/>
      <c r="IT111" s="68"/>
      <c r="IU111" s="68"/>
      <c r="IV111" s="68"/>
      <c r="IW111" s="68"/>
      <c r="IX111" s="68"/>
      <c r="IY111" s="68"/>
      <c r="IZ111" s="68"/>
      <c r="JA111" s="68"/>
      <c r="JB111" s="68"/>
      <c r="JC111" s="68"/>
      <c r="JD111" s="68"/>
      <c r="JE111" s="68"/>
      <c r="JF111" s="68"/>
      <c r="JG111" s="68"/>
      <c r="JH111" s="68"/>
      <c r="JI111" s="68"/>
      <c r="JJ111" s="68"/>
      <c r="JK111" s="68"/>
      <c r="JL111" s="68"/>
      <c r="JM111" s="68"/>
      <c r="JN111" s="68"/>
      <c r="JO111" s="68"/>
      <c r="JP111" s="68"/>
      <c r="JQ111" s="68"/>
      <c r="JR111" s="68"/>
      <c r="JS111" s="68"/>
      <c r="JT111" s="68"/>
      <c r="JU111" s="68"/>
      <c r="JV111" s="68"/>
      <c r="JW111" s="68"/>
      <c r="JX111" s="68"/>
      <c r="JY111" s="68"/>
      <c r="JZ111" s="68"/>
      <c r="KA111" s="68"/>
      <c r="KB111" s="68"/>
      <c r="KC111" s="68"/>
      <c r="KD111" s="68"/>
      <c r="KE111" s="68"/>
      <c r="KF111" s="68"/>
      <c r="KG111" s="68"/>
      <c r="KH111" s="68"/>
      <c r="KI111" s="68"/>
      <c r="KJ111" s="68"/>
      <c r="KK111" s="68"/>
      <c r="KL111" s="68"/>
      <c r="KM111" s="68"/>
      <c r="KN111" s="68"/>
      <c r="KO111" s="68"/>
      <c r="KP111" s="68"/>
      <c r="KQ111" s="68"/>
      <c r="KR111" s="68"/>
      <c r="KS111" s="68"/>
      <c r="KT111" s="68"/>
      <c r="KU111" s="68"/>
      <c r="KV111" s="68"/>
      <c r="KW111" s="68"/>
      <c r="KX111" s="68"/>
      <c r="KY111" s="68"/>
      <c r="KZ111" s="68"/>
      <c r="LA111" s="68"/>
      <c r="LB111" s="68"/>
      <c r="LC111" s="68"/>
      <c r="LD111" s="68"/>
      <c r="LE111" s="68"/>
      <c r="LF111" s="68"/>
      <c r="LG111" s="68"/>
      <c r="LH111" s="68"/>
      <c r="LI111" s="68"/>
      <c r="LJ111" s="68"/>
      <c r="LK111" s="68"/>
      <c r="LL111" s="68"/>
      <c r="LM111" s="68"/>
      <c r="LN111" s="68"/>
      <c r="LO111" s="68"/>
      <c r="LP111" s="68"/>
      <c r="LQ111" s="68"/>
      <c r="LR111" s="68"/>
      <c r="LS111" s="68"/>
      <c r="LT111" s="68"/>
      <c r="LU111" s="68"/>
      <c r="LV111" s="68"/>
      <c r="LW111" s="68"/>
      <c r="LX111" s="68"/>
      <c r="LY111" s="68"/>
      <c r="LZ111" s="68"/>
      <c r="MA111" s="68"/>
      <c r="MB111" s="68"/>
      <c r="MC111" s="68"/>
      <c r="MD111" s="68"/>
      <c r="ME111" s="68"/>
      <c r="MF111" s="68"/>
      <c r="MG111" s="68"/>
      <c r="MH111" s="68"/>
      <c r="MI111" s="68"/>
      <c r="MJ111" s="68"/>
      <c r="MK111" s="68"/>
      <c r="ML111" s="68"/>
      <c r="MM111" s="68"/>
      <c r="MN111" s="68"/>
      <c r="MO111" s="68"/>
      <c r="MP111" s="68"/>
      <c r="MQ111" s="68"/>
      <c r="MR111" s="68"/>
      <c r="MS111" s="68"/>
      <c r="MT111" s="68"/>
      <c r="MU111" s="68"/>
      <c r="MV111" s="68"/>
      <c r="MW111" s="68"/>
      <c r="MX111" s="68"/>
      <c r="MY111" s="68"/>
      <c r="MZ111" s="68"/>
      <c r="NA111" s="68"/>
      <c r="NB111" s="68"/>
      <c r="NC111" s="68"/>
      <c r="ND111" s="68"/>
      <c r="NE111" s="68"/>
      <c r="NF111" s="68"/>
      <c r="NG111" s="68"/>
      <c r="NH111" s="68"/>
      <c r="NI111" s="68"/>
      <c r="NJ111" s="68"/>
      <c r="NK111" s="68"/>
      <c r="NL111" s="68"/>
      <c r="NM111" s="68"/>
      <c r="NN111" s="68"/>
      <c r="NO111" s="68"/>
      <c r="NP111" s="68"/>
      <c r="NQ111" s="68"/>
      <c r="NR111" s="68"/>
      <c r="NS111" s="68"/>
      <c r="NT111" s="68"/>
      <c r="NU111" s="68"/>
      <c r="NV111" s="68"/>
      <c r="NW111" s="68"/>
      <c r="NX111" s="68"/>
      <c r="NY111" s="68"/>
      <c r="NZ111" s="68"/>
      <c r="OA111" s="68"/>
      <c r="OB111" s="68"/>
      <c r="OC111" s="68"/>
      <c r="OD111" s="68"/>
      <c r="OE111" s="68"/>
      <c r="OF111" s="68"/>
      <c r="OG111" s="68"/>
      <c r="OH111" s="68"/>
      <c r="OI111" s="68"/>
      <c r="OJ111" s="68"/>
      <c r="OK111" s="68"/>
      <c r="OL111" s="68"/>
      <c r="OM111" s="68"/>
      <c r="ON111" s="68"/>
      <c r="OO111" s="68"/>
      <c r="OP111" s="68"/>
      <c r="OQ111" s="68"/>
      <c r="OR111" s="68"/>
      <c r="OS111" s="68"/>
      <c r="OT111" s="68"/>
      <c r="OU111" s="68"/>
      <c r="OV111" s="68"/>
      <c r="OW111" s="68"/>
      <c r="OX111" s="68"/>
      <c r="OY111" s="68"/>
      <c r="OZ111" s="68"/>
      <c r="PA111" s="68"/>
      <c r="PB111" s="68"/>
      <c r="PC111" s="68"/>
      <c r="PD111" s="68"/>
      <c r="PE111" s="68"/>
      <c r="PF111" s="68"/>
      <c r="PG111" s="68"/>
      <c r="PH111" s="68"/>
      <c r="PI111" s="68"/>
      <c r="PJ111" s="68"/>
      <c r="PK111" s="68"/>
      <c r="PL111" s="68"/>
      <c r="PM111" s="68"/>
      <c r="PN111" s="68"/>
      <c r="PO111" s="68"/>
      <c r="PP111" s="68"/>
      <c r="PQ111" s="68"/>
      <c r="PR111" s="68"/>
      <c r="PS111" s="68"/>
      <c r="PT111" s="68"/>
      <c r="PU111" s="68"/>
      <c r="PV111" s="68"/>
      <c r="PW111" s="68"/>
      <c r="PX111" s="68"/>
      <c r="PY111" s="68"/>
      <c r="PZ111" s="68"/>
      <c r="QA111" s="68"/>
      <c r="QB111" s="68"/>
      <c r="QC111" s="68"/>
      <c r="QD111" s="68"/>
      <c r="QE111" s="68"/>
      <c r="QF111" s="68"/>
      <c r="QG111" s="68"/>
      <c r="QH111" s="68"/>
      <c r="QI111" s="68"/>
      <c r="QJ111" s="68"/>
      <c r="QK111" s="68"/>
      <c r="QL111" s="68"/>
      <c r="QM111" s="68"/>
      <c r="QN111" s="68"/>
      <c r="QO111" s="68"/>
      <c r="QP111" s="68"/>
      <c r="QQ111" s="68"/>
      <c r="QR111" s="68"/>
      <c r="QS111" s="68"/>
      <c r="QT111" s="68"/>
      <c r="QU111" s="68"/>
      <c r="QV111" s="68"/>
      <c r="QW111" s="68"/>
      <c r="QX111" s="68"/>
      <c r="QY111" s="68"/>
      <c r="QZ111" s="68"/>
      <c r="RA111" s="68"/>
      <c r="RB111" s="68"/>
      <c r="RC111" s="68"/>
      <c r="RD111" s="68"/>
      <c r="RE111" s="68"/>
      <c r="RF111" s="68"/>
      <c r="RG111" s="68"/>
      <c r="RH111" s="68"/>
      <c r="RI111" s="68"/>
      <c r="RJ111" s="68"/>
      <c r="RK111" s="68"/>
      <c r="RL111" s="68"/>
      <c r="RM111" s="68"/>
      <c r="RN111" s="68"/>
      <c r="RO111" s="68"/>
      <c r="RP111" s="68"/>
      <c r="RQ111" s="68"/>
      <c r="RR111" s="68"/>
      <c r="RS111" s="68"/>
      <c r="RT111" s="68"/>
      <c r="RU111" s="68"/>
      <c r="RV111" s="68"/>
      <c r="RW111" s="68"/>
      <c r="RX111" s="68"/>
      <c r="RY111" s="68"/>
      <c r="RZ111" s="68"/>
      <c r="SA111" s="68"/>
      <c r="SB111" s="68"/>
      <c r="SC111" s="68"/>
      <c r="SD111" s="68"/>
      <c r="SE111" s="68"/>
      <c r="SF111" s="68"/>
      <c r="SG111" s="68"/>
      <c r="SH111" s="68"/>
      <c r="SI111" s="68"/>
      <c r="SJ111" s="68"/>
      <c r="SK111" s="68"/>
      <c r="SL111" s="68"/>
      <c r="SM111" s="68"/>
      <c r="SN111" s="68"/>
      <c r="SO111" s="68"/>
      <c r="SP111" s="68"/>
      <c r="SQ111" s="68"/>
      <c r="SR111" s="68"/>
      <c r="SS111" s="68"/>
      <c r="ST111" s="68"/>
      <c r="SU111" s="68"/>
      <c r="SV111" s="68"/>
      <c r="SW111" s="68"/>
      <c r="SX111" s="68"/>
      <c r="SY111" s="68"/>
      <c r="SZ111" s="68"/>
      <c r="TA111" s="68"/>
      <c r="TB111" s="68"/>
      <c r="TC111" s="68"/>
      <c r="TD111" s="68"/>
      <c r="TE111" s="68"/>
      <c r="TF111" s="68"/>
      <c r="TG111" s="68"/>
      <c r="TH111" s="68"/>
      <c r="TI111" s="68"/>
      <c r="TJ111" s="68"/>
      <c r="TK111" s="68"/>
      <c r="TL111" s="68"/>
      <c r="TM111" s="68"/>
      <c r="TN111" s="68"/>
      <c r="TO111" s="68"/>
      <c r="TP111" s="68"/>
      <c r="TQ111" s="68"/>
      <c r="TR111" s="68"/>
      <c r="TS111" s="68"/>
      <c r="TT111" s="68"/>
      <c r="TU111" s="68"/>
      <c r="TV111" s="68"/>
      <c r="TW111" s="68"/>
      <c r="TX111" s="68"/>
      <c r="TY111" s="68"/>
      <c r="TZ111" s="68"/>
      <c r="UA111" s="68"/>
      <c r="UB111" s="68"/>
      <c r="UC111" s="68"/>
      <c r="UD111" s="68"/>
      <c r="UE111" s="68"/>
      <c r="UF111" s="68"/>
      <c r="UG111" s="68"/>
      <c r="UH111" s="68"/>
      <c r="UI111" s="68"/>
      <c r="UJ111" s="68"/>
      <c r="UK111" s="68"/>
      <c r="UL111" s="68"/>
      <c r="UM111" s="68"/>
      <c r="UN111" s="68"/>
      <c r="UO111" s="68"/>
      <c r="UP111" s="68"/>
      <c r="UQ111" s="68"/>
      <c r="UR111" s="68"/>
      <c r="US111" s="68"/>
      <c r="UT111" s="68"/>
      <c r="UU111" s="68"/>
      <c r="UV111" s="68"/>
      <c r="UW111" s="68"/>
      <c r="UX111" s="68"/>
      <c r="UY111" s="68"/>
      <c r="UZ111" s="68"/>
      <c r="VA111" s="68"/>
      <c r="VB111" s="68"/>
      <c r="VC111" s="68"/>
      <c r="VD111" s="68"/>
      <c r="VE111" s="68"/>
      <c r="VF111" s="68"/>
      <c r="VG111" s="68"/>
      <c r="VH111" s="68"/>
      <c r="VI111" s="68"/>
      <c r="VJ111" s="68"/>
      <c r="VK111" s="68"/>
      <c r="VL111" s="68"/>
      <c r="VM111" s="68"/>
      <c r="VN111" s="68"/>
      <c r="VO111" s="68"/>
      <c r="VP111" s="68"/>
      <c r="VQ111" s="68"/>
      <c r="VR111" s="68"/>
      <c r="VS111" s="68"/>
      <c r="VT111" s="68"/>
      <c r="VU111" s="68"/>
      <c r="VV111" s="68"/>
      <c r="VW111" s="68"/>
      <c r="VX111" s="68"/>
      <c r="VY111" s="68"/>
      <c r="VZ111" s="68"/>
      <c r="WA111" s="68"/>
      <c r="WB111" s="68"/>
      <c r="WC111" s="68"/>
      <c r="WD111" s="68"/>
      <c r="WE111" s="68"/>
      <c r="WF111" s="68"/>
      <c r="WG111" s="68"/>
      <c r="WH111" s="68"/>
      <c r="WI111" s="68"/>
      <c r="WJ111" s="68"/>
      <c r="WK111" s="68"/>
      <c r="WL111" s="68"/>
      <c r="WM111" s="68"/>
      <c r="WN111" s="68"/>
      <c r="WO111" s="68"/>
      <c r="WP111" s="68"/>
      <c r="WQ111" s="68"/>
      <c r="WR111" s="68"/>
      <c r="WS111" s="68"/>
      <c r="WT111" s="68"/>
      <c r="WU111" s="68"/>
      <c r="WV111" s="68"/>
      <c r="WW111" s="68"/>
      <c r="WX111" s="68"/>
      <c r="WY111" s="68"/>
      <c r="WZ111" s="68"/>
      <c r="XA111" s="68"/>
      <c r="XB111" s="68"/>
      <c r="XC111" s="68"/>
      <c r="XD111" s="68"/>
      <c r="XE111" s="68"/>
      <c r="XF111" s="68"/>
      <c r="XG111" s="68"/>
      <c r="XH111" s="68"/>
      <c r="XI111" s="68"/>
      <c r="XJ111" s="68"/>
      <c r="XK111" s="68"/>
      <c r="XL111" s="68"/>
      <c r="XM111" s="68"/>
      <c r="XN111" s="68"/>
      <c r="XO111" s="68"/>
      <c r="XP111" s="68"/>
      <c r="XQ111" s="68"/>
      <c r="XR111" s="68"/>
      <c r="XS111" s="68"/>
      <c r="XT111" s="68"/>
      <c r="XU111" s="68"/>
      <c r="XV111" s="68"/>
      <c r="XW111" s="68"/>
      <c r="XX111" s="68"/>
      <c r="XY111" s="68"/>
      <c r="XZ111" s="68"/>
      <c r="YA111" s="68"/>
      <c r="YB111" s="68"/>
      <c r="YC111" s="68"/>
      <c r="YD111" s="68"/>
      <c r="YE111" s="68"/>
      <c r="YF111" s="68"/>
      <c r="YG111" s="68"/>
      <c r="YH111" s="68"/>
      <c r="YI111" s="68"/>
      <c r="YJ111" s="68"/>
      <c r="YK111" s="68"/>
      <c r="YL111" s="68"/>
      <c r="YM111" s="68"/>
      <c r="YN111" s="68"/>
      <c r="YO111" s="68"/>
      <c r="YP111" s="68"/>
      <c r="YQ111" s="68"/>
      <c r="YR111" s="68"/>
      <c r="YS111" s="68"/>
      <c r="YT111" s="68"/>
      <c r="YU111" s="68"/>
      <c r="YV111" s="68"/>
      <c r="YW111" s="68"/>
      <c r="YX111" s="68"/>
      <c r="YY111" s="68"/>
      <c r="YZ111" s="68"/>
      <c r="ZA111" s="68"/>
      <c r="ZB111" s="68"/>
      <c r="ZC111" s="68"/>
      <c r="ZD111" s="68"/>
      <c r="ZE111" s="68"/>
      <c r="ZF111" s="68"/>
      <c r="ZG111" s="68"/>
      <c r="ZH111" s="68"/>
      <c r="ZI111" s="68"/>
      <c r="ZJ111" s="68"/>
      <c r="ZK111" s="68"/>
      <c r="ZL111" s="68"/>
      <c r="ZM111" s="68"/>
      <c r="ZN111" s="68"/>
      <c r="ZO111" s="68"/>
      <c r="ZP111" s="68"/>
      <c r="ZQ111" s="68"/>
      <c r="ZR111" s="68"/>
      <c r="ZS111" s="68"/>
      <c r="ZT111" s="68"/>
      <c r="ZU111" s="68"/>
      <c r="ZV111" s="68"/>
      <c r="ZW111" s="68"/>
      <c r="ZX111" s="68"/>
      <c r="ZY111" s="68"/>
      <c r="ZZ111" s="68"/>
      <c r="AAA111" s="68"/>
      <c r="AAB111" s="68"/>
      <c r="AAC111" s="68"/>
      <c r="AAD111" s="68"/>
      <c r="AAE111" s="68"/>
      <c r="AAF111" s="68"/>
      <c r="AAG111" s="68"/>
      <c r="AAH111" s="68"/>
      <c r="AAI111" s="68"/>
      <c r="AAJ111" s="68"/>
      <c r="AAK111" s="68"/>
      <c r="AAL111" s="68"/>
      <c r="AAM111" s="68"/>
      <c r="AAN111" s="68"/>
      <c r="AAO111" s="68"/>
      <c r="AAP111" s="68"/>
      <c r="AAQ111" s="68"/>
      <c r="AAR111" s="68"/>
      <c r="AAS111" s="68"/>
      <c r="AAT111" s="68"/>
      <c r="AAU111" s="68"/>
      <c r="AAV111" s="68"/>
      <c r="AAW111" s="68"/>
      <c r="AAX111" s="68"/>
      <c r="AAY111" s="68"/>
      <c r="AAZ111" s="68"/>
      <c r="ABA111" s="68"/>
      <c r="ABB111" s="68"/>
      <c r="ABC111" s="68"/>
      <c r="ABD111" s="68"/>
      <c r="ABE111" s="68"/>
      <c r="ABF111" s="68"/>
      <c r="ABG111" s="68"/>
      <c r="ABH111" s="68"/>
      <c r="ABI111" s="68"/>
      <c r="ABJ111" s="68"/>
      <c r="ABK111" s="68"/>
      <c r="ABL111" s="68"/>
      <c r="ABM111" s="68"/>
      <c r="ABN111" s="68"/>
      <c r="ABO111" s="68"/>
      <c r="ABP111" s="68"/>
      <c r="ABQ111" s="68"/>
      <c r="ABR111" s="68"/>
      <c r="ABS111" s="68"/>
      <c r="ABT111" s="68"/>
      <c r="ABU111" s="68"/>
      <c r="ABV111" s="68"/>
      <c r="ABW111" s="68"/>
      <c r="ABX111" s="68"/>
      <c r="ABY111" s="68"/>
      <c r="ABZ111" s="68"/>
      <c r="ACA111" s="68"/>
      <c r="ACB111" s="68"/>
      <c r="ACC111" s="68"/>
      <c r="ACD111" s="68"/>
      <c r="ACE111" s="68"/>
      <c r="ACF111" s="68"/>
      <c r="ACG111" s="68"/>
      <c r="ACH111" s="68"/>
      <c r="ACI111" s="68"/>
      <c r="ACJ111" s="68"/>
      <c r="ACK111" s="68"/>
      <c r="ACL111" s="68"/>
      <c r="ACM111" s="68"/>
      <c r="ACN111" s="68"/>
      <c r="ACO111" s="68"/>
      <c r="ACP111" s="68"/>
      <c r="ACQ111" s="68"/>
      <c r="ACR111" s="68"/>
      <c r="ACS111" s="68"/>
      <c r="ACT111" s="68"/>
      <c r="ACU111" s="68"/>
      <c r="ACV111" s="68"/>
      <c r="ACW111" s="68"/>
      <c r="ACX111" s="68"/>
      <c r="ACY111" s="68"/>
      <c r="ACZ111" s="68"/>
      <c r="ADA111" s="68"/>
      <c r="ADB111" s="68"/>
      <c r="ADC111" s="68"/>
      <c r="ADD111" s="68"/>
      <c r="ADE111" s="68"/>
      <c r="ADF111" s="68"/>
      <c r="ADG111" s="68"/>
      <c r="ADH111" s="68"/>
      <c r="ADI111" s="68"/>
      <c r="ADJ111" s="68"/>
      <c r="ADK111" s="68"/>
      <c r="ADL111" s="68"/>
      <c r="ADM111" s="68"/>
      <c r="ADN111" s="68"/>
      <c r="ADO111" s="68"/>
      <c r="ADP111" s="68"/>
      <c r="ADQ111" s="68"/>
      <c r="ADR111" s="68"/>
      <c r="ADS111" s="68"/>
      <c r="ADT111" s="68"/>
      <c r="ADU111" s="68"/>
      <c r="ADV111" s="68"/>
      <c r="ADW111" s="68"/>
      <c r="ADX111" s="68"/>
      <c r="ADY111" s="68"/>
      <c r="ADZ111" s="68"/>
      <c r="AEA111" s="68"/>
      <c r="AEB111" s="68"/>
      <c r="AEC111" s="68"/>
      <c r="AED111" s="68"/>
      <c r="AEE111" s="68"/>
      <c r="AEF111" s="68"/>
      <c r="AEG111" s="68"/>
      <c r="AEH111" s="68"/>
      <c r="AEI111" s="68"/>
      <c r="AEJ111" s="68"/>
      <c r="AEK111" s="68"/>
      <c r="AEL111" s="68"/>
      <c r="AEM111" s="68"/>
      <c r="AEN111" s="68"/>
      <c r="AEO111" s="68"/>
      <c r="AEP111" s="68"/>
      <c r="AEQ111" s="68"/>
      <c r="AER111" s="68"/>
      <c r="AES111" s="68"/>
      <c r="AET111" s="68"/>
      <c r="AEU111" s="68"/>
      <c r="AEV111" s="68"/>
      <c r="AEW111" s="68"/>
      <c r="AEX111" s="68"/>
      <c r="AEY111" s="68"/>
      <c r="AEZ111" s="68"/>
      <c r="AFA111" s="68"/>
      <c r="AFB111" s="68"/>
      <c r="AFC111" s="68"/>
      <c r="AFD111" s="68"/>
      <c r="AFE111" s="68"/>
      <c r="AFF111" s="68"/>
      <c r="AFG111" s="68"/>
      <c r="AFH111" s="68"/>
      <c r="AFI111" s="68"/>
      <c r="AFJ111" s="68"/>
      <c r="AFK111" s="68"/>
      <c r="AFL111" s="68"/>
      <c r="AFM111" s="68"/>
      <c r="AFN111" s="68"/>
      <c r="AFO111" s="68"/>
      <c r="AFP111" s="68"/>
      <c r="AFQ111" s="68"/>
      <c r="AFR111" s="68"/>
      <c r="AFS111" s="68"/>
      <c r="AFT111" s="68"/>
      <c r="AFU111" s="68"/>
      <c r="AFV111" s="68"/>
      <c r="AFW111" s="68"/>
      <c r="AFX111" s="68"/>
      <c r="AFY111" s="68"/>
      <c r="AFZ111" s="68"/>
      <c r="AGA111" s="68"/>
      <c r="AGB111" s="68"/>
      <c r="AGC111" s="68"/>
      <c r="AGD111" s="68"/>
      <c r="AGE111" s="68"/>
      <c r="AGF111" s="68"/>
      <c r="AGG111" s="68"/>
      <c r="AGH111" s="68"/>
      <c r="AGI111" s="68"/>
      <c r="AGJ111" s="68"/>
      <c r="AGK111" s="68"/>
      <c r="AGL111" s="68"/>
      <c r="AGM111" s="68"/>
      <c r="AGN111" s="68"/>
      <c r="AGO111" s="68"/>
      <c r="AGP111" s="68"/>
      <c r="AGQ111" s="68"/>
      <c r="AGR111" s="68"/>
      <c r="AGS111" s="68"/>
      <c r="AGT111" s="68"/>
      <c r="AGU111" s="68"/>
      <c r="AGV111" s="68"/>
      <c r="AGW111" s="68"/>
      <c r="AGX111" s="68"/>
      <c r="AGY111" s="68"/>
      <c r="AGZ111" s="68"/>
      <c r="AHA111" s="68"/>
      <c r="AHB111" s="68"/>
      <c r="AHC111" s="68"/>
      <c r="AHD111" s="68"/>
      <c r="AHE111" s="68"/>
      <c r="AHF111" s="68"/>
      <c r="AHG111" s="68"/>
      <c r="AHH111" s="68"/>
      <c r="AHI111" s="68"/>
      <c r="AHJ111" s="68"/>
      <c r="AHK111" s="68"/>
      <c r="AHL111" s="68"/>
      <c r="AHM111" s="68"/>
      <c r="AHN111" s="68"/>
      <c r="AHO111" s="68"/>
      <c r="AHP111" s="68"/>
      <c r="AHQ111" s="68"/>
      <c r="AHR111" s="68"/>
      <c r="AHS111" s="68"/>
      <c r="AHT111" s="68"/>
      <c r="AHU111" s="68"/>
      <c r="AHV111" s="68"/>
      <c r="AHW111" s="68"/>
      <c r="AHX111" s="68"/>
      <c r="AHY111" s="68"/>
      <c r="AHZ111" s="68"/>
      <c r="AIA111" s="68"/>
      <c r="AIB111" s="68"/>
      <c r="AIC111" s="68"/>
      <c r="AID111" s="68"/>
      <c r="AIE111" s="68"/>
      <c r="AIF111" s="68"/>
      <c r="AIG111" s="68"/>
      <c r="AIH111" s="68"/>
      <c r="AII111" s="68"/>
      <c r="AIJ111" s="68"/>
      <c r="AIK111" s="68"/>
      <c r="AIL111" s="68"/>
      <c r="AIM111" s="68"/>
      <c r="AIN111" s="68"/>
      <c r="AIO111" s="68"/>
      <c r="AIP111" s="68"/>
      <c r="AIQ111" s="68"/>
      <c r="AIR111" s="68"/>
      <c r="AIS111" s="68"/>
      <c r="AIT111" s="68"/>
      <c r="AIU111" s="68"/>
      <c r="AIV111" s="68"/>
      <c r="AIW111" s="68"/>
      <c r="AIX111" s="68"/>
      <c r="AIY111" s="68"/>
      <c r="AIZ111" s="68"/>
      <c r="AJA111" s="68"/>
      <c r="AJB111" s="68"/>
      <c r="AJC111" s="68"/>
      <c r="AJD111" s="68"/>
      <c r="AJE111" s="68"/>
      <c r="AJF111" s="68"/>
      <c r="AJG111" s="68"/>
      <c r="AJH111" s="68"/>
      <c r="AJI111" s="68"/>
      <c r="AJJ111" s="68"/>
      <c r="AJK111" s="68"/>
      <c r="AJL111" s="68"/>
      <c r="AJM111" s="68"/>
      <c r="AJN111" s="68"/>
      <c r="AJO111" s="68"/>
      <c r="AJP111" s="68"/>
      <c r="AJQ111" s="68"/>
      <c r="AJR111" s="68"/>
      <c r="AJS111" s="68"/>
      <c r="AJT111" s="68"/>
      <c r="AJU111" s="68"/>
      <c r="AJV111" s="68"/>
      <c r="AJW111" s="68"/>
      <c r="AJX111" s="68"/>
      <c r="AJY111" s="68"/>
      <c r="AJZ111" s="68"/>
      <c r="AKA111" s="68"/>
      <c r="AKB111" s="68"/>
      <c r="AKC111" s="68"/>
      <c r="AKD111" s="68"/>
      <c r="AKE111" s="68"/>
      <c r="AKF111" s="68"/>
      <c r="AKG111" s="68"/>
      <c r="AKH111" s="68"/>
      <c r="AKI111" s="68"/>
      <c r="AKJ111" s="68"/>
      <c r="AKK111" s="68"/>
      <c r="AKL111" s="68"/>
      <c r="AKM111" s="68"/>
      <c r="AKN111" s="68"/>
      <c r="AKO111" s="68"/>
      <c r="AKP111" s="68"/>
      <c r="AKQ111" s="68"/>
      <c r="AKR111" s="68"/>
      <c r="AKS111" s="68"/>
      <c r="AKT111" s="68"/>
      <c r="AKU111" s="68"/>
      <c r="AKV111" s="68"/>
      <c r="AKW111" s="68"/>
      <c r="AKX111" s="68"/>
      <c r="AKY111" s="68"/>
      <c r="AKZ111" s="68"/>
      <c r="ALA111" s="68"/>
      <c r="ALB111" s="68"/>
      <c r="ALC111" s="68"/>
      <c r="ALD111" s="68"/>
      <c r="ALE111" s="68"/>
      <c r="ALF111" s="68"/>
      <c r="ALG111" s="68"/>
      <c r="ALH111" s="68"/>
      <c r="ALI111" s="68"/>
      <c r="ALJ111" s="68"/>
      <c r="ALK111" s="68"/>
      <c r="ALL111" s="68"/>
      <c r="ALM111" s="68"/>
      <c r="ALN111" s="68"/>
      <c r="ALO111" s="68"/>
      <c r="ALP111" s="68"/>
      <c r="ALQ111" s="68"/>
      <c r="ALR111" s="68"/>
      <c r="ALS111" s="68"/>
      <c r="ALT111" s="68"/>
      <c r="ALU111" s="68"/>
      <c r="ALV111" s="68"/>
      <c r="ALW111" s="68"/>
      <c r="ALX111" s="68"/>
      <c r="ALY111" s="68"/>
      <c r="ALZ111" s="68"/>
      <c r="AMA111" s="68"/>
      <c r="AMB111" s="68"/>
      <c r="AMC111" s="68"/>
      <c r="AMD111" s="68"/>
      <c r="AME111" s="68"/>
      <c r="AMF111" s="68"/>
      <c r="AMG111" s="68"/>
      <c r="AMH111" s="68"/>
      <c r="AMI111" s="68"/>
      <c r="AMJ111" s="68"/>
      <c r="AMK111" s="68"/>
      <c r="AML111" s="68"/>
      <c r="AMM111" s="68"/>
      <c r="AMN111" s="68"/>
      <c r="AMO111" s="68"/>
      <c r="AMP111" s="68"/>
      <c r="AMQ111" s="68"/>
      <c r="AMR111" s="68"/>
      <c r="AMS111" s="68"/>
      <c r="AMT111" s="68"/>
      <c r="AMU111" s="68"/>
      <c r="AMV111" s="68"/>
      <c r="AMW111" s="68"/>
      <c r="AMX111" s="68"/>
      <c r="AMY111" s="68"/>
      <c r="AMZ111" s="68"/>
      <c r="ANA111" s="68"/>
      <c r="ANB111" s="68"/>
      <c r="ANC111" s="68"/>
      <c r="AND111" s="68"/>
      <c r="ANE111" s="68"/>
      <c r="ANF111" s="68"/>
      <c r="ANG111" s="68"/>
      <c r="ANH111" s="68"/>
      <c r="ANI111" s="68"/>
      <c r="ANJ111" s="68"/>
      <c r="ANK111" s="68"/>
      <c r="ANL111" s="68"/>
      <c r="ANM111" s="68"/>
      <c r="ANN111" s="68"/>
      <c r="ANO111" s="68"/>
      <c r="ANP111" s="68"/>
      <c r="ANQ111" s="68"/>
      <c r="ANR111" s="68"/>
      <c r="ANS111" s="68"/>
      <c r="ANT111" s="68"/>
      <c r="ANU111" s="68"/>
      <c r="ANV111" s="68"/>
      <c r="ANW111" s="68"/>
      <c r="ANX111" s="68"/>
      <c r="ANY111" s="68"/>
      <c r="ANZ111" s="68"/>
      <c r="AOA111" s="68"/>
      <c r="AOB111" s="68"/>
      <c r="AOC111" s="68"/>
      <c r="AOD111" s="68"/>
      <c r="AOE111" s="68"/>
      <c r="AOF111" s="68"/>
      <c r="AOG111" s="68"/>
      <c r="AOH111" s="68"/>
      <c r="AOI111" s="68"/>
      <c r="AOJ111" s="68"/>
      <c r="AOK111" s="68"/>
      <c r="AOL111" s="68"/>
      <c r="AOM111" s="68"/>
      <c r="AON111" s="68"/>
      <c r="AOO111" s="68"/>
      <c r="AOP111" s="68"/>
      <c r="AOQ111" s="68"/>
      <c r="AOR111" s="68"/>
      <c r="AOS111" s="68"/>
      <c r="AOT111" s="68"/>
      <c r="AOU111" s="68"/>
      <c r="AOV111" s="68"/>
      <c r="AOW111" s="68"/>
      <c r="AOX111" s="68"/>
      <c r="AOY111" s="68"/>
      <c r="AOZ111" s="68"/>
      <c r="APA111" s="68"/>
      <c r="APB111" s="68"/>
      <c r="APC111" s="68"/>
      <c r="APD111" s="68"/>
      <c r="APE111" s="68"/>
      <c r="APF111" s="68"/>
      <c r="APG111" s="68"/>
      <c r="APH111" s="68"/>
      <c r="API111" s="68"/>
      <c r="APJ111" s="68"/>
      <c r="APK111" s="68"/>
      <c r="APL111" s="68"/>
      <c r="APM111" s="68"/>
      <c r="APN111" s="68"/>
      <c r="APO111" s="68"/>
      <c r="APP111" s="68"/>
      <c r="APQ111" s="68"/>
      <c r="APR111" s="68"/>
      <c r="APS111" s="68"/>
      <c r="APT111" s="68"/>
      <c r="APU111" s="68"/>
      <c r="APV111" s="68"/>
      <c r="APW111" s="68"/>
      <c r="APX111" s="68"/>
      <c r="APY111" s="68"/>
      <c r="APZ111" s="68"/>
      <c r="AQA111" s="68"/>
      <c r="AQB111" s="68"/>
      <c r="AQC111" s="68"/>
      <c r="AQD111" s="68"/>
      <c r="AQE111" s="68"/>
      <c r="AQF111" s="68"/>
      <c r="AQG111" s="68"/>
      <c r="AQH111" s="68"/>
      <c r="AQI111" s="68"/>
      <c r="AQJ111" s="68"/>
      <c r="AQK111" s="68"/>
      <c r="AQL111" s="68"/>
      <c r="AQM111" s="68"/>
      <c r="AQN111" s="68"/>
      <c r="AQO111" s="68"/>
      <c r="AQP111" s="68"/>
      <c r="AQQ111" s="68"/>
      <c r="AQR111" s="68"/>
      <c r="AQS111" s="68"/>
      <c r="AQT111" s="68"/>
      <c r="AQU111" s="68"/>
      <c r="AQV111" s="68"/>
      <c r="AQW111" s="68"/>
      <c r="AQX111" s="68"/>
      <c r="AQY111" s="68"/>
      <c r="AQZ111" s="68"/>
      <c r="ARA111" s="68"/>
      <c r="ARB111" s="68"/>
      <c r="ARC111" s="68"/>
      <c r="ARD111" s="68"/>
      <c r="ARE111" s="68"/>
      <c r="ARF111" s="68"/>
      <c r="ARG111" s="68"/>
      <c r="ARH111" s="68"/>
      <c r="ARI111" s="68"/>
      <c r="ARJ111" s="68"/>
      <c r="ARK111" s="68"/>
      <c r="ARL111" s="68"/>
      <c r="ARM111" s="68"/>
      <c r="ARN111" s="68"/>
      <c r="ARO111" s="68"/>
      <c r="ARP111" s="68"/>
      <c r="ARQ111" s="68"/>
      <c r="ARR111" s="68"/>
      <c r="ARS111" s="68"/>
      <c r="ART111" s="68"/>
      <c r="ARU111" s="68"/>
      <c r="ARV111" s="68"/>
      <c r="ARW111" s="68"/>
      <c r="ARX111" s="68"/>
      <c r="ARY111" s="68"/>
      <c r="ARZ111" s="68"/>
      <c r="ASA111" s="68"/>
      <c r="ASB111" s="68"/>
      <c r="ASC111" s="68"/>
      <c r="ASD111" s="68"/>
      <c r="ASE111" s="68"/>
      <c r="ASF111" s="68"/>
      <c r="ASG111" s="68"/>
      <c r="ASH111" s="68"/>
      <c r="ASI111" s="68"/>
      <c r="ASJ111" s="68"/>
      <c r="ASK111" s="68"/>
      <c r="ASL111" s="68"/>
      <c r="ASM111" s="68"/>
      <c r="ASN111" s="68"/>
      <c r="ASO111" s="68"/>
      <c r="ASP111" s="68"/>
      <c r="ASQ111" s="68"/>
      <c r="ASR111" s="68"/>
      <c r="ASS111" s="68"/>
      <c r="AST111" s="68"/>
      <c r="ASU111" s="68"/>
      <c r="ASV111" s="68"/>
      <c r="ASW111" s="68"/>
      <c r="ASX111" s="68"/>
      <c r="ASY111" s="68"/>
      <c r="ASZ111" s="68"/>
      <c r="ATA111" s="68"/>
      <c r="ATB111" s="68"/>
      <c r="ATC111" s="68"/>
      <c r="ATD111" s="68"/>
      <c r="ATE111" s="68"/>
      <c r="ATF111" s="68"/>
      <c r="ATG111" s="68"/>
      <c r="ATH111" s="68"/>
      <c r="ATI111" s="68"/>
      <c r="ATJ111" s="68"/>
      <c r="ATK111" s="68"/>
      <c r="ATL111" s="68"/>
      <c r="ATM111" s="68"/>
      <c r="ATN111" s="68"/>
      <c r="ATO111" s="68"/>
      <c r="ATP111" s="68"/>
      <c r="ATQ111" s="68"/>
      <c r="ATR111" s="68"/>
      <c r="ATS111" s="68"/>
      <c r="ATT111" s="68"/>
      <c r="ATU111" s="68"/>
      <c r="ATV111" s="68"/>
      <c r="ATW111" s="68"/>
      <c r="ATX111" s="68"/>
      <c r="ATY111" s="68"/>
      <c r="ATZ111" s="68"/>
      <c r="AUA111" s="68"/>
      <c r="AUB111" s="68"/>
      <c r="AUC111" s="68"/>
      <c r="AUD111" s="68"/>
      <c r="AUE111" s="68"/>
      <c r="AUF111" s="68"/>
      <c r="AUG111" s="68"/>
      <c r="AUH111" s="68"/>
      <c r="AUI111" s="68"/>
      <c r="AUJ111" s="68"/>
      <c r="AUK111" s="68"/>
      <c r="AUL111" s="68"/>
      <c r="AUM111" s="68"/>
      <c r="AUN111" s="68"/>
      <c r="AUO111" s="68"/>
      <c r="AUP111" s="68"/>
      <c r="AUQ111" s="68"/>
      <c r="AUR111" s="68"/>
      <c r="AUS111" s="68"/>
      <c r="AUT111" s="68"/>
      <c r="AUU111" s="68"/>
      <c r="AUV111" s="68"/>
      <c r="AUW111" s="68"/>
      <c r="AUX111" s="68"/>
      <c r="AUY111" s="68"/>
      <c r="AUZ111" s="68"/>
      <c r="AVA111" s="68"/>
      <c r="AVB111" s="68"/>
      <c r="AVC111" s="68"/>
      <c r="AVD111" s="68"/>
      <c r="AVE111" s="68"/>
      <c r="AVF111" s="68"/>
      <c r="AVG111" s="68"/>
      <c r="AVH111" s="68"/>
      <c r="AVI111" s="68"/>
      <c r="AVJ111" s="68"/>
      <c r="AVK111" s="68"/>
      <c r="AVL111" s="68"/>
      <c r="AVM111" s="68"/>
      <c r="AVN111" s="68"/>
      <c r="AVO111" s="68"/>
      <c r="AVP111" s="68"/>
      <c r="AVQ111" s="68"/>
      <c r="AVR111" s="68"/>
      <c r="AVS111" s="68"/>
      <c r="AVT111" s="68"/>
      <c r="AVU111" s="68"/>
      <c r="AVV111" s="68"/>
      <c r="AVW111" s="68"/>
      <c r="AVX111" s="68"/>
      <c r="AVY111" s="68"/>
      <c r="AVZ111" s="68"/>
      <c r="AWA111" s="68"/>
      <c r="AWB111" s="68"/>
      <c r="AWC111" s="68"/>
      <c r="AWD111" s="68"/>
      <c r="AWE111" s="68"/>
      <c r="AWF111" s="68"/>
      <c r="AWG111" s="68"/>
      <c r="AWH111" s="68"/>
      <c r="AWI111" s="68"/>
      <c r="AWJ111" s="68"/>
      <c r="AWK111" s="68"/>
      <c r="AWL111" s="68"/>
      <c r="AWM111" s="68"/>
      <c r="AWN111" s="68"/>
      <c r="AWO111" s="68"/>
      <c r="AWP111" s="68"/>
      <c r="AWQ111" s="68"/>
      <c r="AWR111" s="68"/>
      <c r="AWS111" s="68"/>
      <c r="AWT111" s="68"/>
      <c r="AWU111" s="68"/>
      <c r="AWV111" s="68"/>
      <c r="AWW111" s="68"/>
      <c r="AWX111" s="68"/>
      <c r="AWY111" s="68"/>
      <c r="AWZ111" s="68"/>
      <c r="AXA111" s="68"/>
      <c r="AXB111" s="68"/>
      <c r="AXC111" s="68"/>
      <c r="AXD111" s="68"/>
      <c r="AXE111" s="68"/>
      <c r="AXF111" s="68"/>
      <c r="AXG111" s="68"/>
      <c r="AXH111" s="68"/>
      <c r="AXI111" s="68"/>
      <c r="AXJ111" s="68"/>
      <c r="AXK111" s="68"/>
      <c r="AXL111" s="68"/>
      <c r="AXM111" s="68"/>
      <c r="AXN111" s="68"/>
      <c r="AXO111" s="68"/>
      <c r="AXP111" s="68"/>
      <c r="AXQ111" s="68"/>
      <c r="AXR111" s="68"/>
      <c r="AXS111" s="68"/>
      <c r="AXT111" s="68"/>
      <c r="AXU111" s="68"/>
      <c r="AXV111" s="68"/>
      <c r="AXW111" s="68"/>
      <c r="AXX111" s="68"/>
      <c r="AXY111" s="68"/>
      <c r="AXZ111" s="68"/>
      <c r="AYA111" s="68"/>
      <c r="AYB111" s="68"/>
      <c r="AYC111" s="68"/>
      <c r="AYD111" s="68"/>
      <c r="AYE111" s="68"/>
      <c r="AYF111" s="68"/>
      <c r="AYG111" s="68"/>
      <c r="AYH111" s="68"/>
      <c r="AYI111" s="68"/>
      <c r="AYJ111" s="68"/>
      <c r="AYK111" s="68"/>
      <c r="AYL111" s="68"/>
      <c r="AYM111" s="68"/>
      <c r="AYN111" s="68"/>
      <c r="AYO111" s="68"/>
      <c r="AYP111" s="68"/>
      <c r="AYQ111" s="68"/>
      <c r="AYR111" s="68"/>
      <c r="AYS111" s="68"/>
      <c r="AYT111" s="68"/>
      <c r="AYU111" s="68"/>
      <c r="AYV111" s="68"/>
      <c r="AYW111" s="68"/>
      <c r="AYX111" s="68"/>
      <c r="AYY111" s="68"/>
      <c r="AYZ111" s="68"/>
      <c r="AZA111" s="68"/>
      <c r="AZB111" s="68"/>
      <c r="AZC111" s="68"/>
      <c r="AZD111" s="68"/>
      <c r="AZE111" s="68"/>
      <c r="AZF111" s="68"/>
      <c r="AZG111" s="68"/>
      <c r="AZH111" s="68"/>
      <c r="AZI111" s="68"/>
      <c r="AZJ111" s="68"/>
      <c r="AZK111" s="68"/>
      <c r="AZL111" s="68"/>
      <c r="AZM111" s="68"/>
      <c r="AZN111" s="68"/>
      <c r="AZO111" s="68"/>
      <c r="AZP111" s="68"/>
      <c r="AZQ111" s="68"/>
      <c r="AZR111" s="68"/>
      <c r="AZS111" s="68"/>
      <c r="AZT111" s="68"/>
      <c r="AZU111" s="68"/>
      <c r="AZV111" s="68"/>
      <c r="AZW111" s="68"/>
      <c r="AZX111" s="68"/>
      <c r="AZY111" s="68"/>
      <c r="AZZ111" s="68"/>
      <c r="BAA111" s="68"/>
      <c r="BAB111" s="68"/>
      <c r="BAC111" s="68"/>
      <c r="BAD111" s="68"/>
      <c r="BAE111" s="68"/>
      <c r="BAF111" s="68"/>
      <c r="BAG111" s="68"/>
      <c r="BAH111" s="68"/>
      <c r="BAI111" s="68"/>
      <c r="BAJ111" s="68"/>
      <c r="BAK111" s="68"/>
      <c r="BAL111" s="68"/>
      <c r="BAM111" s="68"/>
      <c r="BAN111" s="68"/>
      <c r="BAO111" s="68"/>
      <c r="BAP111" s="68"/>
      <c r="BAQ111" s="68"/>
      <c r="BAR111" s="68"/>
      <c r="BAS111" s="68"/>
      <c r="BAT111" s="68"/>
      <c r="BAU111" s="68"/>
      <c r="BAV111" s="68"/>
      <c r="BAW111" s="68"/>
      <c r="BAX111" s="68"/>
      <c r="BAY111" s="68"/>
      <c r="BAZ111" s="68"/>
      <c r="BBA111" s="68"/>
      <c r="BBB111" s="68"/>
      <c r="BBC111" s="68"/>
      <c r="BBD111" s="68"/>
      <c r="BBE111" s="68"/>
      <c r="BBF111" s="68"/>
      <c r="BBG111" s="68"/>
      <c r="BBH111" s="68"/>
      <c r="BBI111" s="68"/>
      <c r="BBJ111" s="68"/>
      <c r="BBK111" s="68"/>
      <c r="BBL111" s="68"/>
      <c r="BBM111" s="68"/>
      <c r="BBN111" s="68"/>
      <c r="BBO111" s="68"/>
      <c r="BBP111" s="68"/>
      <c r="BBQ111" s="68"/>
      <c r="BBR111" s="68"/>
      <c r="BBS111" s="68"/>
      <c r="BBT111" s="68"/>
      <c r="BBU111" s="68"/>
      <c r="BBV111" s="68"/>
      <c r="BBW111" s="68"/>
      <c r="BBX111" s="68"/>
      <c r="BBY111" s="68"/>
      <c r="BBZ111" s="68"/>
      <c r="BCA111" s="68"/>
      <c r="BCB111" s="68"/>
      <c r="BCC111" s="68"/>
      <c r="BCD111" s="68"/>
      <c r="BCE111" s="68"/>
      <c r="BCF111" s="68"/>
      <c r="BCG111" s="68"/>
      <c r="BCH111" s="68"/>
      <c r="BCI111" s="68"/>
      <c r="BCJ111" s="68"/>
      <c r="BCK111" s="68"/>
      <c r="BCL111" s="68"/>
      <c r="BCM111" s="68"/>
      <c r="BCN111" s="68"/>
      <c r="BCO111" s="68"/>
      <c r="BCP111" s="68"/>
      <c r="BCQ111" s="68"/>
      <c r="BCR111" s="68"/>
      <c r="BCS111" s="68"/>
      <c r="BCT111" s="68"/>
      <c r="BCU111" s="68"/>
      <c r="BCV111" s="68"/>
      <c r="BCW111" s="68"/>
      <c r="BCX111" s="68"/>
      <c r="BCY111" s="68"/>
      <c r="BCZ111" s="68"/>
      <c r="BDA111" s="68"/>
      <c r="BDB111" s="68"/>
      <c r="BDC111" s="68"/>
      <c r="BDD111" s="68"/>
      <c r="BDE111" s="68"/>
      <c r="BDF111" s="68"/>
      <c r="BDG111" s="68"/>
      <c r="BDH111" s="68"/>
      <c r="BDI111" s="68"/>
      <c r="BDJ111" s="68"/>
      <c r="BDK111" s="68"/>
      <c r="BDL111" s="68"/>
      <c r="BDM111" s="68"/>
      <c r="BDN111" s="68"/>
      <c r="BDO111" s="68"/>
      <c r="BDP111" s="68"/>
      <c r="BDQ111" s="68"/>
      <c r="BDR111" s="68"/>
      <c r="BDS111" s="68"/>
      <c r="BDT111" s="68"/>
      <c r="BDU111" s="68"/>
      <c r="BDV111" s="68"/>
      <c r="BDW111" s="68"/>
      <c r="BDX111" s="68"/>
      <c r="BDY111" s="68"/>
      <c r="BDZ111" s="68"/>
      <c r="BEA111" s="68"/>
      <c r="BEB111" s="68"/>
      <c r="BEC111" s="68"/>
      <c r="BED111" s="68"/>
      <c r="BEE111" s="68"/>
      <c r="BEF111" s="68"/>
      <c r="BEG111" s="68"/>
      <c r="BEH111" s="68"/>
      <c r="BEI111" s="68"/>
      <c r="BEJ111" s="68"/>
      <c r="BEK111" s="68"/>
      <c r="BEL111" s="68"/>
      <c r="BEM111" s="68"/>
      <c r="BEN111" s="68"/>
      <c r="BEO111" s="68"/>
      <c r="BEP111" s="68"/>
      <c r="BEQ111" s="68"/>
      <c r="BER111" s="68"/>
      <c r="BES111" s="68"/>
      <c r="BET111" s="68"/>
      <c r="BEU111" s="68"/>
      <c r="BEV111" s="68"/>
      <c r="BEW111" s="68"/>
      <c r="BEX111" s="68"/>
      <c r="BEY111" s="68"/>
      <c r="BEZ111" s="68"/>
      <c r="BFA111" s="68"/>
      <c r="BFB111" s="68"/>
      <c r="BFC111" s="68"/>
      <c r="BFD111" s="68"/>
      <c r="BFE111" s="68"/>
      <c r="BFF111" s="68"/>
      <c r="BFG111" s="68"/>
      <c r="BFH111" s="68"/>
      <c r="BFI111" s="68"/>
      <c r="BFJ111" s="68"/>
      <c r="BFK111" s="68"/>
      <c r="BFL111" s="68"/>
      <c r="BFM111" s="68"/>
      <c r="BFN111" s="68"/>
      <c r="BFO111" s="68"/>
      <c r="BFP111" s="68"/>
      <c r="BFQ111" s="68"/>
      <c r="BFR111" s="68"/>
      <c r="BFS111" s="68"/>
      <c r="BFT111" s="68"/>
      <c r="BFU111" s="68"/>
      <c r="BFV111" s="68"/>
      <c r="BFW111" s="68"/>
      <c r="BFX111" s="68"/>
      <c r="BFY111" s="68"/>
      <c r="BFZ111" s="68"/>
      <c r="BGA111" s="68"/>
      <c r="BGB111" s="68"/>
      <c r="BGC111" s="68"/>
      <c r="BGD111" s="68"/>
      <c r="BGE111" s="68"/>
      <c r="BGF111" s="68"/>
      <c r="BGG111" s="68"/>
      <c r="BGH111" s="68"/>
      <c r="BGI111" s="68"/>
      <c r="BGJ111" s="68"/>
      <c r="BGK111" s="68"/>
      <c r="BGL111" s="68"/>
      <c r="BGM111" s="68"/>
      <c r="BGN111" s="68"/>
      <c r="BGO111" s="68"/>
      <c r="BGP111" s="68"/>
      <c r="BGQ111" s="68"/>
      <c r="BGR111" s="68"/>
      <c r="BGS111" s="68"/>
      <c r="BGT111" s="68"/>
      <c r="BGU111" s="68"/>
      <c r="BGV111" s="68"/>
      <c r="BGW111" s="68"/>
      <c r="BGX111" s="68"/>
      <c r="BGY111" s="68"/>
      <c r="BGZ111" s="68"/>
      <c r="BHA111" s="68"/>
      <c r="BHB111" s="68"/>
      <c r="BHC111" s="68"/>
      <c r="BHD111" s="68"/>
      <c r="BHE111" s="68"/>
      <c r="BHF111" s="68"/>
      <c r="BHG111" s="68"/>
      <c r="BHH111" s="68"/>
      <c r="BHI111" s="68"/>
      <c r="BHJ111" s="68"/>
      <c r="BHK111" s="68"/>
      <c r="BHL111" s="68"/>
      <c r="BHM111" s="68"/>
      <c r="BHN111" s="68"/>
      <c r="BHO111" s="68"/>
      <c r="BHP111" s="68"/>
      <c r="BHQ111" s="68"/>
      <c r="BHR111" s="68"/>
      <c r="BHS111" s="68"/>
      <c r="BHT111" s="68"/>
      <c r="BHU111" s="68"/>
      <c r="BHV111" s="68"/>
      <c r="BHW111" s="68"/>
      <c r="BHX111" s="68"/>
      <c r="BHY111" s="68"/>
      <c r="BHZ111" s="68"/>
      <c r="BIA111" s="68"/>
      <c r="BIB111" s="68"/>
      <c r="BIC111" s="68"/>
      <c r="BID111" s="68"/>
      <c r="BIE111" s="68"/>
      <c r="BIF111" s="68"/>
      <c r="BIG111" s="68"/>
      <c r="BIH111" s="68"/>
      <c r="BII111" s="68"/>
      <c r="BIJ111" s="68"/>
      <c r="BIK111" s="68"/>
      <c r="BIL111" s="68"/>
      <c r="BIM111" s="68"/>
      <c r="BIN111" s="68"/>
      <c r="BIO111" s="68"/>
      <c r="BIP111" s="68"/>
      <c r="BIQ111" s="68"/>
      <c r="BIR111" s="68"/>
      <c r="BIS111" s="68"/>
      <c r="BIT111" s="68"/>
      <c r="BIU111" s="68"/>
      <c r="BIV111" s="68"/>
      <c r="BIW111" s="68"/>
      <c r="BIX111" s="68"/>
      <c r="BIY111" s="68"/>
      <c r="BIZ111" s="68"/>
      <c r="BJA111" s="68"/>
      <c r="BJB111" s="68"/>
      <c r="BJC111" s="68"/>
      <c r="BJD111" s="68"/>
      <c r="BJE111" s="68"/>
      <c r="BJF111" s="68"/>
      <c r="BJG111" s="68"/>
      <c r="BJH111" s="68"/>
      <c r="BJI111" s="68"/>
      <c r="BJJ111" s="68"/>
      <c r="BJK111" s="68"/>
      <c r="BJL111" s="68"/>
      <c r="BJM111" s="68"/>
      <c r="BJN111" s="68"/>
      <c r="BJO111" s="68"/>
      <c r="BJP111" s="68"/>
      <c r="BJQ111" s="68"/>
      <c r="BJR111" s="68"/>
      <c r="BJS111" s="68"/>
      <c r="BJT111" s="68"/>
      <c r="BJU111" s="68"/>
      <c r="BJV111" s="68"/>
      <c r="BJW111" s="68"/>
      <c r="BJX111" s="68"/>
      <c r="BJY111" s="68"/>
      <c r="BJZ111" s="68"/>
      <c r="BKA111" s="68"/>
      <c r="BKB111" s="68"/>
      <c r="BKC111" s="68"/>
      <c r="BKD111" s="68"/>
      <c r="BKE111" s="68"/>
      <c r="BKF111" s="68"/>
      <c r="BKG111" s="68"/>
      <c r="BKH111" s="68"/>
      <c r="BKI111" s="68"/>
      <c r="BKJ111" s="68"/>
      <c r="BKK111" s="68"/>
      <c r="BKL111" s="68"/>
      <c r="BKM111" s="68"/>
      <c r="BKN111" s="68"/>
      <c r="BKO111" s="68"/>
      <c r="BKP111" s="68"/>
      <c r="BKQ111" s="68"/>
      <c r="BKR111" s="68"/>
      <c r="BKS111" s="68"/>
      <c r="BKT111" s="68"/>
      <c r="BKU111" s="68"/>
      <c r="BKV111" s="68"/>
      <c r="BKW111" s="68"/>
      <c r="BKX111" s="68"/>
      <c r="BKY111" s="68"/>
      <c r="BKZ111" s="68"/>
      <c r="BLA111" s="68"/>
      <c r="BLB111" s="68"/>
      <c r="BLC111" s="68"/>
      <c r="BLD111" s="68"/>
      <c r="BLE111" s="68"/>
      <c r="BLF111" s="68"/>
      <c r="BLG111" s="68"/>
      <c r="BLH111" s="68"/>
      <c r="BLI111" s="68"/>
      <c r="BLJ111" s="68"/>
      <c r="BLK111" s="68"/>
      <c r="BLL111" s="68"/>
      <c r="BLM111" s="68"/>
      <c r="BLN111" s="68"/>
      <c r="BLO111" s="68"/>
      <c r="BLP111" s="68"/>
      <c r="BLQ111" s="68"/>
      <c r="BLR111" s="68"/>
      <c r="BLS111" s="68"/>
      <c r="BLT111" s="68"/>
      <c r="BLU111" s="68"/>
      <c r="BLV111" s="68"/>
      <c r="BLW111" s="68"/>
      <c r="BLX111" s="68"/>
      <c r="BLY111" s="68"/>
      <c r="BLZ111" s="68"/>
      <c r="BMA111" s="68"/>
      <c r="BMB111" s="68"/>
      <c r="BMC111" s="68"/>
      <c r="BMD111" s="68"/>
      <c r="BME111" s="68"/>
      <c r="BMF111" s="68"/>
      <c r="BMG111" s="68"/>
      <c r="BMH111" s="68"/>
      <c r="BMI111" s="68"/>
      <c r="BMJ111" s="68"/>
      <c r="BMK111" s="68"/>
      <c r="BML111" s="68"/>
      <c r="BMM111" s="68"/>
      <c r="BMN111" s="68"/>
      <c r="BMO111" s="68"/>
      <c r="BMP111" s="68"/>
      <c r="BMQ111" s="68"/>
      <c r="BMR111" s="68"/>
      <c r="BMS111" s="68"/>
      <c r="BMT111" s="68"/>
      <c r="BMU111" s="68"/>
      <c r="BMV111" s="68"/>
      <c r="BMW111" s="68"/>
      <c r="BMX111" s="68"/>
      <c r="BMY111" s="68"/>
      <c r="BMZ111" s="68"/>
      <c r="BNA111" s="68"/>
      <c r="BNB111" s="68"/>
      <c r="BNC111" s="68"/>
      <c r="BND111" s="68"/>
      <c r="BNE111" s="68"/>
      <c r="BNF111" s="68"/>
      <c r="BNG111" s="68"/>
      <c r="BNH111" s="68"/>
      <c r="BNI111" s="68"/>
      <c r="BNJ111" s="68"/>
      <c r="BNK111" s="68"/>
      <c r="BNL111" s="68"/>
      <c r="BNM111" s="68"/>
      <c r="BNN111" s="68"/>
      <c r="BNO111" s="68"/>
      <c r="BNP111" s="68"/>
      <c r="BNQ111" s="68"/>
      <c r="BNR111" s="68"/>
      <c r="BNS111" s="68"/>
      <c r="BNT111" s="68"/>
      <c r="BNU111" s="68"/>
      <c r="BNV111" s="68"/>
      <c r="BNW111" s="68"/>
      <c r="BNX111" s="68"/>
      <c r="BNY111" s="68"/>
      <c r="BNZ111" s="68"/>
      <c r="BOA111" s="68"/>
      <c r="BOB111" s="68"/>
      <c r="BOC111" s="68"/>
      <c r="BOD111" s="68"/>
      <c r="BOE111" s="68"/>
      <c r="BOF111" s="68"/>
      <c r="BOG111" s="68"/>
      <c r="BOH111" s="68"/>
      <c r="BOI111" s="68"/>
      <c r="BOJ111" s="68"/>
      <c r="BOK111" s="68"/>
      <c r="BOL111" s="68"/>
      <c r="BOM111" s="68"/>
      <c r="BON111" s="68"/>
      <c r="BOO111" s="68"/>
      <c r="BOP111" s="68"/>
      <c r="BOQ111" s="68"/>
      <c r="BOR111" s="68"/>
      <c r="BOS111" s="68"/>
      <c r="BOT111" s="68"/>
      <c r="BOU111" s="68"/>
      <c r="BOV111" s="68"/>
      <c r="BOW111" s="68"/>
      <c r="BOX111" s="68"/>
      <c r="BOY111" s="68"/>
      <c r="BOZ111" s="68"/>
      <c r="BPA111" s="68"/>
      <c r="BPB111" s="68"/>
      <c r="BPC111" s="68"/>
      <c r="BPD111" s="68"/>
      <c r="BPE111" s="68"/>
      <c r="BPF111" s="68"/>
      <c r="BPG111" s="68"/>
      <c r="BPH111" s="68"/>
      <c r="BPI111" s="68"/>
      <c r="BPJ111" s="68"/>
      <c r="BPK111" s="68"/>
      <c r="BPL111" s="68"/>
      <c r="BPM111" s="68"/>
      <c r="BPN111" s="68"/>
      <c r="BPO111" s="68"/>
      <c r="BPP111" s="68"/>
      <c r="BPQ111" s="68"/>
      <c r="BPR111" s="68"/>
      <c r="BPS111" s="68"/>
      <c r="BPT111" s="68"/>
      <c r="BPU111" s="68"/>
      <c r="BPV111" s="68"/>
      <c r="BPW111" s="68"/>
      <c r="BPX111" s="68"/>
      <c r="BPY111" s="68"/>
      <c r="BPZ111" s="68"/>
      <c r="BQA111" s="68"/>
      <c r="BQB111" s="68"/>
      <c r="BQC111" s="68"/>
      <c r="BQD111" s="68"/>
      <c r="BQE111" s="68"/>
      <c r="BQF111" s="68"/>
      <c r="BQG111" s="68"/>
      <c r="BQH111" s="68"/>
      <c r="BQI111" s="68"/>
      <c r="BQJ111" s="68"/>
      <c r="BQK111" s="68"/>
      <c r="BQL111" s="68"/>
      <c r="BQM111" s="68"/>
      <c r="BQN111" s="68"/>
      <c r="BQO111" s="68"/>
      <c r="BQP111" s="68"/>
      <c r="BQQ111" s="68"/>
      <c r="BQR111" s="68"/>
      <c r="BQS111" s="68"/>
      <c r="BQT111" s="68"/>
      <c r="BQU111" s="68"/>
      <c r="BQV111" s="68"/>
      <c r="BQW111" s="68"/>
      <c r="BQX111" s="68"/>
      <c r="BQY111" s="68"/>
      <c r="BQZ111" s="68"/>
      <c r="BRA111" s="68"/>
      <c r="BRB111" s="68"/>
      <c r="BRC111" s="68"/>
      <c r="BRD111" s="68"/>
      <c r="BRE111" s="68"/>
      <c r="BRF111" s="68"/>
      <c r="BRG111" s="68"/>
      <c r="BRH111" s="68"/>
      <c r="BRI111" s="68"/>
      <c r="BRJ111" s="68"/>
      <c r="BRK111" s="68"/>
      <c r="BRL111" s="68"/>
      <c r="BRM111" s="68"/>
      <c r="BRN111" s="68"/>
      <c r="BRO111" s="68"/>
      <c r="BRP111" s="68"/>
      <c r="BRQ111" s="68"/>
      <c r="BRR111" s="68"/>
      <c r="BRS111" s="68"/>
      <c r="BRT111" s="68"/>
      <c r="BRU111" s="68"/>
      <c r="BRV111" s="68"/>
      <c r="BRW111" s="68"/>
      <c r="BRX111" s="68"/>
      <c r="BRY111" s="68"/>
      <c r="BRZ111" s="68"/>
      <c r="BSA111" s="68"/>
      <c r="BSB111" s="68"/>
      <c r="BSC111" s="68"/>
      <c r="BSD111" s="68"/>
      <c r="BSE111" s="68"/>
      <c r="BSF111" s="68"/>
      <c r="BSG111" s="68"/>
      <c r="BSH111" s="68"/>
      <c r="BSI111" s="68"/>
      <c r="BSJ111" s="68"/>
      <c r="BSK111" s="68"/>
      <c r="BSL111" s="68"/>
      <c r="BSM111" s="68"/>
      <c r="BSN111" s="68"/>
      <c r="BSO111" s="68"/>
      <c r="BSP111" s="68"/>
      <c r="BSQ111" s="68"/>
      <c r="BSR111" s="68"/>
      <c r="BSS111" s="68"/>
      <c r="BST111" s="68"/>
      <c r="BSU111" s="68"/>
      <c r="BSV111" s="68"/>
      <c r="BSW111" s="68"/>
      <c r="BSX111" s="68"/>
      <c r="BSY111" s="68"/>
      <c r="BSZ111" s="68"/>
      <c r="BTA111" s="68"/>
      <c r="BTB111" s="68"/>
      <c r="BTC111" s="68"/>
      <c r="BTD111" s="68"/>
      <c r="BTE111" s="68"/>
      <c r="BTF111" s="68"/>
      <c r="BTG111" s="68"/>
      <c r="BTH111" s="68"/>
      <c r="BTI111" s="68"/>
      <c r="BTJ111" s="68"/>
      <c r="BTK111" s="68"/>
      <c r="BTL111" s="68"/>
      <c r="BTM111" s="68"/>
      <c r="BTN111" s="68"/>
      <c r="BTO111" s="68"/>
      <c r="BTP111" s="68"/>
      <c r="BTQ111" s="68"/>
      <c r="BTR111" s="68"/>
      <c r="BTS111" s="68"/>
      <c r="BTT111" s="68"/>
      <c r="BTU111" s="68"/>
      <c r="BTV111" s="68"/>
      <c r="BTW111" s="68"/>
      <c r="BTX111" s="68"/>
      <c r="BTY111" s="68"/>
      <c r="BTZ111" s="68"/>
      <c r="BUA111" s="68"/>
      <c r="BUB111" s="68"/>
      <c r="BUC111" s="68"/>
      <c r="BUD111" s="68"/>
      <c r="BUE111" s="68"/>
      <c r="BUF111" s="68"/>
      <c r="BUG111" s="68"/>
      <c r="BUH111" s="68"/>
      <c r="BUI111" s="68"/>
      <c r="BUJ111" s="68"/>
      <c r="BUK111" s="68"/>
      <c r="BUL111" s="68"/>
      <c r="BUM111" s="68"/>
      <c r="BUN111" s="68"/>
      <c r="BUO111" s="68"/>
      <c r="BUP111" s="68"/>
      <c r="BUQ111" s="68"/>
      <c r="BUR111" s="68"/>
      <c r="BUS111" s="68"/>
      <c r="BUT111" s="68"/>
      <c r="BUU111" s="68"/>
      <c r="BUV111" s="68"/>
      <c r="BUW111" s="68"/>
      <c r="BUX111" s="68"/>
      <c r="BUY111" s="68"/>
      <c r="BUZ111" s="68"/>
      <c r="BVA111" s="68"/>
      <c r="BVB111" s="68"/>
      <c r="BVC111" s="68"/>
      <c r="BVD111" s="68"/>
      <c r="BVE111" s="68"/>
      <c r="BVF111" s="68"/>
      <c r="BVG111" s="68"/>
      <c r="BVH111" s="68"/>
      <c r="BVI111" s="68"/>
      <c r="BVJ111" s="68"/>
      <c r="BVK111" s="68"/>
      <c r="BVL111" s="68"/>
      <c r="BVM111" s="68"/>
      <c r="BVN111" s="68"/>
      <c r="BVO111" s="68"/>
      <c r="BVP111" s="68"/>
      <c r="BVQ111" s="68"/>
      <c r="BVR111" s="68"/>
      <c r="BVS111" s="68"/>
      <c r="BVT111" s="68"/>
      <c r="BVU111" s="68"/>
      <c r="BVV111" s="68"/>
      <c r="BVW111" s="68"/>
      <c r="BVX111" s="68"/>
      <c r="BVY111" s="68"/>
      <c r="BVZ111" s="68"/>
      <c r="BWA111" s="68"/>
      <c r="BWB111" s="68"/>
      <c r="BWC111" s="68"/>
      <c r="BWD111" s="68"/>
      <c r="BWE111" s="68"/>
      <c r="BWF111" s="68"/>
      <c r="BWG111" s="68"/>
      <c r="BWH111" s="68"/>
      <c r="BWI111" s="68"/>
      <c r="BWJ111" s="68"/>
      <c r="BWK111" s="68"/>
      <c r="BWL111" s="68"/>
      <c r="BWM111" s="68"/>
      <c r="BWN111" s="68"/>
      <c r="BWO111" s="68"/>
      <c r="BWP111" s="68"/>
      <c r="BWQ111" s="68"/>
      <c r="BWR111" s="68"/>
      <c r="BWS111" s="68"/>
      <c r="BWT111" s="68"/>
      <c r="BWU111" s="68"/>
      <c r="BWV111" s="68"/>
      <c r="BWW111" s="68"/>
      <c r="BWX111" s="68"/>
      <c r="BWY111" s="68"/>
      <c r="BWZ111" s="68"/>
      <c r="BXA111" s="68"/>
      <c r="BXB111" s="68"/>
      <c r="BXC111" s="68"/>
      <c r="BXD111" s="68"/>
      <c r="BXE111" s="68"/>
      <c r="BXF111" s="68"/>
      <c r="BXG111" s="68"/>
      <c r="BXH111" s="68"/>
      <c r="BXI111" s="68"/>
      <c r="BXJ111" s="68"/>
      <c r="BXK111" s="68"/>
      <c r="BXL111" s="68"/>
      <c r="BXM111" s="68"/>
      <c r="BXN111" s="68"/>
      <c r="BXO111" s="68"/>
      <c r="BXP111" s="68"/>
      <c r="BXQ111" s="68"/>
      <c r="BXR111" s="68"/>
      <c r="BXS111" s="68"/>
      <c r="BXT111" s="68"/>
      <c r="BXU111" s="68"/>
      <c r="BXV111" s="68"/>
      <c r="BXW111" s="68"/>
      <c r="BXX111" s="68"/>
      <c r="BXY111" s="68"/>
      <c r="BXZ111" s="68"/>
      <c r="BYA111" s="68"/>
      <c r="BYB111" s="68"/>
      <c r="BYC111" s="68"/>
      <c r="BYD111" s="68"/>
      <c r="BYE111" s="68"/>
      <c r="BYF111" s="68"/>
      <c r="BYG111" s="68"/>
      <c r="BYH111" s="68"/>
      <c r="BYI111" s="68"/>
      <c r="BYJ111" s="68"/>
      <c r="BYK111" s="68"/>
      <c r="BYL111" s="68"/>
      <c r="BYM111" s="68"/>
      <c r="BYN111" s="68"/>
      <c r="BYO111" s="68"/>
      <c r="BYP111" s="68"/>
      <c r="BYQ111" s="68"/>
      <c r="BYR111" s="68"/>
      <c r="BYS111" s="68"/>
      <c r="BYT111" s="68"/>
      <c r="BYU111" s="68"/>
      <c r="BYV111" s="68"/>
      <c r="BYW111" s="68"/>
      <c r="BYX111" s="68"/>
      <c r="BYY111" s="68"/>
      <c r="BYZ111" s="68"/>
      <c r="BZA111" s="68"/>
      <c r="BZB111" s="68"/>
      <c r="BZC111" s="68"/>
      <c r="BZD111" s="68"/>
      <c r="BZE111" s="68"/>
      <c r="BZF111" s="68"/>
      <c r="BZG111" s="68"/>
      <c r="BZH111" s="68"/>
      <c r="BZI111" s="68"/>
      <c r="BZJ111" s="68"/>
      <c r="BZK111" s="68"/>
      <c r="BZL111" s="68"/>
      <c r="BZM111" s="68"/>
      <c r="BZN111" s="68"/>
      <c r="BZO111" s="68"/>
      <c r="BZP111" s="68"/>
      <c r="BZQ111" s="68"/>
      <c r="BZR111" s="68"/>
      <c r="BZS111" s="68"/>
      <c r="BZT111" s="68"/>
      <c r="BZU111" s="68"/>
      <c r="BZV111" s="68"/>
      <c r="BZW111" s="68"/>
      <c r="BZX111" s="68"/>
      <c r="BZY111" s="68"/>
      <c r="BZZ111" s="68"/>
      <c r="CAA111" s="68"/>
      <c r="CAB111" s="68"/>
      <c r="CAC111" s="68"/>
      <c r="CAD111" s="68"/>
      <c r="CAE111" s="68"/>
      <c r="CAF111" s="68"/>
      <c r="CAG111" s="68"/>
      <c r="CAH111" s="68"/>
      <c r="CAI111" s="68"/>
      <c r="CAJ111" s="68"/>
      <c r="CAK111" s="68"/>
      <c r="CAL111" s="68"/>
      <c r="CAM111" s="68"/>
      <c r="CAN111" s="68"/>
      <c r="CAO111" s="68"/>
      <c r="CAP111" s="68"/>
      <c r="CAQ111" s="68"/>
      <c r="CAR111" s="68"/>
      <c r="CAS111" s="68"/>
      <c r="CAT111" s="68"/>
      <c r="CAU111" s="68"/>
      <c r="CAV111" s="68"/>
      <c r="CAW111" s="68"/>
      <c r="CAX111" s="68"/>
      <c r="CAY111" s="68"/>
      <c r="CAZ111" s="68"/>
      <c r="CBA111" s="68"/>
      <c r="CBB111" s="68"/>
      <c r="CBC111" s="68"/>
      <c r="CBD111" s="68"/>
      <c r="CBE111" s="68"/>
      <c r="CBF111" s="68"/>
      <c r="CBG111" s="68"/>
      <c r="CBH111" s="68"/>
      <c r="CBI111" s="68"/>
      <c r="CBJ111" s="68"/>
      <c r="CBK111" s="68"/>
      <c r="CBL111" s="68"/>
      <c r="CBM111" s="68"/>
      <c r="CBN111" s="68"/>
      <c r="CBO111" s="68"/>
      <c r="CBP111" s="68"/>
      <c r="CBQ111" s="68"/>
      <c r="CBR111" s="68"/>
      <c r="CBS111" s="68"/>
      <c r="CBT111" s="68"/>
      <c r="CBU111" s="68"/>
      <c r="CBV111" s="68"/>
      <c r="CBW111" s="68"/>
      <c r="CBX111" s="68"/>
      <c r="CBY111" s="68"/>
      <c r="CBZ111" s="68"/>
      <c r="CCA111" s="68"/>
      <c r="CCB111" s="68"/>
      <c r="CCC111" s="68"/>
      <c r="CCD111" s="68"/>
      <c r="CCE111" s="68"/>
      <c r="CCF111" s="68"/>
      <c r="CCG111" s="68"/>
      <c r="CCH111" s="68"/>
      <c r="CCI111" s="68"/>
      <c r="CCJ111" s="68"/>
      <c r="CCK111" s="68"/>
      <c r="CCL111" s="68"/>
      <c r="CCM111" s="68"/>
      <c r="CCN111" s="68"/>
      <c r="CCO111" s="68"/>
      <c r="CCP111" s="68"/>
      <c r="CCQ111" s="68"/>
      <c r="CCR111" s="68"/>
      <c r="CCS111" s="68"/>
      <c r="CCT111" s="68"/>
      <c r="CCU111" s="68"/>
      <c r="CCV111" s="68"/>
      <c r="CCW111" s="68"/>
      <c r="CCX111" s="68"/>
      <c r="CCY111" s="68"/>
      <c r="CCZ111" s="68"/>
      <c r="CDA111" s="68"/>
      <c r="CDB111" s="68"/>
      <c r="CDC111" s="68"/>
      <c r="CDD111" s="68"/>
      <c r="CDE111" s="68"/>
      <c r="CDF111" s="68"/>
      <c r="CDG111" s="68"/>
      <c r="CDH111" s="68"/>
      <c r="CDI111" s="68"/>
      <c r="CDJ111" s="68"/>
      <c r="CDK111" s="68"/>
      <c r="CDL111" s="68"/>
      <c r="CDM111" s="68"/>
      <c r="CDN111" s="68"/>
      <c r="CDO111" s="68"/>
      <c r="CDP111" s="68"/>
      <c r="CDQ111" s="68"/>
      <c r="CDR111" s="68"/>
      <c r="CDS111" s="68"/>
      <c r="CDT111" s="68"/>
      <c r="CDU111" s="68"/>
      <c r="CDV111" s="68"/>
      <c r="CDW111" s="68"/>
      <c r="CDX111" s="68"/>
      <c r="CDY111" s="68"/>
      <c r="CDZ111" s="68"/>
      <c r="CEA111" s="68"/>
      <c r="CEB111" s="68"/>
      <c r="CEC111" s="68"/>
      <c r="CED111" s="68"/>
      <c r="CEE111" s="68"/>
      <c r="CEF111" s="68"/>
      <c r="CEG111" s="68"/>
      <c r="CEH111" s="68"/>
      <c r="CEI111" s="68"/>
      <c r="CEJ111" s="68"/>
      <c r="CEK111" s="68"/>
      <c r="CEL111" s="68"/>
      <c r="CEM111" s="68"/>
      <c r="CEN111" s="68"/>
      <c r="CEO111" s="68"/>
      <c r="CEP111" s="68"/>
      <c r="CEQ111" s="68"/>
      <c r="CER111" s="68"/>
      <c r="CES111" s="68"/>
      <c r="CET111" s="68"/>
      <c r="CEU111" s="68"/>
      <c r="CEV111" s="68"/>
      <c r="CEW111" s="68"/>
      <c r="CEX111" s="68"/>
      <c r="CEY111" s="68"/>
      <c r="CEZ111" s="68"/>
      <c r="CFA111" s="68"/>
      <c r="CFB111" s="68"/>
      <c r="CFC111" s="68"/>
      <c r="CFD111" s="68"/>
      <c r="CFE111" s="68"/>
      <c r="CFF111" s="68"/>
      <c r="CFG111" s="68"/>
      <c r="CFH111" s="68"/>
      <c r="CFI111" s="68"/>
      <c r="CFJ111" s="68"/>
      <c r="CFK111" s="68"/>
      <c r="CFL111" s="68"/>
      <c r="CFM111" s="68"/>
      <c r="CFN111" s="68"/>
      <c r="CFO111" s="68"/>
      <c r="CFP111" s="68"/>
      <c r="CFQ111" s="68"/>
      <c r="CFR111" s="68"/>
      <c r="CFS111" s="68"/>
      <c r="CFT111" s="68"/>
      <c r="CFU111" s="68"/>
      <c r="CFV111" s="68"/>
      <c r="CFW111" s="68"/>
      <c r="CFX111" s="68"/>
      <c r="CFY111" s="68"/>
      <c r="CFZ111" s="68"/>
      <c r="CGA111" s="68"/>
      <c r="CGB111" s="68"/>
      <c r="CGC111" s="68"/>
      <c r="CGD111" s="68"/>
      <c r="CGE111" s="68"/>
      <c r="CGF111" s="68"/>
      <c r="CGG111" s="68"/>
      <c r="CGH111" s="68"/>
      <c r="CGI111" s="68"/>
      <c r="CGJ111" s="68"/>
      <c r="CGK111" s="68"/>
      <c r="CGL111" s="68"/>
      <c r="CGM111" s="68"/>
      <c r="CGN111" s="68"/>
      <c r="CGO111" s="68"/>
      <c r="CGP111" s="68"/>
      <c r="CGQ111" s="68"/>
      <c r="CGR111" s="68"/>
      <c r="CGS111" s="68"/>
      <c r="CGT111" s="68"/>
      <c r="CGU111" s="68"/>
      <c r="CGV111" s="68"/>
      <c r="CGW111" s="68"/>
      <c r="CGX111" s="68"/>
      <c r="CGY111" s="68"/>
      <c r="CGZ111" s="68"/>
      <c r="CHA111" s="68"/>
      <c r="CHB111" s="68"/>
      <c r="CHC111" s="68"/>
      <c r="CHD111" s="68"/>
      <c r="CHE111" s="68"/>
      <c r="CHF111" s="68"/>
      <c r="CHG111" s="68"/>
      <c r="CHH111" s="68"/>
      <c r="CHI111" s="68"/>
      <c r="CHJ111" s="68"/>
      <c r="CHK111" s="68"/>
      <c r="CHL111" s="68"/>
      <c r="CHM111" s="68"/>
      <c r="CHN111" s="68"/>
      <c r="CHO111" s="68"/>
      <c r="CHP111" s="68"/>
      <c r="CHQ111" s="68"/>
      <c r="CHR111" s="68"/>
      <c r="CHS111" s="68"/>
      <c r="CHT111" s="68"/>
      <c r="CHU111" s="68"/>
      <c r="CHV111" s="68"/>
      <c r="CHW111" s="68"/>
      <c r="CHX111" s="68"/>
      <c r="CHY111" s="68"/>
      <c r="CHZ111" s="68"/>
      <c r="CIA111" s="68"/>
      <c r="CIB111" s="68"/>
      <c r="CIC111" s="68"/>
      <c r="CID111" s="68"/>
      <c r="CIE111" s="68"/>
      <c r="CIF111" s="68"/>
      <c r="CIG111" s="68"/>
      <c r="CIH111" s="68"/>
      <c r="CII111" s="68"/>
      <c r="CIJ111" s="68"/>
      <c r="CIK111" s="68"/>
      <c r="CIL111" s="68"/>
      <c r="CIM111" s="68"/>
      <c r="CIN111" s="68"/>
      <c r="CIO111" s="68"/>
      <c r="CIP111" s="68"/>
      <c r="CIQ111" s="68"/>
      <c r="CIR111" s="68"/>
      <c r="CIS111" s="68"/>
      <c r="CIT111" s="68"/>
      <c r="CIU111" s="68"/>
      <c r="CIV111" s="68"/>
      <c r="CIW111" s="68"/>
      <c r="CIX111" s="68"/>
      <c r="CIY111" s="68"/>
      <c r="CIZ111" s="68"/>
      <c r="CJA111" s="68"/>
      <c r="CJB111" s="68"/>
      <c r="CJC111" s="68"/>
      <c r="CJD111" s="68"/>
      <c r="CJE111" s="68"/>
      <c r="CJF111" s="68"/>
      <c r="CJG111" s="68"/>
      <c r="CJH111" s="68"/>
      <c r="CJI111" s="68"/>
      <c r="CJJ111" s="68"/>
      <c r="CJK111" s="68"/>
      <c r="CJL111" s="68"/>
      <c r="CJM111" s="68"/>
      <c r="CJN111" s="68"/>
      <c r="CJO111" s="68"/>
      <c r="CJP111" s="68"/>
      <c r="CJQ111" s="68"/>
      <c r="CJR111" s="68"/>
      <c r="CJS111" s="68"/>
      <c r="CJT111" s="68"/>
      <c r="CJU111" s="68"/>
      <c r="CJV111" s="68"/>
      <c r="CJW111" s="68"/>
      <c r="CJX111" s="68"/>
      <c r="CJY111" s="68"/>
      <c r="CJZ111" s="68"/>
      <c r="CKA111" s="68"/>
      <c r="CKB111" s="68"/>
      <c r="CKC111" s="68"/>
      <c r="CKD111" s="68"/>
      <c r="CKE111" s="68"/>
      <c r="CKF111" s="68"/>
      <c r="CKG111" s="68"/>
      <c r="CKH111" s="68"/>
      <c r="CKI111" s="68"/>
      <c r="CKJ111" s="68"/>
      <c r="CKK111" s="68"/>
      <c r="CKL111" s="68"/>
      <c r="CKM111" s="68"/>
      <c r="CKN111" s="68"/>
      <c r="CKO111" s="68"/>
      <c r="CKP111" s="68"/>
      <c r="CKQ111" s="68"/>
      <c r="CKR111" s="68"/>
      <c r="CKS111" s="68"/>
      <c r="CKT111" s="68"/>
      <c r="CKU111" s="68"/>
      <c r="CKV111" s="68"/>
      <c r="CKW111" s="68"/>
      <c r="CKX111" s="68"/>
      <c r="CKY111" s="68"/>
      <c r="CKZ111" s="68"/>
      <c r="CLA111" s="68"/>
      <c r="CLB111" s="68"/>
      <c r="CLC111" s="68"/>
      <c r="CLD111" s="68"/>
      <c r="CLE111" s="68"/>
      <c r="CLF111" s="68"/>
      <c r="CLG111" s="68"/>
      <c r="CLH111" s="68"/>
      <c r="CLI111" s="68"/>
      <c r="CLJ111" s="68"/>
      <c r="CLK111" s="68"/>
      <c r="CLL111" s="68"/>
      <c r="CLM111" s="68"/>
      <c r="CLN111" s="68"/>
      <c r="CLO111" s="68"/>
      <c r="CLP111" s="68"/>
      <c r="CLQ111" s="68"/>
      <c r="CLR111" s="68"/>
      <c r="CLS111" s="68"/>
      <c r="CLT111" s="68"/>
      <c r="CLU111" s="68"/>
      <c r="CLV111" s="68"/>
      <c r="CLW111" s="68"/>
      <c r="CLX111" s="68"/>
      <c r="CLY111" s="68"/>
      <c r="CLZ111" s="68"/>
      <c r="CMA111" s="68"/>
      <c r="CMB111" s="68"/>
      <c r="CMC111" s="68"/>
      <c r="CMD111" s="68"/>
      <c r="CME111" s="68"/>
      <c r="CMF111" s="68"/>
      <c r="CMG111" s="68"/>
      <c r="CMH111" s="68"/>
      <c r="CMI111" s="68"/>
      <c r="CMJ111" s="68"/>
      <c r="CMK111" s="68"/>
      <c r="CML111" s="68"/>
      <c r="CMM111" s="68"/>
      <c r="CMN111" s="68"/>
      <c r="CMO111" s="68"/>
      <c r="CMP111" s="68"/>
      <c r="CMQ111" s="68"/>
      <c r="CMR111" s="68"/>
      <c r="CMS111" s="68"/>
      <c r="CMT111" s="68"/>
      <c r="CMU111" s="68"/>
      <c r="CMV111" s="68"/>
      <c r="CMW111" s="68"/>
      <c r="CMX111" s="68"/>
      <c r="CMY111" s="68"/>
      <c r="CMZ111" s="68"/>
      <c r="CNA111" s="68"/>
      <c r="CNB111" s="68"/>
      <c r="CNC111" s="68"/>
      <c r="CND111" s="68"/>
      <c r="CNE111" s="68"/>
      <c r="CNF111" s="68"/>
      <c r="CNG111" s="68"/>
      <c r="CNH111" s="68"/>
      <c r="CNI111" s="68"/>
      <c r="CNJ111" s="68"/>
      <c r="CNK111" s="68"/>
      <c r="CNL111" s="68"/>
      <c r="CNM111" s="68"/>
      <c r="CNN111" s="68"/>
      <c r="CNO111" s="68"/>
      <c r="CNP111" s="68"/>
      <c r="CNQ111" s="68"/>
      <c r="CNR111" s="68"/>
      <c r="CNS111" s="68"/>
      <c r="CNT111" s="68"/>
      <c r="CNU111" s="68"/>
      <c r="CNV111" s="68"/>
      <c r="CNW111" s="68"/>
      <c r="CNX111" s="68"/>
      <c r="CNY111" s="68"/>
      <c r="CNZ111" s="68"/>
      <c r="COA111" s="68"/>
      <c r="COB111" s="68"/>
      <c r="COC111" s="68"/>
      <c r="COD111" s="68"/>
      <c r="COE111" s="68"/>
      <c r="COF111" s="68"/>
      <c r="COG111" s="68"/>
      <c r="COH111" s="68"/>
      <c r="COI111" s="68"/>
      <c r="COJ111" s="68"/>
      <c r="COK111" s="68"/>
      <c r="COL111" s="68"/>
      <c r="COM111" s="68"/>
      <c r="CON111" s="68"/>
      <c r="COO111" s="68"/>
      <c r="COP111" s="68"/>
      <c r="COQ111" s="68"/>
      <c r="COR111" s="68"/>
      <c r="COS111" s="68"/>
      <c r="COT111" s="68"/>
      <c r="COU111" s="68"/>
      <c r="COV111" s="68"/>
      <c r="COW111" s="68"/>
      <c r="COX111" s="68"/>
      <c r="COY111" s="68"/>
      <c r="COZ111" s="68"/>
      <c r="CPA111" s="68"/>
      <c r="CPB111" s="68"/>
      <c r="CPC111" s="68"/>
      <c r="CPD111" s="68"/>
      <c r="CPE111" s="68"/>
      <c r="CPF111" s="68"/>
      <c r="CPG111" s="68"/>
      <c r="CPH111" s="68"/>
      <c r="CPI111" s="68"/>
      <c r="CPJ111" s="68"/>
      <c r="CPK111" s="68"/>
      <c r="CPL111" s="68"/>
      <c r="CPM111" s="68"/>
      <c r="CPN111" s="68"/>
      <c r="CPO111" s="68"/>
      <c r="CPP111" s="68"/>
      <c r="CPQ111" s="68"/>
      <c r="CPR111" s="68"/>
      <c r="CPS111" s="68"/>
      <c r="CPT111" s="68"/>
      <c r="CPU111" s="68"/>
      <c r="CPV111" s="68"/>
      <c r="CPW111" s="68"/>
      <c r="CPX111" s="68"/>
      <c r="CPY111" s="68"/>
      <c r="CPZ111" s="68"/>
      <c r="CQA111" s="68"/>
      <c r="CQB111" s="68"/>
      <c r="CQC111" s="68"/>
      <c r="CQD111" s="68"/>
      <c r="CQE111" s="68"/>
      <c r="CQF111" s="68"/>
      <c r="CQG111" s="68"/>
      <c r="CQH111" s="68"/>
      <c r="CQI111" s="68"/>
      <c r="CQJ111" s="68"/>
      <c r="CQK111" s="68"/>
      <c r="CQL111" s="68"/>
      <c r="CQM111" s="68"/>
      <c r="CQN111" s="68"/>
      <c r="CQO111" s="68"/>
      <c r="CQP111" s="68"/>
      <c r="CQQ111" s="68"/>
      <c r="CQR111" s="68"/>
      <c r="CQS111" s="68"/>
      <c r="CQT111" s="68"/>
      <c r="CQU111" s="68"/>
      <c r="CQV111" s="68"/>
      <c r="CQW111" s="68"/>
      <c r="CQX111" s="68"/>
      <c r="CQY111" s="68"/>
      <c r="CQZ111" s="68"/>
      <c r="CRA111" s="68"/>
      <c r="CRB111" s="68"/>
      <c r="CRC111" s="68"/>
      <c r="CRD111" s="68"/>
      <c r="CRE111" s="68"/>
      <c r="CRF111" s="68"/>
      <c r="CRG111" s="68"/>
      <c r="CRH111" s="68"/>
      <c r="CRI111" s="68"/>
      <c r="CRJ111" s="68"/>
      <c r="CRK111" s="68"/>
      <c r="CRL111" s="68"/>
      <c r="CRM111" s="68"/>
      <c r="CRN111" s="68"/>
      <c r="CRO111" s="68"/>
      <c r="CRP111" s="68"/>
      <c r="CRQ111" s="68"/>
      <c r="CRR111" s="68"/>
      <c r="CRS111" s="68"/>
      <c r="CRT111" s="68"/>
      <c r="CRU111" s="68"/>
      <c r="CRV111" s="68"/>
      <c r="CRW111" s="68"/>
      <c r="CRX111" s="68"/>
      <c r="CRY111" s="68"/>
      <c r="CRZ111" s="68"/>
      <c r="CSA111" s="68"/>
      <c r="CSB111" s="68"/>
      <c r="CSC111" s="68"/>
      <c r="CSD111" s="68"/>
      <c r="CSE111" s="68"/>
      <c r="CSF111" s="68"/>
      <c r="CSG111" s="68"/>
      <c r="CSH111" s="68"/>
      <c r="CSI111" s="68"/>
      <c r="CSJ111" s="68"/>
      <c r="CSK111" s="68"/>
      <c r="CSL111" s="68"/>
      <c r="CSM111" s="68"/>
      <c r="CSN111" s="68"/>
      <c r="CSO111" s="68"/>
      <c r="CSP111" s="68"/>
      <c r="CSQ111" s="68"/>
      <c r="CSR111" s="68"/>
      <c r="CSS111" s="68"/>
      <c r="CST111" s="68"/>
      <c r="CSU111" s="68"/>
      <c r="CSV111" s="68"/>
      <c r="CSW111" s="68"/>
      <c r="CSX111" s="68"/>
      <c r="CSY111" s="68"/>
      <c r="CSZ111" s="68"/>
      <c r="CTA111" s="68"/>
      <c r="CTB111" s="68"/>
      <c r="CTC111" s="68"/>
      <c r="CTD111" s="68"/>
      <c r="CTE111" s="68"/>
      <c r="CTF111" s="68"/>
      <c r="CTG111" s="68"/>
      <c r="CTH111" s="68"/>
      <c r="CTI111" s="68"/>
      <c r="CTJ111" s="68"/>
      <c r="CTK111" s="68"/>
      <c r="CTL111" s="68"/>
      <c r="CTM111" s="68"/>
      <c r="CTN111" s="68"/>
      <c r="CTO111" s="68"/>
      <c r="CTP111" s="68"/>
      <c r="CTQ111" s="68"/>
      <c r="CTR111" s="68"/>
      <c r="CTS111" s="68"/>
      <c r="CTT111" s="68"/>
      <c r="CTU111" s="68"/>
      <c r="CTV111" s="68"/>
      <c r="CTW111" s="68"/>
      <c r="CTX111" s="68"/>
      <c r="CTY111" s="68"/>
      <c r="CTZ111" s="68"/>
      <c r="CUA111" s="68"/>
      <c r="CUB111" s="68"/>
      <c r="CUC111" s="68"/>
      <c r="CUD111" s="68"/>
      <c r="CUE111" s="68"/>
      <c r="CUF111" s="68"/>
      <c r="CUG111" s="68"/>
      <c r="CUH111" s="68"/>
      <c r="CUI111" s="68"/>
      <c r="CUJ111" s="68"/>
      <c r="CUK111" s="68"/>
      <c r="CUL111" s="68"/>
      <c r="CUM111" s="68"/>
      <c r="CUN111" s="68"/>
      <c r="CUO111" s="68"/>
      <c r="CUP111" s="68"/>
      <c r="CUQ111" s="68"/>
      <c r="CUR111" s="68"/>
      <c r="CUS111" s="68"/>
      <c r="CUT111" s="68"/>
      <c r="CUU111" s="68"/>
      <c r="CUV111" s="68"/>
      <c r="CUW111" s="68"/>
      <c r="CUX111" s="68"/>
      <c r="CUY111" s="68"/>
      <c r="CUZ111" s="68"/>
      <c r="CVA111" s="68"/>
      <c r="CVB111" s="68"/>
      <c r="CVC111" s="68"/>
      <c r="CVD111" s="68"/>
      <c r="CVE111" s="68"/>
      <c r="CVF111" s="68"/>
      <c r="CVG111" s="68"/>
      <c r="CVH111" s="68"/>
      <c r="CVI111" s="68"/>
      <c r="CVJ111" s="68"/>
      <c r="CVK111" s="68"/>
      <c r="CVL111" s="68"/>
      <c r="CVM111" s="68"/>
      <c r="CVN111" s="68"/>
      <c r="CVO111" s="68"/>
      <c r="CVP111" s="68"/>
      <c r="CVQ111" s="68"/>
      <c r="CVR111" s="68"/>
      <c r="CVS111" s="68"/>
      <c r="CVT111" s="68"/>
      <c r="CVU111" s="68"/>
      <c r="CVV111" s="68"/>
      <c r="CVW111" s="68"/>
      <c r="CVX111" s="68"/>
      <c r="CVY111" s="68"/>
      <c r="CVZ111" s="68"/>
      <c r="CWA111" s="68"/>
      <c r="CWB111" s="68"/>
      <c r="CWC111" s="68"/>
      <c r="CWD111" s="68"/>
      <c r="CWE111" s="68"/>
      <c r="CWF111" s="68"/>
      <c r="CWG111" s="68"/>
      <c r="CWH111" s="68"/>
      <c r="CWI111" s="68"/>
      <c r="CWJ111" s="68"/>
      <c r="CWK111" s="68"/>
      <c r="CWL111" s="68"/>
      <c r="CWM111" s="68"/>
      <c r="CWN111" s="68"/>
      <c r="CWO111" s="68"/>
      <c r="CWP111" s="68"/>
      <c r="CWQ111" s="68"/>
      <c r="CWR111" s="68"/>
      <c r="CWS111" s="68"/>
      <c r="CWT111" s="68"/>
      <c r="CWU111" s="68"/>
      <c r="CWV111" s="68"/>
      <c r="CWW111" s="68"/>
      <c r="CWX111" s="68"/>
      <c r="CWY111" s="68"/>
      <c r="CWZ111" s="68"/>
      <c r="CXA111" s="68"/>
      <c r="CXB111" s="68"/>
      <c r="CXC111" s="68"/>
      <c r="CXD111" s="68"/>
      <c r="CXE111" s="68"/>
      <c r="CXF111" s="68"/>
      <c r="CXG111" s="68"/>
      <c r="CXH111" s="68"/>
      <c r="CXI111" s="68"/>
      <c r="CXJ111" s="68"/>
      <c r="CXK111" s="68"/>
      <c r="CXL111" s="68"/>
      <c r="CXM111" s="68"/>
      <c r="CXN111" s="68"/>
      <c r="CXO111" s="68"/>
      <c r="CXP111" s="68"/>
      <c r="CXQ111" s="68"/>
      <c r="CXR111" s="68"/>
      <c r="CXS111" s="68"/>
      <c r="CXT111" s="68"/>
      <c r="CXU111" s="68"/>
      <c r="CXV111" s="68"/>
      <c r="CXW111" s="68"/>
      <c r="CXX111" s="68"/>
      <c r="CXY111" s="68"/>
      <c r="CXZ111" s="68"/>
      <c r="CYA111" s="68"/>
      <c r="CYB111" s="68"/>
      <c r="CYC111" s="68"/>
      <c r="CYD111" s="68"/>
      <c r="CYE111" s="68"/>
      <c r="CYF111" s="68"/>
      <c r="CYG111" s="68"/>
      <c r="CYH111" s="68"/>
      <c r="CYI111" s="68"/>
      <c r="CYJ111" s="68"/>
      <c r="CYK111" s="68"/>
      <c r="CYL111" s="68"/>
      <c r="CYM111" s="68"/>
      <c r="CYN111" s="68"/>
      <c r="CYO111" s="68"/>
      <c r="CYP111" s="68"/>
      <c r="CYQ111" s="68"/>
      <c r="CYR111" s="68"/>
      <c r="CYS111" s="68"/>
      <c r="CYT111" s="68"/>
      <c r="CYU111" s="68"/>
      <c r="CYV111" s="68"/>
      <c r="CYW111" s="68"/>
      <c r="CYX111" s="68"/>
      <c r="CYY111" s="68"/>
      <c r="CYZ111" s="68"/>
      <c r="CZA111" s="68"/>
      <c r="CZB111" s="68"/>
      <c r="CZC111" s="68"/>
      <c r="CZD111" s="68"/>
      <c r="CZE111" s="68"/>
      <c r="CZF111" s="68"/>
      <c r="CZG111" s="68"/>
      <c r="CZH111" s="68"/>
      <c r="CZI111" s="68"/>
      <c r="CZJ111" s="68"/>
      <c r="CZK111" s="68"/>
      <c r="CZL111" s="68"/>
      <c r="CZM111" s="68"/>
      <c r="CZN111" s="68"/>
      <c r="CZO111" s="68"/>
      <c r="CZP111" s="68"/>
      <c r="CZQ111" s="68"/>
      <c r="CZR111" s="68"/>
      <c r="CZS111" s="68"/>
      <c r="CZT111" s="68"/>
      <c r="CZU111" s="68"/>
      <c r="CZV111" s="68"/>
      <c r="CZW111" s="68"/>
      <c r="CZX111" s="68"/>
      <c r="CZY111" s="68"/>
      <c r="CZZ111" s="68"/>
      <c r="DAA111" s="68"/>
      <c r="DAB111" s="68"/>
      <c r="DAC111" s="68"/>
      <c r="DAD111" s="68"/>
      <c r="DAE111" s="68"/>
      <c r="DAF111" s="68"/>
      <c r="DAG111" s="68"/>
      <c r="DAH111" s="68"/>
      <c r="DAI111" s="68"/>
      <c r="DAJ111" s="68"/>
      <c r="DAK111" s="68"/>
      <c r="DAL111" s="68"/>
      <c r="DAM111" s="68"/>
      <c r="DAN111" s="68"/>
      <c r="DAO111" s="68"/>
      <c r="DAP111" s="68"/>
      <c r="DAQ111" s="68"/>
      <c r="DAR111" s="68"/>
      <c r="DAS111" s="68"/>
      <c r="DAT111" s="68"/>
      <c r="DAU111" s="68"/>
      <c r="DAV111" s="68"/>
      <c r="DAW111" s="68"/>
      <c r="DAX111" s="68"/>
      <c r="DAY111" s="68"/>
      <c r="DAZ111" s="68"/>
      <c r="DBA111" s="68"/>
      <c r="DBB111" s="68"/>
      <c r="DBC111" s="68"/>
      <c r="DBD111" s="68"/>
      <c r="DBE111" s="68"/>
      <c r="DBF111" s="68"/>
      <c r="DBG111" s="68"/>
      <c r="DBH111" s="68"/>
      <c r="DBI111" s="68"/>
      <c r="DBJ111" s="68"/>
      <c r="DBK111" s="68"/>
      <c r="DBL111" s="68"/>
      <c r="DBM111" s="68"/>
      <c r="DBN111" s="68"/>
      <c r="DBO111" s="68"/>
      <c r="DBP111" s="68"/>
      <c r="DBQ111" s="68"/>
      <c r="DBR111" s="68"/>
      <c r="DBS111" s="68"/>
      <c r="DBT111" s="68"/>
      <c r="DBU111" s="68"/>
      <c r="DBV111" s="68"/>
      <c r="DBW111" s="68"/>
      <c r="DBX111" s="68"/>
      <c r="DBY111" s="68"/>
      <c r="DBZ111" s="68"/>
      <c r="DCA111" s="68"/>
      <c r="DCB111" s="68"/>
      <c r="DCC111" s="68"/>
      <c r="DCD111" s="68"/>
      <c r="DCE111" s="68"/>
      <c r="DCF111" s="68"/>
      <c r="DCG111" s="68"/>
      <c r="DCH111" s="68"/>
      <c r="DCI111" s="68"/>
      <c r="DCJ111" s="68"/>
      <c r="DCK111" s="68"/>
      <c r="DCL111" s="68"/>
      <c r="DCM111" s="68"/>
      <c r="DCN111" s="68"/>
      <c r="DCO111" s="68"/>
      <c r="DCP111" s="68"/>
      <c r="DCQ111" s="68"/>
      <c r="DCR111" s="68"/>
      <c r="DCS111" s="68"/>
      <c r="DCT111" s="68"/>
      <c r="DCU111" s="68"/>
      <c r="DCV111" s="68"/>
      <c r="DCW111" s="68"/>
      <c r="DCX111" s="68"/>
      <c r="DCY111" s="68"/>
      <c r="DCZ111" s="68"/>
      <c r="DDA111" s="68"/>
      <c r="DDB111" s="68"/>
      <c r="DDC111" s="68"/>
      <c r="DDD111" s="68"/>
      <c r="DDE111" s="68"/>
      <c r="DDF111" s="68"/>
      <c r="DDG111" s="68"/>
      <c r="DDH111" s="68"/>
      <c r="DDI111" s="68"/>
      <c r="DDJ111" s="68"/>
      <c r="DDK111" s="68"/>
      <c r="DDL111" s="68"/>
      <c r="DDM111" s="68"/>
      <c r="DDN111" s="68"/>
      <c r="DDO111" s="68"/>
      <c r="DDP111" s="68"/>
      <c r="DDQ111" s="68"/>
      <c r="DDR111" s="68"/>
      <c r="DDS111" s="68"/>
      <c r="DDT111" s="68"/>
      <c r="DDU111" s="68"/>
      <c r="DDV111" s="68"/>
      <c r="DDW111" s="68"/>
      <c r="DDX111" s="68"/>
      <c r="DDY111" s="68"/>
      <c r="DDZ111" s="68"/>
      <c r="DEA111" s="68"/>
      <c r="DEB111" s="68"/>
      <c r="DEC111" s="68"/>
      <c r="DED111" s="68"/>
      <c r="DEE111" s="68"/>
      <c r="DEF111" s="68"/>
      <c r="DEG111" s="68"/>
      <c r="DEH111" s="68"/>
      <c r="DEI111" s="68"/>
      <c r="DEJ111" s="68"/>
      <c r="DEK111" s="68"/>
      <c r="DEL111" s="68"/>
      <c r="DEM111" s="68"/>
      <c r="DEN111" s="68"/>
      <c r="DEO111" s="68"/>
      <c r="DEP111" s="68"/>
      <c r="DEQ111" s="68"/>
      <c r="DER111" s="68"/>
      <c r="DES111" s="68"/>
      <c r="DET111" s="68"/>
      <c r="DEU111" s="68"/>
      <c r="DEV111" s="68"/>
      <c r="DEW111" s="68"/>
      <c r="DEX111" s="68"/>
      <c r="DEY111" s="68"/>
      <c r="DEZ111" s="68"/>
      <c r="DFA111" s="68"/>
      <c r="DFB111" s="68"/>
      <c r="DFC111" s="68"/>
      <c r="DFD111" s="68"/>
      <c r="DFE111" s="68"/>
      <c r="DFF111" s="68"/>
      <c r="DFG111" s="68"/>
      <c r="DFH111" s="68"/>
      <c r="DFI111" s="68"/>
      <c r="DFJ111" s="68"/>
      <c r="DFK111" s="68"/>
      <c r="DFL111" s="68"/>
      <c r="DFM111" s="68"/>
      <c r="DFN111" s="68"/>
      <c r="DFO111" s="68"/>
      <c r="DFP111" s="68"/>
      <c r="DFQ111" s="68"/>
      <c r="DFR111" s="68"/>
      <c r="DFS111" s="68"/>
      <c r="DFT111" s="68"/>
      <c r="DFU111" s="68"/>
      <c r="DFV111" s="68"/>
      <c r="DFW111" s="68"/>
      <c r="DFX111" s="68"/>
      <c r="DFY111" s="68"/>
      <c r="DFZ111" s="68"/>
      <c r="DGA111" s="68"/>
      <c r="DGB111" s="68"/>
      <c r="DGC111" s="68"/>
      <c r="DGD111" s="68"/>
      <c r="DGE111" s="68"/>
      <c r="DGF111" s="68"/>
      <c r="DGG111" s="68"/>
      <c r="DGH111" s="68"/>
      <c r="DGI111" s="68"/>
      <c r="DGJ111" s="68"/>
      <c r="DGK111" s="68"/>
      <c r="DGL111" s="68"/>
      <c r="DGM111" s="68"/>
      <c r="DGN111" s="68"/>
      <c r="DGO111" s="68"/>
      <c r="DGP111" s="68"/>
      <c r="DGQ111" s="68"/>
      <c r="DGR111" s="68"/>
      <c r="DGS111" s="68"/>
      <c r="DGT111" s="68"/>
      <c r="DGU111" s="68"/>
      <c r="DGV111" s="68"/>
      <c r="DGW111" s="68"/>
      <c r="DGX111" s="68"/>
      <c r="DGY111" s="68"/>
      <c r="DGZ111" s="68"/>
      <c r="DHA111" s="68"/>
      <c r="DHB111" s="68"/>
      <c r="DHC111" s="68"/>
      <c r="DHD111" s="68"/>
      <c r="DHE111" s="68"/>
      <c r="DHF111" s="68"/>
      <c r="DHG111" s="68"/>
      <c r="DHH111" s="68"/>
      <c r="DHI111" s="68"/>
      <c r="DHJ111" s="68"/>
      <c r="DHK111" s="68"/>
      <c r="DHL111" s="68"/>
      <c r="DHM111" s="68"/>
      <c r="DHN111" s="68"/>
      <c r="DHO111" s="68"/>
      <c r="DHP111" s="68"/>
      <c r="DHQ111" s="68"/>
      <c r="DHR111" s="68"/>
      <c r="DHS111" s="68"/>
      <c r="DHT111" s="68"/>
      <c r="DHU111" s="68"/>
      <c r="DHV111" s="68"/>
      <c r="DHW111" s="68"/>
      <c r="DHX111" s="68"/>
      <c r="DHY111" s="68"/>
      <c r="DHZ111" s="68"/>
      <c r="DIA111" s="68"/>
      <c r="DIB111" s="68"/>
      <c r="DIC111" s="68"/>
      <c r="DID111" s="68"/>
      <c r="DIE111" s="68"/>
      <c r="DIF111" s="68"/>
      <c r="DIG111" s="68"/>
      <c r="DIH111" s="68"/>
      <c r="DII111" s="68"/>
      <c r="DIJ111" s="68"/>
      <c r="DIK111" s="68"/>
      <c r="DIL111" s="68"/>
      <c r="DIM111" s="68"/>
      <c r="DIN111" s="68"/>
      <c r="DIO111" s="68"/>
      <c r="DIP111" s="68"/>
      <c r="DIQ111" s="68"/>
      <c r="DIR111" s="68"/>
      <c r="DIS111" s="68"/>
      <c r="DIT111" s="68"/>
      <c r="DIU111" s="68"/>
      <c r="DIV111" s="68"/>
      <c r="DIW111" s="68"/>
      <c r="DIX111" s="68"/>
      <c r="DIY111" s="68"/>
      <c r="DIZ111" s="68"/>
      <c r="DJA111" s="68"/>
      <c r="DJB111" s="68"/>
      <c r="DJC111" s="68"/>
      <c r="DJD111" s="68"/>
      <c r="DJE111" s="68"/>
      <c r="DJF111" s="68"/>
      <c r="DJG111" s="68"/>
      <c r="DJH111" s="68"/>
      <c r="DJI111" s="68"/>
      <c r="DJJ111" s="68"/>
      <c r="DJK111" s="68"/>
      <c r="DJL111" s="68"/>
      <c r="DJM111" s="68"/>
      <c r="DJN111" s="68"/>
      <c r="DJO111" s="68"/>
      <c r="DJP111" s="68"/>
      <c r="DJQ111" s="68"/>
      <c r="DJR111" s="68"/>
      <c r="DJS111" s="68"/>
      <c r="DJT111" s="68"/>
      <c r="DJU111" s="68"/>
      <c r="DJV111" s="68"/>
      <c r="DJW111" s="68"/>
      <c r="DJX111" s="68"/>
      <c r="DJY111" s="68"/>
      <c r="DJZ111" s="68"/>
      <c r="DKA111" s="68"/>
      <c r="DKB111" s="68"/>
      <c r="DKC111" s="68"/>
      <c r="DKD111" s="68"/>
      <c r="DKE111" s="68"/>
      <c r="DKF111" s="68"/>
      <c r="DKG111" s="68"/>
      <c r="DKH111" s="68"/>
      <c r="DKI111" s="68"/>
      <c r="DKJ111" s="68"/>
      <c r="DKK111" s="68"/>
      <c r="DKL111" s="68"/>
      <c r="DKM111" s="68"/>
      <c r="DKN111" s="68"/>
      <c r="DKO111" s="68"/>
      <c r="DKP111" s="68"/>
      <c r="DKQ111" s="68"/>
      <c r="DKR111" s="68"/>
      <c r="DKS111" s="68"/>
      <c r="DKT111" s="68"/>
      <c r="DKU111" s="68"/>
      <c r="DKV111" s="68"/>
      <c r="DKW111" s="68"/>
      <c r="DKX111" s="68"/>
      <c r="DKY111" s="68"/>
      <c r="DKZ111" s="68"/>
      <c r="DLA111" s="68"/>
      <c r="DLB111" s="68"/>
      <c r="DLC111" s="68"/>
      <c r="DLD111" s="68"/>
      <c r="DLE111" s="68"/>
      <c r="DLF111" s="68"/>
      <c r="DLG111" s="68"/>
      <c r="DLH111" s="68"/>
      <c r="DLI111" s="68"/>
      <c r="DLJ111" s="68"/>
      <c r="DLK111" s="68"/>
      <c r="DLL111" s="68"/>
      <c r="DLM111" s="68"/>
      <c r="DLN111" s="68"/>
      <c r="DLO111" s="68"/>
      <c r="DLP111" s="68"/>
      <c r="DLQ111" s="68"/>
      <c r="DLR111" s="68"/>
      <c r="DLS111" s="68"/>
      <c r="DLT111" s="68"/>
      <c r="DLU111" s="68"/>
      <c r="DLV111" s="68"/>
      <c r="DLW111" s="68"/>
      <c r="DLX111" s="68"/>
      <c r="DLY111" s="68"/>
      <c r="DLZ111" s="68"/>
      <c r="DMA111" s="68"/>
      <c r="DMB111" s="68"/>
      <c r="DMC111" s="68"/>
      <c r="DMD111" s="68"/>
      <c r="DME111" s="68"/>
      <c r="DMF111" s="68"/>
      <c r="DMG111" s="68"/>
      <c r="DMH111" s="68"/>
      <c r="DMI111" s="68"/>
      <c r="DMJ111" s="68"/>
      <c r="DMK111" s="68"/>
      <c r="DML111" s="68"/>
      <c r="DMM111" s="68"/>
      <c r="DMN111" s="68"/>
      <c r="DMO111" s="68"/>
      <c r="DMP111" s="68"/>
      <c r="DMQ111" s="68"/>
      <c r="DMR111" s="68"/>
      <c r="DMS111" s="68"/>
      <c r="DMT111" s="68"/>
      <c r="DMU111" s="68"/>
      <c r="DMV111" s="68"/>
      <c r="DMW111" s="68"/>
      <c r="DMX111" s="68"/>
      <c r="DMY111" s="68"/>
      <c r="DMZ111" s="68"/>
      <c r="DNA111" s="68"/>
      <c r="DNB111" s="68"/>
      <c r="DNC111" s="68"/>
      <c r="DND111" s="68"/>
      <c r="DNE111" s="68"/>
      <c r="DNF111" s="68"/>
      <c r="DNG111" s="68"/>
      <c r="DNH111" s="68"/>
      <c r="DNI111" s="68"/>
      <c r="DNJ111" s="68"/>
      <c r="DNK111" s="68"/>
      <c r="DNL111" s="68"/>
      <c r="DNM111" s="68"/>
      <c r="DNN111" s="68"/>
      <c r="DNO111" s="68"/>
      <c r="DNP111" s="68"/>
      <c r="DNQ111" s="68"/>
      <c r="DNR111" s="68"/>
      <c r="DNS111" s="68"/>
      <c r="DNT111" s="68"/>
      <c r="DNU111" s="68"/>
      <c r="DNV111" s="68"/>
      <c r="DNW111" s="68"/>
      <c r="DNX111" s="68"/>
      <c r="DNY111" s="68"/>
      <c r="DNZ111" s="68"/>
      <c r="DOA111" s="68"/>
      <c r="DOB111" s="68"/>
      <c r="DOC111" s="68"/>
      <c r="DOD111" s="68"/>
      <c r="DOE111" s="68"/>
      <c r="DOF111" s="68"/>
      <c r="DOG111" s="68"/>
      <c r="DOH111" s="68"/>
      <c r="DOI111" s="68"/>
      <c r="DOJ111" s="68"/>
      <c r="DOK111" s="68"/>
      <c r="DOL111" s="68"/>
      <c r="DOM111" s="68"/>
      <c r="DON111" s="68"/>
      <c r="DOO111" s="68"/>
      <c r="DOP111" s="68"/>
      <c r="DOQ111" s="68"/>
      <c r="DOR111" s="68"/>
      <c r="DOS111" s="68"/>
      <c r="DOT111" s="68"/>
      <c r="DOU111" s="68"/>
      <c r="DOV111" s="68"/>
      <c r="DOW111" s="68"/>
      <c r="DOX111" s="68"/>
      <c r="DOY111" s="68"/>
      <c r="DOZ111" s="68"/>
      <c r="DPA111" s="68"/>
      <c r="DPB111" s="68"/>
      <c r="DPC111" s="68"/>
      <c r="DPD111" s="68"/>
      <c r="DPE111" s="68"/>
      <c r="DPF111" s="68"/>
      <c r="DPG111" s="68"/>
      <c r="DPH111" s="68"/>
      <c r="DPI111" s="68"/>
      <c r="DPJ111" s="68"/>
      <c r="DPK111" s="68"/>
      <c r="DPL111" s="68"/>
      <c r="DPM111" s="68"/>
      <c r="DPN111" s="68"/>
      <c r="DPO111" s="68"/>
      <c r="DPP111" s="68"/>
      <c r="DPQ111" s="68"/>
      <c r="DPR111" s="68"/>
      <c r="DPS111" s="68"/>
      <c r="DPT111" s="68"/>
      <c r="DPU111" s="68"/>
      <c r="DPV111" s="68"/>
      <c r="DPW111" s="68"/>
      <c r="DPX111" s="68"/>
      <c r="DPY111" s="68"/>
      <c r="DPZ111" s="68"/>
      <c r="DQA111" s="68"/>
      <c r="DQB111" s="68"/>
      <c r="DQC111" s="68"/>
      <c r="DQD111" s="68"/>
      <c r="DQE111" s="68"/>
      <c r="DQF111" s="68"/>
      <c r="DQG111" s="68"/>
      <c r="DQH111" s="68"/>
      <c r="DQI111" s="68"/>
      <c r="DQJ111" s="68"/>
      <c r="DQK111" s="68"/>
      <c r="DQL111" s="68"/>
      <c r="DQM111" s="68"/>
      <c r="DQN111" s="68"/>
      <c r="DQO111" s="68"/>
      <c r="DQP111" s="68"/>
      <c r="DQQ111" s="68"/>
      <c r="DQR111" s="68"/>
      <c r="DQS111" s="68"/>
      <c r="DQT111" s="68"/>
      <c r="DQU111" s="68"/>
      <c r="DQV111" s="68"/>
      <c r="DQW111" s="68"/>
      <c r="DQX111" s="68"/>
      <c r="DQY111" s="68"/>
      <c r="DQZ111" s="68"/>
      <c r="DRA111" s="68"/>
      <c r="DRB111" s="68"/>
      <c r="DRC111" s="68"/>
      <c r="DRD111" s="68"/>
      <c r="DRE111" s="68"/>
      <c r="DRF111" s="68"/>
      <c r="DRG111" s="68"/>
      <c r="DRH111" s="68"/>
      <c r="DRI111" s="68"/>
      <c r="DRJ111" s="68"/>
      <c r="DRK111" s="68"/>
      <c r="DRL111" s="68"/>
      <c r="DRM111" s="68"/>
      <c r="DRN111" s="68"/>
      <c r="DRO111" s="68"/>
      <c r="DRP111" s="68"/>
      <c r="DRQ111" s="68"/>
      <c r="DRR111" s="68"/>
      <c r="DRS111" s="68"/>
      <c r="DRT111" s="68"/>
      <c r="DRU111" s="68"/>
      <c r="DRV111" s="68"/>
      <c r="DRW111" s="68"/>
      <c r="DRX111" s="68"/>
      <c r="DRY111" s="68"/>
      <c r="DRZ111" s="68"/>
      <c r="DSA111" s="68"/>
      <c r="DSB111" s="68"/>
      <c r="DSC111" s="68"/>
      <c r="DSD111" s="68"/>
      <c r="DSE111" s="68"/>
      <c r="DSF111" s="68"/>
      <c r="DSG111" s="68"/>
      <c r="DSH111" s="68"/>
      <c r="DSI111" s="68"/>
      <c r="DSJ111" s="68"/>
      <c r="DSK111" s="68"/>
      <c r="DSL111" s="68"/>
      <c r="DSM111" s="68"/>
      <c r="DSN111" s="68"/>
      <c r="DSO111" s="68"/>
      <c r="DSP111" s="68"/>
      <c r="DSQ111" s="68"/>
      <c r="DSR111" s="68"/>
      <c r="DSS111" s="68"/>
      <c r="DST111" s="68"/>
      <c r="DSU111" s="68"/>
      <c r="DSV111" s="68"/>
      <c r="DSW111" s="68"/>
      <c r="DSX111" s="68"/>
      <c r="DSY111" s="68"/>
      <c r="DSZ111" s="68"/>
      <c r="DTA111" s="68"/>
      <c r="DTB111" s="68"/>
      <c r="DTC111" s="68"/>
      <c r="DTD111" s="68"/>
      <c r="DTE111" s="68"/>
      <c r="DTF111" s="68"/>
      <c r="DTG111" s="68"/>
      <c r="DTH111" s="68"/>
      <c r="DTI111" s="68"/>
      <c r="DTJ111" s="68"/>
      <c r="DTK111" s="68"/>
      <c r="DTL111" s="68"/>
      <c r="DTM111" s="68"/>
      <c r="DTN111" s="68"/>
      <c r="DTO111" s="68"/>
      <c r="DTP111" s="68"/>
      <c r="DTQ111" s="68"/>
      <c r="DTR111" s="68"/>
      <c r="DTS111" s="68"/>
      <c r="DTT111" s="68"/>
      <c r="DTU111" s="68"/>
      <c r="DTV111" s="68"/>
      <c r="DTW111" s="68"/>
      <c r="DTX111" s="68"/>
      <c r="DTY111" s="68"/>
      <c r="DTZ111" s="68"/>
      <c r="DUA111" s="68"/>
      <c r="DUB111" s="68"/>
      <c r="DUC111" s="68"/>
      <c r="DUD111" s="68"/>
      <c r="DUE111" s="68"/>
      <c r="DUF111" s="68"/>
      <c r="DUG111" s="68"/>
      <c r="DUH111" s="68"/>
      <c r="DUI111" s="68"/>
      <c r="DUJ111" s="68"/>
      <c r="DUK111" s="68"/>
      <c r="DUL111" s="68"/>
      <c r="DUM111" s="68"/>
      <c r="DUN111" s="68"/>
      <c r="DUO111" s="68"/>
      <c r="DUP111" s="68"/>
      <c r="DUQ111" s="68"/>
      <c r="DUR111" s="68"/>
      <c r="DUS111" s="68"/>
      <c r="DUT111" s="68"/>
      <c r="DUU111" s="68"/>
      <c r="DUV111" s="68"/>
      <c r="DUW111" s="68"/>
      <c r="DUX111" s="68"/>
      <c r="DUY111" s="68"/>
      <c r="DUZ111" s="68"/>
      <c r="DVA111" s="68"/>
      <c r="DVB111" s="68"/>
      <c r="DVC111" s="68"/>
      <c r="DVD111" s="68"/>
      <c r="DVE111" s="68"/>
      <c r="DVF111" s="68"/>
      <c r="DVG111" s="68"/>
      <c r="DVH111" s="68"/>
      <c r="DVI111" s="68"/>
      <c r="DVJ111" s="68"/>
      <c r="DVK111" s="68"/>
      <c r="DVL111" s="68"/>
      <c r="DVM111" s="68"/>
      <c r="DVN111" s="68"/>
      <c r="DVO111" s="68"/>
      <c r="DVP111" s="68"/>
      <c r="DVQ111" s="68"/>
      <c r="DVR111" s="68"/>
      <c r="DVS111" s="68"/>
      <c r="DVT111" s="68"/>
      <c r="DVU111" s="68"/>
      <c r="DVV111" s="68"/>
      <c r="DVW111" s="68"/>
      <c r="DVX111" s="68"/>
      <c r="DVY111" s="68"/>
      <c r="DVZ111" s="68"/>
      <c r="DWA111" s="68"/>
      <c r="DWB111" s="68"/>
      <c r="DWC111" s="68"/>
      <c r="DWD111" s="68"/>
      <c r="DWE111" s="68"/>
      <c r="DWF111" s="68"/>
      <c r="DWG111" s="68"/>
      <c r="DWH111" s="68"/>
      <c r="DWI111" s="68"/>
      <c r="DWJ111" s="68"/>
      <c r="DWK111" s="68"/>
      <c r="DWL111" s="68"/>
      <c r="DWM111" s="68"/>
      <c r="DWN111" s="68"/>
      <c r="DWO111" s="68"/>
      <c r="DWP111" s="68"/>
      <c r="DWQ111" s="68"/>
      <c r="DWR111" s="68"/>
      <c r="DWS111" s="68"/>
      <c r="DWT111" s="68"/>
      <c r="DWU111" s="68"/>
      <c r="DWV111" s="68"/>
      <c r="DWW111" s="68"/>
      <c r="DWX111" s="68"/>
      <c r="DWY111" s="68"/>
      <c r="DWZ111" s="68"/>
      <c r="DXA111" s="68"/>
      <c r="DXB111" s="68"/>
      <c r="DXC111" s="68"/>
      <c r="DXD111" s="68"/>
      <c r="DXE111" s="68"/>
      <c r="DXF111" s="68"/>
      <c r="DXG111" s="68"/>
      <c r="DXH111" s="68"/>
      <c r="DXI111" s="68"/>
      <c r="DXJ111" s="68"/>
      <c r="DXK111" s="68"/>
      <c r="DXL111" s="68"/>
      <c r="DXM111" s="68"/>
      <c r="DXN111" s="68"/>
      <c r="DXO111" s="68"/>
      <c r="DXP111" s="68"/>
      <c r="DXQ111" s="68"/>
      <c r="DXR111" s="68"/>
      <c r="DXS111" s="68"/>
      <c r="DXT111" s="68"/>
      <c r="DXU111" s="68"/>
      <c r="DXV111" s="68"/>
      <c r="DXW111" s="68"/>
      <c r="DXX111" s="68"/>
      <c r="DXY111" s="68"/>
      <c r="DXZ111" s="68"/>
      <c r="DYA111" s="68"/>
      <c r="DYB111" s="68"/>
      <c r="DYC111" s="68"/>
      <c r="DYD111" s="68"/>
      <c r="DYE111" s="68"/>
      <c r="DYF111" s="68"/>
      <c r="DYG111" s="68"/>
      <c r="DYH111" s="68"/>
      <c r="DYI111" s="68"/>
      <c r="DYJ111" s="68"/>
      <c r="DYK111" s="68"/>
      <c r="DYL111" s="68"/>
      <c r="DYM111" s="68"/>
      <c r="DYN111" s="68"/>
      <c r="DYO111" s="68"/>
      <c r="DYP111" s="68"/>
      <c r="DYQ111" s="68"/>
      <c r="DYR111" s="68"/>
      <c r="DYS111" s="68"/>
      <c r="DYT111" s="68"/>
      <c r="DYU111" s="68"/>
      <c r="DYV111" s="68"/>
      <c r="DYW111" s="68"/>
      <c r="DYX111" s="68"/>
      <c r="DYY111" s="68"/>
      <c r="DYZ111" s="68"/>
      <c r="DZA111" s="68"/>
      <c r="DZB111" s="68"/>
      <c r="DZC111" s="68"/>
      <c r="DZD111" s="68"/>
      <c r="DZE111" s="68"/>
      <c r="DZF111" s="68"/>
      <c r="DZG111" s="68"/>
      <c r="DZH111" s="68"/>
      <c r="DZI111" s="68"/>
      <c r="DZJ111" s="68"/>
      <c r="DZK111" s="68"/>
      <c r="DZL111" s="68"/>
      <c r="DZM111" s="68"/>
      <c r="DZN111" s="68"/>
      <c r="DZO111" s="68"/>
      <c r="DZP111" s="68"/>
      <c r="DZQ111" s="68"/>
      <c r="DZR111" s="68"/>
      <c r="DZS111" s="68"/>
      <c r="DZT111" s="68"/>
      <c r="DZU111" s="68"/>
      <c r="DZV111" s="68"/>
      <c r="DZW111" s="68"/>
      <c r="DZX111" s="68"/>
      <c r="DZY111" s="68"/>
      <c r="DZZ111" s="68"/>
      <c r="EAA111" s="68"/>
      <c r="EAB111" s="68"/>
      <c r="EAC111" s="68"/>
      <c r="EAD111" s="68"/>
      <c r="EAE111" s="68"/>
      <c r="EAF111" s="68"/>
      <c r="EAG111" s="68"/>
      <c r="EAH111" s="68"/>
      <c r="EAI111" s="68"/>
      <c r="EAJ111" s="68"/>
      <c r="EAK111" s="68"/>
      <c r="EAL111" s="68"/>
      <c r="EAM111" s="68"/>
      <c r="EAN111" s="68"/>
      <c r="EAO111" s="68"/>
      <c r="EAP111" s="68"/>
      <c r="EAQ111" s="68"/>
      <c r="EAR111" s="68"/>
      <c r="EAS111" s="68"/>
      <c r="EAT111" s="68"/>
      <c r="EAU111" s="68"/>
      <c r="EAV111" s="68"/>
      <c r="EAW111" s="68"/>
      <c r="EAX111" s="68"/>
      <c r="EAY111" s="68"/>
      <c r="EAZ111" s="68"/>
      <c r="EBA111" s="68"/>
      <c r="EBB111" s="68"/>
      <c r="EBC111" s="68"/>
      <c r="EBD111" s="68"/>
      <c r="EBE111" s="68"/>
      <c r="EBF111" s="68"/>
      <c r="EBG111" s="68"/>
      <c r="EBH111" s="68"/>
      <c r="EBI111" s="68"/>
      <c r="EBJ111" s="68"/>
      <c r="EBK111" s="68"/>
      <c r="EBL111" s="68"/>
      <c r="EBM111" s="68"/>
      <c r="EBN111" s="68"/>
      <c r="EBO111" s="68"/>
      <c r="EBP111" s="68"/>
      <c r="EBQ111" s="68"/>
      <c r="EBR111" s="68"/>
      <c r="EBS111" s="68"/>
      <c r="EBT111" s="68"/>
      <c r="EBU111" s="68"/>
      <c r="EBV111" s="68"/>
      <c r="EBW111" s="68"/>
      <c r="EBX111" s="68"/>
      <c r="EBY111" s="68"/>
      <c r="EBZ111" s="68"/>
      <c r="ECA111" s="68"/>
      <c r="ECB111" s="68"/>
      <c r="ECC111" s="68"/>
      <c r="ECD111" s="68"/>
      <c r="ECE111" s="68"/>
      <c r="ECF111" s="68"/>
      <c r="ECG111" s="68"/>
      <c r="ECH111" s="68"/>
      <c r="ECI111" s="68"/>
      <c r="ECJ111" s="68"/>
      <c r="ECK111" s="68"/>
      <c r="ECL111" s="68"/>
      <c r="ECM111" s="68"/>
      <c r="ECN111" s="68"/>
      <c r="ECO111" s="68"/>
      <c r="ECP111" s="68"/>
      <c r="ECQ111" s="68"/>
      <c r="ECR111" s="68"/>
      <c r="ECS111" s="68"/>
      <c r="ECT111" s="68"/>
      <c r="ECU111" s="68"/>
      <c r="ECV111" s="68"/>
      <c r="ECW111" s="68"/>
      <c r="ECX111" s="68"/>
      <c r="ECY111" s="68"/>
      <c r="ECZ111" s="68"/>
      <c r="EDA111" s="68"/>
      <c r="EDB111" s="68"/>
      <c r="EDC111" s="68"/>
      <c r="EDD111" s="68"/>
      <c r="EDE111" s="68"/>
      <c r="EDF111" s="68"/>
      <c r="EDG111" s="68"/>
      <c r="EDH111" s="68"/>
      <c r="EDI111" s="68"/>
      <c r="EDJ111" s="68"/>
      <c r="EDK111" s="68"/>
      <c r="EDL111" s="68"/>
      <c r="EDM111" s="68"/>
      <c r="EDN111" s="68"/>
      <c r="EDO111" s="68"/>
      <c r="EDP111" s="68"/>
      <c r="EDQ111" s="68"/>
      <c r="EDR111" s="68"/>
      <c r="EDS111" s="68"/>
      <c r="EDT111" s="68"/>
      <c r="EDU111" s="68"/>
      <c r="EDV111" s="68"/>
      <c r="EDW111" s="68"/>
      <c r="EDX111" s="68"/>
      <c r="EDY111" s="68"/>
      <c r="EDZ111" s="68"/>
      <c r="EEA111" s="68"/>
      <c r="EEB111" s="68"/>
      <c r="EEC111" s="68"/>
      <c r="EED111" s="68"/>
      <c r="EEE111" s="68"/>
      <c r="EEF111" s="68"/>
      <c r="EEG111" s="68"/>
      <c r="EEH111" s="68"/>
      <c r="EEI111" s="68"/>
      <c r="EEJ111" s="68"/>
      <c r="EEK111" s="68"/>
      <c r="EEL111" s="68"/>
      <c r="EEM111" s="68"/>
      <c r="EEN111" s="68"/>
      <c r="EEO111" s="68"/>
      <c r="EEP111" s="68"/>
      <c r="EEQ111" s="68"/>
      <c r="EER111" s="68"/>
      <c r="EES111" s="68"/>
      <c r="EET111" s="68"/>
      <c r="EEU111" s="68"/>
      <c r="EEV111" s="68"/>
      <c r="EEW111" s="68"/>
      <c r="EEX111" s="68"/>
      <c r="EEY111" s="68"/>
      <c r="EEZ111" s="68"/>
      <c r="EFA111" s="68"/>
      <c r="EFB111" s="68"/>
      <c r="EFC111" s="68"/>
      <c r="EFD111" s="68"/>
      <c r="EFE111" s="68"/>
      <c r="EFF111" s="68"/>
      <c r="EFG111" s="68"/>
      <c r="EFH111" s="68"/>
      <c r="EFI111" s="68"/>
      <c r="EFJ111" s="68"/>
      <c r="EFK111" s="68"/>
      <c r="EFL111" s="68"/>
      <c r="EFM111" s="68"/>
      <c r="EFN111" s="68"/>
      <c r="EFO111" s="68"/>
      <c r="EFP111" s="68"/>
      <c r="EFQ111" s="68"/>
      <c r="EFR111" s="68"/>
      <c r="EFS111" s="68"/>
      <c r="EFT111" s="68"/>
      <c r="EFU111" s="68"/>
      <c r="EFV111" s="68"/>
      <c r="EFW111" s="68"/>
      <c r="EFX111" s="68"/>
      <c r="EFY111" s="68"/>
      <c r="EFZ111" s="68"/>
      <c r="EGA111" s="68"/>
      <c r="EGB111" s="68"/>
      <c r="EGC111" s="68"/>
      <c r="EGD111" s="68"/>
      <c r="EGE111" s="68"/>
      <c r="EGF111" s="68"/>
      <c r="EGG111" s="68"/>
      <c r="EGH111" s="68"/>
      <c r="EGI111" s="68"/>
      <c r="EGJ111" s="68"/>
      <c r="EGK111" s="68"/>
      <c r="EGL111" s="68"/>
      <c r="EGM111" s="68"/>
      <c r="EGN111" s="68"/>
      <c r="EGO111" s="68"/>
      <c r="EGP111" s="68"/>
      <c r="EGQ111" s="68"/>
      <c r="EGR111" s="68"/>
      <c r="EGS111" s="68"/>
      <c r="EGT111" s="68"/>
      <c r="EGU111" s="68"/>
      <c r="EGV111" s="68"/>
      <c r="EGW111" s="68"/>
      <c r="EGX111" s="68"/>
      <c r="EGY111" s="68"/>
      <c r="EGZ111" s="68"/>
      <c r="EHA111" s="68"/>
      <c r="EHB111" s="68"/>
      <c r="EHC111" s="68"/>
      <c r="EHD111" s="68"/>
      <c r="EHE111" s="68"/>
      <c r="EHF111" s="68"/>
      <c r="EHG111" s="68"/>
      <c r="EHH111" s="68"/>
      <c r="EHI111" s="68"/>
      <c r="EHJ111" s="68"/>
      <c r="EHK111" s="68"/>
      <c r="EHL111" s="68"/>
      <c r="EHM111" s="68"/>
      <c r="EHN111" s="68"/>
      <c r="EHO111" s="68"/>
      <c r="EHP111" s="68"/>
      <c r="EHQ111" s="68"/>
      <c r="EHR111" s="68"/>
      <c r="EHS111" s="68"/>
      <c r="EHT111" s="68"/>
      <c r="EHU111" s="68"/>
      <c r="EHV111" s="68"/>
      <c r="EHW111" s="68"/>
      <c r="EHX111" s="68"/>
      <c r="EHY111" s="68"/>
      <c r="EHZ111" s="68"/>
      <c r="EIA111" s="68"/>
      <c r="EIB111" s="68"/>
      <c r="EIC111" s="68"/>
      <c r="EID111" s="68"/>
      <c r="EIE111" s="68"/>
      <c r="EIF111" s="68"/>
      <c r="EIG111" s="68"/>
      <c r="EIH111" s="68"/>
      <c r="EII111" s="68"/>
      <c r="EIJ111" s="68"/>
      <c r="EIK111" s="68"/>
      <c r="EIL111" s="68"/>
      <c r="EIM111" s="68"/>
      <c r="EIN111" s="68"/>
      <c r="EIO111" s="68"/>
      <c r="EIP111" s="68"/>
      <c r="EIQ111" s="68"/>
      <c r="EIR111" s="68"/>
      <c r="EIS111" s="68"/>
      <c r="EIT111" s="68"/>
      <c r="EIU111" s="68"/>
      <c r="EIV111" s="68"/>
      <c r="EIW111" s="68"/>
      <c r="EIX111" s="68"/>
      <c r="EIY111" s="68"/>
      <c r="EIZ111" s="68"/>
      <c r="EJA111" s="68"/>
      <c r="EJB111" s="68"/>
      <c r="EJC111" s="68"/>
      <c r="EJD111" s="68"/>
      <c r="EJE111" s="68"/>
      <c r="EJF111" s="68"/>
      <c r="EJG111" s="68"/>
      <c r="EJH111" s="68"/>
      <c r="EJI111" s="68"/>
      <c r="EJJ111" s="68"/>
      <c r="EJK111" s="68"/>
      <c r="EJL111" s="68"/>
      <c r="EJM111" s="68"/>
      <c r="EJN111" s="68"/>
      <c r="EJO111" s="68"/>
      <c r="EJP111" s="68"/>
      <c r="EJQ111" s="68"/>
      <c r="EJR111" s="68"/>
      <c r="EJS111" s="68"/>
      <c r="EJT111" s="68"/>
      <c r="EJU111" s="68"/>
      <c r="EJV111" s="68"/>
      <c r="EJW111" s="68"/>
      <c r="EJX111" s="68"/>
      <c r="EJY111" s="68"/>
      <c r="EJZ111" s="68"/>
      <c r="EKA111" s="68"/>
      <c r="EKB111" s="68"/>
      <c r="EKC111" s="68"/>
      <c r="EKD111" s="68"/>
      <c r="EKE111" s="68"/>
      <c r="EKF111" s="68"/>
      <c r="EKG111" s="68"/>
      <c r="EKH111" s="68"/>
      <c r="EKI111" s="68"/>
      <c r="EKJ111" s="68"/>
      <c r="EKK111" s="68"/>
      <c r="EKL111" s="68"/>
      <c r="EKM111" s="68"/>
      <c r="EKN111" s="68"/>
      <c r="EKO111" s="68"/>
      <c r="EKP111" s="68"/>
      <c r="EKQ111" s="68"/>
      <c r="EKR111" s="68"/>
      <c r="EKS111" s="68"/>
      <c r="EKT111" s="68"/>
      <c r="EKU111" s="68"/>
      <c r="EKV111" s="68"/>
      <c r="EKW111" s="68"/>
      <c r="EKX111" s="68"/>
      <c r="EKY111" s="68"/>
      <c r="EKZ111" s="68"/>
      <c r="ELA111" s="68"/>
      <c r="ELB111" s="68"/>
      <c r="ELC111" s="68"/>
      <c r="ELD111" s="68"/>
      <c r="ELE111" s="68"/>
      <c r="ELF111" s="68"/>
      <c r="ELG111" s="68"/>
      <c r="ELH111" s="68"/>
      <c r="ELI111" s="68"/>
      <c r="ELJ111" s="68"/>
      <c r="ELK111" s="68"/>
      <c r="ELL111" s="68"/>
      <c r="ELM111" s="68"/>
      <c r="ELN111" s="68"/>
      <c r="ELO111" s="68"/>
      <c r="ELP111" s="68"/>
      <c r="ELQ111" s="68"/>
      <c r="ELR111" s="68"/>
      <c r="ELS111" s="68"/>
      <c r="ELT111" s="68"/>
      <c r="ELU111" s="68"/>
      <c r="ELV111" s="68"/>
      <c r="ELW111" s="68"/>
      <c r="ELX111" s="68"/>
      <c r="ELY111" s="68"/>
      <c r="ELZ111" s="68"/>
      <c r="EMA111" s="68"/>
      <c r="EMB111" s="68"/>
      <c r="EMC111" s="68"/>
      <c r="EMD111" s="68"/>
      <c r="EME111" s="68"/>
      <c r="EMF111" s="68"/>
      <c r="EMG111" s="68"/>
      <c r="EMH111" s="68"/>
      <c r="EMI111" s="68"/>
      <c r="EMJ111" s="68"/>
      <c r="EMK111" s="68"/>
      <c r="EML111" s="68"/>
      <c r="EMM111" s="68"/>
      <c r="EMN111" s="68"/>
      <c r="EMO111" s="68"/>
      <c r="EMP111" s="68"/>
      <c r="EMQ111" s="68"/>
      <c r="EMR111" s="68"/>
      <c r="EMS111" s="68"/>
      <c r="EMT111" s="68"/>
      <c r="EMU111" s="68"/>
      <c r="EMV111" s="68"/>
      <c r="EMW111" s="68"/>
      <c r="EMX111" s="68"/>
      <c r="EMY111" s="68"/>
      <c r="EMZ111" s="68"/>
      <c r="ENA111" s="68"/>
      <c r="ENB111" s="68"/>
      <c r="ENC111" s="68"/>
      <c r="END111" s="68"/>
      <c r="ENE111" s="68"/>
      <c r="ENF111" s="68"/>
      <c r="ENG111" s="68"/>
      <c r="ENH111" s="68"/>
      <c r="ENI111" s="68"/>
      <c r="ENJ111" s="68"/>
      <c r="ENK111" s="68"/>
      <c r="ENL111" s="68"/>
      <c r="ENM111" s="68"/>
      <c r="ENN111" s="68"/>
      <c r="ENO111" s="68"/>
      <c r="ENP111" s="68"/>
      <c r="ENQ111" s="68"/>
      <c r="ENR111" s="68"/>
      <c r="ENS111" s="68"/>
      <c r="ENT111" s="68"/>
      <c r="ENU111" s="68"/>
      <c r="ENV111" s="68"/>
      <c r="ENW111" s="68"/>
      <c r="ENX111" s="68"/>
      <c r="ENY111" s="68"/>
      <c r="ENZ111" s="68"/>
      <c r="EOA111" s="68"/>
      <c r="EOB111" s="68"/>
      <c r="EOC111" s="68"/>
      <c r="EOD111" s="68"/>
      <c r="EOE111" s="68"/>
      <c r="EOF111" s="68"/>
      <c r="EOG111" s="68"/>
      <c r="EOH111" s="68"/>
      <c r="EOI111" s="68"/>
      <c r="EOJ111" s="68"/>
      <c r="EOK111" s="68"/>
      <c r="EOL111" s="68"/>
      <c r="EOM111" s="68"/>
      <c r="EON111" s="68"/>
      <c r="EOO111" s="68"/>
      <c r="EOP111" s="68"/>
      <c r="EOQ111" s="68"/>
      <c r="EOR111" s="68"/>
      <c r="EOS111" s="68"/>
      <c r="EOT111" s="68"/>
      <c r="EOU111" s="68"/>
      <c r="EOV111" s="68"/>
      <c r="EOW111" s="68"/>
      <c r="EOX111" s="68"/>
      <c r="EOY111" s="68"/>
      <c r="EOZ111" s="68"/>
      <c r="EPA111" s="68"/>
      <c r="EPB111" s="68"/>
      <c r="EPC111" s="68"/>
      <c r="EPD111" s="68"/>
      <c r="EPE111" s="68"/>
      <c r="EPF111" s="68"/>
      <c r="EPG111" s="68"/>
      <c r="EPH111" s="68"/>
      <c r="EPI111" s="68"/>
      <c r="EPJ111" s="68"/>
      <c r="EPK111" s="68"/>
      <c r="EPL111" s="68"/>
      <c r="EPM111" s="68"/>
      <c r="EPN111" s="68"/>
      <c r="EPO111" s="68"/>
      <c r="EPP111" s="68"/>
      <c r="EPQ111" s="68"/>
      <c r="EPR111" s="68"/>
      <c r="EPS111" s="68"/>
      <c r="EPT111" s="68"/>
      <c r="EPU111" s="68"/>
      <c r="EPV111" s="68"/>
      <c r="EPW111" s="68"/>
      <c r="EPX111" s="68"/>
      <c r="EPY111" s="68"/>
      <c r="EPZ111" s="68"/>
      <c r="EQA111" s="68"/>
      <c r="EQB111" s="68"/>
      <c r="EQC111" s="68"/>
      <c r="EQD111" s="68"/>
      <c r="EQE111" s="68"/>
      <c r="EQF111" s="68"/>
      <c r="EQG111" s="68"/>
      <c r="EQH111" s="68"/>
      <c r="EQI111" s="68"/>
      <c r="EQJ111" s="68"/>
      <c r="EQK111" s="68"/>
      <c r="EQL111" s="68"/>
      <c r="EQM111" s="68"/>
      <c r="EQN111" s="68"/>
      <c r="EQO111" s="68"/>
      <c r="EQP111" s="68"/>
      <c r="EQQ111" s="68"/>
      <c r="EQR111" s="68"/>
      <c r="EQS111" s="68"/>
      <c r="EQT111" s="68"/>
      <c r="EQU111" s="68"/>
      <c r="EQV111" s="68"/>
      <c r="EQW111" s="68"/>
      <c r="EQX111" s="68"/>
      <c r="EQY111" s="68"/>
      <c r="EQZ111" s="68"/>
      <c r="ERA111" s="68"/>
      <c r="ERB111" s="68"/>
      <c r="ERC111" s="68"/>
      <c r="ERD111" s="68"/>
      <c r="ERE111" s="68"/>
      <c r="ERF111" s="68"/>
      <c r="ERG111" s="68"/>
      <c r="ERH111" s="68"/>
      <c r="ERI111" s="68"/>
      <c r="ERJ111" s="68"/>
      <c r="ERK111" s="68"/>
      <c r="ERL111" s="68"/>
      <c r="ERM111" s="68"/>
      <c r="ERN111" s="68"/>
      <c r="ERO111" s="68"/>
      <c r="ERP111" s="68"/>
      <c r="ERQ111" s="68"/>
      <c r="ERR111" s="68"/>
      <c r="ERS111" s="68"/>
      <c r="ERT111" s="68"/>
      <c r="ERU111" s="68"/>
      <c r="ERV111" s="68"/>
      <c r="ERW111" s="68"/>
      <c r="ERX111" s="68"/>
      <c r="ERY111" s="68"/>
      <c r="ERZ111" s="68"/>
      <c r="ESA111" s="68"/>
      <c r="ESB111" s="68"/>
      <c r="ESC111" s="68"/>
      <c r="ESD111" s="68"/>
      <c r="ESE111" s="68"/>
      <c r="ESF111" s="68"/>
      <c r="ESG111" s="68"/>
      <c r="ESH111" s="68"/>
      <c r="ESI111" s="68"/>
      <c r="ESJ111" s="68"/>
      <c r="ESK111" s="68"/>
      <c r="ESL111" s="68"/>
      <c r="ESM111" s="68"/>
      <c r="ESN111" s="68"/>
      <c r="ESO111" s="68"/>
      <c r="ESP111" s="68"/>
      <c r="ESQ111" s="68"/>
      <c r="ESR111" s="68"/>
      <c r="ESS111" s="68"/>
      <c r="EST111" s="68"/>
      <c r="ESU111" s="68"/>
      <c r="ESV111" s="68"/>
      <c r="ESW111" s="68"/>
      <c r="ESX111" s="68"/>
      <c r="ESY111" s="68"/>
      <c r="ESZ111" s="68"/>
      <c r="ETA111" s="68"/>
      <c r="ETB111" s="68"/>
      <c r="ETC111" s="68"/>
      <c r="ETD111" s="68"/>
      <c r="ETE111" s="68"/>
      <c r="ETF111" s="68"/>
      <c r="ETG111" s="68"/>
      <c r="ETH111" s="68"/>
      <c r="ETI111" s="68"/>
      <c r="ETJ111" s="68"/>
      <c r="ETK111" s="68"/>
      <c r="ETL111" s="68"/>
      <c r="ETM111" s="68"/>
      <c r="ETN111" s="68"/>
      <c r="ETO111" s="68"/>
      <c r="ETP111" s="68"/>
      <c r="ETQ111" s="68"/>
      <c r="ETR111" s="68"/>
      <c r="ETS111" s="68"/>
      <c r="ETT111" s="68"/>
      <c r="ETU111" s="68"/>
      <c r="ETV111" s="68"/>
      <c r="ETW111" s="68"/>
      <c r="ETX111" s="68"/>
      <c r="ETY111" s="68"/>
      <c r="ETZ111" s="68"/>
      <c r="EUA111" s="68"/>
      <c r="EUB111" s="68"/>
      <c r="EUC111" s="68"/>
      <c r="EUD111" s="68"/>
      <c r="EUE111" s="68"/>
      <c r="EUF111" s="68"/>
      <c r="EUG111" s="68"/>
      <c r="EUH111" s="68"/>
      <c r="EUI111" s="68"/>
      <c r="EUJ111" s="68"/>
      <c r="EUK111" s="68"/>
      <c r="EUL111" s="68"/>
      <c r="EUM111" s="68"/>
      <c r="EUN111" s="68"/>
      <c r="EUO111" s="68"/>
      <c r="EUP111" s="68"/>
      <c r="EUQ111" s="68"/>
      <c r="EUR111" s="68"/>
      <c r="EUS111" s="68"/>
      <c r="EUT111" s="68"/>
      <c r="EUU111" s="68"/>
      <c r="EUV111" s="68"/>
      <c r="EUW111" s="68"/>
      <c r="EUX111" s="68"/>
      <c r="EUY111" s="68"/>
      <c r="EUZ111" s="68"/>
      <c r="EVA111" s="68"/>
      <c r="EVB111" s="68"/>
      <c r="EVC111" s="68"/>
      <c r="EVD111" s="68"/>
      <c r="EVE111" s="68"/>
      <c r="EVF111" s="68"/>
      <c r="EVG111" s="68"/>
      <c r="EVH111" s="68"/>
      <c r="EVI111" s="68"/>
      <c r="EVJ111" s="68"/>
      <c r="EVK111" s="68"/>
      <c r="EVL111" s="68"/>
      <c r="EVM111" s="68"/>
      <c r="EVN111" s="68"/>
      <c r="EVO111" s="68"/>
      <c r="EVP111" s="68"/>
      <c r="EVQ111" s="68"/>
      <c r="EVR111" s="68"/>
      <c r="EVS111" s="68"/>
      <c r="EVT111" s="68"/>
      <c r="EVU111" s="68"/>
      <c r="EVV111" s="68"/>
      <c r="EVW111" s="68"/>
      <c r="EVX111" s="68"/>
      <c r="EVY111" s="68"/>
      <c r="EVZ111" s="68"/>
      <c r="EWA111" s="68"/>
      <c r="EWB111" s="68"/>
      <c r="EWC111" s="68"/>
      <c r="EWD111" s="68"/>
      <c r="EWE111" s="68"/>
      <c r="EWF111" s="68"/>
      <c r="EWG111" s="68"/>
      <c r="EWH111" s="68"/>
      <c r="EWI111" s="68"/>
      <c r="EWJ111" s="68"/>
      <c r="EWK111" s="68"/>
      <c r="EWL111" s="68"/>
      <c r="EWM111" s="68"/>
      <c r="EWN111" s="68"/>
      <c r="EWO111" s="68"/>
      <c r="EWP111" s="68"/>
      <c r="EWQ111" s="68"/>
      <c r="EWR111" s="68"/>
      <c r="EWS111" s="68"/>
      <c r="EWT111" s="68"/>
      <c r="EWU111" s="68"/>
      <c r="EWV111" s="68"/>
      <c r="EWW111" s="68"/>
      <c r="EWX111" s="68"/>
      <c r="EWY111" s="68"/>
      <c r="EWZ111" s="68"/>
      <c r="EXA111" s="68"/>
      <c r="EXB111" s="68"/>
      <c r="EXC111" s="68"/>
      <c r="EXD111" s="68"/>
      <c r="EXE111" s="68"/>
      <c r="EXF111" s="68"/>
      <c r="EXG111" s="68"/>
      <c r="EXH111" s="68"/>
      <c r="EXI111" s="68"/>
      <c r="EXJ111" s="68"/>
      <c r="EXK111" s="68"/>
      <c r="EXL111" s="68"/>
      <c r="EXM111" s="68"/>
      <c r="EXN111" s="68"/>
      <c r="EXO111" s="68"/>
      <c r="EXP111" s="68"/>
      <c r="EXQ111" s="68"/>
      <c r="EXR111" s="68"/>
      <c r="EXS111" s="68"/>
      <c r="EXT111" s="68"/>
      <c r="EXU111" s="68"/>
      <c r="EXV111" s="68"/>
      <c r="EXW111" s="68"/>
      <c r="EXX111" s="68"/>
      <c r="EXY111" s="68"/>
      <c r="EXZ111" s="68"/>
      <c r="EYA111" s="68"/>
      <c r="EYB111" s="68"/>
      <c r="EYC111" s="68"/>
      <c r="EYD111" s="68"/>
      <c r="EYE111" s="68"/>
      <c r="EYF111" s="68"/>
      <c r="EYG111" s="68"/>
      <c r="EYH111" s="68"/>
      <c r="EYI111" s="68"/>
      <c r="EYJ111" s="68"/>
      <c r="EYK111" s="68"/>
      <c r="EYL111" s="68"/>
      <c r="EYM111" s="68"/>
      <c r="EYN111" s="68"/>
      <c r="EYO111" s="68"/>
      <c r="EYP111" s="68"/>
      <c r="EYQ111" s="68"/>
      <c r="EYR111" s="68"/>
      <c r="EYS111" s="68"/>
      <c r="EYT111" s="68"/>
      <c r="EYU111" s="68"/>
      <c r="EYV111" s="68"/>
      <c r="EYW111" s="68"/>
      <c r="EYX111" s="68"/>
      <c r="EYY111" s="68"/>
      <c r="EYZ111" s="68"/>
      <c r="EZA111" s="68"/>
      <c r="EZB111" s="68"/>
      <c r="EZC111" s="68"/>
      <c r="EZD111" s="68"/>
      <c r="EZE111" s="68"/>
      <c r="EZF111" s="68"/>
      <c r="EZG111" s="68"/>
      <c r="EZH111" s="68"/>
      <c r="EZI111" s="68"/>
      <c r="EZJ111" s="68"/>
      <c r="EZK111" s="68"/>
      <c r="EZL111" s="68"/>
      <c r="EZM111" s="68"/>
      <c r="EZN111" s="68"/>
      <c r="EZO111" s="68"/>
      <c r="EZP111" s="68"/>
      <c r="EZQ111" s="68"/>
      <c r="EZR111" s="68"/>
      <c r="EZS111" s="68"/>
      <c r="EZT111" s="68"/>
      <c r="EZU111" s="68"/>
      <c r="EZV111" s="68"/>
      <c r="EZW111" s="68"/>
      <c r="EZX111" s="68"/>
      <c r="EZY111" s="68"/>
      <c r="EZZ111" s="68"/>
      <c r="FAA111" s="68"/>
      <c r="FAB111" s="68"/>
      <c r="FAC111" s="68"/>
      <c r="FAD111" s="68"/>
      <c r="FAE111" s="68"/>
      <c r="FAF111" s="68"/>
      <c r="FAG111" s="68"/>
      <c r="FAH111" s="68"/>
      <c r="FAI111" s="68"/>
      <c r="FAJ111" s="68"/>
      <c r="FAK111" s="68"/>
      <c r="FAL111" s="68"/>
      <c r="FAM111" s="68"/>
      <c r="FAN111" s="68"/>
      <c r="FAO111" s="68"/>
      <c r="FAP111" s="68"/>
      <c r="FAQ111" s="68"/>
      <c r="FAR111" s="68"/>
      <c r="FAS111" s="68"/>
      <c r="FAT111" s="68"/>
      <c r="FAU111" s="68"/>
      <c r="FAV111" s="68"/>
      <c r="FAW111" s="68"/>
      <c r="FAX111" s="68"/>
      <c r="FAY111" s="68"/>
      <c r="FAZ111" s="68"/>
      <c r="FBA111" s="68"/>
      <c r="FBB111" s="68"/>
      <c r="FBC111" s="68"/>
      <c r="FBD111" s="68"/>
      <c r="FBE111" s="68"/>
      <c r="FBF111" s="68"/>
      <c r="FBG111" s="68"/>
      <c r="FBH111" s="68"/>
      <c r="FBI111" s="68"/>
      <c r="FBJ111" s="68"/>
      <c r="FBK111" s="68"/>
      <c r="FBL111" s="68"/>
      <c r="FBM111" s="68"/>
      <c r="FBN111" s="68"/>
      <c r="FBO111" s="68"/>
      <c r="FBP111" s="68"/>
      <c r="FBQ111" s="68"/>
      <c r="FBR111" s="68"/>
      <c r="FBS111" s="68"/>
      <c r="FBT111" s="68"/>
      <c r="FBU111" s="68"/>
      <c r="FBV111" s="68"/>
      <c r="FBW111" s="68"/>
      <c r="FBX111" s="68"/>
      <c r="FBY111" s="68"/>
      <c r="FBZ111" s="68"/>
      <c r="FCA111" s="68"/>
      <c r="FCB111" s="68"/>
      <c r="FCC111" s="68"/>
      <c r="FCD111" s="68"/>
      <c r="FCE111" s="68"/>
      <c r="FCF111" s="68"/>
      <c r="FCG111" s="68"/>
      <c r="FCH111" s="68"/>
      <c r="FCI111" s="68"/>
      <c r="FCJ111" s="68"/>
      <c r="FCK111" s="68"/>
      <c r="FCL111" s="68"/>
      <c r="FCM111" s="68"/>
      <c r="FCN111" s="68"/>
      <c r="FCO111" s="68"/>
      <c r="FCP111" s="68"/>
      <c r="FCQ111" s="68"/>
      <c r="FCR111" s="68"/>
      <c r="FCS111" s="68"/>
      <c r="FCT111" s="68"/>
      <c r="FCU111" s="68"/>
      <c r="FCV111" s="68"/>
      <c r="FCW111" s="68"/>
      <c r="FCX111" s="68"/>
      <c r="FCY111" s="68"/>
      <c r="FCZ111" s="68"/>
      <c r="FDA111" s="68"/>
      <c r="FDB111" s="68"/>
      <c r="FDC111" s="68"/>
      <c r="FDD111" s="68"/>
      <c r="FDE111" s="68"/>
      <c r="FDF111" s="68"/>
      <c r="FDG111" s="68"/>
      <c r="FDH111" s="68"/>
      <c r="FDI111" s="68"/>
      <c r="FDJ111" s="68"/>
      <c r="FDK111" s="68"/>
      <c r="FDL111" s="68"/>
      <c r="FDM111" s="68"/>
      <c r="FDN111" s="68"/>
      <c r="FDO111" s="68"/>
      <c r="FDP111" s="68"/>
      <c r="FDQ111" s="68"/>
      <c r="FDR111" s="68"/>
      <c r="FDS111" s="68"/>
      <c r="FDT111" s="68"/>
      <c r="FDU111" s="68"/>
      <c r="FDV111" s="68"/>
      <c r="FDW111" s="68"/>
      <c r="FDX111" s="68"/>
      <c r="FDY111" s="68"/>
      <c r="FDZ111" s="68"/>
      <c r="FEA111" s="68"/>
      <c r="FEB111" s="68"/>
      <c r="FEC111" s="68"/>
      <c r="FED111" s="68"/>
      <c r="FEE111" s="68"/>
      <c r="FEF111" s="68"/>
      <c r="FEG111" s="68"/>
      <c r="FEH111" s="68"/>
      <c r="FEI111" s="68"/>
      <c r="FEJ111" s="68"/>
      <c r="FEK111" s="68"/>
      <c r="FEL111" s="68"/>
      <c r="FEM111" s="68"/>
      <c r="FEN111" s="68"/>
      <c r="FEO111" s="68"/>
      <c r="FEP111" s="68"/>
      <c r="FEQ111" s="68"/>
      <c r="FER111" s="68"/>
      <c r="FES111" s="68"/>
      <c r="FET111" s="68"/>
      <c r="FEU111" s="68"/>
      <c r="FEV111" s="68"/>
      <c r="FEW111" s="68"/>
      <c r="FEX111" s="68"/>
      <c r="FEY111" s="68"/>
      <c r="FEZ111" s="68"/>
      <c r="FFA111" s="68"/>
      <c r="FFB111" s="68"/>
      <c r="FFC111" s="68"/>
      <c r="FFD111" s="68"/>
      <c r="FFE111" s="68"/>
      <c r="FFF111" s="68"/>
      <c r="FFG111" s="68"/>
      <c r="FFH111" s="68"/>
      <c r="FFI111" s="68"/>
      <c r="FFJ111" s="68"/>
      <c r="FFK111" s="68"/>
      <c r="FFL111" s="68"/>
      <c r="FFM111" s="68"/>
      <c r="FFN111" s="68"/>
      <c r="FFO111" s="68"/>
      <c r="FFP111" s="68"/>
      <c r="FFQ111" s="68"/>
      <c r="FFR111" s="68"/>
      <c r="FFS111" s="68"/>
      <c r="FFT111" s="68"/>
      <c r="FFU111" s="68"/>
      <c r="FFV111" s="68"/>
      <c r="FFW111" s="68"/>
      <c r="FFX111" s="68"/>
      <c r="FFY111" s="68"/>
      <c r="FFZ111" s="68"/>
      <c r="FGA111" s="68"/>
      <c r="FGB111" s="68"/>
      <c r="FGC111" s="68"/>
      <c r="FGD111" s="68"/>
      <c r="FGE111" s="68"/>
      <c r="FGF111" s="68"/>
      <c r="FGG111" s="68"/>
      <c r="FGH111" s="68"/>
      <c r="FGI111" s="68"/>
      <c r="FGJ111" s="68"/>
      <c r="FGK111" s="68"/>
      <c r="FGL111" s="68"/>
      <c r="FGM111" s="68"/>
      <c r="FGN111" s="68"/>
      <c r="FGO111" s="68"/>
      <c r="FGP111" s="68"/>
      <c r="FGQ111" s="68"/>
      <c r="FGR111" s="68"/>
      <c r="FGS111" s="68"/>
      <c r="FGT111" s="68"/>
      <c r="FGU111" s="68"/>
      <c r="FGV111" s="68"/>
      <c r="FGW111" s="68"/>
      <c r="FGX111" s="68"/>
      <c r="FGY111" s="68"/>
      <c r="FGZ111" s="68"/>
      <c r="FHA111" s="68"/>
      <c r="FHB111" s="68"/>
      <c r="FHC111" s="68"/>
      <c r="FHD111" s="68"/>
      <c r="FHE111" s="68"/>
      <c r="FHF111" s="68"/>
      <c r="FHG111" s="68"/>
      <c r="FHH111" s="68"/>
      <c r="FHI111" s="68"/>
      <c r="FHJ111" s="68"/>
      <c r="FHK111" s="68"/>
      <c r="FHL111" s="68"/>
      <c r="FHM111" s="68"/>
      <c r="FHN111" s="68"/>
      <c r="FHO111" s="68"/>
      <c r="FHP111" s="68"/>
      <c r="FHQ111" s="68"/>
      <c r="FHR111" s="68"/>
      <c r="FHS111" s="68"/>
      <c r="FHT111" s="68"/>
      <c r="FHU111" s="68"/>
      <c r="FHV111" s="68"/>
      <c r="FHW111" s="68"/>
      <c r="FHX111" s="68"/>
      <c r="FHY111" s="68"/>
      <c r="FHZ111" s="68"/>
      <c r="FIA111" s="68"/>
      <c r="FIB111" s="68"/>
      <c r="FIC111" s="68"/>
      <c r="FID111" s="68"/>
      <c r="FIE111" s="68"/>
      <c r="FIF111" s="68"/>
      <c r="FIG111" s="68"/>
      <c r="FIH111" s="68"/>
      <c r="FII111" s="68"/>
      <c r="FIJ111" s="68"/>
      <c r="FIK111" s="68"/>
      <c r="FIL111" s="68"/>
      <c r="FIM111" s="68"/>
      <c r="FIN111" s="68"/>
      <c r="FIO111" s="68"/>
      <c r="FIP111" s="68"/>
      <c r="FIQ111" s="68"/>
      <c r="FIR111" s="68"/>
      <c r="FIS111" s="68"/>
      <c r="FIT111" s="68"/>
      <c r="FIU111" s="68"/>
      <c r="FIV111" s="68"/>
      <c r="FIW111" s="68"/>
      <c r="FIX111" s="68"/>
      <c r="FIY111" s="68"/>
      <c r="FIZ111" s="68"/>
      <c r="FJA111" s="68"/>
      <c r="FJB111" s="68"/>
      <c r="FJC111" s="68"/>
      <c r="FJD111" s="68"/>
      <c r="FJE111" s="68"/>
      <c r="FJF111" s="68"/>
      <c r="FJG111" s="68"/>
      <c r="FJH111" s="68"/>
      <c r="FJI111" s="68"/>
      <c r="FJJ111" s="68"/>
      <c r="FJK111" s="68"/>
      <c r="FJL111" s="68"/>
      <c r="FJM111" s="68"/>
      <c r="FJN111" s="68"/>
      <c r="FJO111" s="68"/>
      <c r="FJP111" s="68"/>
      <c r="FJQ111" s="68"/>
      <c r="FJR111" s="68"/>
      <c r="FJS111" s="68"/>
      <c r="FJT111" s="68"/>
      <c r="FJU111" s="68"/>
      <c r="FJV111" s="68"/>
      <c r="FJW111" s="68"/>
      <c r="FJX111" s="68"/>
      <c r="FJY111" s="68"/>
      <c r="FJZ111" s="68"/>
      <c r="FKA111" s="68"/>
      <c r="FKB111" s="68"/>
      <c r="FKC111" s="68"/>
      <c r="FKD111" s="68"/>
      <c r="FKE111" s="68"/>
      <c r="FKF111" s="68"/>
      <c r="FKG111" s="68"/>
      <c r="FKH111" s="68"/>
      <c r="FKI111" s="68"/>
      <c r="FKJ111" s="68"/>
      <c r="FKK111" s="68"/>
      <c r="FKL111" s="68"/>
      <c r="FKM111" s="68"/>
      <c r="FKN111" s="68"/>
      <c r="FKO111" s="68"/>
      <c r="FKP111" s="68"/>
      <c r="FKQ111" s="68"/>
      <c r="FKR111" s="68"/>
      <c r="FKS111" s="68"/>
      <c r="FKT111" s="68"/>
      <c r="FKU111" s="68"/>
      <c r="FKV111" s="68"/>
      <c r="FKW111" s="68"/>
      <c r="FKX111" s="68"/>
      <c r="FKY111" s="68"/>
      <c r="FKZ111" s="68"/>
      <c r="FLA111" s="68"/>
      <c r="FLB111" s="68"/>
      <c r="FLC111" s="68"/>
      <c r="FLD111" s="68"/>
      <c r="FLE111" s="68"/>
      <c r="FLF111" s="68"/>
      <c r="FLG111" s="68"/>
      <c r="FLH111" s="68"/>
      <c r="FLI111" s="68"/>
      <c r="FLJ111" s="68"/>
      <c r="FLK111" s="68"/>
      <c r="FLL111" s="68"/>
      <c r="FLM111" s="68"/>
      <c r="FLN111" s="68"/>
      <c r="FLO111" s="68"/>
      <c r="FLP111" s="68"/>
      <c r="FLQ111" s="68"/>
      <c r="FLR111" s="68"/>
      <c r="FLS111" s="68"/>
      <c r="FLT111" s="68"/>
      <c r="FLU111" s="68"/>
      <c r="FLV111" s="68"/>
      <c r="FLW111" s="68"/>
      <c r="FLX111" s="68"/>
      <c r="FLY111" s="68"/>
      <c r="FLZ111" s="68"/>
      <c r="FMA111" s="68"/>
      <c r="FMB111" s="68"/>
      <c r="FMC111" s="68"/>
      <c r="FMD111" s="68"/>
      <c r="FME111" s="68"/>
      <c r="FMF111" s="68"/>
      <c r="FMG111" s="68"/>
      <c r="FMH111" s="68"/>
      <c r="FMI111" s="68"/>
      <c r="FMJ111" s="68"/>
      <c r="FMK111" s="68"/>
      <c r="FML111" s="68"/>
      <c r="FMM111" s="68"/>
      <c r="FMN111" s="68"/>
      <c r="FMO111" s="68"/>
      <c r="FMP111" s="68"/>
      <c r="FMQ111" s="68"/>
      <c r="FMR111" s="68"/>
      <c r="FMS111" s="68"/>
      <c r="FMT111" s="68"/>
      <c r="FMU111" s="68"/>
      <c r="FMV111" s="68"/>
      <c r="FMW111" s="68"/>
      <c r="FMX111" s="68"/>
      <c r="FMY111" s="68"/>
      <c r="FMZ111" s="68"/>
      <c r="FNA111" s="68"/>
      <c r="FNB111" s="68"/>
      <c r="FNC111" s="68"/>
      <c r="FND111" s="68"/>
      <c r="FNE111" s="68"/>
      <c r="FNF111" s="68"/>
      <c r="FNG111" s="68"/>
      <c r="FNH111" s="68"/>
      <c r="FNI111" s="68"/>
      <c r="FNJ111" s="68"/>
      <c r="FNK111" s="68"/>
      <c r="FNL111" s="68"/>
      <c r="FNM111" s="68"/>
      <c r="FNN111" s="68"/>
      <c r="FNO111" s="68"/>
      <c r="FNP111" s="68"/>
      <c r="FNQ111" s="68"/>
      <c r="FNR111" s="68"/>
      <c r="FNS111" s="68"/>
      <c r="FNT111" s="68"/>
      <c r="FNU111" s="68"/>
      <c r="FNV111" s="68"/>
      <c r="FNW111" s="68"/>
      <c r="FNX111" s="68"/>
      <c r="FNY111" s="68"/>
      <c r="FNZ111" s="68"/>
      <c r="FOA111" s="68"/>
      <c r="FOB111" s="68"/>
      <c r="FOC111" s="68"/>
      <c r="FOD111" s="68"/>
      <c r="FOE111" s="68"/>
      <c r="FOF111" s="68"/>
      <c r="FOG111" s="68"/>
      <c r="FOH111" s="68"/>
      <c r="FOI111" s="68"/>
      <c r="FOJ111" s="68"/>
      <c r="FOK111" s="68"/>
      <c r="FOL111" s="68"/>
      <c r="FOM111" s="68"/>
      <c r="FON111" s="68"/>
      <c r="FOO111" s="68"/>
      <c r="FOP111" s="68"/>
      <c r="FOQ111" s="68"/>
      <c r="FOR111" s="68"/>
      <c r="FOS111" s="68"/>
      <c r="FOT111" s="68"/>
      <c r="FOU111" s="68"/>
      <c r="FOV111" s="68"/>
      <c r="FOW111" s="68"/>
      <c r="FOX111" s="68"/>
      <c r="FOY111" s="68"/>
      <c r="FOZ111" s="68"/>
      <c r="FPA111" s="68"/>
      <c r="FPB111" s="68"/>
      <c r="FPC111" s="68"/>
      <c r="FPD111" s="68"/>
      <c r="FPE111" s="68"/>
      <c r="FPF111" s="68"/>
      <c r="FPG111" s="68"/>
      <c r="FPH111" s="68"/>
      <c r="FPI111" s="68"/>
      <c r="FPJ111" s="68"/>
      <c r="FPK111" s="68"/>
      <c r="FPL111" s="68"/>
      <c r="FPM111" s="68"/>
      <c r="FPN111" s="68"/>
      <c r="FPO111" s="68"/>
      <c r="FPP111" s="68"/>
      <c r="FPQ111" s="68"/>
      <c r="FPR111" s="68"/>
      <c r="FPS111" s="68"/>
      <c r="FPT111" s="68"/>
      <c r="FPU111" s="68"/>
      <c r="FPV111" s="68"/>
      <c r="FPW111" s="68"/>
      <c r="FPX111" s="68"/>
      <c r="FPY111" s="68"/>
      <c r="FPZ111" s="68"/>
      <c r="FQA111" s="68"/>
      <c r="FQB111" s="68"/>
      <c r="FQC111" s="68"/>
      <c r="FQD111" s="68"/>
      <c r="FQE111" s="68"/>
      <c r="FQF111" s="68"/>
      <c r="FQG111" s="68"/>
      <c r="FQH111" s="68"/>
      <c r="FQI111" s="68"/>
      <c r="FQJ111" s="68"/>
      <c r="FQK111" s="68"/>
      <c r="FQL111" s="68"/>
      <c r="FQM111" s="68"/>
      <c r="FQN111" s="68"/>
      <c r="FQO111" s="68"/>
      <c r="FQP111" s="68"/>
      <c r="FQQ111" s="68"/>
      <c r="FQR111" s="68"/>
      <c r="FQS111" s="68"/>
      <c r="FQT111" s="68"/>
      <c r="FQU111" s="68"/>
      <c r="FQV111" s="68"/>
      <c r="FQW111" s="68"/>
      <c r="FQX111" s="68"/>
      <c r="FQY111" s="68"/>
      <c r="FQZ111" s="68"/>
      <c r="FRA111" s="68"/>
      <c r="FRB111" s="68"/>
      <c r="FRC111" s="68"/>
      <c r="FRD111" s="68"/>
      <c r="FRE111" s="68"/>
      <c r="FRF111" s="68"/>
      <c r="FRG111" s="68"/>
      <c r="FRH111" s="68"/>
      <c r="FRI111" s="68"/>
      <c r="FRJ111" s="68"/>
      <c r="FRK111" s="68"/>
      <c r="FRL111" s="68"/>
      <c r="FRM111" s="68"/>
      <c r="FRN111" s="68"/>
      <c r="FRO111" s="68"/>
      <c r="FRP111" s="68"/>
      <c r="FRQ111" s="68"/>
      <c r="FRR111" s="68"/>
      <c r="FRS111" s="68"/>
      <c r="FRT111" s="68"/>
      <c r="FRU111" s="68"/>
      <c r="FRV111" s="68"/>
      <c r="FRW111" s="68"/>
      <c r="FRX111" s="68"/>
      <c r="FRY111" s="68"/>
      <c r="FRZ111" s="68"/>
      <c r="FSA111" s="68"/>
      <c r="FSB111" s="68"/>
      <c r="FSC111" s="68"/>
      <c r="FSD111" s="68"/>
      <c r="FSE111" s="68"/>
      <c r="FSF111" s="68"/>
      <c r="FSG111" s="68"/>
      <c r="FSH111" s="68"/>
      <c r="FSI111" s="68"/>
      <c r="FSJ111" s="68"/>
      <c r="FSK111" s="68"/>
      <c r="FSL111" s="68"/>
      <c r="FSM111" s="68"/>
      <c r="FSN111" s="68"/>
      <c r="FSO111" s="68"/>
      <c r="FSP111" s="68"/>
      <c r="FSQ111" s="68"/>
      <c r="FSR111" s="68"/>
      <c r="FSS111" s="68"/>
      <c r="FST111" s="68"/>
      <c r="FSU111" s="68"/>
      <c r="FSV111" s="68"/>
      <c r="FSW111" s="68"/>
      <c r="FSX111" s="68"/>
      <c r="FSY111" s="68"/>
      <c r="FSZ111" s="68"/>
      <c r="FTA111" s="68"/>
      <c r="FTB111" s="68"/>
      <c r="FTC111" s="68"/>
      <c r="FTD111" s="68"/>
      <c r="FTE111" s="68"/>
      <c r="FTF111" s="68"/>
      <c r="FTG111" s="68"/>
      <c r="FTH111" s="68"/>
      <c r="FTI111" s="68"/>
      <c r="FTJ111" s="68"/>
      <c r="FTK111" s="68"/>
      <c r="FTL111" s="68"/>
      <c r="FTM111" s="68"/>
      <c r="FTN111" s="68"/>
      <c r="FTO111" s="68"/>
      <c r="FTP111" s="68"/>
      <c r="FTQ111" s="68"/>
      <c r="FTR111" s="68"/>
      <c r="FTS111" s="68"/>
      <c r="FTT111" s="68"/>
      <c r="FTU111" s="68"/>
      <c r="FTV111" s="68"/>
      <c r="FTW111" s="68"/>
      <c r="FTX111" s="68"/>
      <c r="FTY111" s="68"/>
      <c r="FTZ111" s="68"/>
      <c r="FUA111" s="68"/>
      <c r="FUB111" s="68"/>
      <c r="FUC111" s="68"/>
      <c r="FUD111" s="68"/>
      <c r="FUE111" s="68"/>
      <c r="FUF111" s="68"/>
      <c r="FUG111" s="68"/>
      <c r="FUH111" s="68"/>
      <c r="FUI111" s="68"/>
      <c r="FUJ111" s="68"/>
      <c r="FUK111" s="68"/>
      <c r="FUL111" s="68"/>
      <c r="FUM111" s="68"/>
      <c r="FUN111" s="68"/>
      <c r="FUO111" s="68"/>
      <c r="FUP111" s="68"/>
      <c r="FUQ111" s="68"/>
      <c r="FUR111" s="68"/>
      <c r="FUS111" s="68"/>
      <c r="FUT111" s="68"/>
      <c r="FUU111" s="68"/>
      <c r="FUV111" s="68"/>
      <c r="FUW111" s="68"/>
      <c r="FUX111" s="68"/>
      <c r="FUY111" s="68"/>
      <c r="FUZ111" s="68"/>
      <c r="FVA111" s="68"/>
      <c r="FVB111" s="68"/>
      <c r="FVC111" s="68"/>
      <c r="FVD111" s="68"/>
      <c r="FVE111" s="68"/>
      <c r="FVF111" s="68"/>
      <c r="FVG111" s="68"/>
      <c r="FVH111" s="68"/>
      <c r="FVI111" s="68"/>
      <c r="FVJ111" s="68"/>
      <c r="FVK111" s="68"/>
      <c r="FVL111" s="68"/>
      <c r="FVM111" s="68"/>
      <c r="FVN111" s="68"/>
      <c r="FVO111" s="68"/>
      <c r="FVP111" s="68"/>
      <c r="FVQ111" s="68"/>
      <c r="FVR111" s="68"/>
      <c r="FVS111" s="68"/>
      <c r="FVT111" s="68"/>
      <c r="FVU111" s="68"/>
      <c r="FVV111" s="68"/>
      <c r="FVW111" s="68"/>
      <c r="FVX111" s="68"/>
      <c r="FVY111" s="68"/>
      <c r="FVZ111" s="68"/>
      <c r="FWA111" s="68"/>
      <c r="FWB111" s="68"/>
      <c r="FWC111" s="68"/>
      <c r="FWD111" s="68"/>
      <c r="FWE111" s="68"/>
      <c r="FWF111" s="68"/>
      <c r="FWG111" s="68"/>
      <c r="FWH111" s="68"/>
      <c r="FWI111" s="68"/>
      <c r="FWJ111" s="68"/>
      <c r="FWK111" s="68"/>
      <c r="FWL111" s="68"/>
      <c r="FWM111" s="68"/>
      <c r="FWN111" s="68"/>
      <c r="FWO111" s="68"/>
      <c r="FWP111" s="68"/>
      <c r="FWQ111" s="68"/>
      <c r="FWR111" s="68"/>
      <c r="FWS111" s="68"/>
      <c r="FWT111" s="68"/>
      <c r="FWU111" s="68"/>
      <c r="FWV111" s="68"/>
      <c r="FWW111" s="68"/>
      <c r="FWX111" s="68"/>
      <c r="FWY111" s="68"/>
      <c r="FWZ111" s="68"/>
      <c r="FXA111" s="68"/>
      <c r="FXB111" s="68"/>
      <c r="FXC111" s="68"/>
      <c r="FXD111" s="68"/>
      <c r="FXE111" s="68"/>
      <c r="FXF111" s="68"/>
      <c r="FXG111" s="68"/>
      <c r="FXH111" s="68"/>
      <c r="FXI111" s="68"/>
      <c r="FXJ111" s="68"/>
      <c r="FXK111" s="68"/>
      <c r="FXL111" s="68"/>
      <c r="FXM111" s="68"/>
      <c r="FXN111" s="68"/>
      <c r="FXO111" s="68"/>
      <c r="FXP111" s="68"/>
      <c r="FXQ111" s="68"/>
      <c r="FXR111" s="68"/>
      <c r="FXS111" s="68"/>
      <c r="FXT111" s="68"/>
      <c r="FXU111" s="68"/>
      <c r="FXV111" s="68"/>
      <c r="FXW111" s="68"/>
      <c r="FXX111" s="68"/>
      <c r="FXY111" s="68"/>
      <c r="FXZ111" s="68"/>
      <c r="FYA111" s="68"/>
      <c r="FYB111" s="68"/>
      <c r="FYC111" s="68"/>
      <c r="FYD111" s="68"/>
      <c r="FYE111" s="68"/>
      <c r="FYF111" s="68"/>
      <c r="FYG111" s="68"/>
      <c r="FYH111" s="68"/>
      <c r="FYI111" s="68"/>
      <c r="FYJ111" s="68"/>
      <c r="FYK111" s="68"/>
      <c r="FYL111" s="68"/>
      <c r="FYM111" s="68"/>
      <c r="FYN111" s="68"/>
      <c r="FYO111" s="68"/>
      <c r="FYP111" s="68"/>
      <c r="FYQ111" s="68"/>
      <c r="FYR111" s="68"/>
      <c r="FYS111" s="68"/>
      <c r="FYT111" s="68"/>
      <c r="FYU111" s="68"/>
      <c r="FYV111" s="68"/>
      <c r="FYW111" s="68"/>
      <c r="FYX111" s="68"/>
      <c r="FYY111" s="68"/>
      <c r="FYZ111" s="68"/>
      <c r="FZA111" s="68"/>
      <c r="FZB111" s="68"/>
      <c r="FZC111" s="68"/>
      <c r="FZD111" s="68"/>
      <c r="FZE111" s="68"/>
      <c r="FZF111" s="68"/>
      <c r="FZG111" s="68"/>
      <c r="FZH111" s="68"/>
      <c r="FZI111" s="68"/>
      <c r="FZJ111" s="68"/>
      <c r="FZK111" s="68"/>
      <c r="FZL111" s="68"/>
      <c r="FZM111" s="68"/>
      <c r="FZN111" s="68"/>
      <c r="FZO111" s="68"/>
      <c r="FZP111" s="68"/>
      <c r="FZQ111" s="68"/>
      <c r="FZR111" s="68"/>
      <c r="FZS111" s="68"/>
      <c r="FZT111" s="68"/>
      <c r="FZU111" s="68"/>
      <c r="FZV111" s="68"/>
      <c r="FZW111" s="68"/>
      <c r="FZX111" s="68"/>
      <c r="FZY111" s="68"/>
      <c r="FZZ111" s="68"/>
      <c r="GAA111" s="68"/>
      <c r="GAB111" s="68"/>
      <c r="GAC111" s="68"/>
      <c r="GAD111" s="68"/>
      <c r="GAE111" s="68"/>
      <c r="GAF111" s="68"/>
      <c r="GAG111" s="68"/>
      <c r="GAH111" s="68"/>
      <c r="GAI111" s="68"/>
      <c r="GAJ111" s="68"/>
      <c r="GAK111" s="68"/>
      <c r="GAL111" s="68"/>
      <c r="GAM111" s="68"/>
      <c r="GAN111" s="68"/>
      <c r="GAO111" s="68"/>
      <c r="GAP111" s="68"/>
      <c r="GAQ111" s="68"/>
      <c r="GAR111" s="68"/>
      <c r="GAS111" s="68"/>
      <c r="GAT111" s="68"/>
      <c r="GAU111" s="68"/>
      <c r="GAV111" s="68"/>
      <c r="GAW111" s="68"/>
      <c r="GAX111" s="68"/>
      <c r="GAY111" s="68"/>
      <c r="GAZ111" s="68"/>
      <c r="GBA111" s="68"/>
      <c r="GBB111" s="68"/>
      <c r="GBC111" s="68"/>
      <c r="GBD111" s="68"/>
      <c r="GBE111" s="68"/>
      <c r="GBF111" s="68"/>
      <c r="GBG111" s="68"/>
      <c r="GBH111" s="68"/>
      <c r="GBI111" s="68"/>
      <c r="GBJ111" s="68"/>
      <c r="GBK111" s="68"/>
      <c r="GBL111" s="68"/>
      <c r="GBM111" s="68"/>
      <c r="GBN111" s="68"/>
      <c r="GBO111" s="68"/>
      <c r="GBP111" s="68"/>
      <c r="GBQ111" s="68"/>
      <c r="GBR111" s="68"/>
      <c r="GBS111" s="68"/>
      <c r="GBT111" s="68"/>
      <c r="GBU111" s="68"/>
      <c r="GBV111" s="68"/>
      <c r="GBW111" s="68"/>
      <c r="GBX111" s="68"/>
      <c r="GBY111" s="68"/>
      <c r="GBZ111" s="68"/>
      <c r="GCA111" s="68"/>
      <c r="GCB111" s="68"/>
      <c r="GCC111" s="68"/>
      <c r="GCD111" s="68"/>
      <c r="GCE111" s="68"/>
      <c r="GCF111" s="68"/>
      <c r="GCG111" s="68"/>
      <c r="GCH111" s="68"/>
      <c r="GCI111" s="68"/>
      <c r="GCJ111" s="68"/>
      <c r="GCK111" s="68"/>
      <c r="GCL111" s="68"/>
      <c r="GCM111" s="68"/>
      <c r="GCN111" s="68"/>
      <c r="GCO111" s="68"/>
      <c r="GCP111" s="68"/>
      <c r="GCQ111" s="68"/>
      <c r="GCR111" s="68"/>
      <c r="GCS111" s="68"/>
      <c r="GCT111" s="68"/>
      <c r="GCU111" s="68"/>
      <c r="GCV111" s="68"/>
      <c r="GCW111" s="68"/>
      <c r="GCX111" s="68"/>
      <c r="GCY111" s="68"/>
      <c r="GCZ111" s="68"/>
      <c r="GDA111" s="68"/>
      <c r="GDB111" s="68"/>
      <c r="GDC111" s="68"/>
      <c r="GDD111" s="68"/>
      <c r="GDE111" s="68"/>
      <c r="GDF111" s="68"/>
      <c r="GDG111" s="68"/>
      <c r="GDH111" s="68"/>
      <c r="GDI111" s="68"/>
      <c r="GDJ111" s="68"/>
      <c r="GDK111" s="68"/>
      <c r="GDL111" s="68"/>
      <c r="GDM111" s="68"/>
      <c r="GDN111" s="68"/>
      <c r="GDO111" s="68"/>
      <c r="GDP111" s="68"/>
      <c r="GDQ111" s="68"/>
      <c r="GDR111" s="68"/>
      <c r="GDS111" s="68"/>
      <c r="GDT111" s="68"/>
      <c r="GDU111" s="68"/>
      <c r="GDV111" s="68"/>
      <c r="GDW111" s="68"/>
      <c r="GDX111" s="68"/>
      <c r="GDY111" s="68"/>
      <c r="GDZ111" s="68"/>
      <c r="GEA111" s="68"/>
      <c r="GEB111" s="68"/>
      <c r="GEC111" s="68"/>
      <c r="GED111" s="68"/>
      <c r="GEE111" s="68"/>
      <c r="GEF111" s="68"/>
      <c r="GEG111" s="68"/>
      <c r="GEH111" s="68"/>
      <c r="GEI111" s="68"/>
      <c r="GEJ111" s="68"/>
      <c r="GEK111" s="68"/>
      <c r="GEL111" s="68"/>
      <c r="GEM111" s="68"/>
      <c r="GEN111" s="68"/>
      <c r="GEO111" s="68"/>
      <c r="GEP111" s="68"/>
      <c r="GEQ111" s="68"/>
      <c r="GER111" s="68"/>
      <c r="GES111" s="68"/>
      <c r="GET111" s="68"/>
      <c r="GEU111" s="68"/>
      <c r="GEV111" s="68"/>
      <c r="GEW111" s="68"/>
      <c r="GEX111" s="68"/>
      <c r="GEY111" s="68"/>
      <c r="GEZ111" s="68"/>
      <c r="GFA111" s="68"/>
      <c r="GFB111" s="68"/>
      <c r="GFC111" s="68"/>
      <c r="GFD111" s="68"/>
      <c r="GFE111" s="68"/>
      <c r="GFF111" s="68"/>
      <c r="GFG111" s="68"/>
      <c r="GFH111" s="68"/>
      <c r="GFI111" s="68"/>
      <c r="GFJ111" s="68"/>
      <c r="GFK111" s="68"/>
      <c r="GFL111" s="68"/>
      <c r="GFM111" s="68"/>
      <c r="GFN111" s="68"/>
      <c r="GFO111" s="68"/>
      <c r="GFP111" s="68"/>
      <c r="GFQ111" s="68"/>
      <c r="GFR111" s="68"/>
      <c r="GFS111" s="68"/>
      <c r="GFT111" s="68"/>
      <c r="GFU111" s="68"/>
      <c r="GFV111" s="68"/>
      <c r="GFW111" s="68"/>
      <c r="GFX111" s="68"/>
      <c r="GFY111" s="68"/>
      <c r="GFZ111" s="68"/>
      <c r="GGA111" s="68"/>
      <c r="GGB111" s="68"/>
      <c r="GGC111" s="68"/>
      <c r="GGD111" s="68"/>
      <c r="GGE111" s="68"/>
      <c r="GGF111" s="68"/>
      <c r="GGG111" s="68"/>
      <c r="GGH111" s="68"/>
      <c r="GGI111" s="68"/>
      <c r="GGJ111" s="68"/>
      <c r="GGK111" s="68"/>
      <c r="GGL111" s="68"/>
      <c r="GGM111" s="68"/>
      <c r="GGN111" s="68"/>
      <c r="GGO111" s="68"/>
      <c r="GGP111" s="68"/>
      <c r="GGQ111" s="68"/>
      <c r="GGR111" s="68"/>
      <c r="GGS111" s="68"/>
      <c r="GGT111" s="68"/>
      <c r="GGU111" s="68"/>
      <c r="GGV111" s="68"/>
      <c r="GGW111" s="68"/>
      <c r="GGX111" s="68"/>
      <c r="GGY111" s="68"/>
      <c r="GGZ111" s="68"/>
      <c r="GHA111" s="68"/>
      <c r="GHB111" s="68"/>
      <c r="GHC111" s="68"/>
      <c r="GHD111" s="68"/>
      <c r="GHE111" s="68"/>
      <c r="GHF111" s="68"/>
      <c r="GHG111" s="68"/>
      <c r="GHH111" s="68"/>
      <c r="GHI111" s="68"/>
      <c r="GHJ111" s="68"/>
      <c r="GHK111" s="68"/>
      <c r="GHL111" s="68"/>
      <c r="GHM111" s="68"/>
      <c r="GHN111" s="68"/>
      <c r="GHO111" s="68"/>
      <c r="GHP111" s="68"/>
      <c r="GHQ111" s="68"/>
      <c r="GHR111" s="68"/>
      <c r="GHS111" s="68"/>
      <c r="GHT111" s="68"/>
      <c r="GHU111" s="68"/>
      <c r="GHV111" s="68"/>
      <c r="GHW111" s="68"/>
      <c r="GHX111" s="68"/>
      <c r="GHY111" s="68"/>
      <c r="GHZ111" s="68"/>
      <c r="GIA111" s="68"/>
      <c r="GIB111" s="68"/>
      <c r="GIC111" s="68"/>
      <c r="GID111" s="68"/>
      <c r="GIE111" s="68"/>
      <c r="GIF111" s="68"/>
      <c r="GIG111" s="68"/>
      <c r="GIH111" s="68"/>
      <c r="GII111" s="68"/>
      <c r="GIJ111" s="68"/>
      <c r="GIK111" s="68"/>
      <c r="GIL111" s="68"/>
      <c r="GIM111" s="68"/>
      <c r="GIN111" s="68"/>
      <c r="GIO111" s="68"/>
      <c r="GIP111" s="68"/>
      <c r="GIQ111" s="68"/>
      <c r="GIR111" s="68"/>
      <c r="GIS111" s="68"/>
      <c r="GIT111" s="68"/>
      <c r="GIU111" s="68"/>
      <c r="GIV111" s="68"/>
      <c r="GIW111" s="68"/>
      <c r="GIX111" s="68"/>
      <c r="GIY111" s="68"/>
      <c r="GIZ111" s="68"/>
      <c r="GJA111" s="68"/>
      <c r="GJB111" s="68"/>
      <c r="GJC111" s="68"/>
      <c r="GJD111" s="68"/>
      <c r="GJE111" s="68"/>
      <c r="GJF111" s="68"/>
      <c r="GJG111" s="68"/>
      <c r="GJH111" s="68"/>
      <c r="GJI111" s="68"/>
      <c r="GJJ111" s="68"/>
      <c r="GJK111" s="68"/>
      <c r="GJL111" s="68"/>
      <c r="GJM111" s="68"/>
      <c r="GJN111" s="68"/>
      <c r="GJO111" s="68"/>
      <c r="GJP111" s="68"/>
      <c r="GJQ111" s="68"/>
      <c r="GJR111" s="68"/>
      <c r="GJS111" s="68"/>
      <c r="GJT111" s="68"/>
      <c r="GJU111" s="68"/>
      <c r="GJV111" s="68"/>
      <c r="GJW111" s="68"/>
      <c r="GJX111" s="68"/>
      <c r="GJY111" s="68"/>
      <c r="GJZ111" s="68"/>
      <c r="GKA111" s="68"/>
      <c r="GKB111" s="68"/>
      <c r="GKC111" s="68"/>
      <c r="GKD111" s="68"/>
      <c r="GKE111" s="68"/>
      <c r="GKF111" s="68"/>
      <c r="GKG111" s="68"/>
      <c r="GKH111" s="68"/>
      <c r="GKI111" s="68"/>
      <c r="GKJ111" s="68"/>
      <c r="GKK111" s="68"/>
      <c r="GKL111" s="68"/>
      <c r="GKM111" s="68"/>
      <c r="GKN111" s="68"/>
      <c r="GKO111" s="68"/>
      <c r="GKP111" s="68"/>
      <c r="GKQ111" s="68"/>
      <c r="GKR111" s="68"/>
      <c r="GKS111" s="68"/>
      <c r="GKT111" s="68"/>
      <c r="GKU111" s="68"/>
      <c r="GKV111" s="68"/>
      <c r="GKW111" s="68"/>
      <c r="GKX111" s="68"/>
      <c r="GKY111" s="68"/>
      <c r="GKZ111" s="68"/>
      <c r="GLA111" s="68"/>
      <c r="GLB111" s="68"/>
      <c r="GLC111" s="68"/>
      <c r="GLD111" s="68"/>
      <c r="GLE111" s="68"/>
      <c r="GLF111" s="68"/>
      <c r="GLG111" s="68"/>
      <c r="GLH111" s="68"/>
      <c r="GLI111" s="68"/>
      <c r="GLJ111" s="68"/>
      <c r="GLK111" s="68"/>
      <c r="GLL111" s="68"/>
      <c r="GLM111" s="68"/>
      <c r="GLN111" s="68"/>
      <c r="GLO111" s="68"/>
      <c r="GLP111" s="68"/>
      <c r="GLQ111" s="68"/>
      <c r="GLR111" s="68"/>
      <c r="GLS111" s="68"/>
      <c r="GLT111" s="68"/>
      <c r="GLU111" s="68"/>
      <c r="GLV111" s="68"/>
      <c r="GLW111" s="68"/>
      <c r="GLX111" s="68"/>
      <c r="GLY111" s="68"/>
      <c r="GLZ111" s="68"/>
      <c r="GMA111" s="68"/>
      <c r="GMB111" s="68"/>
      <c r="GMC111" s="68"/>
      <c r="GMD111" s="68"/>
      <c r="GME111" s="68"/>
      <c r="GMF111" s="68"/>
      <c r="GMG111" s="68"/>
      <c r="GMH111" s="68"/>
      <c r="GMI111" s="68"/>
      <c r="GMJ111" s="68"/>
      <c r="GMK111" s="68"/>
      <c r="GML111" s="68"/>
      <c r="GMM111" s="68"/>
      <c r="GMN111" s="68"/>
      <c r="GMO111" s="68"/>
      <c r="GMP111" s="68"/>
      <c r="GMQ111" s="68"/>
      <c r="GMR111" s="68"/>
      <c r="GMS111" s="68"/>
      <c r="GMT111" s="68"/>
      <c r="GMU111" s="68"/>
      <c r="GMV111" s="68"/>
      <c r="GMW111" s="68"/>
      <c r="GMX111" s="68"/>
      <c r="GMY111" s="68"/>
      <c r="GMZ111" s="68"/>
      <c r="GNA111" s="68"/>
      <c r="GNB111" s="68"/>
      <c r="GNC111" s="68"/>
      <c r="GND111" s="68"/>
      <c r="GNE111" s="68"/>
      <c r="GNF111" s="68"/>
      <c r="GNG111" s="68"/>
      <c r="GNH111" s="68"/>
      <c r="GNI111" s="68"/>
      <c r="GNJ111" s="68"/>
      <c r="GNK111" s="68"/>
      <c r="GNL111" s="68"/>
      <c r="GNM111" s="68"/>
      <c r="GNN111" s="68"/>
      <c r="GNO111" s="68"/>
      <c r="GNP111" s="68"/>
      <c r="GNQ111" s="68"/>
      <c r="GNR111" s="68"/>
      <c r="GNS111" s="68"/>
      <c r="GNT111" s="68"/>
      <c r="GNU111" s="68"/>
      <c r="GNV111" s="68"/>
      <c r="GNW111" s="68"/>
      <c r="GNX111" s="68"/>
      <c r="GNY111" s="68"/>
      <c r="GNZ111" s="68"/>
      <c r="GOA111" s="68"/>
      <c r="GOB111" s="68"/>
      <c r="GOC111" s="68"/>
      <c r="GOD111" s="68"/>
      <c r="GOE111" s="68"/>
      <c r="GOF111" s="68"/>
      <c r="GOG111" s="68"/>
      <c r="GOH111" s="68"/>
      <c r="GOI111" s="68"/>
      <c r="GOJ111" s="68"/>
      <c r="GOK111" s="68"/>
      <c r="GOL111" s="68"/>
      <c r="GOM111" s="68"/>
      <c r="GON111" s="68"/>
      <c r="GOO111" s="68"/>
      <c r="GOP111" s="68"/>
      <c r="GOQ111" s="68"/>
      <c r="GOR111" s="68"/>
      <c r="GOS111" s="68"/>
      <c r="GOT111" s="68"/>
      <c r="GOU111" s="68"/>
      <c r="GOV111" s="68"/>
      <c r="GOW111" s="68"/>
      <c r="GOX111" s="68"/>
      <c r="GOY111" s="68"/>
      <c r="GOZ111" s="68"/>
      <c r="GPA111" s="68"/>
      <c r="GPB111" s="68"/>
      <c r="GPC111" s="68"/>
      <c r="GPD111" s="68"/>
      <c r="GPE111" s="68"/>
      <c r="GPF111" s="68"/>
      <c r="GPG111" s="68"/>
      <c r="GPH111" s="68"/>
      <c r="GPI111" s="68"/>
      <c r="GPJ111" s="68"/>
      <c r="GPK111" s="68"/>
      <c r="GPL111" s="68"/>
      <c r="GPM111" s="68"/>
      <c r="GPN111" s="68"/>
      <c r="GPO111" s="68"/>
      <c r="GPP111" s="68"/>
      <c r="GPQ111" s="68"/>
      <c r="GPR111" s="68"/>
      <c r="GPS111" s="68"/>
      <c r="GPT111" s="68"/>
      <c r="GPU111" s="68"/>
      <c r="GPV111" s="68"/>
      <c r="GPW111" s="68"/>
      <c r="GPX111" s="68"/>
      <c r="GPY111" s="68"/>
      <c r="GPZ111" s="68"/>
      <c r="GQA111" s="68"/>
      <c r="GQB111" s="68"/>
      <c r="GQC111" s="68"/>
      <c r="GQD111" s="68"/>
      <c r="GQE111" s="68"/>
      <c r="GQF111" s="68"/>
      <c r="GQG111" s="68"/>
      <c r="GQH111" s="68"/>
      <c r="GQI111" s="68"/>
      <c r="GQJ111" s="68"/>
      <c r="GQK111" s="68"/>
      <c r="GQL111" s="68"/>
      <c r="GQM111" s="68"/>
      <c r="GQN111" s="68"/>
      <c r="GQO111" s="68"/>
      <c r="GQP111" s="68"/>
      <c r="GQQ111" s="68"/>
      <c r="GQR111" s="68"/>
      <c r="GQS111" s="68"/>
      <c r="GQT111" s="68"/>
      <c r="GQU111" s="68"/>
      <c r="GQV111" s="68"/>
      <c r="GQW111" s="68"/>
      <c r="GQX111" s="68"/>
      <c r="GQY111" s="68"/>
      <c r="GQZ111" s="68"/>
      <c r="GRA111" s="68"/>
      <c r="GRB111" s="68"/>
      <c r="GRC111" s="68"/>
      <c r="GRD111" s="68"/>
      <c r="GRE111" s="68"/>
      <c r="GRF111" s="68"/>
      <c r="GRG111" s="68"/>
      <c r="GRH111" s="68"/>
      <c r="GRI111" s="68"/>
      <c r="GRJ111" s="68"/>
      <c r="GRK111" s="68"/>
      <c r="GRL111" s="68"/>
      <c r="GRM111" s="68"/>
      <c r="GRN111" s="68"/>
      <c r="GRO111" s="68"/>
      <c r="GRP111" s="68"/>
      <c r="GRQ111" s="68"/>
      <c r="GRR111" s="68"/>
      <c r="GRS111" s="68"/>
      <c r="GRT111" s="68"/>
      <c r="GRU111" s="68"/>
      <c r="GRV111" s="68"/>
      <c r="GRW111" s="68"/>
      <c r="GRX111" s="68"/>
      <c r="GRY111" s="68"/>
      <c r="GRZ111" s="68"/>
      <c r="GSA111" s="68"/>
      <c r="GSB111" s="68"/>
      <c r="GSC111" s="68"/>
      <c r="GSD111" s="68"/>
      <c r="GSE111" s="68"/>
      <c r="GSF111" s="68"/>
      <c r="GSG111" s="68"/>
      <c r="GSH111" s="68"/>
      <c r="GSI111" s="68"/>
      <c r="GSJ111" s="68"/>
      <c r="GSK111" s="68"/>
      <c r="GSL111" s="68"/>
      <c r="GSM111" s="68"/>
      <c r="GSN111" s="68"/>
      <c r="GSO111" s="68"/>
      <c r="GSP111" s="68"/>
      <c r="GSQ111" s="68"/>
      <c r="GSR111" s="68"/>
      <c r="GSS111" s="68"/>
      <c r="GST111" s="68"/>
      <c r="GSU111" s="68"/>
      <c r="GSV111" s="68"/>
      <c r="GSW111" s="68"/>
      <c r="GSX111" s="68"/>
      <c r="GSY111" s="68"/>
      <c r="GSZ111" s="68"/>
      <c r="GTA111" s="68"/>
      <c r="GTB111" s="68"/>
      <c r="GTC111" s="68"/>
      <c r="GTD111" s="68"/>
      <c r="GTE111" s="68"/>
      <c r="GTF111" s="68"/>
      <c r="GTG111" s="68"/>
      <c r="GTH111" s="68"/>
      <c r="GTI111" s="68"/>
      <c r="GTJ111" s="68"/>
      <c r="GTK111" s="68"/>
      <c r="GTL111" s="68"/>
      <c r="GTM111" s="68"/>
      <c r="GTN111" s="68"/>
      <c r="GTO111" s="68"/>
      <c r="GTP111" s="68"/>
      <c r="GTQ111" s="68"/>
      <c r="GTR111" s="68"/>
      <c r="GTS111" s="68"/>
      <c r="GTT111" s="68"/>
      <c r="GTU111" s="68"/>
      <c r="GTV111" s="68"/>
      <c r="GTW111" s="68"/>
      <c r="GTX111" s="68"/>
      <c r="GTY111" s="68"/>
      <c r="GTZ111" s="68"/>
      <c r="GUA111" s="68"/>
      <c r="GUB111" s="68"/>
      <c r="GUC111" s="68"/>
      <c r="GUD111" s="68"/>
      <c r="GUE111" s="68"/>
      <c r="GUF111" s="68"/>
      <c r="GUG111" s="68"/>
      <c r="GUH111" s="68"/>
      <c r="GUI111" s="68"/>
      <c r="GUJ111" s="68"/>
      <c r="GUK111" s="68"/>
      <c r="GUL111" s="68"/>
      <c r="GUM111" s="68"/>
      <c r="GUN111" s="68"/>
      <c r="GUO111" s="68"/>
      <c r="GUP111" s="68"/>
      <c r="GUQ111" s="68"/>
      <c r="GUR111" s="68"/>
      <c r="GUS111" s="68"/>
      <c r="GUT111" s="68"/>
      <c r="GUU111" s="68"/>
      <c r="GUV111" s="68"/>
      <c r="GUW111" s="68"/>
      <c r="GUX111" s="68"/>
      <c r="GUY111" s="68"/>
      <c r="GUZ111" s="68"/>
      <c r="GVA111" s="68"/>
      <c r="GVB111" s="68"/>
      <c r="GVC111" s="68"/>
      <c r="GVD111" s="68"/>
      <c r="GVE111" s="68"/>
      <c r="GVF111" s="68"/>
      <c r="GVG111" s="68"/>
      <c r="GVH111" s="68"/>
      <c r="GVI111" s="68"/>
      <c r="GVJ111" s="68"/>
      <c r="GVK111" s="68"/>
      <c r="GVL111" s="68"/>
      <c r="GVM111" s="68"/>
      <c r="GVN111" s="68"/>
      <c r="GVO111" s="68"/>
      <c r="GVP111" s="68"/>
      <c r="GVQ111" s="68"/>
      <c r="GVR111" s="68"/>
      <c r="GVS111" s="68"/>
      <c r="GVT111" s="68"/>
      <c r="GVU111" s="68"/>
      <c r="GVV111" s="68"/>
      <c r="GVW111" s="68"/>
      <c r="GVX111" s="68"/>
      <c r="GVY111" s="68"/>
      <c r="GVZ111" s="68"/>
      <c r="GWA111" s="68"/>
      <c r="GWB111" s="68"/>
      <c r="GWC111" s="68"/>
      <c r="GWD111" s="68"/>
      <c r="GWE111" s="68"/>
      <c r="GWF111" s="68"/>
      <c r="GWG111" s="68"/>
      <c r="GWH111" s="68"/>
      <c r="GWI111" s="68"/>
      <c r="GWJ111" s="68"/>
      <c r="GWK111" s="68"/>
      <c r="GWL111" s="68"/>
      <c r="GWM111" s="68"/>
      <c r="GWN111" s="68"/>
      <c r="GWO111" s="68"/>
      <c r="GWP111" s="68"/>
      <c r="GWQ111" s="68"/>
      <c r="GWR111" s="68"/>
      <c r="GWS111" s="68"/>
      <c r="GWT111" s="68"/>
      <c r="GWU111" s="68"/>
      <c r="GWV111" s="68"/>
      <c r="GWW111" s="68"/>
      <c r="GWX111" s="68"/>
      <c r="GWY111" s="68"/>
      <c r="GWZ111" s="68"/>
      <c r="GXA111" s="68"/>
      <c r="GXB111" s="68"/>
      <c r="GXC111" s="68"/>
      <c r="GXD111" s="68"/>
      <c r="GXE111" s="68"/>
      <c r="GXF111" s="68"/>
      <c r="GXG111" s="68"/>
      <c r="GXH111" s="68"/>
      <c r="GXI111" s="68"/>
      <c r="GXJ111" s="68"/>
      <c r="GXK111" s="68"/>
      <c r="GXL111" s="68"/>
      <c r="GXM111" s="68"/>
      <c r="GXN111" s="68"/>
      <c r="GXO111" s="68"/>
      <c r="GXP111" s="68"/>
      <c r="GXQ111" s="68"/>
      <c r="GXR111" s="68"/>
      <c r="GXS111" s="68"/>
      <c r="GXT111" s="68"/>
      <c r="GXU111" s="68"/>
      <c r="GXV111" s="68"/>
      <c r="GXW111" s="68"/>
      <c r="GXX111" s="68"/>
      <c r="GXY111" s="68"/>
      <c r="GXZ111" s="68"/>
      <c r="GYA111" s="68"/>
      <c r="GYB111" s="68"/>
      <c r="GYC111" s="68"/>
      <c r="GYD111" s="68"/>
      <c r="GYE111" s="68"/>
      <c r="GYF111" s="68"/>
      <c r="GYG111" s="68"/>
      <c r="GYH111" s="68"/>
      <c r="GYI111" s="68"/>
      <c r="GYJ111" s="68"/>
      <c r="GYK111" s="68"/>
      <c r="GYL111" s="68"/>
      <c r="GYM111" s="68"/>
      <c r="GYN111" s="68"/>
      <c r="GYO111" s="68"/>
      <c r="GYP111" s="68"/>
      <c r="GYQ111" s="68"/>
      <c r="GYR111" s="68"/>
      <c r="GYS111" s="68"/>
      <c r="GYT111" s="68"/>
      <c r="GYU111" s="68"/>
      <c r="GYV111" s="68"/>
      <c r="GYW111" s="68"/>
      <c r="GYX111" s="68"/>
      <c r="GYY111" s="68"/>
      <c r="GYZ111" s="68"/>
      <c r="GZA111" s="68"/>
      <c r="GZB111" s="68"/>
      <c r="GZC111" s="68"/>
      <c r="GZD111" s="68"/>
      <c r="GZE111" s="68"/>
      <c r="GZF111" s="68"/>
      <c r="GZG111" s="68"/>
      <c r="GZH111" s="68"/>
      <c r="GZI111" s="68"/>
      <c r="GZJ111" s="68"/>
      <c r="GZK111" s="68"/>
      <c r="GZL111" s="68"/>
      <c r="GZM111" s="68"/>
      <c r="GZN111" s="68"/>
      <c r="GZO111" s="68"/>
      <c r="GZP111" s="68"/>
      <c r="GZQ111" s="68"/>
      <c r="GZR111" s="68"/>
      <c r="GZS111" s="68"/>
      <c r="GZT111" s="68"/>
      <c r="GZU111" s="68"/>
      <c r="GZV111" s="68"/>
      <c r="GZW111" s="68"/>
      <c r="GZX111" s="68"/>
      <c r="GZY111" s="68"/>
      <c r="GZZ111" s="68"/>
      <c r="HAA111" s="68"/>
      <c r="HAB111" s="68"/>
      <c r="HAC111" s="68"/>
      <c r="HAD111" s="68"/>
      <c r="HAE111" s="68"/>
      <c r="HAF111" s="68"/>
      <c r="HAG111" s="68"/>
      <c r="HAH111" s="68"/>
      <c r="HAI111" s="68"/>
      <c r="HAJ111" s="68"/>
      <c r="HAK111" s="68"/>
      <c r="HAL111" s="68"/>
      <c r="HAM111" s="68"/>
      <c r="HAN111" s="68"/>
      <c r="HAO111" s="68"/>
      <c r="HAP111" s="68"/>
      <c r="HAQ111" s="68"/>
      <c r="HAR111" s="68"/>
      <c r="HAS111" s="68"/>
      <c r="HAT111" s="68"/>
      <c r="HAU111" s="68"/>
      <c r="HAV111" s="68"/>
      <c r="HAW111" s="68"/>
      <c r="HAX111" s="68"/>
      <c r="HAY111" s="68"/>
      <c r="HAZ111" s="68"/>
      <c r="HBA111" s="68"/>
      <c r="HBB111" s="68"/>
      <c r="HBC111" s="68"/>
      <c r="HBD111" s="68"/>
      <c r="HBE111" s="68"/>
      <c r="HBF111" s="68"/>
      <c r="HBG111" s="68"/>
      <c r="HBH111" s="68"/>
      <c r="HBI111" s="68"/>
      <c r="HBJ111" s="68"/>
      <c r="HBK111" s="68"/>
      <c r="HBL111" s="68"/>
      <c r="HBM111" s="68"/>
      <c r="HBN111" s="68"/>
      <c r="HBO111" s="68"/>
      <c r="HBP111" s="68"/>
      <c r="HBQ111" s="68"/>
      <c r="HBR111" s="68"/>
      <c r="HBS111" s="68"/>
      <c r="HBT111" s="68"/>
      <c r="HBU111" s="68"/>
      <c r="HBV111" s="68"/>
      <c r="HBW111" s="68"/>
      <c r="HBX111" s="68"/>
      <c r="HBY111" s="68"/>
      <c r="HBZ111" s="68"/>
      <c r="HCA111" s="68"/>
      <c r="HCB111" s="68"/>
      <c r="HCC111" s="68"/>
      <c r="HCD111" s="68"/>
      <c r="HCE111" s="68"/>
      <c r="HCF111" s="68"/>
      <c r="HCG111" s="68"/>
      <c r="HCH111" s="68"/>
      <c r="HCI111" s="68"/>
      <c r="HCJ111" s="68"/>
      <c r="HCK111" s="68"/>
      <c r="HCL111" s="68"/>
      <c r="HCM111" s="68"/>
      <c r="HCN111" s="68"/>
      <c r="HCO111" s="68"/>
      <c r="HCP111" s="68"/>
      <c r="HCQ111" s="68"/>
      <c r="HCR111" s="68"/>
      <c r="HCS111" s="68"/>
      <c r="HCT111" s="68"/>
      <c r="HCU111" s="68"/>
      <c r="HCV111" s="68"/>
      <c r="HCW111" s="68"/>
      <c r="HCX111" s="68"/>
      <c r="HCY111" s="68"/>
      <c r="HCZ111" s="68"/>
      <c r="HDA111" s="68"/>
      <c r="HDB111" s="68"/>
      <c r="HDC111" s="68"/>
      <c r="HDD111" s="68"/>
      <c r="HDE111" s="68"/>
      <c r="HDF111" s="68"/>
      <c r="HDG111" s="68"/>
      <c r="HDH111" s="68"/>
      <c r="HDI111" s="68"/>
      <c r="HDJ111" s="68"/>
      <c r="HDK111" s="68"/>
      <c r="HDL111" s="68"/>
      <c r="HDM111" s="68"/>
      <c r="HDN111" s="68"/>
      <c r="HDO111" s="68"/>
      <c r="HDP111" s="68"/>
      <c r="HDQ111" s="68"/>
      <c r="HDR111" s="68"/>
      <c r="HDS111" s="68"/>
      <c r="HDT111" s="68"/>
      <c r="HDU111" s="68"/>
      <c r="HDV111" s="68"/>
      <c r="HDW111" s="68"/>
      <c r="HDX111" s="68"/>
      <c r="HDY111" s="68"/>
      <c r="HDZ111" s="68"/>
      <c r="HEA111" s="68"/>
      <c r="HEB111" s="68"/>
      <c r="HEC111" s="68"/>
      <c r="HED111" s="68"/>
      <c r="HEE111" s="68"/>
      <c r="HEF111" s="68"/>
      <c r="HEG111" s="68"/>
      <c r="HEH111" s="68"/>
      <c r="HEI111" s="68"/>
      <c r="HEJ111" s="68"/>
      <c r="HEK111" s="68"/>
      <c r="HEL111" s="68"/>
      <c r="HEM111" s="68"/>
      <c r="HEN111" s="68"/>
      <c r="HEO111" s="68"/>
      <c r="HEP111" s="68"/>
      <c r="HEQ111" s="68"/>
      <c r="HER111" s="68"/>
      <c r="HES111" s="68"/>
      <c r="HET111" s="68"/>
      <c r="HEU111" s="68"/>
      <c r="HEV111" s="68"/>
      <c r="HEW111" s="68"/>
      <c r="HEX111" s="68"/>
      <c r="HEY111" s="68"/>
      <c r="HEZ111" s="68"/>
      <c r="HFA111" s="68"/>
      <c r="HFB111" s="68"/>
      <c r="HFC111" s="68"/>
      <c r="HFD111" s="68"/>
      <c r="HFE111" s="68"/>
      <c r="HFF111" s="68"/>
      <c r="HFG111" s="68"/>
      <c r="HFH111" s="68"/>
      <c r="HFI111" s="68"/>
      <c r="HFJ111" s="68"/>
      <c r="HFK111" s="68"/>
      <c r="HFL111" s="68"/>
      <c r="HFM111" s="68"/>
      <c r="HFN111" s="68"/>
      <c r="HFO111" s="68"/>
      <c r="HFP111" s="68"/>
      <c r="HFQ111" s="68"/>
      <c r="HFR111" s="68"/>
      <c r="HFS111" s="68"/>
      <c r="HFT111" s="68"/>
      <c r="HFU111" s="68"/>
      <c r="HFV111" s="68"/>
      <c r="HFW111" s="68"/>
      <c r="HFX111" s="68"/>
      <c r="HFY111" s="68"/>
      <c r="HFZ111" s="68"/>
      <c r="HGA111" s="68"/>
      <c r="HGB111" s="68"/>
      <c r="HGC111" s="68"/>
      <c r="HGD111" s="68"/>
      <c r="HGE111" s="68"/>
      <c r="HGF111" s="68"/>
      <c r="HGG111" s="68"/>
      <c r="HGH111" s="68"/>
      <c r="HGI111" s="68"/>
      <c r="HGJ111" s="68"/>
      <c r="HGK111" s="68"/>
      <c r="HGL111" s="68"/>
      <c r="HGM111" s="68"/>
      <c r="HGN111" s="68"/>
      <c r="HGO111" s="68"/>
      <c r="HGP111" s="68"/>
      <c r="HGQ111" s="68"/>
      <c r="HGR111" s="68"/>
      <c r="HGS111" s="68"/>
      <c r="HGT111" s="68"/>
      <c r="HGU111" s="68"/>
      <c r="HGV111" s="68"/>
      <c r="HGW111" s="68"/>
      <c r="HGX111" s="68"/>
      <c r="HGY111" s="68"/>
      <c r="HGZ111" s="68"/>
      <c r="HHA111" s="68"/>
      <c r="HHB111" s="68"/>
      <c r="HHC111" s="68"/>
      <c r="HHD111" s="68"/>
      <c r="HHE111" s="68"/>
      <c r="HHF111" s="68"/>
      <c r="HHG111" s="68"/>
      <c r="HHH111" s="68"/>
      <c r="HHI111" s="68"/>
      <c r="HHJ111" s="68"/>
      <c r="HHK111" s="68"/>
      <c r="HHL111" s="68"/>
      <c r="HHM111" s="68"/>
      <c r="HHN111" s="68"/>
      <c r="HHO111" s="68"/>
      <c r="HHP111" s="68"/>
      <c r="HHQ111" s="68"/>
      <c r="HHR111" s="68"/>
      <c r="HHS111" s="68"/>
      <c r="HHT111" s="68"/>
      <c r="HHU111" s="68"/>
      <c r="HHV111" s="68"/>
      <c r="HHW111" s="68"/>
      <c r="HHX111" s="68"/>
      <c r="HHY111" s="68"/>
      <c r="HHZ111" s="68"/>
      <c r="HIA111" s="68"/>
      <c r="HIB111" s="68"/>
      <c r="HIC111" s="68"/>
      <c r="HID111" s="68"/>
      <c r="HIE111" s="68"/>
      <c r="HIF111" s="68"/>
      <c r="HIG111" s="68"/>
      <c r="HIH111" s="68"/>
      <c r="HII111" s="68"/>
      <c r="HIJ111" s="68"/>
      <c r="HIK111" s="68"/>
      <c r="HIL111" s="68"/>
      <c r="HIM111" s="68"/>
      <c r="HIN111" s="68"/>
      <c r="HIO111" s="68"/>
      <c r="HIP111" s="68"/>
      <c r="HIQ111" s="68"/>
      <c r="HIR111" s="68"/>
      <c r="HIS111" s="68"/>
      <c r="HIT111" s="68"/>
      <c r="HIU111" s="68"/>
      <c r="HIV111" s="68"/>
      <c r="HIW111" s="68"/>
      <c r="HIX111" s="68"/>
      <c r="HIY111" s="68"/>
      <c r="HIZ111" s="68"/>
      <c r="HJA111" s="68"/>
      <c r="HJB111" s="68"/>
      <c r="HJC111" s="68"/>
      <c r="HJD111" s="68"/>
      <c r="HJE111" s="68"/>
      <c r="HJF111" s="68"/>
      <c r="HJG111" s="68"/>
      <c r="HJH111" s="68"/>
      <c r="HJI111" s="68"/>
      <c r="HJJ111" s="68"/>
      <c r="HJK111" s="68"/>
      <c r="HJL111" s="68"/>
      <c r="HJM111" s="68"/>
      <c r="HJN111" s="68"/>
      <c r="HJO111" s="68"/>
      <c r="HJP111" s="68"/>
      <c r="HJQ111" s="68"/>
      <c r="HJR111" s="68"/>
      <c r="HJS111" s="68"/>
      <c r="HJT111" s="68"/>
      <c r="HJU111" s="68"/>
      <c r="HJV111" s="68"/>
      <c r="HJW111" s="68"/>
      <c r="HJX111" s="68"/>
      <c r="HJY111" s="68"/>
      <c r="HJZ111" s="68"/>
      <c r="HKA111" s="68"/>
      <c r="HKB111" s="68"/>
      <c r="HKC111" s="68"/>
      <c r="HKD111" s="68"/>
      <c r="HKE111" s="68"/>
      <c r="HKF111" s="68"/>
      <c r="HKG111" s="68"/>
      <c r="HKH111" s="68"/>
      <c r="HKI111" s="68"/>
      <c r="HKJ111" s="68"/>
      <c r="HKK111" s="68"/>
      <c r="HKL111" s="68"/>
      <c r="HKM111" s="68"/>
      <c r="HKN111" s="68"/>
      <c r="HKO111" s="68"/>
      <c r="HKP111" s="68"/>
      <c r="HKQ111" s="68"/>
      <c r="HKR111" s="68"/>
      <c r="HKS111" s="68"/>
      <c r="HKT111" s="68"/>
      <c r="HKU111" s="68"/>
      <c r="HKV111" s="68"/>
      <c r="HKW111" s="68"/>
      <c r="HKX111" s="68"/>
      <c r="HKY111" s="68"/>
      <c r="HKZ111" s="68"/>
      <c r="HLA111" s="68"/>
      <c r="HLB111" s="68"/>
      <c r="HLC111" s="68"/>
      <c r="HLD111" s="68"/>
      <c r="HLE111" s="68"/>
      <c r="HLF111" s="68"/>
      <c r="HLG111" s="68"/>
      <c r="HLH111" s="68"/>
      <c r="HLI111" s="68"/>
      <c r="HLJ111" s="68"/>
      <c r="HLK111" s="68"/>
      <c r="HLL111" s="68"/>
      <c r="HLM111" s="68"/>
      <c r="HLN111" s="68"/>
      <c r="HLO111" s="68"/>
      <c r="HLP111" s="68"/>
      <c r="HLQ111" s="68"/>
      <c r="HLR111" s="68"/>
      <c r="HLS111" s="68"/>
      <c r="HLT111" s="68"/>
      <c r="HLU111" s="68"/>
      <c r="HLV111" s="68"/>
      <c r="HLW111" s="68"/>
      <c r="HLX111" s="68"/>
      <c r="HLY111" s="68"/>
      <c r="HLZ111" s="68"/>
      <c r="HMA111" s="68"/>
      <c r="HMB111" s="68"/>
      <c r="HMC111" s="68"/>
      <c r="HMD111" s="68"/>
      <c r="HME111" s="68"/>
      <c r="HMF111" s="68"/>
      <c r="HMG111" s="68"/>
      <c r="HMH111" s="68"/>
      <c r="HMI111" s="68"/>
      <c r="HMJ111" s="68"/>
      <c r="HMK111" s="68"/>
      <c r="HML111" s="68"/>
      <c r="HMM111" s="68"/>
      <c r="HMN111" s="68"/>
      <c r="HMO111" s="68"/>
      <c r="HMP111" s="68"/>
      <c r="HMQ111" s="68"/>
      <c r="HMR111" s="68"/>
      <c r="HMS111" s="68"/>
      <c r="HMT111" s="68"/>
      <c r="HMU111" s="68"/>
      <c r="HMV111" s="68"/>
      <c r="HMW111" s="68"/>
      <c r="HMX111" s="68"/>
      <c r="HMY111" s="68"/>
      <c r="HMZ111" s="68"/>
      <c r="HNA111" s="68"/>
      <c r="HNB111" s="68"/>
      <c r="HNC111" s="68"/>
      <c r="HND111" s="68"/>
      <c r="HNE111" s="68"/>
      <c r="HNF111" s="68"/>
      <c r="HNG111" s="68"/>
      <c r="HNH111" s="68"/>
      <c r="HNI111" s="68"/>
      <c r="HNJ111" s="68"/>
      <c r="HNK111" s="68"/>
      <c r="HNL111" s="68"/>
      <c r="HNM111" s="68"/>
      <c r="HNN111" s="68"/>
      <c r="HNO111" s="68"/>
      <c r="HNP111" s="68"/>
      <c r="HNQ111" s="68"/>
      <c r="HNR111" s="68"/>
      <c r="HNS111" s="68"/>
      <c r="HNT111" s="68"/>
      <c r="HNU111" s="68"/>
      <c r="HNV111" s="68"/>
      <c r="HNW111" s="68"/>
      <c r="HNX111" s="68"/>
      <c r="HNY111" s="68"/>
      <c r="HNZ111" s="68"/>
      <c r="HOA111" s="68"/>
      <c r="HOB111" s="68"/>
      <c r="HOC111" s="68"/>
      <c r="HOD111" s="68"/>
      <c r="HOE111" s="68"/>
      <c r="HOF111" s="68"/>
      <c r="HOG111" s="68"/>
      <c r="HOH111" s="68"/>
      <c r="HOI111" s="68"/>
      <c r="HOJ111" s="68"/>
      <c r="HOK111" s="68"/>
      <c r="HOL111" s="68"/>
      <c r="HOM111" s="68"/>
      <c r="HON111" s="68"/>
      <c r="HOO111" s="68"/>
      <c r="HOP111" s="68"/>
      <c r="HOQ111" s="68"/>
      <c r="HOR111" s="68"/>
      <c r="HOS111" s="68"/>
      <c r="HOT111" s="68"/>
      <c r="HOU111" s="68"/>
      <c r="HOV111" s="68"/>
      <c r="HOW111" s="68"/>
      <c r="HOX111" s="68"/>
      <c r="HOY111" s="68"/>
      <c r="HOZ111" s="68"/>
      <c r="HPA111" s="68"/>
      <c r="HPB111" s="68"/>
      <c r="HPC111" s="68"/>
      <c r="HPD111" s="68"/>
      <c r="HPE111" s="68"/>
      <c r="HPF111" s="68"/>
      <c r="HPG111" s="68"/>
      <c r="HPH111" s="68"/>
      <c r="HPI111" s="68"/>
      <c r="HPJ111" s="68"/>
      <c r="HPK111" s="68"/>
      <c r="HPL111" s="68"/>
      <c r="HPM111" s="68"/>
      <c r="HPN111" s="68"/>
      <c r="HPO111" s="68"/>
      <c r="HPP111" s="68"/>
      <c r="HPQ111" s="68"/>
      <c r="HPR111" s="68"/>
      <c r="HPS111" s="68"/>
      <c r="HPT111" s="68"/>
      <c r="HPU111" s="68"/>
      <c r="HPV111" s="68"/>
      <c r="HPW111" s="68"/>
      <c r="HPX111" s="68"/>
      <c r="HPY111" s="68"/>
      <c r="HPZ111" s="68"/>
      <c r="HQA111" s="68"/>
      <c r="HQB111" s="68"/>
      <c r="HQC111" s="68"/>
      <c r="HQD111" s="68"/>
      <c r="HQE111" s="68"/>
      <c r="HQF111" s="68"/>
      <c r="HQG111" s="68"/>
      <c r="HQH111" s="68"/>
      <c r="HQI111" s="68"/>
      <c r="HQJ111" s="68"/>
      <c r="HQK111" s="68"/>
      <c r="HQL111" s="68"/>
      <c r="HQM111" s="68"/>
      <c r="HQN111" s="68"/>
      <c r="HQO111" s="68"/>
      <c r="HQP111" s="68"/>
      <c r="HQQ111" s="68"/>
      <c r="HQR111" s="68"/>
      <c r="HQS111" s="68"/>
      <c r="HQT111" s="68"/>
      <c r="HQU111" s="68"/>
      <c r="HQV111" s="68"/>
      <c r="HQW111" s="68"/>
      <c r="HQX111" s="68"/>
      <c r="HQY111" s="68"/>
      <c r="HQZ111" s="68"/>
      <c r="HRA111" s="68"/>
      <c r="HRB111" s="68"/>
      <c r="HRC111" s="68"/>
      <c r="HRD111" s="68"/>
      <c r="HRE111" s="68"/>
      <c r="HRF111" s="68"/>
      <c r="HRG111" s="68"/>
      <c r="HRH111" s="68"/>
      <c r="HRI111" s="68"/>
      <c r="HRJ111" s="68"/>
      <c r="HRK111" s="68"/>
      <c r="HRL111" s="68"/>
      <c r="HRM111" s="68"/>
      <c r="HRN111" s="68"/>
      <c r="HRO111" s="68"/>
      <c r="HRP111" s="68"/>
      <c r="HRQ111" s="68"/>
      <c r="HRR111" s="68"/>
      <c r="HRS111" s="68"/>
      <c r="HRT111" s="68"/>
      <c r="HRU111" s="68"/>
      <c r="HRV111" s="68"/>
      <c r="HRW111" s="68"/>
      <c r="HRX111" s="68"/>
      <c r="HRY111" s="68"/>
      <c r="HRZ111" s="68"/>
      <c r="HSA111" s="68"/>
      <c r="HSB111" s="68"/>
      <c r="HSC111" s="68"/>
      <c r="HSD111" s="68"/>
      <c r="HSE111" s="68"/>
      <c r="HSF111" s="68"/>
      <c r="HSG111" s="68"/>
      <c r="HSH111" s="68"/>
      <c r="HSI111" s="68"/>
      <c r="HSJ111" s="68"/>
      <c r="HSK111" s="68"/>
      <c r="HSL111" s="68"/>
      <c r="HSM111" s="68"/>
      <c r="HSN111" s="68"/>
      <c r="HSO111" s="68"/>
      <c r="HSP111" s="68"/>
      <c r="HSQ111" s="68"/>
      <c r="HSR111" s="68"/>
      <c r="HSS111" s="68"/>
      <c r="HST111" s="68"/>
      <c r="HSU111" s="68"/>
      <c r="HSV111" s="68"/>
      <c r="HSW111" s="68"/>
      <c r="HSX111" s="68"/>
      <c r="HSY111" s="68"/>
      <c r="HSZ111" s="68"/>
      <c r="HTA111" s="68"/>
      <c r="HTB111" s="68"/>
      <c r="HTC111" s="68"/>
      <c r="HTD111" s="68"/>
      <c r="HTE111" s="68"/>
      <c r="HTF111" s="68"/>
      <c r="HTG111" s="68"/>
      <c r="HTH111" s="68"/>
      <c r="HTI111" s="68"/>
      <c r="HTJ111" s="68"/>
      <c r="HTK111" s="68"/>
      <c r="HTL111" s="68"/>
      <c r="HTM111" s="68"/>
      <c r="HTN111" s="68"/>
      <c r="HTO111" s="68"/>
      <c r="HTP111" s="68"/>
      <c r="HTQ111" s="68"/>
      <c r="HTR111" s="68"/>
      <c r="HTS111" s="68"/>
      <c r="HTT111" s="68"/>
      <c r="HTU111" s="68"/>
      <c r="HTV111" s="68"/>
      <c r="HTW111" s="68"/>
      <c r="HTX111" s="68"/>
      <c r="HTY111" s="68"/>
      <c r="HTZ111" s="68"/>
      <c r="HUA111" s="68"/>
      <c r="HUB111" s="68"/>
      <c r="HUC111" s="68"/>
      <c r="HUD111" s="68"/>
      <c r="HUE111" s="68"/>
      <c r="HUF111" s="68"/>
      <c r="HUG111" s="68"/>
      <c r="HUH111" s="68"/>
      <c r="HUI111" s="68"/>
      <c r="HUJ111" s="68"/>
      <c r="HUK111" s="68"/>
      <c r="HUL111" s="68"/>
      <c r="HUM111" s="68"/>
      <c r="HUN111" s="68"/>
      <c r="HUO111" s="68"/>
      <c r="HUP111" s="68"/>
      <c r="HUQ111" s="68"/>
      <c r="HUR111" s="68"/>
      <c r="HUS111" s="68"/>
      <c r="HUT111" s="68"/>
      <c r="HUU111" s="68"/>
      <c r="HUV111" s="68"/>
      <c r="HUW111" s="68"/>
      <c r="HUX111" s="68"/>
      <c r="HUY111" s="68"/>
      <c r="HUZ111" s="68"/>
      <c r="HVA111" s="68"/>
      <c r="HVB111" s="68"/>
      <c r="HVC111" s="68"/>
      <c r="HVD111" s="68"/>
      <c r="HVE111" s="68"/>
      <c r="HVF111" s="68"/>
      <c r="HVG111" s="68"/>
      <c r="HVH111" s="68"/>
      <c r="HVI111" s="68"/>
      <c r="HVJ111" s="68"/>
      <c r="HVK111" s="68"/>
      <c r="HVL111" s="68"/>
      <c r="HVM111" s="68"/>
      <c r="HVN111" s="68"/>
      <c r="HVO111" s="68"/>
      <c r="HVP111" s="68"/>
      <c r="HVQ111" s="68"/>
      <c r="HVR111" s="68"/>
      <c r="HVS111" s="68"/>
      <c r="HVT111" s="68"/>
      <c r="HVU111" s="68"/>
      <c r="HVV111" s="68"/>
      <c r="HVW111" s="68"/>
      <c r="HVX111" s="68"/>
      <c r="HVY111" s="68"/>
      <c r="HVZ111" s="68"/>
      <c r="HWA111" s="68"/>
      <c r="HWB111" s="68"/>
      <c r="HWC111" s="68"/>
      <c r="HWD111" s="68"/>
      <c r="HWE111" s="68"/>
      <c r="HWF111" s="68"/>
      <c r="HWG111" s="68"/>
      <c r="HWH111" s="68"/>
      <c r="HWI111" s="68"/>
      <c r="HWJ111" s="68"/>
      <c r="HWK111" s="68"/>
      <c r="HWL111" s="68"/>
      <c r="HWM111" s="68"/>
      <c r="HWN111" s="68"/>
      <c r="HWO111" s="68"/>
      <c r="HWP111" s="68"/>
      <c r="HWQ111" s="68"/>
      <c r="HWR111" s="68"/>
      <c r="HWS111" s="68"/>
      <c r="HWT111" s="68"/>
      <c r="HWU111" s="68"/>
      <c r="HWV111" s="68"/>
      <c r="HWW111" s="68"/>
      <c r="HWX111" s="68"/>
      <c r="HWY111" s="68"/>
      <c r="HWZ111" s="68"/>
      <c r="HXA111" s="68"/>
      <c r="HXB111" s="68"/>
      <c r="HXC111" s="68"/>
      <c r="HXD111" s="68"/>
      <c r="HXE111" s="68"/>
      <c r="HXF111" s="68"/>
      <c r="HXG111" s="68"/>
      <c r="HXH111" s="68"/>
      <c r="HXI111" s="68"/>
      <c r="HXJ111" s="68"/>
      <c r="HXK111" s="68"/>
      <c r="HXL111" s="68"/>
      <c r="HXM111" s="68"/>
      <c r="HXN111" s="68"/>
      <c r="HXO111" s="68"/>
      <c r="HXP111" s="68"/>
      <c r="HXQ111" s="68"/>
      <c r="HXR111" s="68"/>
      <c r="HXS111" s="68"/>
      <c r="HXT111" s="68"/>
      <c r="HXU111" s="68"/>
      <c r="HXV111" s="68"/>
      <c r="HXW111" s="68"/>
      <c r="HXX111" s="68"/>
      <c r="HXY111" s="68"/>
      <c r="HXZ111" s="68"/>
      <c r="HYA111" s="68"/>
      <c r="HYB111" s="68"/>
      <c r="HYC111" s="68"/>
      <c r="HYD111" s="68"/>
      <c r="HYE111" s="68"/>
      <c r="HYF111" s="68"/>
      <c r="HYG111" s="68"/>
      <c r="HYH111" s="68"/>
      <c r="HYI111" s="68"/>
      <c r="HYJ111" s="68"/>
      <c r="HYK111" s="68"/>
      <c r="HYL111" s="68"/>
      <c r="HYM111" s="68"/>
      <c r="HYN111" s="68"/>
      <c r="HYO111" s="68"/>
      <c r="HYP111" s="68"/>
      <c r="HYQ111" s="68"/>
      <c r="HYR111" s="68"/>
      <c r="HYS111" s="68"/>
      <c r="HYT111" s="68"/>
      <c r="HYU111" s="68"/>
      <c r="HYV111" s="68"/>
      <c r="HYW111" s="68"/>
      <c r="HYX111" s="68"/>
      <c r="HYY111" s="68"/>
      <c r="HYZ111" s="68"/>
      <c r="HZA111" s="68"/>
      <c r="HZB111" s="68"/>
      <c r="HZC111" s="68"/>
      <c r="HZD111" s="68"/>
      <c r="HZE111" s="68"/>
      <c r="HZF111" s="68"/>
      <c r="HZG111" s="68"/>
      <c r="HZH111" s="68"/>
      <c r="HZI111" s="68"/>
      <c r="HZJ111" s="68"/>
      <c r="HZK111" s="68"/>
      <c r="HZL111" s="68"/>
      <c r="HZM111" s="68"/>
      <c r="HZN111" s="68"/>
      <c r="HZO111" s="68"/>
      <c r="HZP111" s="68"/>
      <c r="HZQ111" s="68"/>
      <c r="HZR111" s="68"/>
      <c r="HZS111" s="68"/>
      <c r="HZT111" s="68"/>
      <c r="HZU111" s="68"/>
      <c r="HZV111" s="68"/>
      <c r="HZW111" s="68"/>
      <c r="HZX111" s="68"/>
      <c r="HZY111" s="68"/>
      <c r="HZZ111" s="68"/>
      <c r="IAA111" s="68"/>
      <c r="IAB111" s="68"/>
      <c r="IAC111" s="68"/>
      <c r="IAD111" s="68"/>
      <c r="IAE111" s="68"/>
      <c r="IAF111" s="68"/>
      <c r="IAG111" s="68"/>
      <c r="IAH111" s="68"/>
      <c r="IAI111" s="68"/>
      <c r="IAJ111" s="68"/>
      <c r="IAK111" s="68"/>
      <c r="IAL111" s="68"/>
      <c r="IAM111" s="68"/>
      <c r="IAN111" s="68"/>
      <c r="IAO111" s="68"/>
      <c r="IAP111" s="68"/>
      <c r="IAQ111" s="68"/>
      <c r="IAR111" s="68"/>
      <c r="IAS111" s="68"/>
      <c r="IAT111" s="68"/>
      <c r="IAU111" s="68"/>
      <c r="IAV111" s="68"/>
      <c r="IAW111" s="68"/>
      <c r="IAX111" s="68"/>
      <c r="IAY111" s="68"/>
      <c r="IAZ111" s="68"/>
      <c r="IBA111" s="68"/>
      <c r="IBB111" s="68"/>
      <c r="IBC111" s="68"/>
      <c r="IBD111" s="68"/>
      <c r="IBE111" s="68"/>
      <c r="IBF111" s="68"/>
      <c r="IBG111" s="68"/>
      <c r="IBH111" s="68"/>
      <c r="IBI111" s="68"/>
      <c r="IBJ111" s="68"/>
      <c r="IBK111" s="68"/>
      <c r="IBL111" s="68"/>
      <c r="IBM111" s="68"/>
      <c r="IBN111" s="68"/>
      <c r="IBO111" s="68"/>
      <c r="IBP111" s="68"/>
      <c r="IBQ111" s="68"/>
      <c r="IBR111" s="68"/>
      <c r="IBS111" s="68"/>
      <c r="IBT111" s="68"/>
      <c r="IBU111" s="68"/>
      <c r="IBV111" s="68"/>
      <c r="IBW111" s="68"/>
      <c r="IBX111" s="68"/>
      <c r="IBY111" s="68"/>
      <c r="IBZ111" s="68"/>
      <c r="ICA111" s="68"/>
      <c r="ICB111" s="68"/>
      <c r="ICC111" s="68"/>
      <c r="ICD111" s="68"/>
      <c r="ICE111" s="68"/>
      <c r="ICF111" s="68"/>
      <c r="ICG111" s="68"/>
      <c r="ICH111" s="68"/>
      <c r="ICI111" s="68"/>
      <c r="ICJ111" s="68"/>
      <c r="ICK111" s="68"/>
      <c r="ICL111" s="68"/>
      <c r="ICM111" s="68"/>
      <c r="ICN111" s="68"/>
      <c r="ICO111" s="68"/>
      <c r="ICP111" s="68"/>
      <c r="ICQ111" s="68"/>
      <c r="ICR111" s="68"/>
      <c r="ICS111" s="68"/>
      <c r="ICT111" s="68"/>
      <c r="ICU111" s="68"/>
      <c r="ICV111" s="68"/>
      <c r="ICW111" s="68"/>
      <c r="ICX111" s="68"/>
      <c r="ICY111" s="68"/>
      <c r="ICZ111" s="68"/>
      <c r="IDA111" s="68"/>
      <c r="IDB111" s="68"/>
      <c r="IDC111" s="68"/>
      <c r="IDD111" s="68"/>
      <c r="IDE111" s="68"/>
      <c r="IDF111" s="68"/>
      <c r="IDG111" s="68"/>
      <c r="IDH111" s="68"/>
      <c r="IDI111" s="68"/>
      <c r="IDJ111" s="68"/>
      <c r="IDK111" s="68"/>
      <c r="IDL111" s="68"/>
      <c r="IDM111" s="68"/>
      <c r="IDN111" s="68"/>
      <c r="IDO111" s="68"/>
      <c r="IDP111" s="68"/>
      <c r="IDQ111" s="68"/>
      <c r="IDR111" s="68"/>
      <c r="IDS111" s="68"/>
      <c r="IDT111" s="68"/>
      <c r="IDU111" s="68"/>
      <c r="IDV111" s="68"/>
      <c r="IDW111" s="68"/>
      <c r="IDX111" s="68"/>
      <c r="IDY111" s="68"/>
      <c r="IDZ111" s="68"/>
      <c r="IEA111" s="68"/>
      <c r="IEB111" s="68"/>
      <c r="IEC111" s="68"/>
      <c r="IED111" s="68"/>
      <c r="IEE111" s="68"/>
      <c r="IEF111" s="68"/>
      <c r="IEG111" s="68"/>
      <c r="IEH111" s="68"/>
      <c r="IEI111" s="68"/>
      <c r="IEJ111" s="68"/>
      <c r="IEK111" s="68"/>
      <c r="IEL111" s="68"/>
      <c r="IEM111" s="68"/>
      <c r="IEN111" s="68"/>
      <c r="IEO111" s="68"/>
      <c r="IEP111" s="68"/>
      <c r="IEQ111" s="68"/>
      <c r="IER111" s="68"/>
      <c r="IES111" s="68"/>
      <c r="IET111" s="68"/>
      <c r="IEU111" s="68"/>
      <c r="IEV111" s="68"/>
      <c r="IEW111" s="68"/>
      <c r="IEX111" s="68"/>
      <c r="IEY111" s="68"/>
      <c r="IEZ111" s="68"/>
      <c r="IFA111" s="68"/>
      <c r="IFB111" s="68"/>
      <c r="IFC111" s="68"/>
      <c r="IFD111" s="68"/>
      <c r="IFE111" s="68"/>
      <c r="IFF111" s="68"/>
      <c r="IFG111" s="68"/>
      <c r="IFH111" s="68"/>
      <c r="IFI111" s="68"/>
      <c r="IFJ111" s="68"/>
      <c r="IFK111" s="68"/>
      <c r="IFL111" s="68"/>
      <c r="IFM111" s="68"/>
      <c r="IFN111" s="68"/>
      <c r="IFO111" s="68"/>
      <c r="IFP111" s="68"/>
      <c r="IFQ111" s="68"/>
      <c r="IFR111" s="68"/>
      <c r="IFS111" s="68"/>
      <c r="IFT111" s="68"/>
      <c r="IFU111" s="68"/>
      <c r="IFV111" s="68"/>
      <c r="IFW111" s="68"/>
      <c r="IFX111" s="68"/>
      <c r="IFY111" s="68"/>
      <c r="IFZ111" s="68"/>
      <c r="IGA111" s="68"/>
      <c r="IGB111" s="68"/>
      <c r="IGC111" s="68"/>
      <c r="IGD111" s="68"/>
      <c r="IGE111" s="68"/>
      <c r="IGF111" s="68"/>
      <c r="IGG111" s="68"/>
      <c r="IGH111" s="68"/>
      <c r="IGI111" s="68"/>
      <c r="IGJ111" s="68"/>
      <c r="IGK111" s="68"/>
      <c r="IGL111" s="68"/>
      <c r="IGM111" s="68"/>
      <c r="IGN111" s="68"/>
      <c r="IGO111" s="68"/>
      <c r="IGP111" s="68"/>
      <c r="IGQ111" s="68"/>
      <c r="IGR111" s="68"/>
      <c r="IGS111" s="68"/>
      <c r="IGT111" s="68"/>
      <c r="IGU111" s="68"/>
      <c r="IGV111" s="68"/>
      <c r="IGW111" s="68"/>
      <c r="IGX111" s="68"/>
      <c r="IGY111" s="68"/>
      <c r="IGZ111" s="68"/>
      <c r="IHA111" s="68"/>
      <c r="IHB111" s="68"/>
      <c r="IHC111" s="68"/>
      <c r="IHD111" s="68"/>
      <c r="IHE111" s="68"/>
      <c r="IHF111" s="68"/>
      <c r="IHG111" s="68"/>
      <c r="IHH111" s="68"/>
      <c r="IHI111" s="68"/>
      <c r="IHJ111" s="68"/>
      <c r="IHK111" s="68"/>
      <c r="IHL111" s="68"/>
      <c r="IHM111" s="68"/>
      <c r="IHN111" s="68"/>
      <c r="IHO111" s="68"/>
      <c r="IHP111" s="68"/>
      <c r="IHQ111" s="68"/>
      <c r="IHR111" s="68"/>
      <c r="IHS111" s="68"/>
      <c r="IHT111" s="68"/>
      <c r="IHU111" s="68"/>
      <c r="IHV111" s="68"/>
      <c r="IHW111" s="68"/>
      <c r="IHX111" s="68"/>
      <c r="IHY111" s="68"/>
      <c r="IHZ111" s="68"/>
      <c r="IIA111" s="68"/>
      <c r="IIB111" s="68"/>
      <c r="IIC111" s="68"/>
      <c r="IID111" s="68"/>
      <c r="IIE111" s="68"/>
      <c r="IIF111" s="68"/>
      <c r="IIG111" s="68"/>
      <c r="IIH111" s="68"/>
      <c r="III111" s="68"/>
      <c r="IIJ111" s="68"/>
      <c r="IIK111" s="68"/>
      <c r="IIL111" s="68"/>
      <c r="IIM111" s="68"/>
      <c r="IIN111" s="68"/>
      <c r="IIO111" s="68"/>
      <c r="IIP111" s="68"/>
      <c r="IIQ111" s="68"/>
      <c r="IIR111" s="68"/>
      <c r="IIS111" s="68"/>
      <c r="IIT111" s="68"/>
      <c r="IIU111" s="68"/>
      <c r="IIV111" s="68"/>
      <c r="IIW111" s="68"/>
      <c r="IIX111" s="68"/>
      <c r="IIY111" s="68"/>
      <c r="IIZ111" s="68"/>
      <c r="IJA111" s="68"/>
      <c r="IJB111" s="68"/>
      <c r="IJC111" s="68"/>
      <c r="IJD111" s="68"/>
      <c r="IJE111" s="68"/>
      <c r="IJF111" s="68"/>
      <c r="IJG111" s="68"/>
      <c r="IJH111" s="68"/>
      <c r="IJI111" s="68"/>
      <c r="IJJ111" s="68"/>
      <c r="IJK111" s="68"/>
      <c r="IJL111" s="68"/>
      <c r="IJM111" s="68"/>
      <c r="IJN111" s="68"/>
      <c r="IJO111" s="68"/>
      <c r="IJP111" s="68"/>
      <c r="IJQ111" s="68"/>
      <c r="IJR111" s="68"/>
      <c r="IJS111" s="68"/>
      <c r="IJT111" s="68"/>
      <c r="IJU111" s="68"/>
      <c r="IJV111" s="68"/>
      <c r="IJW111" s="68"/>
      <c r="IJX111" s="68"/>
      <c r="IJY111" s="68"/>
      <c r="IJZ111" s="68"/>
      <c r="IKA111" s="68"/>
      <c r="IKB111" s="68"/>
      <c r="IKC111" s="68"/>
      <c r="IKD111" s="68"/>
      <c r="IKE111" s="68"/>
      <c r="IKF111" s="68"/>
      <c r="IKG111" s="68"/>
      <c r="IKH111" s="68"/>
      <c r="IKI111" s="68"/>
      <c r="IKJ111" s="68"/>
      <c r="IKK111" s="68"/>
      <c r="IKL111" s="68"/>
      <c r="IKM111" s="68"/>
      <c r="IKN111" s="68"/>
      <c r="IKO111" s="68"/>
      <c r="IKP111" s="68"/>
      <c r="IKQ111" s="68"/>
      <c r="IKR111" s="68"/>
      <c r="IKS111" s="68"/>
      <c r="IKT111" s="68"/>
      <c r="IKU111" s="68"/>
      <c r="IKV111" s="68"/>
      <c r="IKW111" s="68"/>
      <c r="IKX111" s="68"/>
      <c r="IKY111" s="68"/>
      <c r="IKZ111" s="68"/>
      <c r="ILA111" s="68"/>
      <c r="ILB111" s="68"/>
      <c r="ILC111" s="68"/>
      <c r="ILD111" s="68"/>
      <c r="ILE111" s="68"/>
      <c r="ILF111" s="68"/>
      <c r="ILG111" s="68"/>
      <c r="ILH111" s="68"/>
      <c r="ILI111" s="68"/>
      <c r="ILJ111" s="68"/>
      <c r="ILK111" s="68"/>
      <c r="ILL111" s="68"/>
      <c r="ILM111" s="68"/>
      <c r="ILN111" s="68"/>
      <c r="ILO111" s="68"/>
      <c r="ILP111" s="68"/>
      <c r="ILQ111" s="68"/>
      <c r="ILR111" s="68"/>
      <c r="ILS111" s="68"/>
      <c r="ILT111" s="68"/>
      <c r="ILU111" s="68"/>
      <c r="ILV111" s="68"/>
      <c r="ILW111" s="68"/>
      <c r="ILX111" s="68"/>
      <c r="ILY111" s="68"/>
      <c r="ILZ111" s="68"/>
      <c r="IMA111" s="68"/>
      <c r="IMB111" s="68"/>
      <c r="IMC111" s="68"/>
      <c r="IMD111" s="68"/>
      <c r="IME111" s="68"/>
      <c r="IMF111" s="68"/>
      <c r="IMG111" s="68"/>
      <c r="IMH111" s="68"/>
      <c r="IMI111" s="68"/>
      <c r="IMJ111" s="68"/>
      <c r="IMK111" s="68"/>
      <c r="IML111" s="68"/>
      <c r="IMM111" s="68"/>
      <c r="IMN111" s="68"/>
      <c r="IMO111" s="68"/>
      <c r="IMP111" s="68"/>
      <c r="IMQ111" s="68"/>
      <c r="IMR111" s="68"/>
      <c r="IMS111" s="68"/>
      <c r="IMT111" s="68"/>
      <c r="IMU111" s="68"/>
      <c r="IMV111" s="68"/>
      <c r="IMW111" s="68"/>
      <c r="IMX111" s="68"/>
      <c r="IMY111" s="68"/>
      <c r="IMZ111" s="68"/>
      <c r="INA111" s="68"/>
      <c r="INB111" s="68"/>
      <c r="INC111" s="68"/>
      <c r="IND111" s="68"/>
      <c r="INE111" s="68"/>
      <c r="INF111" s="68"/>
      <c r="ING111" s="68"/>
      <c r="INH111" s="68"/>
      <c r="INI111" s="68"/>
      <c r="INJ111" s="68"/>
      <c r="INK111" s="68"/>
      <c r="INL111" s="68"/>
      <c r="INM111" s="68"/>
      <c r="INN111" s="68"/>
      <c r="INO111" s="68"/>
      <c r="INP111" s="68"/>
      <c r="INQ111" s="68"/>
      <c r="INR111" s="68"/>
      <c r="INS111" s="68"/>
      <c r="INT111" s="68"/>
      <c r="INU111" s="68"/>
      <c r="INV111" s="68"/>
      <c r="INW111" s="68"/>
      <c r="INX111" s="68"/>
      <c r="INY111" s="68"/>
      <c r="INZ111" s="68"/>
      <c r="IOA111" s="68"/>
      <c r="IOB111" s="68"/>
      <c r="IOC111" s="68"/>
      <c r="IOD111" s="68"/>
      <c r="IOE111" s="68"/>
      <c r="IOF111" s="68"/>
      <c r="IOG111" s="68"/>
      <c r="IOH111" s="68"/>
      <c r="IOI111" s="68"/>
      <c r="IOJ111" s="68"/>
      <c r="IOK111" s="68"/>
      <c r="IOL111" s="68"/>
      <c r="IOM111" s="68"/>
      <c r="ION111" s="68"/>
      <c r="IOO111" s="68"/>
      <c r="IOP111" s="68"/>
      <c r="IOQ111" s="68"/>
      <c r="IOR111" s="68"/>
      <c r="IOS111" s="68"/>
      <c r="IOT111" s="68"/>
      <c r="IOU111" s="68"/>
      <c r="IOV111" s="68"/>
      <c r="IOW111" s="68"/>
      <c r="IOX111" s="68"/>
      <c r="IOY111" s="68"/>
      <c r="IOZ111" s="68"/>
      <c r="IPA111" s="68"/>
      <c r="IPB111" s="68"/>
      <c r="IPC111" s="68"/>
      <c r="IPD111" s="68"/>
      <c r="IPE111" s="68"/>
      <c r="IPF111" s="68"/>
      <c r="IPG111" s="68"/>
      <c r="IPH111" s="68"/>
      <c r="IPI111" s="68"/>
      <c r="IPJ111" s="68"/>
      <c r="IPK111" s="68"/>
      <c r="IPL111" s="68"/>
      <c r="IPM111" s="68"/>
      <c r="IPN111" s="68"/>
      <c r="IPO111" s="68"/>
      <c r="IPP111" s="68"/>
      <c r="IPQ111" s="68"/>
      <c r="IPR111" s="68"/>
      <c r="IPS111" s="68"/>
      <c r="IPT111" s="68"/>
      <c r="IPU111" s="68"/>
      <c r="IPV111" s="68"/>
      <c r="IPW111" s="68"/>
      <c r="IPX111" s="68"/>
      <c r="IPY111" s="68"/>
      <c r="IPZ111" s="68"/>
      <c r="IQA111" s="68"/>
      <c r="IQB111" s="68"/>
      <c r="IQC111" s="68"/>
      <c r="IQD111" s="68"/>
      <c r="IQE111" s="68"/>
      <c r="IQF111" s="68"/>
      <c r="IQG111" s="68"/>
      <c r="IQH111" s="68"/>
      <c r="IQI111" s="68"/>
      <c r="IQJ111" s="68"/>
      <c r="IQK111" s="68"/>
      <c r="IQL111" s="68"/>
      <c r="IQM111" s="68"/>
      <c r="IQN111" s="68"/>
      <c r="IQO111" s="68"/>
      <c r="IQP111" s="68"/>
      <c r="IQQ111" s="68"/>
      <c r="IQR111" s="68"/>
      <c r="IQS111" s="68"/>
      <c r="IQT111" s="68"/>
      <c r="IQU111" s="68"/>
      <c r="IQV111" s="68"/>
      <c r="IQW111" s="68"/>
      <c r="IQX111" s="68"/>
      <c r="IQY111" s="68"/>
      <c r="IQZ111" s="68"/>
      <c r="IRA111" s="68"/>
      <c r="IRB111" s="68"/>
      <c r="IRC111" s="68"/>
      <c r="IRD111" s="68"/>
      <c r="IRE111" s="68"/>
      <c r="IRF111" s="68"/>
      <c r="IRG111" s="68"/>
      <c r="IRH111" s="68"/>
      <c r="IRI111" s="68"/>
      <c r="IRJ111" s="68"/>
      <c r="IRK111" s="68"/>
      <c r="IRL111" s="68"/>
      <c r="IRM111" s="68"/>
      <c r="IRN111" s="68"/>
      <c r="IRO111" s="68"/>
      <c r="IRP111" s="68"/>
      <c r="IRQ111" s="68"/>
      <c r="IRR111" s="68"/>
      <c r="IRS111" s="68"/>
      <c r="IRT111" s="68"/>
      <c r="IRU111" s="68"/>
      <c r="IRV111" s="68"/>
      <c r="IRW111" s="68"/>
      <c r="IRX111" s="68"/>
      <c r="IRY111" s="68"/>
      <c r="IRZ111" s="68"/>
      <c r="ISA111" s="68"/>
      <c r="ISB111" s="68"/>
      <c r="ISC111" s="68"/>
      <c r="ISD111" s="68"/>
      <c r="ISE111" s="68"/>
      <c r="ISF111" s="68"/>
      <c r="ISG111" s="68"/>
      <c r="ISH111" s="68"/>
      <c r="ISI111" s="68"/>
      <c r="ISJ111" s="68"/>
      <c r="ISK111" s="68"/>
      <c r="ISL111" s="68"/>
      <c r="ISM111" s="68"/>
      <c r="ISN111" s="68"/>
      <c r="ISO111" s="68"/>
      <c r="ISP111" s="68"/>
      <c r="ISQ111" s="68"/>
      <c r="ISR111" s="68"/>
      <c r="ISS111" s="68"/>
      <c r="IST111" s="68"/>
      <c r="ISU111" s="68"/>
      <c r="ISV111" s="68"/>
      <c r="ISW111" s="68"/>
      <c r="ISX111" s="68"/>
      <c r="ISY111" s="68"/>
      <c r="ISZ111" s="68"/>
      <c r="ITA111" s="68"/>
      <c r="ITB111" s="68"/>
      <c r="ITC111" s="68"/>
      <c r="ITD111" s="68"/>
      <c r="ITE111" s="68"/>
      <c r="ITF111" s="68"/>
      <c r="ITG111" s="68"/>
      <c r="ITH111" s="68"/>
      <c r="ITI111" s="68"/>
      <c r="ITJ111" s="68"/>
      <c r="ITK111" s="68"/>
      <c r="ITL111" s="68"/>
      <c r="ITM111" s="68"/>
      <c r="ITN111" s="68"/>
      <c r="ITO111" s="68"/>
      <c r="ITP111" s="68"/>
      <c r="ITQ111" s="68"/>
      <c r="ITR111" s="68"/>
      <c r="ITS111" s="68"/>
      <c r="ITT111" s="68"/>
      <c r="ITU111" s="68"/>
      <c r="ITV111" s="68"/>
      <c r="ITW111" s="68"/>
      <c r="ITX111" s="68"/>
      <c r="ITY111" s="68"/>
      <c r="ITZ111" s="68"/>
      <c r="IUA111" s="68"/>
      <c r="IUB111" s="68"/>
      <c r="IUC111" s="68"/>
      <c r="IUD111" s="68"/>
      <c r="IUE111" s="68"/>
      <c r="IUF111" s="68"/>
      <c r="IUG111" s="68"/>
      <c r="IUH111" s="68"/>
      <c r="IUI111" s="68"/>
      <c r="IUJ111" s="68"/>
      <c r="IUK111" s="68"/>
      <c r="IUL111" s="68"/>
      <c r="IUM111" s="68"/>
      <c r="IUN111" s="68"/>
      <c r="IUO111" s="68"/>
      <c r="IUP111" s="68"/>
      <c r="IUQ111" s="68"/>
      <c r="IUR111" s="68"/>
      <c r="IUS111" s="68"/>
      <c r="IUT111" s="68"/>
      <c r="IUU111" s="68"/>
      <c r="IUV111" s="68"/>
      <c r="IUW111" s="68"/>
      <c r="IUX111" s="68"/>
      <c r="IUY111" s="68"/>
      <c r="IUZ111" s="68"/>
      <c r="IVA111" s="68"/>
      <c r="IVB111" s="68"/>
      <c r="IVC111" s="68"/>
      <c r="IVD111" s="68"/>
      <c r="IVE111" s="68"/>
      <c r="IVF111" s="68"/>
      <c r="IVG111" s="68"/>
      <c r="IVH111" s="68"/>
      <c r="IVI111" s="68"/>
      <c r="IVJ111" s="68"/>
      <c r="IVK111" s="68"/>
      <c r="IVL111" s="68"/>
      <c r="IVM111" s="68"/>
      <c r="IVN111" s="68"/>
      <c r="IVO111" s="68"/>
      <c r="IVP111" s="68"/>
      <c r="IVQ111" s="68"/>
      <c r="IVR111" s="68"/>
      <c r="IVS111" s="68"/>
      <c r="IVT111" s="68"/>
      <c r="IVU111" s="68"/>
      <c r="IVV111" s="68"/>
      <c r="IVW111" s="68"/>
      <c r="IVX111" s="68"/>
      <c r="IVY111" s="68"/>
      <c r="IVZ111" s="68"/>
      <c r="IWA111" s="68"/>
      <c r="IWB111" s="68"/>
      <c r="IWC111" s="68"/>
      <c r="IWD111" s="68"/>
      <c r="IWE111" s="68"/>
      <c r="IWF111" s="68"/>
      <c r="IWG111" s="68"/>
      <c r="IWH111" s="68"/>
      <c r="IWI111" s="68"/>
      <c r="IWJ111" s="68"/>
      <c r="IWK111" s="68"/>
      <c r="IWL111" s="68"/>
      <c r="IWM111" s="68"/>
      <c r="IWN111" s="68"/>
      <c r="IWO111" s="68"/>
      <c r="IWP111" s="68"/>
      <c r="IWQ111" s="68"/>
      <c r="IWR111" s="68"/>
      <c r="IWS111" s="68"/>
      <c r="IWT111" s="68"/>
      <c r="IWU111" s="68"/>
      <c r="IWV111" s="68"/>
      <c r="IWW111" s="68"/>
      <c r="IWX111" s="68"/>
      <c r="IWY111" s="68"/>
      <c r="IWZ111" s="68"/>
      <c r="IXA111" s="68"/>
      <c r="IXB111" s="68"/>
      <c r="IXC111" s="68"/>
      <c r="IXD111" s="68"/>
      <c r="IXE111" s="68"/>
      <c r="IXF111" s="68"/>
      <c r="IXG111" s="68"/>
      <c r="IXH111" s="68"/>
      <c r="IXI111" s="68"/>
      <c r="IXJ111" s="68"/>
      <c r="IXK111" s="68"/>
      <c r="IXL111" s="68"/>
      <c r="IXM111" s="68"/>
      <c r="IXN111" s="68"/>
      <c r="IXO111" s="68"/>
      <c r="IXP111" s="68"/>
      <c r="IXQ111" s="68"/>
      <c r="IXR111" s="68"/>
      <c r="IXS111" s="68"/>
      <c r="IXT111" s="68"/>
      <c r="IXU111" s="68"/>
      <c r="IXV111" s="68"/>
      <c r="IXW111" s="68"/>
      <c r="IXX111" s="68"/>
      <c r="IXY111" s="68"/>
      <c r="IXZ111" s="68"/>
      <c r="IYA111" s="68"/>
      <c r="IYB111" s="68"/>
      <c r="IYC111" s="68"/>
      <c r="IYD111" s="68"/>
      <c r="IYE111" s="68"/>
      <c r="IYF111" s="68"/>
      <c r="IYG111" s="68"/>
      <c r="IYH111" s="68"/>
      <c r="IYI111" s="68"/>
      <c r="IYJ111" s="68"/>
      <c r="IYK111" s="68"/>
      <c r="IYL111" s="68"/>
      <c r="IYM111" s="68"/>
      <c r="IYN111" s="68"/>
      <c r="IYO111" s="68"/>
      <c r="IYP111" s="68"/>
      <c r="IYQ111" s="68"/>
      <c r="IYR111" s="68"/>
      <c r="IYS111" s="68"/>
      <c r="IYT111" s="68"/>
      <c r="IYU111" s="68"/>
      <c r="IYV111" s="68"/>
      <c r="IYW111" s="68"/>
      <c r="IYX111" s="68"/>
      <c r="IYY111" s="68"/>
      <c r="IYZ111" s="68"/>
      <c r="IZA111" s="68"/>
      <c r="IZB111" s="68"/>
      <c r="IZC111" s="68"/>
      <c r="IZD111" s="68"/>
      <c r="IZE111" s="68"/>
      <c r="IZF111" s="68"/>
      <c r="IZG111" s="68"/>
      <c r="IZH111" s="68"/>
      <c r="IZI111" s="68"/>
      <c r="IZJ111" s="68"/>
      <c r="IZK111" s="68"/>
      <c r="IZL111" s="68"/>
      <c r="IZM111" s="68"/>
      <c r="IZN111" s="68"/>
      <c r="IZO111" s="68"/>
      <c r="IZP111" s="68"/>
      <c r="IZQ111" s="68"/>
      <c r="IZR111" s="68"/>
      <c r="IZS111" s="68"/>
      <c r="IZT111" s="68"/>
      <c r="IZU111" s="68"/>
      <c r="IZV111" s="68"/>
      <c r="IZW111" s="68"/>
      <c r="IZX111" s="68"/>
      <c r="IZY111" s="68"/>
      <c r="IZZ111" s="68"/>
      <c r="JAA111" s="68"/>
      <c r="JAB111" s="68"/>
      <c r="JAC111" s="68"/>
      <c r="JAD111" s="68"/>
      <c r="JAE111" s="68"/>
      <c r="JAF111" s="68"/>
      <c r="JAG111" s="68"/>
      <c r="JAH111" s="68"/>
      <c r="JAI111" s="68"/>
      <c r="JAJ111" s="68"/>
      <c r="JAK111" s="68"/>
      <c r="JAL111" s="68"/>
      <c r="JAM111" s="68"/>
      <c r="JAN111" s="68"/>
      <c r="JAO111" s="68"/>
      <c r="JAP111" s="68"/>
      <c r="JAQ111" s="68"/>
      <c r="JAR111" s="68"/>
      <c r="JAS111" s="68"/>
      <c r="JAT111" s="68"/>
      <c r="JAU111" s="68"/>
      <c r="JAV111" s="68"/>
      <c r="JAW111" s="68"/>
      <c r="JAX111" s="68"/>
      <c r="JAY111" s="68"/>
      <c r="JAZ111" s="68"/>
      <c r="JBA111" s="68"/>
      <c r="JBB111" s="68"/>
      <c r="JBC111" s="68"/>
      <c r="JBD111" s="68"/>
      <c r="JBE111" s="68"/>
      <c r="JBF111" s="68"/>
      <c r="JBG111" s="68"/>
      <c r="JBH111" s="68"/>
      <c r="JBI111" s="68"/>
      <c r="JBJ111" s="68"/>
      <c r="JBK111" s="68"/>
      <c r="JBL111" s="68"/>
      <c r="JBM111" s="68"/>
      <c r="JBN111" s="68"/>
      <c r="JBO111" s="68"/>
      <c r="JBP111" s="68"/>
      <c r="JBQ111" s="68"/>
      <c r="JBR111" s="68"/>
      <c r="JBS111" s="68"/>
      <c r="JBT111" s="68"/>
      <c r="JBU111" s="68"/>
      <c r="JBV111" s="68"/>
      <c r="JBW111" s="68"/>
      <c r="JBX111" s="68"/>
      <c r="JBY111" s="68"/>
      <c r="JBZ111" s="68"/>
      <c r="JCA111" s="68"/>
      <c r="JCB111" s="68"/>
      <c r="JCC111" s="68"/>
      <c r="JCD111" s="68"/>
      <c r="JCE111" s="68"/>
      <c r="JCF111" s="68"/>
      <c r="JCG111" s="68"/>
      <c r="JCH111" s="68"/>
      <c r="JCI111" s="68"/>
      <c r="JCJ111" s="68"/>
      <c r="JCK111" s="68"/>
      <c r="JCL111" s="68"/>
      <c r="JCM111" s="68"/>
      <c r="JCN111" s="68"/>
      <c r="JCO111" s="68"/>
      <c r="JCP111" s="68"/>
      <c r="JCQ111" s="68"/>
      <c r="JCR111" s="68"/>
      <c r="JCS111" s="68"/>
      <c r="JCT111" s="68"/>
      <c r="JCU111" s="68"/>
      <c r="JCV111" s="68"/>
      <c r="JCW111" s="68"/>
      <c r="JCX111" s="68"/>
      <c r="JCY111" s="68"/>
      <c r="JCZ111" s="68"/>
      <c r="JDA111" s="68"/>
      <c r="JDB111" s="68"/>
      <c r="JDC111" s="68"/>
      <c r="JDD111" s="68"/>
      <c r="JDE111" s="68"/>
      <c r="JDF111" s="68"/>
      <c r="JDG111" s="68"/>
      <c r="JDH111" s="68"/>
      <c r="JDI111" s="68"/>
      <c r="JDJ111" s="68"/>
      <c r="JDK111" s="68"/>
      <c r="JDL111" s="68"/>
      <c r="JDM111" s="68"/>
      <c r="JDN111" s="68"/>
      <c r="JDO111" s="68"/>
      <c r="JDP111" s="68"/>
      <c r="JDQ111" s="68"/>
      <c r="JDR111" s="68"/>
      <c r="JDS111" s="68"/>
      <c r="JDT111" s="68"/>
      <c r="JDU111" s="68"/>
      <c r="JDV111" s="68"/>
      <c r="JDW111" s="68"/>
      <c r="JDX111" s="68"/>
      <c r="JDY111" s="68"/>
      <c r="JDZ111" s="68"/>
      <c r="JEA111" s="68"/>
      <c r="JEB111" s="68"/>
      <c r="JEC111" s="68"/>
      <c r="JED111" s="68"/>
      <c r="JEE111" s="68"/>
      <c r="JEF111" s="68"/>
      <c r="JEG111" s="68"/>
      <c r="JEH111" s="68"/>
      <c r="JEI111" s="68"/>
      <c r="JEJ111" s="68"/>
      <c r="JEK111" s="68"/>
      <c r="JEL111" s="68"/>
      <c r="JEM111" s="68"/>
      <c r="JEN111" s="68"/>
      <c r="JEO111" s="68"/>
      <c r="JEP111" s="68"/>
      <c r="JEQ111" s="68"/>
      <c r="JER111" s="68"/>
      <c r="JES111" s="68"/>
      <c r="JET111" s="68"/>
      <c r="JEU111" s="68"/>
      <c r="JEV111" s="68"/>
      <c r="JEW111" s="68"/>
      <c r="JEX111" s="68"/>
      <c r="JEY111" s="68"/>
      <c r="JEZ111" s="68"/>
      <c r="JFA111" s="68"/>
      <c r="JFB111" s="68"/>
      <c r="JFC111" s="68"/>
      <c r="JFD111" s="68"/>
      <c r="JFE111" s="68"/>
      <c r="JFF111" s="68"/>
      <c r="JFG111" s="68"/>
      <c r="JFH111" s="68"/>
      <c r="JFI111" s="68"/>
      <c r="JFJ111" s="68"/>
      <c r="JFK111" s="68"/>
      <c r="JFL111" s="68"/>
      <c r="JFM111" s="68"/>
      <c r="JFN111" s="68"/>
      <c r="JFO111" s="68"/>
      <c r="JFP111" s="68"/>
      <c r="JFQ111" s="68"/>
      <c r="JFR111" s="68"/>
      <c r="JFS111" s="68"/>
      <c r="JFT111" s="68"/>
      <c r="JFU111" s="68"/>
      <c r="JFV111" s="68"/>
      <c r="JFW111" s="68"/>
      <c r="JFX111" s="68"/>
      <c r="JFY111" s="68"/>
      <c r="JFZ111" s="68"/>
      <c r="JGA111" s="68"/>
      <c r="JGB111" s="68"/>
      <c r="JGC111" s="68"/>
      <c r="JGD111" s="68"/>
      <c r="JGE111" s="68"/>
      <c r="JGF111" s="68"/>
      <c r="JGG111" s="68"/>
      <c r="JGH111" s="68"/>
      <c r="JGI111" s="68"/>
      <c r="JGJ111" s="68"/>
      <c r="JGK111" s="68"/>
      <c r="JGL111" s="68"/>
      <c r="JGM111" s="68"/>
      <c r="JGN111" s="68"/>
      <c r="JGO111" s="68"/>
      <c r="JGP111" s="68"/>
      <c r="JGQ111" s="68"/>
      <c r="JGR111" s="68"/>
      <c r="JGS111" s="68"/>
      <c r="JGT111" s="68"/>
      <c r="JGU111" s="68"/>
      <c r="JGV111" s="68"/>
      <c r="JGW111" s="68"/>
      <c r="JGX111" s="68"/>
      <c r="JGY111" s="68"/>
      <c r="JGZ111" s="68"/>
      <c r="JHA111" s="68"/>
      <c r="JHB111" s="68"/>
      <c r="JHC111" s="68"/>
      <c r="JHD111" s="68"/>
      <c r="JHE111" s="68"/>
      <c r="JHF111" s="68"/>
      <c r="JHG111" s="68"/>
      <c r="JHH111" s="68"/>
      <c r="JHI111" s="68"/>
      <c r="JHJ111" s="68"/>
      <c r="JHK111" s="68"/>
      <c r="JHL111" s="68"/>
      <c r="JHM111" s="68"/>
      <c r="JHN111" s="68"/>
      <c r="JHO111" s="68"/>
      <c r="JHP111" s="68"/>
      <c r="JHQ111" s="68"/>
      <c r="JHR111" s="68"/>
      <c r="JHS111" s="68"/>
      <c r="JHT111" s="68"/>
      <c r="JHU111" s="68"/>
      <c r="JHV111" s="68"/>
      <c r="JHW111" s="68"/>
      <c r="JHX111" s="68"/>
      <c r="JHY111" s="68"/>
      <c r="JHZ111" s="68"/>
      <c r="JIA111" s="68"/>
      <c r="JIB111" s="68"/>
      <c r="JIC111" s="68"/>
      <c r="JID111" s="68"/>
      <c r="JIE111" s="68"/>
      <c r="JIF111" s="68"/>
      <c r="JIG111" s="68"/>
      <c r="JIH111" s="68"/>
      <c r="JII111" s="68"/>
      <c r="JIJ111" s="68"/>
      <c r="JIK111" s="68"/>
      <c r="JIL111" s="68"/>
      <c r="JIM111" s="68"/>
      <c r="JIN111" s="68"/>
      <c r="JIO111" s="68"/>
      <c r="JIP111" s="68"/>
      <c r="JIQ111" s="68"/>
      <c r="JIR111" s="68"/>
      <c r="JIS111" s="68"/>
      <c r="JIT111" s="68"/>
      <c r="JIU111" s="68"/>
      <c r="JIV111" s="68"/>
      <c r="JIW111" s="68"/>
      <c r="JIX111" s="68"/>
      <c r="JIY111" s="68"/>
      <c r="JIZ111" s="68"/>
      <c r="JJA111" s="68"/>
      <c r="JJB111" s="68"/>
      <c r="JJC111" s="68"/>
      <c r="JJD111" s="68"/>
      <c r="JJE111" s="68"/>
      <c r="JJF111" s="68"/>
      <c r="JJG111" s="68"/>
      <c r="JJH111" s="68"/>
      <c r="JJI111" s="68"/>
      <c r="JJJ111" s="68"/>
      <c r="JJK111" s="68"/>
      <c r="JJL111" s="68"/>
      <c r="JJM111" s="68"/>
      <c r="JJN111" s="68"/>
      <c r="JJO111" s="68"/>
      <c r="JJP111" s="68"/>
      <c r="JJQ111" s="68"/>
      <c r="JJR111" s="68"/>
      <c r="JJS111" s="68"/>
      <c r="JJT111" s="68"/>
      <c r="JJU111" s="68"/>
      <c r="JJV111" s="68"/>
      <c r="JJW111" s="68"/>
      <c r="JJX111" s="68"/>
      <c r="JJY111" s="68"/>
      <c r="JJZ111" s="68"/>
      <c r="JKA111" s="68"/>
      <c r="JKB111" s="68"/>
      <c r="JKC111" s="68"/>
      <c r="JKD111" s="68"/>
      <c r="JKE111" s="68"/>
      <c r="JKF111" s="68"/>
      <c r="JKG111" s="68"/>
      <c r="JKH111" s="68"/>
      <c r="JKI111" s="68"/>
      <c r="JKJ111" s="68"/>
      <c r="JKK111" s="68"/>
      <c r="JKL111" s="68"/>
      <c r="JKM111" s="68"/>
      <c r="JKN111" s="68"/>
      <c r="JKO111" s="68"/>
      <c r="JKP111" s="68"/>
      <c r="JKQ111" s="68"/>
      <c r="JKR111" s="68"/>
      <c r="JKS111" s="68"/>
      <c r="JKT111" s="68"/>
      <c r="JKU111" s="68"/>
      <c r="JKV111" s="68"/>
      <c r="JKW111" s="68"/>
      <c r="JKX111" s="68"/>
      <c r="JKY111" s="68"/>
      <c r="JKZ111" s="68"/>
      <c r="JLA111" s="68"/>
      <c r="JLB111" s="68"/>
      <c r="JLC111" s="68"/>
      <c r="JLD111" s="68"/>
      <c r="JLE111" s="68"/>
      <c r="JLF111" s="68"/>
      <c r="JLG111" s="68"/>
      <c r="JLH111" s="68"/>
      <c r="JLI111" s="68"/>
      <c r="JLJ111" s="68"/>
      <c r="JLK111" s="68"/>
      <c r="JLL111" s="68"/>
      <c r="JLM111" s="68"/>
      <c r="JLN111" s="68"/>
      <c r="JLO111" s="68"/>
      <c r="JLP111" s="68"/>
      <c r="JLQ111" s="68"/>
      <c r="JLR111" s="68"/>
      <c r="JLS111" s="68"/>
      <c r="JLT111" s="68"/>
      <c r="JLU111" s="68"/>
      <c r="JLV111" s="68"/>
      <c r="JLW111" s="68"/>
      <c r="JLX111" s="68"/>
      <c r="JLY111" s="68"/>
      <c r="JLZ111" s="68"/>
      <c r="JMA111" s="68"/>
      <c r="JMB111" s="68"/>
      <c r="JMC111" s="68"/>
      <c r="JMD111" s="68"/>
      <c r="JME111" s="68"/>
      <c r="JMF111" s="68"/>
      <c r="JMG111" s="68"/>
      <c r="JMH111" s="68"/>
      <c r="JMI111" s="68"/>
      <c r="JMJ111" s="68"/>
      <c r="JMK111" s="68"/>
      <c r="JML111" s="68"/>
      <c r="JMM111" s="68"/>
      <c r="JMN111" s="68"/>
      <c r="JMO111" s="68"/>
      <c r="JMP111" s="68"/>
      <c r="JMQ111" s="68"/>
      <c r="JMR111" s="68"/>
      <c r="JMS111" s="68"/>
      <c r="JMT111" s="68"/>
      <c r="JMU111" s="68"/>
      <c r="JMV111" s="68"/>
      <c r="JMW111" s="68"/>
      <c r="JMX111" s="68"/>
      <c r="JMY111" s="68"/>
      <c r="JMZ111" s="68"/>
      <c r="JNA111" s="68"/>
      <c r="JNB111" s="68"/>
      <c r="JNC111" s="68"/>
      <c r="JND111" s="68"/>
      <c r="JNE111" s="68"/>
      <c r="JNF111" s="68"/>
      <c r="JNG111" s="68"/>
      <c r="JNH111" s="68"/>
      <c r="JNI111" s="68"/>
      <c r="JNJ111" s="68"/>
      <c r="JNK111" s="68"/>
      <c r="JNL111" s="68"/>
      <c r="JNM111" s="68"/>
      <c r="JNN111" s="68"/>
      <c r="JNO111" s="68"/>
      <c r="JNP111" s="68"/>
      <c r="JNQ111" s="68"/>
      <c r="JNR111" s="68"/>
      <c r="JNS111" s="68"/>
      <c r="JNT111" s="68"/>
      <c r="JNU111" s="68"/>
      <c r="JNV111" s="68"/>
      <c r="JNW111" s="68"/>
      <c r="JNX111" s="68"/>
      <c r="JNY111" s="68"/>
      <c r="JNZ111" s="68"/>
      <c r="JOA111" s="68"/>
      <c r="JOB111" s="68"/>
      <c r="JOC111" s="68"/>
      <c r="JOD111" s="68"/>
      <c r="JOE111" s="68"/>
      <c r="JOF111" s="68"/>
      <c r="JOG111" s="68"/>
      <c r="JOH111" s="68"/>
      <c r="JOI111" s="68"/>
      <c r="JOJ111" s="68"/>
      <c r="JOK111" s="68"/>
      <c r="JOL111" s="68"/>
      <c r="JOM111" s="68"/>
      <c r="JON111" s="68"/>
      <c r="JOO111" s="68"/>
      <c r="JOP111" s="68"/>
      <c r="JOQ111" s="68"/>
      <c r="JOR111" s="68"/>
      <c r="JOS111" s="68"/>
      <c r="JOT111" s="68"/>
      <c r="JOU111" s="68"/>
      <c r="JOV111" s="68"/>
      <c r="JOW111" s="68"/>
      <c r="JOX111" s="68"/>
      <c r="JOY111" s="68"/>
      <c r="JOZ111" s="68"/>
      <c r="JPA111" s="68"/>
      <c r="JPB111" s="68"/>
      <c r="JPC111" s="68"/>
      <c r="JPD111" s="68"/>
      <c r="JPE111" s="68"/>
      <c r="JPF111" s="68"/>
      <c r="JPG111" s="68"/>
      <c r="JPH111" s="68"/>
      <c r="JPI111" s="68"/>
      <c r="JPJ111" s="68"/>
      <c r="JPK111" s="68"/>
      <c r="JPL111" s="68"/>
      <c r="JPM111" s="68"/>
      <c r="JPN111" s="68"/>
      <c r="JPO111" s="68"/>
      <c r="JPP111" s="68"/>
      <c r="JPQ111" s="68"/>
      <c r="JPR111" s="68"/>
      <c r="JPS111" s="68"/>
      <c r="JPT111" s="68"/>
      <c r="JPU111" s="68"/>
      <c r="JPV111" s="68"/>
      <c r="JPW111" s="68"/>
      <c r="JPX111" s="68"/>
      <c r="JPY111" s="68"/>
      <c r="JPZ111" s="68"/>
      <c r="JQA111" s="68"/>
      <c r="JQB111" s="68"/>
      <c r="JQC111" s="68"/>
      <c r="JQD111" s="68"/>
      <c r="JQE111" s="68"/>
      <c r="JQF111" s="68"/>
      <c r="JQG111" s="68"/>
      <c r="JQH111" s="68"/>
      <c r="JQI111" s="68"/>
      <c r="JQJ111" s="68"/>
      <c r="JQK111" s="68"/>
      <c r="JQL111" s="68"/>
      <c r="JQM111" s="68"/>
      <c r="JQN111" s="68"/>
      <c r="JQO111" s="68"/>
      <c r="JQP111" s="68"/>
      <c r="JQQ111" s="68"/>
      <c r="JQR111" s="68"/>
      <c r="JQS111" s="68"/>
      <c r="JQT111" s="68"/>
      <c r="JQU111" s="68"/>
      <c r="JQV111" s="68"/>
      <c r="JQW111" s="68"/>
      <c r="JQX111" s="68"/>
      <c r="JQY111" s="68"/>
      <c r="JQZ111" s="68"/>
      <c r="JRA111" s="68"/>
      <c r="JRB111" s="68"/>
      <c r="JRC111" s="68"/>
      <c r="JRD111" s="68"/>
      <c r="JRE111" s="68"/>
      <c r="JRF111" s="68"/>
      <c r="JRG111" s="68"/>
      <c r="JRH111" s="68"/>
      <c r="JRI111" s="68"/>
      <c r="JRJ111" s="68"/>
      <c r="JRK111" s="68"/>
      <c r="JRL111" s="68"/>
      <c r="JRM111" s="68"/>
      <c r="JRN111" s="68"/>
      <c r="JRO111" s="68"/>
      <c r="JRP111" s="68"/>
      <c r="JRQ111" s="68"/>
      <c r="JRR111" s="68"/>
      <c r="JRS111" s="68"/>
      <c r="JRT111" s="68"/>
      <c r="JRU111" s="68"/>
      <c r="JRV111" s="68"/>
      <c r="JRW111" s="68"/>
      <c r="JRX111" s="68"/>
      <c r="JRY111" s="68"/>
      <c r="JRZ111" s="68"/>
      <c r="JSA111" s="68"/>
      <c r="JSB111" s="68"/>
      <c r="JSC111" s="68"/>
      <c r="JSD111" s="68"/>
      <c r="JSE111" s="68"/>
      <c r="JSF111" s="68"/>
      <c r="JSG111" s="68"/>
      <c r="JSH111" s="68"/>
      <c r="JSI111" s="68"/>
      <c r="JSJ111" s="68"/>
      <c r="JSK111" s="68"/>
      <c r="JSL111" s="68"/>
      <c r="JSM111" s="68"/>
      <c r="JSN111" s="68"/>
      <c r="JSO111" s="68"/>
      <c r="JSP111" s="68"/>
      <c r="JSQ111" s="68"/>
      <c r="JSR111" s="68"/>
      <c r="JSS111" s="68"/>
      <c r="JST111" s="68"/>
      <c r="JSU111" s="68"/>
      <c r="JSV111" s="68"/>
      <c r="JSW111" s="68"/>
      <c r="JSX111" s="68"/>
      <c r="JSY111" s="68"/>
      <c r="JSZ111" s="68"/>
      <c r="JTA111" s="68"/>
      <c r="JTB111" s="68"/>
      <c r="JTC111" s="68"/>
      <c r="JTD111" s="68"/>
      <c r="JTE111" s="68"/>
      <c r="JTF111" s="68"/>
      <c r="JTG111" s="68"/>
      <c r="JTH111" s="68"/>
      <c r="JTI111" s="68"/>
      <c r="JTJ111" s="68"/>
      <c r="JTK111" s="68"/>
      <c r="JTL111" s="68"/>
      <c r="JTM111" s="68"/>
      <c r="JTN111" s="68"/>
      <c r="JTO111" s="68"/>
      <c r="JTP111" s="68"/>
      <c r="JTQ111" s="68"/>
      <c r="JTR111" s="68"/>
      <c r="JTS111" s="68"/>
      <c r="JTT111" s="68"/>
      <c r="JTU111" s="68"/>
      <c r="JTV111" s="68"/>
      <c r="JTW111" s="68"/>
      <c r="JTX111" s="68"/>
      <c r="JTY111" s="68"/>
      <c r="JTZ111" s="68"/>
      <c r="JUA111" s="68"/>
      <c r="JUB111" s="68"/>
      <c r="JUC111" s="68"/>
      <c r="JUD111" s="68"/>
      <c r="JUE111" s="68"/>
      <c r="JUF111" s="68"/>
      <c r="JUG111" s="68"/>
      <c r="JUH111" s="68"/>
      <c r="JUI111" s="68"/>
      <c r="JUJ111" s="68"/>
      <c r="JUK111" s="68"/>
      <c r="JUL111" s="68"/>
      <c r="JUM111" s="68"/>
      <c r="JUN111" s="68"/>
      <c r="JUO111" s="68"/>
      <c r="JUP111" s="68"/>
      <c r="JUQ111" s="68"/>
      <c r="JUR111" s="68"/>
      <c r="JUS111" s="68"/>
      <c r="JUT111" s="68"/>
      <c r="JUU111" s="68"/>
      <c r="JUV111" s="68"/>
      <c r="JUW111" s="68"/>
      <c r="JUX111" s="68"/>
      <c r="JUY111" s="68"/>
      <c r="JUZ111" s="68"/>
      <c r="JVA111" s="68"/>
      <c r="JVB111" s="68"/>
      <c r="JVC111" s="68"/>
      <c r="JVD111" s="68"/>
      <c r="JVE111" s="68"/>
      <c r="JVF111" s="68"/>
      <c r="JVG111" s="68"/>
      <c r="JVH111" s="68"/>
      <c r="JVI111" s="68"/>
      <c r="JVJ111" s="68"/>
      <c r="JVK111" s="68"/>
      <c r="JVL111" s="68"/>
      <c r="JVM111" s="68"/>
      <c r="JVN111" s="68"/>
      <c r="JVO111" s="68"/>
      <c r="JVP111" s="68"/>
      <c r="JVQ111" s="68"/>
      <c r="JVR111" s="68"/>
      <c r="JVS111" s="68"/>
      <c r="JVT111" s="68"/>
      <c r="JVU111" s="68"/>
      <c r="JVV111" s="68"/>
      <c r="JVW111" s="68"/>
      <c r="JVX111" s="68"/>
      <c r="JVY111" s="68"/>
      <c r="JVZ111" s="68"/>
      <c r="JWA111" s="68"/>
      <c r="JWB111" s="68"/>
      <c r="JWC111" s="68"/>
      <c r="JWD111" s="68"/>
      <c r="JWE111" s="68"/>
      <c r="JWF111" s="68"/>
      <c r="JWG111" s="68"/>
      <c r="JWH111" s="68"/>
      <c r="JWI111" s="68"/>
      <c r="JWJ111" s="68"/>
      <c r="JWK111" s="68"/>
      <c r="JWL111" s="68"/>
      <c r="JWM111" s="68"/>
      <c r="JWN111" s="68"/>
      <c r="JWO111" s="68"/>
      <c r="JWP111" s="68"/>
      <c r="JWQ111" s="68"/>
      <c r="JWR111" s="68"/>
      <c r="JWS111" s="68"/>
      <c r="JWT111" s="68"/>
      <c r="JWU111" s="68"/>
      <c r="JWV111" s="68"/>
      <c r="JWW111" s="68"/>
      <c r="JWX111" s="68"/>
      <c r="JWY111" s="68"/>
      <c r="JWZ111" s="68"/>
      <c r="JXA111" s="68"/>
      <c r="JXB111" s="68"/>
      <c r="JXC111" s="68"/>
      <c r="JXD111" s="68"/>
      <c r="JXE111" s="68"/>
      <c r="JXF111" s="68"/>
      <c r="JXG111" s="68"/>
      <c r="JXH111" s="68"/>
      <c r="JXI111" s="68"/>
      <c r="JXJ111" s="68"/>
      <c r="JXK111" s="68"/>
      <c r="JXL111" s="68"/>
      <c r="JXM111" s="68"/>
      <c r="JXN111" s="68"/>
      <c r="JXO111" s="68"/>
      <c r="JXP111" s="68"/>
      <c r="JXQ111" s="68"/>
      <c r="JXR111" s="68"/>
      <c r="JXS111" s="68"/>
      <c r="JXT111" s="68"/>
      <c r="JXU111" s="68"/>
      <c r="JXV111" s="68"/>
      <c r="JXW111" s="68"/>
      <c r="JXX111" s="68"/>
      <c r="JXY111" s="68"/>
      <c r="JXZ111" s="68"/>
      <c r="JYA111" s="68"/>
      <c r="JYB111" s="68"/>
      <c r="JYC111" s="68"/>
      <c r="JYD111" s="68"/>
      <c r="JYE111" s="68"/>
      <c r="JYF111" s="68"/>
      <c r="JYG111" s="68"/>
      <c r="JYH111" s="68"/>
      <c r="JYI111" s="68"/>
      <c r="JYJ111" s="68"/>
      <c r="JYK111" s="68"/>
      <c r="JYL111" s="68"/>
      <c r="JYM111" s="68"/>
      <c r="JYN111" s="68"/>
      <c r="JYO111" s="68"/>
      <c r="JYP111" s="68"/>
      <c r="JYQ111" s="68"/>
      <c r="JYR111" s="68"/>
      <c r="JYS111" s="68"/>
      <c r="JYT111" s="68"/>
      <c r="JYU111" s="68"/>
      <c r="JYV111" s="68"/>
      <c r="JYW111" s="68"/>
      <c r="JYX111" s="68"/>
      <c r="JYY111" s="68"/>
      <c r="JYZ111" s="68"/>
      <c r="JZA111" s="68"/>
      <c r="JZB111" s="68"/>
      <c r="JZC111" s="68"/>
      <c r="JZD111" s="68"/>
      <c r="JZE111" s="68"/>
      <c r="JZF111" s="68"/>
      <c r="JZG111" s="68"/>
      <c r="JZH111" s="68"/>
      <c r="JZI111" s="68"/>
      <c r="JZJ111" s="68"/>
      <c r="JZK111" s="68"/>
      <c r="JZL111" s="68"/>
      <c r="JZM111" s="68"/>
      <c r="JZN111" s="68"/>
      <c r="JZO111" s="68"/>
      <c r="JZP111" s="68"/>
      <c r="JZQ111" s="68"/>
      <c r="JZR111" s="68"/>
      <c r="JZS111" s="68"/>
      <c r="JZT111" s="68"/>
      <c r="JZU111" s="68"/>
      <c r="JZV111" s="68"/>
      <c r="JZW111" s="68"/>
      <c r="JZX111" s="68"/>
      <c r="JZY111" s="68"/>
      <c r="JZZ111" s="68"/>
      <c r="KAA111" s="68"/>
      <c r="KAB111" s="68"/>
      <c r="KAC111" s="68"/>
      <c r="KAD111" s="68"/>
      <c r="KAE111" s="68"/>
      <c r="KAF111" s="68"/>
      <c r="KAG111" s="68"/>
      <c r="KAH111" s="68"/>
      <c r="KAI111" s="68"/>
      <c r="KAJ111" s="68"/>
      <c r="KAK111" s="68"/>
      <c r="KAL111" s="68"/>
      <c r="KAM111" s="68"/>
      <c r="KAN111" s="68"/>
      <c r="KAO111" s="68"/>
      <c r="KAP111" s="68"/>
      <c r="KAQ111" s="68"/>
      <c r="KAR111" s="68"/>
      <c r="KAS111" s="68"/>
      <c r="KAT111" s="68"/>
      <c r="KAU111" s="68"/>
      <c r="KAV111" s="68"/>
      <c r="KAW111" s="68"/>
      <c r="KAX111" s="68"/>
      <c r="KAY111" s="68"/>
      <c r="KAZ111" s="68"/>
      <c r="KBA111" s="68"/>
      <c r="KBB111" s="68"/>
      <c r="KBC111" s="68"/>
      <c r="KBD111" s="68"/>
      <c r="KBE111" s="68"/>
      <c r="KBF111" s="68"/>
      <c r="KBG111" s="68"/>
      <c r="KBH111" s="68"/>
      <c r="KBI111" s="68"/>
      <c r="KBJ111" s="68"/>
      <c r="KBK111" s="68"/>
      <c r="KBL111" s="68"/>
      <c r="KBM111" s="68"/>
      <c r="KBN111" s="68"/>
      <c r="KBO111" s="68"/>
      <c r="KBP111" s="68"/>
      <c r="KBQ111" s="68"/>
      <c r="KBR111" s="68"/>
      <c r="KBS111" s="68"/>
      <c r="KBT111" s="68"/>
      <c r="KBU111" s="68"/>
      <c r="KBV111" s="68"/>
      <c r="KBW111" s="68"/>
      <c r="KBX111" s="68"/>
      <c r="KBY111" s="68"/>
      <c r="KBZ111" s="68"/>
      <c r="KCA111" s="68"/>
      <c r="KCB111" s="68"/>
      <c r="KCC111" s="68"/>
      <c r="KCD111" s="68"/>
      <c r="KCE111" s="68"/>
      <c r="KCF111" s="68"/>
      <c r="KCG111" s="68"/>
      <c r="KCH111" s="68"/>
      <c r="KCI111" s="68"/>
      <c r="KCJ111" s="68"/>
      <c r="KCK111" s="68"/>
      <c r="KCL111" s="68"/>
      <c r="KCM111" s="68"/>
      <c r="KCN111" s="68"/>
      <c r="KCO111" s="68"/>
      <c r="KCP111" s="68"/>
      <c r="KCQ111" s="68"/>
      <c r="KCR111" s="68"/>
      <c r="KCS111" s="68"/>
      <c r="KCT111" s="68"/>
      <c r="KCU111" s="68"/>
      <c r="KCV111" s="68"/>
      <c r="KCW111" s="68"/>
      <c r="KCX111" s="68"/>
      <c r="KCY111" s="68"/>
      <c r="KCZ111" s="68"/>
      <c r="KDA111" s="68"/>
      <c r="KDB111" s="68"/>
      <c r="KDC111" s="68"/>
      <c r="KDD111" s="68"/>
      <c r="KDE111" s="68"/>
      <c r="KDF111" s="68"/>
      <c r="KDG111" s="68"/>
      <c r="KDH111" s="68"/>
      <c r="KDI111" s="68"/>
      <c r="KDJ111" s="68"/>
      <c r="KDK111" s="68"/>
      <c r="KDL111" s="68"/>
      <c r="KDM111" s="68"/>
      <c r="KDN111" s="68"/>
      <c r="KDO111" s="68"/>
      <c r="KDP111" s="68"/>
      <c r="KDQ111" s="68"/>
      <c r="KDR111" s="68"/>
      <c r="KDS111" s="68"/>
      <c r="KDT111" s="68"/>
      <c r="KDU111" s="68"/>
      <c r="KDV111" s="68"/>
      <c r="KDW111" s="68"/>
      <c r="KDX111" s="68"/>
      <c r="KDY111" s="68"/>
      <c r="KDZ111" s="68"/>
      <c r="KEA111" s="68"/>
      <c r="KEB111" s="68"/>
      <c r="KEC111" s="68"/>
      <c r="KED111" s="68"/>
      <c r="KEE111" s="68"/>
      <c r="KEF111" s="68"/>
      <c r="KEG111" s="68"/>
      <c r="KEH111" s="68"/>
      <c r="KEI111" s="68"/>
      <c r="KEJ111" s="68"/>
      <c r="KEK111" s="68"/>
      <c r="KEL111" s="68"/>
      <c r="KEM111" s="68"/>
      <c r="KEN111" s="68"/>
      <c r="KEO111" s="68"/>
      <c r="KEP111" s="68"/>
      <c r="KEQ111" s="68"/>
      <c r="KER111" s="68"/>
      <c r="KES111" s="68"/>
      <c r="KET111" s="68"/>
      <c r="KEU111" s="68"/>
      <c r="KEV111" s="68"/>
      <c r="KEW111" s="68"/>
      <c r="KEX111" s="68"/>
      <c r="KEY111" s="68"/>
      <c r="KEZ111" s="68"/>
      <c r="KFA111" s="68"/>
      <c r="KFB111" s="68"/>
      <c r="KFC111" s="68"/>
      <c r="KFD111" s="68"/>
      <c r="KFE111" s="68"/>
      <c r="KFF111" s="68"/>
      <c r="KFG111" s="68"/>
      <c r="KFH111" s="68"/>
      <c r="KFI111" s="68"/>
      <c r="KFJ111" s="68"/>
      <c r="KFK111" s="68"/>
      <c r="KFL111" s="68"/>
      <c r="KFM111" s="68"/>
      <c r="KFN111" s="68"/>
      <c r="KFO111" s="68"/>
      <c r="KFP111" s="68"/>
      <c r="KFQ111" s="68"/>
      <c r="KFR111" s="68"/>
      <c r="KFS111" s="68"/>
      <c r="KFT111" s="68"/>
      <c r="KFU111" s="68"/>
      <c r="KFV111" s="68"/>
      <c r="KFW111" s="68"/>
      <c r="KFX111" s="68"/>
      <c r="KFY111" s="68"/>
      <c r="KFZ111" s="68"/>
      <c r="KGA111" s="68"/>
      <c r="KGB111" s="68"/>
      <c r="KGC111" s="68"/>
      <c r="KGD111" s="68"/>
      <c r="KGE111" s="68"/>
      <c r="KGF111" s="68"/>
      <c r="KGG111" s="68"/>
      <c r="KGH111" s="68"/>
      <c r="KGI111" s="68"/>
      <c r="KGJ111" s="68"/>
      <c r="KGK111" s="68"/>
      <c r="KGL111" s="68"/>
      <c r="KGM111" s="68"/>
      <c r="KGN111" s="68"/>
      <c r="KGO111" s="68"/>
      <c r="KGP111" s="68"/>
      <c r="KGQ111" s="68"/>
      <c r="KGR111" s="68"/>
      <c r="KGS111" s="68"/>
      <c r="KGT111" s="68"/>
      <c r="KGU111" s="68"/>
      <c r="KGV111" s="68"/>
      <c r="KGW111" s="68"/>
      <c r="KGX111" s="68"/>
      <c r="KGY111" s="68"/>
      <c r="KGZ111" s="68"/>
      <c r="KHA111" s="68"/>
      <c r="KHB111" s="68"/>
      <c r="KHC111" s="68"/>
      <c r="KHD111" s="68"/>
      <c r="KHE111" s="68"/>
      <c r="KHF111" s="68"/>
      <c r="KHG111" s="68"/>
      <c r="KHH111" s="68"/>
      <c r="KHI111" s="68"/>
      <c r="KHJ111" s="68"/>
      <c r="KHK111" s="68"/>
      <c r="KHL111" s="68"/>
      <c r="KHM111" s="68"/>
      <c r="KHN111" s="68"/>
      <c r="KHO111" s="68"/>
      <c r="KHP111" s="68"/>
      <c r="KHQ111" s="68"/>
      <c r="KHR111" s="68"/>
      <c r="KHS111" s="68"/>
      <c r="KHT111" s="68"/>
      <c r="KHU111" s="68"/>
      <c r="KHV111" s="68"/>
      <c r="KHW111" s="68"/>
      <c r="KHX111" s="68"/>
      <c r="KHY111" s="68"/>
      <c r="KHZ111" s="68"/>
      <c r="KIA111" s="68"/>
      <c r="KIB111" s="68"/>
      <c r="KIC111" s="68"/>
      <c r="KID111" s="68"/>
      <c r="KIE111" s="68"/>
      <c r="KIF111" s="68"/>
      <c r="KIG111" s="68"/>
      <c r="KIH111" s="68"/>
      <c r="KII111" s="68"/>
      <c r="KIJ111" s="68"/>
      <c r="KIK111" s="68"/>
      <c r="KIL111" s="68"/>
      <c r="KIM111" s="68"/>
      <c r="KIN111" s="68"/>
      <c r="KIO111" s="68"/>
      <c r="KIP111" s="68"/>
      <c r="KIQ111" s="68"/>
      <c r="KIR111" s="68"/>
      <c r="KIS111" s="68"/>
      <c r="KIT111" s="68"/>
      <c r="KIU111" s="68"/>
      <c r="KIV111" s="68"/>
      <c r="KIW111" s="68"/>
      <c r="KIX111" s="68"/>
      <c r="KIY111" s="68"/>
      <c r="KIZ111" s="68"/>
      <c r="KJA111" s="68"/>
      <c r="KJB111" s="68"/>
      <c r="KJC111" s="68"/>
      <c r="KJD111" s="68"/>
      <c r="KJE111" s="68"/>
      <c r="KJF111" s="68"/>
      <c r="KJG111" s="68"/>
      <c r="KJH111" s="68"/>
      <c r="KJI111" s="68"/>
      <c r="KJJ111" s="68"/>
      <c r="KJK111" s="68"/>
      <c r="KJL111" s="68"/>
      <c r="KJM111" s="68"/>
      <c r="KJN111" s="68"/>
      <c r="KJO111" s="68"/>
      <c r="KJP111" s="68"/>
      <c r="KJQ111" s="68"/>
      <c r="KJR111" s="68"/>
      <c r="KJS111" s="68"/>
      <c r="KJT111" s="68"/>
      <c r="KJU111" s="68"/>
      <c r="KJV111" s="68"/>
      <c r="KJW111" s="68"/>
      <c r="KJX111" s="68"/>
      <c r="KJY111" s="68"/>
      <c r="KJZ111" s="68"/>
      <c r="KKA111" s="68"/>
      <c r="KKB111" s="68"/>
      <c r="KKC111" s="68"/>
      <c r="KKD111" s="68"/>
      <c r="KKE111" s="68"/>
      <c r="KKF111" s="68"/>
      <c r="KKG111" s="68"/>
      <c r="KKH111" s="68"/>
      <c r="KKI111" s="68"/>
      <c r="KKJ111" s="68"/>
      <c r="KKK111" s="68"/>
      <c r="KKL111" s="68"/>
      <c r="KKM111" s="68"/>
      <c r="KKN111" s="68"/>
      <c r="KKO111" s="68"/>
      <c r="KKP111" s="68"/>
      <c r="KKQ111" s="68"/>
      <c r="KKR111" s="68"/>
      <c r="KKS111" s="68"/>
      <c r="KKT111" s="68"/>
      <c r="KKU111" s="68"/>
      <c r="KKV111" s="68"/>
      <c r="KKW111" s="68"/>
      <c r="KKX111" s="68"/>
      <c r="KKY111" s="68"/>
      <c r="KKZ111" s="68"/>
      <c r="KLA111" s="68"/>
      <c r="KLB111" s="68"/>
      <c r="KLC111" s="68"/>
      <c r="KLD111" s="68"/>
      <c r="KLE111" s="68"/>
      <c r="KLF111" s="68"/>
      <c r="KLG111" s="68"/>
      <c r="KLH111" s="68"/>
      <c r="KLI111" s="68"/>
      <c r="KLJ111" s="68"/>
      <c r="KLK111" s="68"/>
      <c r="KLL111" s="68"/>
      <c r="KLM111" s="68"/>
      <c r="KLN111" s="68"/>
      <c r="KLO111" s="68"/>
      <c r="KLP111" s="68"/>
      <c r="KLQ111" s="68"/>
      <c r="KLR111" s="68"/>
      <c r="KLS111" s="68"/>
      <c r="KLT111" s="68"/>
      <c r="KLU111" s="68"/>
      <c r="KLV111" s="68"/>
      <c r="KLW111" s="68"/>
      <c r="KLX111" s="68"/>
      <c r="KLY111" s="68"/>
      <c r="KLZ111" s="68"/>
      <c r="KMA111" s="68"/>
      <c r="KMB111" s="68"/>
      <c r="KMC111" s="68"/>
      <c r="KMD111" s="68"/>
      <c r="KME111" s="68"/>
      <c r="KMF111" s="68"/>
      <c r="KMG111" s="68"/>
      <c r="KMH111" s="68"/>
      <c r="KMI111" s="68"/>
      <c r="KMJ111" s="68"/>
      <c r="KMK111" s="68"/>
      <c r="KML111" s="68"/>
      <c r="KMM111" s="68"/>
      <c r="KMN111" s="68"/>
      <c r="KMO111" s="68"/>
      <c r="KMP111" s="68"/>
      <c r="KMQ111" s="68"/>
      <c r="KMR111" s="68"/>
      <c r="KMS111" s="68"/>
      <c r="KMT111" s="68"/>
      <c r="KMU111" s="68"/>
      <c r="KMV111" s="68"/>
      <c r="KMW111" s="68"/>
      <c r="KMX111" s="68"/>
      <c r="KMY111" s="68"/>
      <c r="KMZ111" s="68"/>
      <c r="KNA111" s="68"/>
      <c r="KNB111" s="68"/>
      <c r="KNC111" s="68"/>
      <c r="KND111" s="68"/>
      <c r="KNE111" s="68"/>
      <c r="KNF111" s="68"/>
      <c r="KNG111" s="68"/>
      <c r="KNH111" s="68"/>
      <c r="KNI111" s="68"/>
      <c r="KNJ111" s="68"/>
      <c r="KNK111" s="68"/>
      <c r="KNL111" s="68"/>
      <c r="KNM111" s="68"/>
      <c r="KNN111" s="68"/>
      <c r="KNO111" s="68"/>
      <c r="KNP111" s="68"/>
      <c r="KNQ111" s="68"/>
      <c r="KNR111" s="68"/>
      <c r="KNS111" s="68"/>
      <c r="KNT111" s="68"/>
      <c r="KNU111" s="68"/>
      <c r="KNV111" s="68"/>
      <c r="KNW111" s="68"/>
      <c r="KNX111" s="68"/>
      <c r="KNY111" s="68"/>
      <c r="KNZ111" s="68"/>
      <c r="KOA111" s="68"/>
      <c r="KOB111" s="68"/>
      <c r="KOC111" s="68"/>
      <c r="KOD111" s="68"/>
      <c r="KOE111" s="68"/>
      <c r="KOF111" s="68"/>
      <c r="KOG111" s="68"/>
      <c r="KOH111" s="68"/>
      <c r="KOI111" s="68"/>
      <c r="KOJ111" s="68"/>
      <c r="KOK111" s="68"/>
      <c r="KOL111" s="68"/>
      <c r="KOM111" s="68"/>
      <c r="KON111" s="68"/>
      <c r="KOO111" s="68"/>
      <c r="KOP111" s="68"/>
      <c r="KOQ111" s="68"/>
      <c r="KOR111" s="68"/>
      <c r="KOS111" s="68"/>
      <c r="KOT111" s="68"/>
      <c r="KOU111" s="68"/>
      <c r="KOV111" s="68"/>
      <c r="KOW111" s="68"/>
      <c r="KOX111" s="68"/>
      <c r="KOY111" s="68"/>
      <c r="KOZ111" s="68"/>
      <c r="KPA111" s="68"/>
      <c r="KPB111" s="68"/>
      <c r="KPC111" s="68"/>
      <c r="KPD111" s="68"/>
      <c r="KPE111" s="68"/>
      <c r="KPF111" s="68"/>
      <c r="KPG111" s="68"/>
      <c r="KPH111" s="68"/>
      <c r="KPI111" s="68"/>
      <c r="KPJ111" s="68"/>
      <c r="KPK111" s="68"/>
      <c r="KPL111" s="68"/>
      <c r="KPM111" s="68"/>
      <c r="KPN111" s="68"/>
      <c r="KPO111" s="68"/>
      <c r="KPP111" s="68"/>
      <c r="KPQ111" s="68"/>
      <c r="KPR111" s="68"/>
      <c r="KPS111" s="68"/>
      <c r="KPT111" s="68"/>
      <c r="KPU111" s="68"/>
      <c r="KPV111" s="68"/>
      <c r="KPW111" s="68"/>
      <c r="KPX111" s="68"/>
      <c r="KPY111" s="68"/>
      <c r="KPZ111" s="68"/>
      <c r="KQA111" s="68"/>
      <c r="KQB111" s="68"/>
      <c r="KQC111" s="68"/>
      <c r="KQD111" s="68"/>
      <c r="KQE111" s="68"/>
      <c r="KQF111" s="68"/>
      <c r="KQG111" s="68"/>
      <c r="KQH111" s="68"/>
      <c r="KQI111" s="68"/>
      <c r="KQJ111" s="68"/>
      <c r="KQK111" s="68"/>
      <c r="KQL111" s="68"/>
      <c r="KQM111" s="68"/>
      <c r="KQN111" s="68"/>
      <c r="KQO111" s="68"/>
      <c r="KQP111" s="68"/>
      <c r="KQQ111" s="68"/>
      <c r="KQR111" s="68"/>
      <c r="KQS111" s="68"/>
      <c r="KQT111" s="68"/>
      <c r="KQU111" s="68"/>
      <c r="KQV111" s="68"/>
      <c r="KQW111" s="68"/>
      <c r="KQX111" s="68"/>
      <c r="KQY111" s="68"/>
      <c r="KQZ111" s="68"/>
      <c r="KRA111" s="68"/>
      <c r="KRB111" s="68"/>
      <c r="KRC111" s="68"/>
      <c r="KRD111" s="68"/>
      <c r="KRE111" s="68"/>
      <c r="KRF111" s="68"/>
      <c r="KRG111" s="68"/>
      <c r="KRH111" s="68"/>
      <c r="KRI111" s="68"/>
      <c r="KRJ111" s="68"/>
      <c r="KRK111" s="68"/>
      <c r="KRL111" s="68"/>
      <c r="KRM111" s="68"/>
      <c r="KRN111" s="68"/>
      <c r="KRO111" s="68"/>
      <c r="KRP111" s="68"/>
      <c r="KRQ111" s="68"/>
      <c r="KRR111" s="68"/>
      <c r="KRS111" s="68"/>
      <c r="KRT111" s="68"/>
      <c r="KRU111" s="68"/>
      <c r="KRV111" s="68"/>
      <c r="KRW111" s="68"/>
      <c r="KRX111" s="68"/>
      <c r="KRY111" s="68"/>
      <c r="KRZ111" s="68"/>
      <c r="KSA111" s="68"/>
      <c r="KSB111" s="68"/>
      <c r="KSC111" s="68"/>
      <c r="KSD111" s="68"/>
      <c r="KSE111" s="68"/>
      <c r="KSF111" s="68"/>
      <c r="KSG111" s="68"/>
      <c r="KSH111" s="68"/>
      <c r="KSI111" s="68"/>
      <c r="KSJ111" s="68"/>
      <c r="KSK111" s="68"/>
      <c r="KSL111" s="68"/>
      <c r="KSM111" s="68"/>
      <c r="KSN111" s="68"/>
      <c r="KSO111" s="68"/>
      <c r="KSP111" s="68"/>
      <c r="KSQ111" s="68"/>
      <c r="KSR111" s="68"/>
      <c r="KSS111" s="68"/>
      <c r="KST111" s="68"/>
      <c r="KSU111" s="68"/>
      <c r="KSV111" s="68"/>
      <c r="KSW111" s="68"/>
      <c r="KSX111" s="68"/>
      <c r="KSY111" s="68"/>
      <c r="KSZ111" s="68"/>
      <c r="KTA111" s="68"/>
      <c r="KTB111" s="68"/>
      <c r="KTC111" s="68"/>
      <c r="KTD111" s="68"/>
      <c r="KTE111" s="68"/>
      <c r="KTF111" s="68"/>
      <c r="KTG111" s="68"/>
      <c r="KTH111" s="68"/>
      <c r="KTI111" s="68"/>
      <c r="KTJ111" s="68"/>
      <c r="KTK111" s="68"/>
      <c r="KTL111" s="68"/>
      <c r="KTM111" s="68"/>
      <c r="KTN111" s="68"/>
      <c r="KTO111" s="68"/>
      <c r="KTP111" s="68"/>
      <c r="KTQ111" s="68"/>
      <c r="KTR111" s="68"/>
      <c r="KTS111" s="68"/>
      <c r="KTT111" s="68"/>
      <c r="KTU111" s="68"/>
      <c r="KTV111" s="68"/>
      <c r="KTW111" s="68"/>
      <c r="KTX111" s="68"/>
      <c r="KTY111" s="68"/>
      <c r="KTZ111" s="68"/>
      <c r="KUA111" s="68"/>
      <c r="KUB111" s="68"/>
      <c r="KUC111" s="68"/>
      <c r="KUD111" s="68"/>
      <c r="KUE111" s="68"/>
      <c r="KUF111" s="68"/>
      <c r="KUG111" s="68"/>
      <c r="KUH111" s="68"/>
      <c r="KUI111" s="68"/>
      <c r="KUJ111" s="68"/>
      <c r="KUK111" s="68"/>
      <c r="KUL111" s="68"/>
      <c r="KUM111" s="68"/>
      <c r="KUN111" s="68"/>
      <c r="KUO111" s="68"/>
      <c r="KUP111" s="68"/>
      <c r="KUQ111" s="68"/>
      <c r="KUR111" s="68"/>
      <c r="KUS111" s="68"/>
      <c r="KUT111" s="68"/>
      <c r="KUU111" s="68"/>
      <c r="KUV111" s="68"/>
      <c r="KUW111" s="68"/>
      <c r="KUX111" s="68"/>
      <c r="KUY111" s="68"/>
      <c r="KUZ111" s="68"/>
      <c r="KVA111" s="68"/>
      <c r="KVB111" s="68"/>
      <c r="KVC111" s="68"/>
      <c r="KVD111" s="68"/>
      <c r="KVE111" s="68"/>
      <c r="KVF111" s="68"/>
      <c r="KVG111" s="68"/>
      <c r="KVH111" s="68"/>
      <c r="KVI111" s="68"/>
      <c r="KVJ111" s="68"/>
      <c r="KVK111" s="68"/>
      <c r="KVL111" s="68"/>
      <c r="KVM111" s="68"/>
      <c r="KVN111" s="68"/>
      <c r="KVO111" s="68"/>
      <c r="KVP111" s="68"/>
      <c r="KVQ111" s="68"/>
      <c r="KVR111" s="68"/>
      <c r="KVS111" s="68"/>
      <c r="KVT111" s="68"/>
      <c r="KVU111" s="68"/>
      <c r="KVV111" s="68"/>
      <c r="KVW111" s="68"/>
      <c r="KVX111" s="68"/>
      <c r="KVY111" s="68"/>
      <c r="KVZ111" s="68"/>
      <c r="KWA111" s="68"/>
      <c r="KWB111" s="68"/>
      <c r="KWC111" s="68"/>
      <c r="KWD111" s="68"/>
      <c r="KWE111" s="68"/>
      <c r="KWF111" s="68"/>
      <c r="KWG111" s="68"/>
      <c r="KWH111" s="68"/>
      <c r="KWI111" s="68"/>
      <c r="KWJ111" s="68"/>
      <c r="KWK111" s="68"/>
      <c r="KWL111" s="68"/>
      <c r="KWM111" s="68"/>
      <c r="KWN111" s="68"/>
      <c r="KWO111" s="68"/>
      <c r="KWP111" s="68"/>
      <c r="KWQ111" s="68"/>
      <c r="KWR111" s="68"/>
      <c r="KWS111" s="68"/>
      <c r="KWT111" s="68"/>
      <c r="KWU111" s="68"/>
      <c r="KWV111" s="68"/>
      <c r="KWW111" s="68"/>
      <c r="KWX111" s="68"/>
      <c r="KWY111" s="68"/>
      <c r="KWZ111" s="68"/>
      <c r="KXA111" s="68"/>
      <c r="KXB111" s="68"/>
      <c r="KXC111" s="68"/>
      <c r="KXD111" s="68"/>
      <c r="KXE111" s="68"/>
      <c r="KXF111" s="68"/>
      <c r="KXG111" s="68"/>
      <c r="KXH111" s="68"/>
      <c r="KXI111" s="68"/>
      <c r="KXJ111" s="68"/>
      <c r="KXK111" s="68"/>
      <c r="KXL111" s="68"/>
      <c r="KXM111" s="68"/>
      <c r="KXN111" s="68"/>
      <c r="KXO111" s="68"/>
      <c r="KXP111" s="68"/>
      <c r="KXQ111" s="68"/>
      <c r="KXR111" s="68"/>
      <c r="KXS111" s="68"/>
      <c r="KXT111" s="68"/>
      <c r="KXU111" s="68"/>
      <c r="KXV111" s="68"/>
      <c r="KXW111" s="68"/>
      <c r="KXX111" s="68"/>
      <c r="KXY111" s="68"/>
      <c r="KXZ111" s="68"/>
      <c r="KYA111" s="68"/>
      <c r="KYB111" s="68"/>
      <c r="KYC111" s="68"/>
      <c r="KYD111" s="68"/>
      <c r="KYE111" s="68"/>
      <c r="KYF111" s="68"/>
      <c r="KYG111" s="68"/>
      <c r="KYH111" s="68"/>
      <c r="KYI111" s="68"/>
      <c r="KYJ111" s="68"/>
      <c r="KYK111" s="68"/>
      <c r="KYL111" s="68"/>
      <c r="KYM111" s="68"/>
      <c r="KYN111" s="68"/>
      <c r="KYO111" s="68"/>
      <c r="KYP111" s="68"/>
      <c r="KYQ111" s="68"/>
      <c r="KYR111" s="68"/>
      <c r="KYS111" s="68"/>
      <c r="KYT111" s="68"/>
      <c r="KYU111" s="68"/>
      <c r="KYV111" s="68"/>
      <c r="KYW111" s="68"/>
      <c r="KYX111" s="68"/>
      <c r="KYY111" s="68"/>
      <c r="KYZ111" s="68"/>
      <c r="KZA111" s="68"/>
      <c r="KZB111" s="68"/>
      <c r="KZC111" s="68"/>
      <c r="KZD111" s="68"/>
      <c r="KZE111" s="68"/>
      <c r="KZF111" s="68"/>
      <c r="KZG111" s="68"/>
      <c r="KZH111" s="68"/>
      <c r="KZI111" s="68"/>
      <c r="KZJ111" s="68"/>
      <c r="KZK111" s="68"/>
      <c r="KZL111" s="68"/>
      <c r="KZM111" s="68"/>
      <c r="KZN111" s="68"/>
      <c r="KZO111" s="68"/>
      <c r="KZP111" s="68"/>
      <c r="KZQ111" s="68"/>
      <c r="KZR111" s="68"/>
      <c r="KZS111" s="68"/>
      <c r="KZT111" s="68"/>
      <c r="KZU111" s="68"/>
      <c r="KZV111" s="68"/>
      <c r="KZW111" s="68"/>
      <c r="KZX111" s="68"/>
      <c r="KZY111" s="68"/>
      <c r="KZZ111" s="68"/>
      <c r="LAA111" s="68"/>
      <c r="LAB111" s="68"/>
      <c r="LAC111" s="68"/>
      <c r="LAD111" s="68"/>
      <c r="LAE111" s="68"/>
      <c r="LAF111" s="68"/>
      <c r="LAG111" s="68"/>
      <c r="LAH111" s="68"/>
      <c r="LAI111" s="68"/>
      <c r="LAJ111" s="68"/>
      <c r="LAK111" s="68"/>
      <c r="LAL111" s="68"/>
      <c r="LAM111" s="68"/>
      <c r="LAN111" s="68"/>
      <c r="LAO111" s="68"/>
      <c r="LAP111" s="68"/>
      <c r="LAQ111" s="68"/>
      <c r="LAR111" s="68"/>
      <c r="LAS111" s="68"/>
      <c r="LAT111" s="68"/>
      <c r="LAU111" s="68"/>
      <c r="LAV111" s="68"/>
      <c r="LAW111" s="68"/>
      <c r="LAX111" s="68"/>
      <c r="LAY111" s="68"/>
      <c r="LAZ111" s="68"/>
      <c r="LBA111" s="68"/>
      <c r="LBB111" s="68"/>
      <c r="LBC111" s="68"/>
      <c r="LBD111" s="68"/>
      <c r="LBE111" s="68"/>
      <c r="LBF111" s="68"/>
      <c r="LBG111" s="68"/>
      <c r="LBH111" s="68"/>
      <c r="LBI111" s="68"/>
      <c r="LBJ111" s="68"/>
      <c r="LBK111" s="68"/>
      <c r="LBL111" s="68"/>
      <c r="LBM111" s="68"/>
      <c r="LBN111" s="68"/>
      <c r="LBO111" s="68"/>
      <c r="LBP111" s="68"/>
      <c r="LBQ111" s="68"/>
      <c r="LBR111" s="68"/>
      <c r="LBS111" s="68"/>
      <c r="LBT111" s="68"/>
      <c r="LBU111" s="68"/>
      <c r="LBV111" s="68"/>
      <c r="LBW111" s="68"/>
      <c r="LBX111" s="68"/>
      <c r="LBY111" s="68"/>
      <c r="LBZ111" s="68"/>
      <c r="LCA111" s="68"/>
      <c r="LCB111" s="68"/>
      <c r="LCC111" s="68"/>
      <c r="LCD111" s="68"/>
      <c r="LCE111" s="68"/>
      <c r="LCF111" s="68"/>
      <c r="LCG111" s="68"/>
      <c r="LCH111" s="68"/>
      <c r="LCI111" s="68"/>
      <c r="LCJ111" s="68"/>
      <c r="LCK111" s="68"/>
      <c r="LCL111" s="68"/>
      <c r="LCM111" s="68"/>
      <c r="LCN111" s="68"/>
      <c r="LCO111" s="68"/>
      <c r="LCP111" s="68"/>
      <c r="LCQ111" s="68"/>
      <c r="LCR111" s="68"/>
      <c r="LCS111" s="68"/>
      <c r="LCT111" s="68"/>
      <c r="LCU111" s="68"/>
      <c r="LCV111" s="68"/>
      <c r="LCW111" s="68"/>
      <c r="LCX111" s="68"/>
      <c r="LCY111" s="68"/>
      <c r="LCZ111" s="68"/>
      <c r="LDA111" s="68"/>
      <c r="LDB111" s="68"/>
      <c r="LDC111" s="68"/>
      <c r="LDD111" s="68"/>
      <c r="LDE111" s="68"/>
      <c r="LDF111" s="68"/>
      <c r="LDG111" s="68"/>
      <c r="LDH111" s="68"/>
      <c r="LDI111" s="68"/>
      <c r="LDJ111" s="68"/>
      <c r="LDK111" s="68"/>
      <c r="LDL111" s="68"/>
      <c r="LDM111" s="68"/>
      <c r="LDN111" s="68"/>
      <c r="LDO111" s="68"/>
      <c r="LDP111" s="68"/>
      <c r="LDQ111" s="68"/>
      <c r="LDR111" s="68"/>
      <c r="LDS111" s="68"/>
      <c r="LDT111" s="68"/>
      <c r="LDU111" s="68"/>
      <c r="LDV111" s="68"/>
      <c r="LDW111" s="68"/>
      <c r="LDX111" s="68"/>
      <c r="LDY111" s="68"/>
      <c r="LDZ111" s="68"/>
      <c r="LEA111" s="68"/>
      <c r="LEB111" s="68"/>
      <c r="LEC111" s="68"/>
      <c r="LED111" s="68"/>
      <c r="LEE111" s="68"/>
      <c r="LEF111" s="68"/>
      <c r="LEG111" s="68"/>
      <c r="LEH111" s="68"/>
      <c r="LEI111" s="68"/>
      <c r="LEJ111" s="68"/>
      <c r="LEK111" s="68"/>
      <c r="LEL111" s="68"/>
      <c r="LEM111" s="68"/>
      <c r="LEN111" s="68"/>
      <c r="LEO111" s="68"/>
      <c r="LEP111" s="68"/>
      <c r="LEQ111" s="68"/>
      <c r="LER111" s="68"/>
      <c r="LES111" s="68"/>
      <c r="LET111" s="68"/>
      <c r="LEU111" s="68"/>
      <c r="LEV111" s="68"/>
      <c r="LEW111" s="68"/>
      <c r="LEX111" s="68"/>
      <c r="LEY111" s="68"/>
      <c r="LEZ111" s="68"/>
      <c r="LFA111" s="68"/>
      <c r="LFB111" s="68"/>
      <c r="LFC111" s="68"/>
      <c r="LFD111" s="68"/>
      <c r="LFE111" s="68"/>
      <c r="LFF111" s="68"/>
      <c r="LFG111" s="68"/>
      <c r="LFH111" s="68"/>
      <c r="LFI111" s="68"/>
      <c r="LFJ111" s="68"/>
      <c r="LFK111" s="68"/>
      <c r="LFL111" s="68"/>
      <c r="LFM111" s="68"/>
      <c r="LFN111" s="68"/>
      <c r="LFO111" s="68"/>
      <c r="LFP111" s="68"/>
      <c r="LFQ111" s="68"/>
      <c r="LFR111" s="68"/>
      <c r="LFS111" s="68"/>
      <c r="LFT111" s="68"/>
      <c r="LFU111" s="68"/>
      <c r="LFV111" s="68"/>
      <c r="LFW111" s="68"/>
      <c r="LFX111" s="68"/>
      <c r="LFY111" s="68"/>
      <c r="LFZ111" s="68"/>
      <c r="LGA111" s="68"/>
      <c r="LGB111" s="68"/>
      <c r="LGC111" s="68"/>
      <c r="LGD111" s="68"/>
      <c r="LGE111" s="68"/>
      <c r="LGF111" s="68"/>
      <c r="LGG111" s="68"/>
      <c r="LGH111" s="68"/>
      <c r="LGI111" s="68"/>
      <c r="LGJ111" s="68"/>
      <c r="LGK111" s="68"/>
      <c r="LGL111" s="68"/>
      <c r="LGM111" s="68"/>
      <c r="LGN111" s="68"/>
      <c r="LGO111" s="68"/>
      <c r="LGP111" s="68"/>
      <c r="LGQ111" s="68"/>
      <c r="LGR111" s="68"/>
      <c r="LGS111" s="68"/>
      <c r="LGT111" s="68"/>
      <c r="LGU111" s="68"/>
      <c r="LGV111" s="68"/>
      <c r="LGW111" s="68"/>
      <c r="LGX111" s="68"/>
      <c r="LGY111" s="68"/>
      <c r="LGZ111" s="68"/>
      <c r="LHA111" s="68"/>
      <c r="LHB111" s="68"/>
      <c r="LHC111" s="68"/>
      <c r="LHD111" s="68"/>
      <c r="LHE111" s="68"/>
      <c r="LHF111" s="68"/>
      <c r="LHG111" s="68"/>
      <c r="LHH111" s="68"/>
      <c r="LHI111" s="68"/>
      <c r="LHJ111" s="68"/>
      <c r="LHK111" s="68"/>
      <c r="LHL111" s="68"/>
      <c r="LHM111" s="68"/>
      <c r="LHN111" s="68"/>
      <c r="LHO111" s="68"/>
      <c r="LHP111" s="68"/>
      <c r="LHQ111" s="68"/>
      <c r="LHR111" s="68"/>
      <c r="LHS111" s="68"/>
      <c r="LHT111" s="68"/>
      <c r="LHU111" s="68"/>
      <c r="LHV111" s="68"/>
      <c r="LHW111" s="68"/>
      <c r="LHX111" s="68"/>
      <c r="LHY111" s="68"/>
      <c r="LHZ111" s="68"/>
      <c r="LIA111" s="68"/>
      <c r="LIB111" s="68"/>
      <c r="LIC111" s="68"/>
      <c r="LID111" s="68"/>
      <c r="LIE111" s="68"/>
      <c r="LIF111" s="68"/>
      <c r="LIG111" s="68"/>
      <c r="LIH111" s="68"/>
      <c r="LII111" s="68"/>
      <c r="LIJ111" s="68"/>
      <c r="LIK111" s="68"/>
      <c r="LIL111" s="68"/>
      <c r="LIM111" s="68"/>
      <c r="LIN111" s="68"/>
      <c r="LIO111" s="68"/>
      <c r="LIP111" s="68"/>
      <c r="LIQ111" s="68"/>
      <c r="LIR111" s="68"/>
      <c r="LIS111" s="68"/>
      <c r="LIT111" s="68"/>
      <c r="LIU111" s="68"/>
      <c r="LIV111" s="68"/>
      <c r="LIW111" s="68"/>
      <c r="LIX111" s="68"/>
      <c r="LIY111" s="68"/>
      <c r="LIZ111" s="68"/>
      <c r="LJA111" s="68"/>
      <c r="LJB111" s="68"/>
      <c r="LJC111" s="68"/>
      <c r="LJD111" s="68"/>
      <c r="LJE111" s="68"/>
      <c r="LJF111" s="68"/>
      <c r="LJG111" s="68"/>
      <c r="LJH111" s="68"/>
      <c r="LJI111" s="68"/>
      <c r="LJJ111" s="68"/>
      <c r="LJK111" s="68"/>
      <c r="LJL111" s="68"/>
      <c r="LJM111" s="68"/>
      <c r="LJN111" s="68"/>
      <c r="LJO111" s="68"/>
      <c r="LJP111" s="68"/>
      <c r="LJQ111" s="68"/>
      <c r="LJR111" s="68"/>
      <c r="LJS111" s="68"/>
      <c r="LJT111" s="68"/>
      <c r="LJU111" s="68"/>
      <c r="LJV111" s="68"/>
      <c r="LJW111" s="68"/>
      <c r="LJX111" s="68"/>
      <c r="LJY111" s="68"/>
      <c r="LJZ111" s="68"/>
      <c r="LKA111" s="68"/>
      <c r="LKB111" s="68"/>
      <c r="LKC111" s="68"/>
      <c r="LKD111" s="68"/>
      <c r="LKE111" s="68"/>
      <c r="LKF111" s="68"/>
      <c r="LKG111" s="68"/>
      <c r="LKH111" s="68"/>
      <c r="LKI111" s="68"/>
      <c r="LKJ111" s="68"/>
      <c r="LKK111" s="68"/>
      <c r="LKL111" s="68"/>
      <c r="LKM111" s="68"/>
      <c r="LKN111" s="68"/>
      <c r="LKO111" s="68"/>
      <c r="LKP111" s="68"/>
      <c r="LKQ111" s="68"/>
      <c r="LKR111" s="68"/>
      <c r="LKS111" s="68"/>
      <c r="LKT111" s="68"/>
      <c r="LKU111" s="68"/>
      <c r="LKV111" s="68"/>
      <c r="LKW111" s="68"/>
      <c r="LKX111" s="68"/>
      <c r="LKY111" s="68"/>
      <c r="LKZ111" s="68"/>
      <c r="LLA111" s="68"/>
      <c r="LLB111" s="68"/>
      <c r="LLC111" s="68"/>
      <c r="LLD111" s="68"/>
      <c r="LLE111" s="68"/>
      <c r="LLF111" s="68"/>
      <c r="LLG111" s="68"/>
      <c r="LLH111" s="68"/>
      <c r="LLI111" s="68"/>
      <c r="LLJ111" s="68"/>
      <c r="LLK111" s="68"/>
      <c r="LLL111" s="68"/>
      <c r="LLM111" s="68"/>
      <c r="LLN111" s="68"/>
      <c r="LLO111" s="68"/>
      <c r="LLP111" s="68"/>
      <c r="LLQ111" s="68"/>
      <c r="LLR111" s="68"/>
      <c r="LLS111" s="68"/>
      <c r="LLT111" s="68"/>
      <c r="LLU111" s="68"/>
      <c r="LLV111" s="68"/>
      <c r="LLW111" s="68"/>
      <c r="LLX111" s="68"/>
      <c r="LLY111" s="68"/>
      <c r="LLZ111" s="68"/>
      <c r="LMA111" s="68"/>
      <c r="LMB111" s="68"/>
      <c r="LMC111" s="68"/>
      <c r="LMD111" s="68"/>
      <c r="LME111" s="68"/>
      <c r="LMF111" s="68"/>
      <c r="LMG111" s="68"/>
      <c r="LMH111" s="68"/>
      <c r="LMI111" s="68"/>
      <c r="LMJ111" s="68"/>
      <c r="LMK111" s="68"/>
      <c r="LML111" s="68"/>
      <c r="LMM111" s="68"/>
      <c r="LMN111" s="68"/>
      <c r="LMO111" s="68"/>
      <c r="LMP111" s="68"/>
      <c r="LMQ111" s="68"/>
      <c r="LMR111" s="68"/>
      <c r="LMS111" s="68"/>
      <c r="LMT111" s="68"/>
      <c r="LMU111" s="68"/>
      <c r="LMV111" s="68"/>
      <c r="LMW111" s="68"/>
      <c r="LMX111" s="68"/>
      <c r="LMY111" s="68"/>
      <c r="LMZ111" s="68"/>
      <c r="LNA111" s="68"/>
      <c r="LNB111" s="68"/>
      <c r="LNC111" s="68"/>
      <c r="LND111" s="68"/>
      <c r="LNE111" s="68"/>
      <c r="LNF111" s="68"/>
      <c r="LNG111" s="68"/>
      <c r="LNH111" s="68"/>
      <c r="LNI111" s="68"/>
      <c r="LNJ111" s="68"/>
      <c r="LNK111" s="68"/>
      <c r="LNL111" s="68"/>
      <c r="LNM111" s="68"/>
      <c r="LNN111" s="68"/>
      <c r="LNO111" s="68"/>
      <c r="LNP111" s="68"/>
      <c r="LNQ111" s="68"/>
      <c r="LNR111" s="68"/>
      <c r="LNS111" s="68"/>
      <c r="LNT111" s="68"/>
      <c r="LNU111" s="68"/>
      <c r="LNV111" s="68"/>
      <c r="LNW111" s="68"/>
      <c r="LNX111" s="68"/>
      <c r="LNY111" s="68"/>
      <c r="LNZ111" s="68"/>
      <c r="LOA111" s="68"/>
      <c r="LOB111" s="68"/>
      <c r="LOC111" s="68"/>
      <c r="LOD111" s="68"/>
      <c r="LOE111" s="68"/>
      <c r="LOF111" s="68"/>
      <c r="LOG111" s="68"/>
      <c r="LOH111" s="68"/>
      <c r="LOI111" s="68"/>
      <c r="LOJ111" s="68"/>
      <c r="LOK111" s="68"/>
      <c r="LOL111" s="68"/>
      <c r="LOM111" s="68"/>
      <c r="LON111" s="68"/>
      <c r="LOO111" s="68"/>
      <c r="LOP111" s="68"/>
      <c r="LOQ111" s="68"/>
      <c r="LOR111" s="68"/>
      <c r="LOS111" s="68"/>
      <c r="LOT111" s="68"/>
      <c r="LOU111" s="68"/>
      <c r="LOV111" s="68"/>
      <c r="LOW111" s="68"/>
      <c r="LOX111" s="68"/>
      <c r="LOY111" s="68"/>
      <c r="LOZ111" s="68"/>
      <c r="LPA111" s="68"/>
      <c r="LPB111" s="68"/>
      <c r="LPC111" s="68"/>
      <c r="LPD111" s="68"/>
      <c r="LPE111" s="68"/>
      <c r="LPF111" s="68"/>
      <c r="LPG111" s="68"/>
      <c r="LPH111" s="68"/>
      <c r="LPI111" s="68"/>
      <c r="LPJ111" s="68"/>
      <c r="LPK111" s="68"/>
      <c r="LPL111" s="68"/>
      <c r="LPM111" s="68"/>
      <c r="LPN111" s="68"/>
      <c r="LPO111" s="68"/>
      <c r="LPP111" s="68"/>
      <c r="LPQ111" s="68"/>
      <c r="LPR111" s="68"/>
      <c r="LPS111" s="68"/>
      <c r="LPT111" s="68"/>
      <c r="LPU111" s="68"/>
      <c r="LPV111" s="68"/>
      <c r="LPW111" s="68"/>
      <c r="LPX111" s="68"/>
      <c r="LPY111" s="68"/>
      <c r="LPZ111" s="68"/>
      <c r="LQA111" s="68"/>
      <c r="LQB111" s="68"/>
      <c r="LQC111" s="68"/>
      <c r="LQD111" s="68"/>
      <c r="LQE111" s="68"/>
      <c r="LQF111" s="68"/>
      <c r="LQG111" s="68"/>
      <c r="LQH111" s="68"/>
      <c r="LQI111" s="68"/>
      <c r="LQJ111" s="68"/>
      <c r="LQK111" s="68"/>
      <c r="LQL111" s="68"/>
      <c r="LQM111" s="68"/>
      <c r="LQN111" s="68"/>
      <c r="LQO111" s="68"/>
      <c r="LQP111" s="68"/>
      <c r="LQQ111" s="68"/>
      <c r="LQR111" s="68"/>
      <c r="LQS111" s="68"/>
      <c r="LQT111" s="68"/>
      <c r="LQU111" s="68"/>
      <c r="LQV111" s="68"/>
      <c r="LQW111" s="68"/>
      <c r="LQX111" s="68"/>
      <c r="LQY111" s="68"/>
      <c r="LQZ111" s="68"/>
      <c r="LRA111" s="68"/>
      <c r="LRB111" s="68"/>
      <c r="LRC111" s="68"/>
      <c r="LRD111" s="68"/>
      <c r="LRE111" s="68"/>
      <c r="LRF111" s="68"/>
      <c r="LRG111" s="68"/>
      <c r="LRH111" s="68"/>
      <c r="LRI111" s="68"/>
      <c r="LRJ111" s="68"/>
      <c r="LRK111" s="68"/>
      <c r="LRL111" s="68"/>
      <c r="LRM111" s="68"/>
      <c r="LRN111" s="68"/>
      <c r="LRO111" s="68"/>
      <c r="LRP111" s="68"/>
      <c r="LRQ111" s="68"/>
      <c r="LRR111" s="68"/>
      <c r="LRS111" s="68"/>
      <c r="LRT111" s="68"/>
      <c r="LRU111" s="68"/>
      <c r="LRV111" s="68"/>
      <c r="LRW111" s="68"/>
      <c r="LRX111" s="68"/>
      <c r="LRY111" s="68"/>
      <c r="LRZ111" s="68"/>
      <c r="LSA111" s="68"/>
      <c r="LSB111" s="68"/>
      <c r="LSC111" s="68"/>
      <c r="LSD111" s="68"/>
      <c r="LSE111" s="68"/>
      <c r="LSF111" s="68"/>
      <c r="LSG111" s="68"/>
      <c r="LSH111" s="68"/>
      <c r="LSI111" s="68"/>
      <c r="LSJ111" s="68"/>
      <c r="LSK111" s="68"/>
      <c r="LSL111" s="68"/>
      <c r="LSM111" s="68"/>
      <c r="LSN111" s="68"/>
      <c r="LSO111" s="68"/>
      <c r="LSP111" s="68"/>
      <c r="LSQ111" s="68"/>
      <c r="LSR111" s="68"/>
      <c r="LSS111" s="68"/>
      <c r="LST111" s="68"/>
      <c r="LSU111" s="68"/>
      <c r="LSV111" s="68"/>
      <c r="LSW111" s="68"/>
      <c r="LSX111" s="68"/>
      <c r="LSY111" s="68"/>
      <c r="LSZ111" s="68"/>
      <c r="LTA111" s="68"/>
      <c r="LTB111" s="68"/>
      <c r="LTC111" s="68"/>
      <c r="LTD111" s="68"/>
      <c r="LTE111" s="68"/>
      <c r="LTF111" s="68"/>
      <c r="LTG111" s="68"/>
      <c r="LTH111" s="68"/>
      <c r="LTI111" s="68"/>
      <c r="LTJ111" s="68"/>
      <c r="LTK111" s="68"/>
      <c r="LTL111" s="68"/>
      <c r="LTM111" s="68"/>
      <c r="LTN111" s="68"/>
      <c r="LTO111" s="68"/>
      <c r="LTP111" s="68"/>
      <c r="LTQ111" s="68"/>
      <c r="LTR111" s="68"/>
      <c r="LTS111" s="68"/>
      <c r="LTT111" s="68"/>
      <c r="LTU111" s="68"/>
      <c r="LTV111" s="68"/>
      <c r="LTW111" s="68"/>
      <c r="LTX111" s="68"/>
      <c r="LTY111" s="68"/>
      <c r="LTZ111" s="68"/>
      <c r="LUA111" s="68"/>
      <c r="LUB111" s="68"/>
      <c r="LUC111" s="68"/>
      <c r="LUD111" s="68"/>
      <c r="LUE111" s="68"/>
      <c r="LUF111" s="68"/>
      <c r="LUG111" s="68"/>
      <c r="LUH111" s="68"/>
      <c r="LUI111" s="68"/>
      <c r="LUJ111" s="68"/>
      <c r="LUK111" s="68"/>
      <c r="LUL111" s="68"/>
      <c r="LUM111" s="68"/>
      <c r="LUN111" s="68"/>
      <c r="LUO111" s="68"/>
      <c r="LUP111" s="68"/>
      <c r="LUQ111" s="68"/>
      <c r="LUR111" s="68"/>
      <c r="LUS111" s="68"/>
      <c r="LUT111" s="68"/>
      <c r="LUU111" s="68"/>
      <c r="LUV111" s="68"/>
      <c r="LUW111" s="68"/>
      <c r="LUX111" s="68"/>
      <c r="LUY111" s="68"/>
      <c r="LUZ111" s="68"/>
      <c r="LVA111" s="68"/>
      <c r="LVB111" s="68"/>
      <c r="LVC111" s="68"/>
      <c r="LVD111" s="68"/>
      <c r="LVE111" s="68"/>
      <c r="LVF111" s="68"/>
      <c r="LVG111" s="68"/>
      <c r="LVH111" s="68"/>
      <c r="LVI111" s="68"/>
      <c r="LVJ111" s="68"/>
      <c r="LVK111" s="68"/>
      <c r="LVL111" s="68"/>
      <c r="LVM111" s="68"/>
      <c r="LVN111" s="68"/>
      <c r="LVO111" s="68"/>
      <c r="LVP111" s="68"/>
      <c r="LVQ111" s="68"/>
      <c r="LVR111" s="68"/>
      <c r="LVS111" s="68"/>
      <c r="LVT111" s="68"/>
      <c r="LVU111" s="68"/>
      <c r="LVV111" s="68"/>
      <c r="LVW111" s="68"/>
      <c r="LVX111" s="68"/>
      <c r="LVY111" s="68"/>
      <c r="LVZ111" s="68"/>
      <c r="LWA111" s="68"/>
      <c r="LWB111" s="68"/>
      <c r="LWC111" s="68"/>
      <c r="LWD111" s="68"/>
      <c r="LWE111" s="68"/>
      <c r="LWF111" s="68"/>
      <c r="LWG111" s="68"/>
      <c r="LWH111" s="68"/>
      <c r="LWI111" s="68"/>
      <c r="LWJ111" s="68"/>
      <c r="LWK111" s="68"/>
      <c r="LWL111" s="68"/>
      <c r="LWM111" s="68"/>
      <c r="LWN111" s="68"/>
      <c r="LWO111" s="68"/>
      <c r="LWP111" s="68"/>
      <c r="LWQ111" s="68"/>
      <c r="LWR111" s="68"/>
      <c r="LWS111" s="68"/>
      <c r="LWT111" s="68"/>
      <c r="LWU111" s="68"/>
      <c r="LWV111" s="68"/>
      <c r="LWW111" s="68"/>
      <c r="LWX111" s="68"/>
      <c r="LWY111" s="68"/>
      <c r="LWZ111" s="68"/>
      <c r="LXA111" s="68"/>
      <c r="LXB111" s="68"/>
      <c r="LXC111" s="68"/>
      <c r="LXD111" s="68"/>
      <c r="LXE111" s="68"/>
      <c r="LXF111" s="68"/>
      <c r="LXG111" s="68"/>
      <c r="LXH111" s="68"/>
      <c r="LXI111" s="68"/>
      <c r="LXJ111" s="68"/>
      <c r="LXK111" s="68"/>
      <c r="LXL111" s="68"/>
      <c r="LXM111" s="68"/>
      <c r="LXN111" s="68"/>
      <c r="LXO111" s="68"/>
      <c r="LXP111" s="68"/>
      <c r="LXQ111" s="68"/>
      <c r="LXR111" s="68"/>
      <c r="LXS111" s="68"/>
      <c r="LXT111" s="68"/>
      <c r="LXU111" s="68"/>
      <c r="LXV111" s="68"/>
      <c r="LXW111" s="68"/>
      <c r="LXX111" s="68"/>
      <c r="LXY111" s="68"/>
      <c r="LXZ111" s="68"/>
      <c r="LYA111" s="68"/>
      <c r="LYB111" s="68"/>
      <c r="LYC111" s="68"/>
      <c r="LYD111" s="68"/>
      <c r="LYE111" s="68"/>
      <c r="LYF111" s="68"/>
      <c r="LYG111" s="68"/>
      <c r="LYH111" s="68"/>
      <c r="LYI111" s="68"/>
      <c r="LYJ111" s="68"/>
      <c r="LYK111" s="68"/>
      <c r="LYL111" s="68"/>
      <c r="LYM111" s="68"/>
      <c r="LYN111" s="68"/>
      <c r="LYO111" s="68"/>
      <c r="LYP111" s="68"/>
      <c r="LYQ111" s="68"/>
      <c r="LYR111" s="68"/>
      <c r="LYS111" s="68"/>
      <c r="LYT111" s="68"/>
      <c r="LYU111" s="68"/>
      <c r="LYV111" s="68"/>
      <c r="LYW111" s="68"/>
      <c r="LYX111" s="68"/>
      <c r="LYY111" s="68"/>
      <c r="LYZ111" s="68"/>
      <c r="LZA111" s="68"/>
      <c r="LZB111" s="68"/>
      <c r="LZC111" s="68"/>
      <c r="LZD111" s="68"/>
      <c r="LZE111" s="68"/>
      <c r="LZF111" s="68"/>
      <c r="LZG111" s="68"/>
      <c r="LZH111" s="68"/>
      <c r="LZI111" s="68"/>
      <c r="LZJ111" s="68"/>
      <c r="LZK111" s="68"/>
      <c r="LZL111" s="68"/>
      <c r="LZM111" s="68"/>
      <c r="LZN111" s="68"/>
      <c r="LZO111" s="68"/>
      <c r="LZP111" s="68"/>
      <c r="LZQ111" s="68"/>
      <c r="LZR111" s="68"/>
      <c r="LZS111" s="68"/>
      <c r="LZT111" s="68"/>
      <c r="LZU111" s="68"/>
      <c r="LZV111" s="68"/>
      <c r="LZW111" s="68"/>
      <c r="LZX111" s="68"/>
      <c r="LZY111" s="68"/>
      <c r="LZZ111" s="68"/>
      <c r="MAA111" s="68"/>
      <c r="MAB111" s="68"/>
      <c r="MAC111" s="68"/>
      <c r="MAD111" s="68"/>
      <c r="MAE111" s="68"/>
      <c r="MAF111" s="68"/>
      <c r="MAG111" s="68"/>
      <c r="MAH111" s="68"/>
      <c r="MAI111" s="68"/>
      <c r="MAJ111" s="68"/>
      <c r="MAK111" s="68"/>
      <c r="MAL111" s="68"/>
      <c r="MAM111" s="68"/>
      <c r="MAN111" s="68"/>
      <c r="MAO111" s="68"/>
      <c r="MAP111" s="68"/>
      <c r="MAQ111" s="68"/>
      <c r="MAR111" s="68"/>
      <c r="MAS111" s="68"/>
      <c r="MAT111" s="68"/>
      <c r="MAU111" s="68"/>
      <c r="MAV111" s="68"/>
      <c r="MAW111" s="68"/>
      <c r="MAX111" s="68"/>
      <c r="MAY111" s="68"/>
      <c r="MAZ111" s="68"/>
      <c r="MBA111" s="68"/>
      <c r="MBB111" s="68"/>
      <c r="MBC111" s="68"/>
      <c r="MBD111" s="68"/>
      <c r="MBE111" s="68"/>
      <c r="MBF111" s="68"/>
      <c r="MBG111" s="68"/>
      <c r="MBH111" s="68"/>
      <c r="MBI111" s="68"/>
      <c r="MBJ111" s="68"/>
      <c r="MBK111" s="68"/>
      <c r="MBL111" s="68"/>
      <c r="MBM111" s="68"/>
      <c r="MBN111" s="68"/>
      <c r="MBO111" s="68"/>
      <c r="MBP111" s="68"/>
      <c r="MBQ111" s="68"/>
      <c r="MBR111" s="68"/>
      <c r="MBS111" s="68"/>
      <c r="MBT111" s="68"/>
      <c r="MBU111" s="68"/>
      <c r="MBV111" s="68"/>
      <c r="MBW111" s="68"/>
      <c r="MBX111" s="68"/>
      <c r="MBY111" s="68"/>
      <c r="MBZ111" s="68"/>
      <c r="MCA111" s="68"/>
      <c r="MCB111" s="68"/>
      <c r="MCC111" s="68"/>
      <c r="MCD111" s="68"/>
      <c r="MCE111" s="68"/>
      <c r="MCF111" s="68"/>
      <c r="MCG111" s="68"/>
      <c r="MCH111" s="68"/>
      <c r="MCI111" s="68"/>
      <c r="MCJ111" s="68"/>
      <c r="MCK111" s="68"/>
      <c r="MCL111" s="68"/>
      <c r="MCM111" s="68"/>
      <c r="MCN111" s="68"/>
      <c r="MCO111" s="68"/>
      <c r="MCP111" s="68"/>
      <c r="MCQ111" s="68"/>
      <c r="MCR111" s="68"/>
      <c r="MCS111" s="68"/>
      <c r="MCT111" s="68"/>
      <c r="MCU111" s="68"/>
      <c r="MCV111" s="68"/>
      <c r="MCW111" s="68"/>
      <c r="MCX111" s="68"/>
      <c r="MCY111" s="68"/>
      <c r="MCZ111" s="68"/>
      <c r="MDA111" s="68"/>
      <c r="MDB111" s="68"/>
      <c r="MDC111" s="68"/>
      <c r="MDD111" s="68"/>
      <c r="MDE111" s="68"/>
      <c r="MDF111" s="68"/>
      <c r="MDG111" s="68"/>
      <c r="MDH111" s="68"/>
      <c r="MDI111" s="68"/>
      <c r="MDJ111" s="68"/>
      <c r="MDK111" s="68"/>
      <c r="MDL111" s="68"/>
      <c r="MDM111" s="68"/>
      <c r="MDN111" s="68"/>
      <c r="MDO111" s="68"/>
      <c r="MDP111" s="68"/>
      <c r="MDQ111" s="68"/>
      <c r="MDR111" s="68"/>
      <c r="MDS111" s="68"/>
      <c r="MDT111" s="68"/>
      <c r="MDU111" s="68"/>
      <c r="MDV111" s="68"/>
      <c r="MDW111" s="68"/>
      <c r="MDX111" s="68"/>
      <c r="MDY111" s="68"/>
      <c r="MDZ111" s="68"/>
      <c r="MEA111" s="68"/>
      <c r="MEB111" s="68"/>
      <c r="MEC111" s="68"/>
      <c r="MED111" s="68"/>
      <c r="MEE111" s="68"/>
      <c r="MEF111" s="68"/>
      <c r="MEG111" s="68"/>
      <c r="MEH111" s="68"/>
      <c r="MEI111" s="68"/>
      <c r="MEJ111" s="68"/>
      <c r="MEK111" s="68"/>
      <c r="MEL111" s="68"/>
      <c r="MEM111" s="68"/>
      <c r="MEN111" s="68"/>
      <c r="MEO111" s="68"/>
      <c r="MEP111" s="68"/>
      <c r="MEQ111" s="68"/>
      <c r="MER111" s="68"/>
      <c r="MES111" s="68"/>
      <c r="MET111" s="68"/>
      <c r="MEU111" s="68"/>
      <c r="MEV111" s="68"/>
      <c r="MEW111" s="68"/>
      <c r="MEX111" s="68"/>
      <c r="MEY111" s="68"/>
      <c r="MEZ111" s="68"/>
      <c r="MFA111" s="68"/>
      <c r="MFB111" s="68"/>
      <c r="MFC111" s="68"/>
      <c r="MFD111" s="68"/>
      <c r="MFE111" s="68"/>
      <c r="MFF111" s="68"/>
      <c r="MFG111" s="68"/>
      <c r="MFH111" s="68"/>
      <c r="MFI111" s="68"/>
      <c r="MFJ111" s="68"/>
      <c r="MFK111" s="68"/>
      <c r="MFL111" s="68"/>
      <c r="MFM111" s="68"/>
      <c r="MFN111" s="68"/>
      <c r="MFO111" s="68"/>
      <c r="MFP111" s="68"/>
      <c r="MFQ111" s="68"/>
      <c r="MFR111" s="68"/>
      <c r="MFS111" s="68"/>
      <c r="MFT111" s="68"/>
      <c r="MFU111" s="68"/>
      <c r="MFV111" s="68"/>
      <c r="MFW111" s="68"/>
      <c r="MFX111" s="68"/>
      <c r="MFY111" s="68"/>
      <c r="MFZ111" s="68"/>
      <c r="MGA111" s="68"/>
      <c r="MGB111" s="68"/>
      <c r="MGC111" s="68"/>
      <c r="MGD111" s="68"/>
      <c r="MGE111" s="68"/>
      <c r="MGF111" s="68"/>
      <c r="MGG111" s="68"/>
      <c r="MGH111" s="68"/>
      <c r="MGI111" s="68"/>
      <c r="MGJ111" s="68"/>
      <c r="MGK111" s="68"/>
      <c r="MGL111" s="68"/>
      <c r="MGM111" s="68"/>
      <c r="MGN111" s="68"/>
      <c r="MGO111" s="68"/>
      <c r="MGP111" s="68"/>
      <c r="MGQ111" s="68"/>
      <c r="MGR111" s="68"/>
      <c r="MGS111" s="68"/>
      <c r="MGT111" s="68"/>
      <c r="MGU111" s="68"/>
      <c r="MGV111" s="68"/>
      <c r="MGW111" s="68"/>
      <c r="MGX111" s="68"/>
      <c r="MGY111" s="68"/>
      <c r="MGZ111" s="68"/>
      <c r="MHA111" s="68"/>
      <c r="MHB111" s="68"/>
      <c r="MHC111" s="68"/>
      <c r="MHD111" s="68"/>
      <c r="MHE111" s="68"/>
      <c r="MHF111" s="68"/>
      <c r="MHG111" s="68"/>
      <c r="MHH111" s="68"/>
      <c r="MHI111" s="68"/>
      <c r="MHJ111" s="68"/>
      <c r="MHK111" s="68"/>
      <c r="MHL111" s="68"/>
      <c r="MHM111" s="68"/>
      <c r="MHN111" s="68"/>
      <c r="MHO111" s="68"/>
      <c r="MHP111" s="68"/>
      <c r="MHQ111" s="68"/>
      <c r="MHR111" s="68"/>
      <c r="MHS111" s="68"/>
      <c r="MHT111" s="68"/>
      <c r="MHU111" s="68"/>
      <c r="MHV111" s="68"/>
      <c r="MHW111" s="68"/>
      <c r="MHX111" s="68"/>
      <c r="MHY111" s="68"/>
      <c r="MHZ111" s="68"/>
      <c r="MIA111" s="68"/>
      <c r="MIB111" s="68"/>
      <c r="MIC111" s="68"/>
      <c r="MID111" s="68"/>
      <c r="MIE111" s="68"/>
      <c r="MIF111" s="68"/>
      <c r="MIG111" s="68"/>
      <c r="MIH111" s="68"/>
      <c r="MII111" s="68"/>
      <c r="MIJ111" s="68"/>
      <c r="MIK111" s="68"/>
      <c r="MIL111" s="68"/>
      <c r="MIM111" s="68"/>
      <c r="MIN111" s="68"/>
      <c r="MIO111" s="68"/>
      <c r="MIP111" s="68"/>
      <c r="MIQ111" s="68"/>
      <c r="MIR111" s="68"/>
      <c r="MIS111" s="68"/>
      <c r="MIT111" s="68"/>
      <c r="MIU111" s="68"/>
      <c r="MIV111" s="68"/>
      <c r="MIW111" s="68"/>
      <c r="MIX111" s="68"/>
      <c r="MIY111" s="68"/>
      <c r="MIZ111" s="68"/>
      <c r="MJA111" s="68"/>
      <c r="MJB111" s="68"/>
      <c r="MJC111" s="68"/>
      <c r="MJD111" s="68"/>
      <c r="MJE111" s="68"/>
      <c r="MJF111" s="68"/>
      <c r="MJG111" s="68"/>
      <c r="MJH111" s="68"/>
      <c r="MJI111" s="68"/>
      <c r="MJJ111" s="68"/>
      <c r="MJK111" s="68"/>
      <c r="MJL111" s="68"/>
      <c r="MJM111" s="68"/>
      <c r="MJN111" s="68"/>
      <c r="MJO111" s="68"/>
      <c r="MJP111" s="68"/>
      <c r="MJQ111" s="68"/>
      <c r="MJR111" s="68"/>
      <c r="MJS111" s="68"/>
      <c r="MJT111" s="68"/>
      <c r="MJU111" s="68"/>
      <c r="MJV111" s="68"/>
      <c r="MJW111" s="68"/>
      <c r="MJX111" s="68"/>
      <c r="MJY111" s="68"/>
      <c r="MJZ111" s="68"/>
      <c r="MKA111" s="68"/>
      <c r="MKB111" s="68"/>
      <c r="MKC111" s="68"/>
      <c r="MKD111" s="68"/>
      <c r="MKE111" s="68"/>
      <c r="MKF111" s="68"/>
      <c r="MKG111" s="68"/>
      <c r="MKH111" s="68"/>
      <c r="MKI111" s="68"/>
      <c r="MKJ111" s="68"/>
      <c r="MKK111" s="68"/>
      <c r="MKL111" s="68"/>
      <c r="MKM111" s="68"/>
      <c r="MKN111" s="68"/>
      <c r="MKO111" s="68"/>
      <c r="MKP111" s="68"/>
      <c r="MKQ111" s="68"/>
      <c r="MKR111" s="68"/>
      <c r="MKS111" s="68"/>
      <c r="MKT111" s="68"/>
      <c r="MKU111" s="68"/>
      <c r="MKV111" s="68"/>
      <c r="MKW111" s="68"/>
      <c r="MKX111" s="68"/>
      <c r="MKY111" s="68"/>
      <c r="MKZ111" s="68"/>
      <c r="MLA111" s="68"/>
      <c r="MLB111" s="68"/>
      <c r="MLC111" s="68"/>
      <c r="MLD111" s="68"/>
      <c r="MLE111" s="68"/>
      <c r="MLF111" s="68"/>
      <c r="MLG111" s="68"/>
      <c r="MLH111" s="68"/>
      <c r="MLI111" s="68"/>
      <c r="MLJ111" s="68"/>
      <c r="MLK111" s="68"/>
      <c r="MLL111" s="68"/>
      <c r="MLM111" s="68"/>
      <c r="MLN111" s="68"/>
      <c r="MLO111" s="68"/>
      <c r="MLP111" s="68"/>
      <c r="MLQ111" s="68"/>
      <c r="MLR111" s="68"/>
      <c r="MLS111" s="68"/>
      <c r="MLT111" s="68"/>
      <c r="MLU111" s="68"/>
      <c r="MLV111" s="68"/>
      <c r="MLW111" s="68"/>
      <c r="MLX111" s="68"/>
      <c r="MLY111" s="68"/>
      <c r="MLZ111" s="68"/>
      <c r="MMA111" s="68"/>
      <c r="MMB111" s="68"/>
      <c r="MMC111" s="68"/>
      <c r="MMD111" s="68"/>
      <c r="MME111" s="68"/>
      <c r="MMF111" s="68"/>
      <c r="MMG111" s="68"/>
      <c r="MMH111" s="68"/>
      <c r="MMI111" s="68"/>
      <c r="MMJ111" s="68"/>
      <c r="MMK111" s="68"/>
      <c r="MML111" s="68"/>
      <c r="MMM111" s="68"/>
      <c r="MMN111" s="68"/>
      <c r="MMO111" s="68"/>
      <c r="MMP111" s="68"/>
      <c r="MMQ111" s="68"/>
      <c r="MMR111" s="68"/>
      <c r="MMS111" s="68"/>
      <c r="MMT111" s="68"/>
      <c r="MMU111" s="68"/>
      <c r="MMV111" s="68"/>
      <c r="MMW111" s="68"/>
      <c r="MMX111" s="68"/>
      <c r="MMY111" s="68"/>
      <c r="MMZ111" s="68"/>
      <c r="MNA111" s="68"/>
      <c r="MNB111" s="68"/>
      <c r="MNC111" s="68"/>
      <c r="MND111" s="68"/>
      <c r="MNE111" s="68"/>
      <c r="MNF111" s="68"/>
      <c r="MNG111" s="68"/>
      <c r="MNH111" s="68"/>
      <c r="MNI111" s="68"/>
      <c r="MNJ111" s="68"/>
      <c r="MNK111" s="68"/>
      <c r="MNL111" s="68"/>
      <c r="MNM111" s="68"/>
      <c r="MNN111" s="68"/>
      <c r="MNO111" s="68"/>
      <c r="MNP111" s="68"/>
      <c r="MNQ111" s="68"/>
      <c r="MNR111" s="68"/>
      <c r="MNS111" s="68"/>
      <c r="MNT111" s="68"/>
      <c r="MNU111" s="68"/>
      <c r="MNV111" s="68"/>
      <c r="MNW111" s="68"/>
      <c r="MNX111" s="68"/>
      <c r="MNY111" s="68"/>
      <c r="MNZ111" s="68"/>
      <c r="MOA111" s="68"/>
      <c r="MOB111" s="68"/>
      <c r="MOC111" s="68"/>
      <c r="MOD111" s="68"/>
      <c r="MOE111" s="68"/>
      <c r="MOF111" s="68"/>
      <c r="MOG111" s="68"/>
      <c r="MOH111" s="68"/>
      <c r="MOI111" s="68"/>
      <c r="MOJ111" s="68"/>
      <c r="MOK111" s="68"/>
      <c r="MOL111" s="68"/>
      <c r="MOM111" s="68"/>
      <c r="MON111" s="68"/>
      <c r="MOO111" s="68"/>
      <c r="MOP111" s="68"/>
      <c r="MOQ111" s="68"/>
      <c r="MOR111" s="68"/>
      <c r="MOS111" s="68"/>
      <c r="MOT111" s="68"/>
      <c r="MOU111" s="68"/>
      <c r="MOV111" s="68"/>
      <c r="MOW111" s="68"/>
      <c r="MOX111" s="68"/>
      <c r="MOY111" s="68"/>
      <c r="MOZ111" s="68"/>
      <c r="MPA111" s="68"/>
      <c r="MPB111" s="68"/>
      <c r="MPC111" s="68"/>
      <c r="MPD111" s="68"/>
      <c r="MPE111" s="68"/>
      <c r="MPF111" s="68"/>
      <c r="MPG111" s="68"/>
      <c r="MPH111" s="68"/>
      <c r="MPI111" s="68"/>
      <c r="MPJ111" s="68"/>
      <c r="MPK111" s="68"/>
      <c r="MPL111" s="68"/>
      <c r="MPM111" s="68"/>
      <c r="MPN111" s="68"/>
      <c r="MPO111" s="68"/>
      <c r="MPP111" s="68"/>
      <c r="MPQ111" s="68"/>
      <c r="MPR111" s="68"/>
      <c r="MPS111" s="68"/>
      <c r="MPT111" s="68"/>
      <c r="MPU111" s="68"/>
      <c r="MPV111" s="68"/>
      <c r="MPW111" s="68"/>
      <c r="MPX111" s="68"/>
      <c r="MPY111" s="68"/>
      <c r="MPZ111" s="68"/>
      <c r="MQA111" s="68"/>
      <c r="MQB111" s="68"/>
      <c r="MQC111" s="68"/>
      <c r="MQD111" s="68"/>
      <c r="MQE111" s="68"/>
      <c r="MQF111" s="68"/>
      <c r="MQG111" s="68"/>
      <c r="MQH111" s="68"/>
      <c r="MQI111" s="68"/>
      <c r="MQJ111" s="68"/>
      <c r="MQK111" s="68"/>
      <c r="MQL111" s="68"/>
      <c r="MQM111" s="68"/>
      <c r="MQN111" s="68"/>
      <c r="MQO111" s="68"/>
      <c r="MQP111" s="68"/>
      <c r="MQQ111" s="68"/>
      <c r="MQR111" s="68"/>
      <c r="MQS111" s="68"/>
      <c r="MQT111" s="68"/>
      <c r="MQU111" s="68"/>
      <c r="MQV111" s="68"/>
      <c r="MQW111" s="68"/>
      <c r="MQX111" s="68"/>
      <c r="MQY111" s="68"/>
      <c r="MQZ111" s="68"/>
      <c r="MRA111" s="68"/>
      <c r="MRB111" s="68"/>
      <c r="MRC111" s="68"/>
      <c r="MRD111" s="68"/>
      <c r="MRE111" s="68"/>
      <c r="MRF111" s="68"/>
      <c r="MRG111" s="68"/>
      <c r="MRH111" s="68"/>
      <c r="MRI111" s="68"/>
      <c r="MRJ111" s="68"/>
      <c r="MRK111" s="68"/>
      <c r="MRL111" s="68"/>
      <c r="MRM111" s="68"/>
      <c r="MRN111" s="68"/>
      <c r="MRO111" s="68"/>
      <c r="MRP111" s="68"/>
      <c r="MRQ111" s="68"/>
      <c r="MRR111" s="68"/>
      <c r="MRS111" s="68"/>
      <c r="MRT111" s="68"/>
      <c r="MRU111" s="68"/>
      <c r="MRV111" s="68"/>
      <c r="MRW111" s="68"/>
      <c r="MRX111" s="68"/>
      <c r="MRY111" s="68"/>
      <c r="MRZ111" s="68"/>
      <c r="MSA111" s="68"/>
      <c r="MSB111" s="68"/>
      <c r="MSC111" s="68"/>
      <c r="MSD111" s="68"/>
      <c r="MSE111" s="68"/>
      <c r="MSF111" s="68"/>
      <c r="MSG111" s="68"/>
      <c r="MSH111" s="68"/>
      <c r="MSI111" s="68"/>
      <c r="MSJ111" s="68"/>
      <c r="MSK111" s="68"/>
      <c r="MSL111" s="68"/>
      <c r="MSM111" s="68"/>
      <c r="MSN111" s="68"/>
      <c r="MSO111" s="68"/>
      <c r="MSP111" s="68"/>
      <c r="MSQ111" s="68"/>
      <c r="MSR111" s="68"/>
      <c r="MSS111" s="68"/>
      <c r="MST111" s="68"/>
      <c r="MSU111" s="68"/>
      <c r="MSV111" s="68"/>
      <c r="MSW111" s="68"/>
      <c r="MSX111" s="68"/>
      <c r="MSY111" s="68"/>
      <c r="MSZ111" s="68"/>
      <c r="MTA111" s="68"/>
      <c r="MTB111" s="68"/>
      <c r="MTC111" s="68"/>
      <c r="MTD111" s="68"/>
      <c r="MTE111" s="68"/>
      <c r="MTF111" s="68"/>
      <c r="MTG111" s="68"/>
      <c r="MTH111" s="68"/>
      <c r="MTI111" s="68"/>
      <c r="MTJ111" s="68"/>
      <c r="MTK111" s="68"/>
      <c r="MTL111" s="68"/>
      <c r="MTM111" s="68"/>
      <c r="MTN111" s="68"/>
      <c r="MTO111" s="68"/>
      <c r="MTP111" s="68"/>
      <c r="MTQ111" s="68"/>
      <c r="MTR111" s="68"/>
      <c r="MTS111" s="68"/>
      <c r="MTT111" s="68"/>
      <c r="MTU111" s="68"/>
      <c r="MTV111" s="68"/>
      <c r="MTW111" s="68"/>
      <c r="MTX111" s="68"/>
      <c r="MTY111" s="68"/>
      <c r="MTZ111" s="68"/>
      <c r="MUA111" s="68"/>
      <c r="MUB111" s="68"/>
      <c r="MUC111" s="68"/>
      <c r="MUD111" s="68"/>
      <c r="MUE111" s="68"/>
      <c r="MUF111" s="68"/>
      <c r="MUG111" s="68"/>
      <c r="MUH111" s="68"/>
      <c r="MUI111" s="68"/>
      <c r="MUJ111" s="68"/>
      <c r="MUK111" s="68"/>
      <c r="MUL111" s="68"/>
      <c r="MUM111" s="68"/>
      <c r="MUN111" s="68"/>
      <c r="MUO111" s="68"/>
      <c r="MUP111" s="68"/>
      <c r="MUQ111" s="68"/>
      <c r="MUR111" s="68"/>
      <c r="MUS111" s="68"/>
      <c r="MUT111" s="68"/>
      <c r="MUU111" s="68"/>
      <c r="MUV111" s="68"/>
      <c r="MUW111" s="68"/>
      <c r="MUX111" s="68"/>
      <c r="MUY111" s="68"/>
      <c r="MUZ111" s="68"/>
      <c r="MVA111" s="68"/>
      <c r="MVB111" s="68"/>
      <c r="MVC111" s="68"/>
      <c r="MVD111" s="68"/>
      <c r="MVE111" s="68"/>
      <c r="MVF111" s="68"/>
      <c r="MVG111" s="68"/>
      <c r="MVH111" s="68"/>
      <c r="MVI111" s="68"/>
      <c r="MVJ111" s="68"/>
      <c r="MVK111" s="68"/>
      <c r="MVL111" s="68"/>
      <c r="MVM111" s="68"/>
      <c r="MVN111" s="68"/>
      <c r="MVO111" s="68"/>
      <c r="MVP111" s="68"/>
      <c r="MVQ111" s="68"/>
      <c r="MVR111" s="68"/>
      <c r="MVS111" s="68"/>
      <c r="MVT111" s="68"/>
      <c r="MVU111" s="68"/>
      <c r="MVV111" s="68"/>
      <c r="MVW111" s="68"/>
      <c r="MVX111" s="68"/>
      <c r="MVY111" s="68"/>
      <c r="MVZ111" s="68"/>
      <c r="MWA111" s="68"/>
      <c r="MWB111" s="68"/>
      <c r="MWC111" s="68"/>
      <c r="MWD111" s="68"/>
      <c r="MWE111" s="68"/>
      <c r="MWF111" s="68"/>
      <c r="MWG111" s="68"/>
      <c r="MWH111" s="68"/>
      <c r="MWI111" s="68"/>
      <c r="MWJ111" s="68"/>
      <c r="MWK111" s="68"/>
      <c r="MWL111" s="68"/>
      <c r="MWM111" s="68"/>
      <c r="MWN111" s="68"/>
      <c r="MWO111" s="68"/>
      <c r="MWP111" s="68"/>
      <c r="MWQ111" s="68"/>
      <c r="MWR111" s="68"/>
      <c r="MWS111" s="68"/>
      <c r="MWT111" s="68"/>
      <c r="MWU111" s="68"/>
      <c r="MWV111" s="68"/>
      <c r="MWW111" s="68"/>
      <c r="MWX111" s="68"/>
      <c r="MWY111" s="68"/>
      <c r="MWZ111" s="68"/>
      <c r="MXA111" s="68"/>
      <c r="MXB111" s="68"/>
      <c r="MXC111" s="68"/>
      <c r="MXD111" s="68"/>
      <c r="MXE111" s="68"/>
      <c r="MXF111" s="68"/>
      <c r="MXG111" s="68"/>
      <c r="MXH111" s="68"/>
      <c r="MXI111" s="68"/>
      <c r="MXJ111" s="68"/>
      <c r="MXK111" s="68"/>
      <c r="MXL111" s="68"/>
      <c r="MXM111" s="68"/>
      <c r="MXN111" s="68"/>
      <c r="MXO111" s="68"/>
      <c r="MXP111" s="68"/>
      <c r="MXQ111" s="68"/>
      <c r="MXR111" s="68"/>
      <c r="MXS111" s="68"/>
      <c r="MXT111" s="68"/>
      <c r="MXU111" s="68"/>
      <c r="MXV111" s="68"/>
      <c r="MXW111" s="68"/>
      <c r="MXX111" s="68"/>
      <c r="MXY111" s="68"/>
      <c r="MXZ111" s="68"/>
      <c r="MYA111" s="68"/>
      <c r="MYB111" s="68"/>
      <c r="MYC111" s="68"/>
      <c r="MYD111" s="68"/>
      <c r="MYE111" s="68"/>
      <c r="MYF111" s="68"/>
      <c r="MYG111" s="68"/>
      <c r="MYH111" s="68"/>
      <c r="MYI111" s="68"/>
      <c r="MYJ111" s="68"/>
      <c r="MYK111" s="68"/>
      <c r="MYL111" s="68"/>
      <c r="MYM111" s="68"/>
      <c r="MYN111" s="68"/>
      <c r="MYO111" s="68"/>
      <c r="MYP111" s="68"/>
      <c r="MYQ111" s="68"/>
      <c r="MYR111" s="68"/>
      <c r="MYS111" s="68"/>
      <c r="MYT111" s="68"/>
      <c r="MYU111" s="68"/>
      <c r="MYV111" s="68"/>
      <c r="MYW111" s="68"/>
      <c r="MYX111" s="68"/>
      <c r="MYY111" s="68"/>
      <c r="MYZ111" s="68"/>
      <c r="MZA111" s="68"/>
      <c r="MZB111" s="68"/>
      <c r="MZC111" s="68"/>
      <c r="MZD111" s="68"/>
      <c r="MZE111" s="68"/>
      <c r="MZF111" s="68"/>
      <c r="MZG111" s="68"/>
      <c r="MZH111" s="68"/>
      <c r="MZI111" s="68"/>
      <c r="MZJ111" s="68"/>
      <c r="MZK111" s="68"/>
      <c r="MZL111" s="68"/>
      <c r="MZM111" s="68"/>
      <c r="MZN111" s="68"/>
      <c r="MZO111" s="68"/>
      <c r="MZP111" s="68"/>
      <c r="MZQ111" s="68"/>
      <c r="MZR111" s="68"/>
      <c r="MZS111" s="68"/>
      <c r="MZT111" s="68"/>
      <c r="MZU111" s="68"/>
      <c r="MZV111" s="68"/>
      <c r="MZW111" s="68"/>
      <c r="MZX111" s="68"/>
      <c r="MZY111" s="68"/>
      <c r="MZZ111" s="68"/>
      <c r="NAA111" s="68"/>
      <c r="NAB111" s="68"/>
      <c r="NAC111" s="68"/>
      <c r="NAD111" s="68"/>
      <c r="NAE111" s="68"/>
      <c r="NAF111" s="68"/>
      <c r="NAG111" s="68"/>
      <c r="NAH111" s="68"/>
      <c r="NAI111" s="68"/>
      <c r="NAJ111" s="68"/>
      <c r="NAK111" s="68"/>
      <c r="NAL111" s="68"/>
      <c r="NAM111" s="68"/>
      <c r="NAN111" s="68"/>
      <c r="NAO111" s="68"/>
      <c r="NAP111" s="68"/>
      <c r="NAQ111" s="68"/>
      <c r="NAR111" s="68"/>
      <c r="NAS111" s="68"/>
      <c r="NAT111" s="68"/>
      <c r="NAU111" s="68"/>
      <c r="NAV111" s="68"/>
      <c r="NAW111" s="68"/>
      <c r="NAX111" s="68"/>
      <c r="NAY111" s="68"/>
      <c r="NAZ111" s="68"/>
      <c r="NBA111" s="68"/>
      <c r="NBB111" s="68"/>
      <c r="NBC111" s="68"/>
      <c r="NBD111" s="68"/>
      <c r="NBE111" s="68"/>
      <c r="NBF111" s="68"/>
      <c r="NBG111" s="68"/>
      <c r="NBH111" s="68"/>
      <c r="NBI111" s="68"/>
      <c r="NBJ111" s="68"/>
      <c r="NBK111" s="68"/>
      <c r="NBL111" s="68"/>
      <c r="NBM111" s="68"/>
      <c r="NBN111" s="68"/>
      <c r="NBO111" s="68"/>
      <c r="NBP111" s="68"/>
      <c r="NBQ111" s="68"/>
      <c r="NBR111" s="68"/>
      <c r="NBS111" s="68"/>
      <c r="NBT111" s="68"/>
      <c r="NBU111" s="68"/>
      <c r="NBV111" s="68"/>
      <c r="NBW111" s="68"/>
      <c r="NBX111" s="68"/>
      <c r="NBY111" s="68"/>
      <c r="NBZ111" s="68"/>
      <c r="NCA111" s="68"/>
      <c r="NCB111" s="68"/>
      <c r="NCC111" s="68"/>
      <c r="NCD111" s="68"/>
      <c r="NCE111" s="68"/>
      <c r="NCF111" s="68"/>
      <c r="NCG111" s="68"/>
      <c r="NCH111" s="68"/>
      <c r="NCI111" s="68"/>
      <c r="NCJ111" s="68"/>
      <c r="NCK111" s="68"/>
      <c r="NCL111" s="68"/>
      <c r="NCM111" s="68"/>
      <c r="NCN111" s="68"/>
      <c r="NCO111" s="68"/>
      <c r="NCP111" s="68"/>
      <c r="NCQ111" s="68"/>
      <c r="NCR111" s="68"/>
      <c r="NCS111" s="68"/>
      <c r="NCT111" s="68"/>
      <c r="NCU111" s="68"/>
      <c r="NCV111" s="68"/>
      <c r="NCW111" s="68"/>
      <c r="NCX111" s="68"/>
      <c r="NCY111" s="68"/>
      <c r="NCZ111" s="68"/>
      <c r="NDA111" s="68"/>
      <c r="NDB111" s="68"/>
      <c r="NDC111" s="68"/>
      <c r="NDD111" s="68"/>
      <c r="NDE111" s="68"/>
      <c r="NDF111" s="68"/>
      <c r="NDG111" s="68"/>
      <c r="NDH111" s="68"/>
      <c r="NDI111" s="68"/>
      <c r="NDJ111" s="68"/>
      <c r="NDK111" s="68"/>
      <c r="NDL111" s="68"/>
      <c r="NDM111" s="68"/>
      <c r="NDN111" s="68"/>
      <c r="NDO111" s="68"/>
      <c r="NDP111" s="68"/>
      <c r="NDQ111" s="68"/>
      <c r="NDR111" s="68"/>
      <c r="NDS111" s="68"/>
      <c r="NDT111" s="68"/>
      <c r="NDU111" s="68"/>
      <c r="NDV111" s="68"/>
      <c r="NDW111" s="68"/>
      <c r="NDX111" s="68"/>
      <c r="NDY111" s="68"/>
      <c r="NDZ111" s="68"/>
      <c r="NEA111" s="68"/>
      <c r="NEB111" s="68"/>
      <c r="NEC111" s="68"/>
      <c r="NED111" s="68"/>
      <c r="NEE111" s="68"/>
      <c r="NEF111" s="68"/>
      <c r="NEG111" s="68"/>
      <c r="NEH111" s="68"/>
      <c r="NEI111" s="68"/>
      <c r="NEJ111" s="68"/>
      <c r="NEK111" s="68"/>
      <c r="NEL111" s="68"/>
      <c r="NEM111" s="68"/>
      <c r="NEN111" s="68"/>
      <c r="NEO111" s="68"/>
      <c r="NEP111" s="68"/>
      <c r="NEQ111" s="68"/>
      <c r="NER111" s="68"/>
      <c r="NES111" s="68"/>
      <c r="NET111" s="68"/>
      <c r="NEU111" s="68"/>
      <c r="NEV111" s="68"/>
      <c r="NEW111" s="68"/>
      <c r="NEX111" s="68"/>
      <c r="NEY111" s="68"/>
      <c r="NEZ111" s="68"/>
      <c r="NFA111" s="68"/>
      <c r="NFB111" s="68"/>
      <c r="NFC111" s="68"/>
      <c r="NFD111" s="68"/>
      <c r="NFE111" s="68"/>
      <c r="NFF111" s="68"/>
      <c r="NFG111" s="68"/>
      <c r="NFH111" s="68"/>
      <c r="NFI111" s="68"/>
      <c r="NFJ111" s="68"/>
      <c r="NFK111" s="68"/>
      <c r="NFL111" s="68"/>
      <c r="NFM111" s="68"/>
      <c r="NFN111" s="68"/>
      <c r="NFO111" s="68"/>
      <c r="NFP111" s="68"/>
      <c r="NFQ111" s="68"/>
      <c r="NFR111" s="68"/>
      <c r="NFS111" s="68"/>
      <c r="NFT111" s="68"/>
      <c r="NFU111" s="68"/>
      <c r="NFV111" s="68"/>
      <c r="NFW111" s="68"/>
      <c r="NFX111" s="68"/>
      <c r="NFY111" s="68"/>
      <c r="NFZ111" s="68"/>
      <c r="NGA111" s="68"/>
      <c r="NGB111" s="68"/>
      <c r="NGC111" s="68"/>
      <c r="NGD111" s="68"/>
      <c r="NGE111" s="68"/>
      <c r="NGF111" s="68"/>
      <c r="NGG111" s="68"/>
      <c r="NGH111" s="68"/>
      <c r="NGI111" s="68"/>
      <c r="NGJ111" s="68"/>
      <c r="NGK111" s="68"/>
      <c r="NGL111" s="68"/>
      <c r="NGM111" s="68"/>
      <c r="NGN111" s="68"/>
      <c r="NGO111" s="68"/>
      <c r="NGP111" s="68"/>
      <c r="NGQ111" s="68"/>
      <c r="NGR111" s="68"/>
      <c r="NGS111" s="68"/>
      <c r="NGT111" s="68"/>
      <c r="NGU111" s="68"/>
      <c r="NGV111" s="68"/>
      <c r="NGW111" s="68"/>
      <c r="NGX111" s="68"/>
      <c r="NGY111" s="68"/>
      <c r="NGZ111" s="68"/>
      <c r="NHA111" s="68"/>
      <c r="NHB111" s="68"/>
      <c r="NHC111" s="68"/>
      <c r="NHD111" s="68"/>
      <c r="NHE111" s="68"/>
      <c r="NHF111" s="68"/>
      <c r="NHG111" s="68"/>
      <c r="NHH111" s="68"/>
      <c r="NHI111" s="68"/>
      <c r="NHJ111" s="68"/>
      <c r="NHK111" s="68"/>
      <c r="NHL111" s="68"/>
      <c r="NHM111" s="68"/>
      <c r="NHN111" s="68"/>
      <c r="NHO111" s="68"/>
      <c r="NHP111" s="68"/>
      <c r="NHQ111" s="68"/>
      <c r="NHR111" s="68"/>
      <c r="NHS111" s="68"/>
      <c r="NHT111" s="68"/>
      <c r="NHU111" s="68"/>
      <c r="NHV111" s="68"/>
      <c r="NHW111" s="68"/>
      <c r="NHX111" s="68"/>
      <c r="NHY111" s="68"/>
      <c r="NHZ111" s="68"/>
      <c r="NIA111" s="68"/>
      <c r="NIB111" s="68"/>
      <c r="NIC111" s="68"/>
      <c r="NID111" s="68"/>
      <c r="NIE111" s="68"/>
      <c r="NIF111" s="68"/>
      <c r="NIG111" s="68"/>
      <c r="NIH111" s="68"/>
      <c r="NII111" s="68"/>
      <c r="NIJ111" s="68"/>
      <c r="NIK111" s="68"/>
      <c r="NIL111" s="68"/>
      <c r="NIM111" s="68"/>
      <c r="NIN111" s="68"/>
      <c r="NIO111" s="68"/>
      <c r="NIP111" s="68"/>
      <c r="NIQ111" s="68"/>
      <c r="NIR111" s="68"/>
      <c r="NIS111" s="68"/>
      <c r="NIT111" s="68"/>
      <c r="NIU111" s="68"/>
      <c r="NIV111" s="68"/>
      <c r="NIW111" s="68"/>
      <c r="NIX111" s="68"/>
      <c r="NIY111" s="68"/>
      <c r="NIZ111" s="68"/>
      <c r="NJA111" s="68"/>
      <c r="NJB111" s="68"/>
      <c r="NJC111" s="68"/>
      <c r="NJD111" s="68"/>
      <c r="NJE111" s="68"/>
      <c r="NJF111" s="68"/>
      <c r="NJG111" s="68"/>
      <c r="NJH111" s="68"/>
      <c r="NJI111" s="68"/>
      <c r="NJJ111" s="68"/>
      <c r="NJK111" s="68"/>
      <c r="NJL111" s="68"/>
      <c r="NJM111" s="68"/>
      <c r="NJN111" s="68"/>
      <c r="NJO111" s="68"/>
      <c r="NJP111" s="68"/>
      <c r="NJQ111" s="68"/>
      <c r="NJR111" s="68"/>
      <c r="NJS111" s="68"/>
      <c r="NJT111" s="68"/>
      <c r="NJU111" s="68"/>
      <c r="NJV111" s="68"/>
      <c r="NJW111" s="68"/>
      <c r="NJX111" s="68"/>
      <c r="NJY111" s="68"/>
      <c r="NJZ111" s="68"/>
      <c r="NKA111" s="68"/>
      <c r="NKB111" s="68"/>
      <c r="NKC111" s="68"/>
      <c r="NKD111" s="68"/>
      <c r="NKE111" s="68"/>
      <c r="NKF111" s="68"/>
      <c r="NKG111" s="68"/>
      <c r="NKH111" s="68"/>
      <c r="NKI111" s="68"/>
      <c r="NKJ111" s="68"/>
      <c r="NKK111" s="68"/>
      <c r="NKL111" s="68"/>
      <c r="NKM111" s="68"/>
      <c r="NKN111" s="68"/>
      <c r="NKO111" s="68"/>
      <c r="NKP111" s="68"/>
      <c r="NKQ111" s="68"/>
      <c r="NKR111" s="68"/>
      <c r="NKS111" s="68"/>
      <c r="NKT111" s="68"/>
      <c r="NKU111" s="68"/>
      <c r="NKV111" s="68"/>
      <c r="NKW111" s="68"/>
      <c r="NKX111" s="68"/>
      <c r="NKY111" s="68"/>
      <c r="NKZ111" s="68"/>
      <c r="NLA111" s="68"/>
      <c r="NLB111" s="68"/>
      <c r="NLC111" s="68"/>
      <c r="NLD111" s="68"/>
      <c r="NLE111" s="68"/>
      <c r="NLF111" s="68"/>
      <c r="NLG111" s="68"/>
      <c r="NLH111" s="68"/>
      <c r="NLI111" s="68"/>
      <c r="NLJ111" s="68"/>
      <c r="NLK111" s="68"/>
      <c r="NLL111" s="68"/>
      <c r="NLM111" s="68"/>
      <c r="NLN111" s="68"/>
      <c r="NLO111" s="68"/>
      <c r="NLP111" s="68"/>
      <c r="NLQ111" s="68"/>
      <c r="NLR111" s="68"/>
      <c r="NLS111" s="68"/>
      <c r="NLT111" s="68"/>
      <c r="NLU111" s="68"/>
      <c r="NLV111" s="68"/>
      <c r="NLW111" s="68"/>
      <c r="NLX111" s="68"/>
      <c r="NLY111" s="68"/>
      <c r="NLZ111" s="68"/>
      <c r="NMA111" s="68"/>
      <c r="NMB111" s="68"/>
      <c r="NMC111" s="68"/>
      <c r="NMD111" s="68"/>
      <c r="NME111" s="68"/>
      <c r="NMF111" s="68"/>
      <c r="NMG111" s="68"/>
      <c r="NMH111" s="68"/>
      <c r="NMI111" s="68"/>
      <c r="NMJ111" s="68"/>
      <c r="NMK111" s="68"/>
      <c r="NML111" s="68"/>
      <c r="NMM111" s="68"/>
      <c r="NMN111" s="68"/>
      <c r="NMO111" s="68"/>
      <c r="NMP111" s="68"/>
      <c r="NMQ111" s="68"/>
      <c r="NMR111" s="68"/>
      <c r="NMS111" s="68"/>
      <c r="NMT111" s="68"/>
      <c r="NMU111" s="68"/>
      <c r="NMV111" s="68"/>
      <c r="NMW111" s="68"/>
      <c r="NMX111" s="68"/>
      <c r="NMY111" s="68"/>
      <c r="NMZ111" s="68"/>
      <c r="NNA111" s="68"/>
      <c r="NNB111" s="68"/>
      <c r="NNC111" s="68"/>
      <c r="NND111" s="68"/>
      <c r="NNE111" s="68"/>
      <c r="NNF111" s="68"/>
      <c r="NNG111" s="68"/>
      <c r="NNH111" s="68"/>
      <c r="NNI111" s="68"/>
      <c r="NNJ111" s="68"/>
      <c r="NNK111" s="68"/>
      <c r="NNL111" s="68"/>
      <c r="NNM111" s="68"/>
      <c r="NNN111" s="68"/>
      <c r="NNO111" s="68"/>
      <c r="NNP111" s="68"/>
      <c r="NNQ111" s="68"/>
      <c r="NNR111" s="68"/>
      <c r="NNS111" s="68"/>
      <c r="NNT111" s="68"/>
      <c r="NNU111" s="68"/>
      <c r="NNV111" s="68"/>
      <c r="NNW111" s="68"/>
      <c r="NNX111" s="68"/>
      <c r="NNY111" s="68"/>
      <c r="NNZ111" s="68"/>
      <c r="NOA111" s="68"/>
      <c r="NOB111" s="68"/>
      <c r="NOC111" s="68"/>
      <c r="NOD111" s="68"/>
      <c r="NOE111" s="68"/>
      <c r="NOF111" s="68"/>
      <c r="NOG111" s="68"/>
      <c r="NOH111" s="68"/>
      <c r="NOI111" s="68"/>
      <c r="NOJ111" s="68"/>
      <c r="NOK111" s="68"/>
      <c r="NOL111" s="68"/>
      <c r="NOM111" s="68"/>
      <c r="NON111" s="68"/>
      <c r="NOO111" s="68"/>
      <c r="NOP111" s="68"/>
      <c r="NOQ111" s="68"/>
      <c r="NOR111" s="68"/>
      <c r="NOS111" s="68"/>
      <c r="NOT111" s="68"/>
      <c r="NOU111" s="68"/>
      <c r="NOV111" s="68"/>
      <c r="NOW111" s="68"/>
      <c r="NOX111" s="68"/>
      <c r="NOY111" s="68"/>
      <c r="NOZ111" s="68"/>
      <c r="NPA111" s="68"/>
      <c r="NPB111" s="68"/>
      <c r="NPC111" s="68"/>
      <c r="NPD111" s="68"/>
      <c r="NPE111" s="68"/>
      <c r="NPF111" s="68"/>
      <c r="NPG111" s="68"/>
      <c r="NPH111" s="68"/>
      <c r="NPI111" s="68"/>
      <c r="NPJ111" s="68"/>
      <c r="NPK111" s="68"/>
      <c r="NPL111" s="68"/>
      <c r="NPM111" s="68"/>
      <c r="NPN111" s="68"/>
      <c r="NPO111" s="68"/>
      <c r="NPP111" s="68"/>
      <c r="NPQ111" s="68"/>
      <c r="NPR111" s="68"/>
      <c r="NPS111" s="68"/>
      <c r="NPT111" s="68"/>
      <c r="NPU111" s="68"/>
      <c r="NPV111" s="68"/>
      <c r="NPW111" s="68"/>
      <c r="NPX111" s="68"/>
      <c r="NPY111" s="68"/>
      <c r="NPZ111" s="68"/>
      <c r="NQA111" s="68"/>
      <c r="NQB111" s="68"/>
      <c r="NQC111" s="68"/>
      <c r="NQD111" s="68"/>
      <c r="NQE111" s="68"/>
      <c r="NQF111" s="68"/>
      <c r="NQG111" s="68"/>
      <c r="NQH111" s="68"/>
      <c r="NQI111" s="68"/>
      <c r="NQJ111" s="68"/>
      <c r="NQK111" s="68"/>
      <c r="NQL111" s="68"/>
      <c r="NQM111" s="68"/>
      <c r="NQN111" s="68"/>
      <c r="NQO111" s="68"/>
      <c r="NQP111" s="68"/>
      <c r="NQQ111" s="68"/>
      <c r="NQR111" s="68"/>
      <c r="NQS111" s="68"/>
      <c r="NQT111" s="68"/>
      <c r="NQU111" s="68"/>
      <c r="NQV111" s="68"/>
      <c r="NQW111" s="68"/>
      <c r="NQX111" s="68"/>
      <c r="NQY111" s="68"/>
      <c r="NQZ111" s="68"/>
      <c r="NRA111" s="68"/>
      <c r="NRB111" s="68"/>
      <c r="NRC111" s="68"/>
      <c r="NRD111" s="68"/>
      <c r="NRE111" s="68"/>
      <c r="NRF111" s="68"/>
      <c r="NRG111" s="68"/>
      <c r="NRH111" s="68"/>
      <c r="NRI111" s="68"/>
      <c r="NRJ111" s="68"/>
      <c r="NRK111" s="68"/>
      <c r="NRL111" s="68"/>
      <c r="NRM111" s="68"/>
      <c r="NRN111" s="68"/>
      <c r="NRO111" s="68"/>
      <c r="NRP111" s="68"/>
      <c r="NRQ111" s="68"/>
      <c r="NRR111" s="68"/>
      <c r="NRS111" s="68"/>
      <c r="NRT111" s="68"/>
      <c r="NRU111" s="68"/>
      <c r="NRV111" s="68"/>
      <c r="NRW111" s="68"/>
      <c r="NRX111" s="68"/>
      <c r="NRY111" s="68"/>
      <c r="NRZ111" s="68"/>
      <c r="NSA111" s="68"/>
      <c r="NSB111" s="68"/>
      <c r="NSC111" s="68"/>
      <c r="NSD111" s="68"/>
      <c r="NSE111" s="68"/>
      <c r="NSF111" s="68"/>
      <c r="NSG111" s="68"/>
      <c r="NSH111" s="68"/>
      <c r="NSI111" s="68"/>
      <c r="NSJ111" s="68"/>
      <c r="NSK111" s="68"/>
      <c r="NSL111" s="68"/>
      <c r="NSM111" s="68"/>
      <c r="NSN111" s="68"/>
      <c r="NSO111" s="68"/>
      <c r="NSP111" s="68"/>
      <c r="NSQ111" s="68"/>
      <c r="NSR111" s="68"/>
      <c r="NSS111" s="68"/>
      <c r="NST111" s="68"/>
      <c r="NSU111" s="68"/>
      <c r="NSV111" s="68"/>
      <c r="NSW111" s="68"/>
      <c r="NSX111" s="68"/>
      <c r="NSY111" s="68"/>
      <c r="NSZ111" s="68"/>
      <c r="NTA111" s="68"/>
      <c r="NTB111" s="68"/>
      <c r="NTC111" s="68"/>
      <c r="NTD111" s="68"/>
      <c r="NTE111" s="68"/>
      <c r="NTF111" s="68"/>
      <c r="NTG111" s="68"/>
      <c r="NTH111" s="68"/>
      <c r="NTI111" s="68"/>
      <c r="NTJ111" s="68"/>
      <c r="NTK111" s="68"/>
      <c r="NTL111" s="68"/>
      <c r="NTM111" s="68"/>
      <c r="NTN111" s="68"/>
      <c r="NTO111" s="68"/>
      <c r="NTP111" s="68"/>
      <c r="NTQ111" s="68"/>
      <c r="NTR111" s="68"/>
      <c r="NTS111" s="68"/>
      <c r="NTT111" s="68"/>
      <c r="NTU111" s="68"/>
      <c r="NTV111" s="68"/>
      <c r="NTW111" s="68"/>
      <c r="NTX111" s="68"/>
      <c r="NTY111" s="68"/>
      <c r="NTZ111" s="68"/>
      <c r="NUA111" s="68"/>
      <c r="NUB111" s="68"/>
      <c r="NUC111" s="68"/>
      <c r="NUD111" s="68"/>
      <c r="NUE111" s="68"/>
      <c r="NUF111" s="68"/>
      <c r="NUG111" s="68"/>
      <c r="NUH111" s="68"/>
      <c r="NUI111" s="68"/>
      <c r="NUJ111" s="68"/>
      <c r="NUK111" s="68"/>
      <c r="NUL111" s="68"/>
      <c r="NUM111" s="68"/>
      <c r="NUN111" s="68"/>
      <c r="NUO111" s="68"/>
      <c r="NUP111" s="68"/>
      <c r="NUQ111" s="68"/>
      <c r="NUR111" s="68"/>
      <c r="NUS111" s="68"/>
      <c r="NUT111" s="68"/>
      <c r="NUU111" s="68"/>
      <c r="NUV111" s="68"/>
      <c r="NUW111" s="68"/>
      <c r="NUX111" s="68"/>
      <c r="NUY111" s="68"/>
      <c r="NUZ111" s="68"/>
      <c r="NVA111" s="68"/>
      <c r="NVB111" s="68"/>
      <c r="NVC111" s="68"/>
      <c r="NVD111" s="68"/>
      <c r="NVE111" s="68"/>
      <c r="NVF111" s="68"/>
      <c r="NVG111" s="68"/>
      <c r="NVH111" s="68"/>
      <c r="NVI111" s="68"/>
      <c r="NVJ111" s="68"/>
      <c r="NVK111" s="68"/>
      <c r="NVL111" s="68"/>
      <c r="NVM111" s="68"/>
      <c r="NVN111" s="68"/>
      <c r="NVO111" s="68"/>
      <c r="NVP111" s="68"/>
      <c r="NVQ111" s="68"/>
      <c r="NVR111" s="68"/>
      <c r="NVS111" s="68"/>
      <c r="NVT111" s="68"/>
      <c r="NVU111" s="68"/>
      <c r="NVV111" s="68"/>
      <c r="NVW111" s="68"/>
      <c r="NVX111" s="68"/>
      <c r="NVY111" s="68"/>
      <c r="NVZ111" s="68"/>
      <c r="NWA111" s="68"/>
      <c r="NWB111" s="68"/>
      <c r="NWC111" s="68"/>
      <c r="NWD111" s="68"/>
      <c r="NWE111" s="68"/>
      <c r="NWF111" s="68"/>
      <c r="NWG111" s="68"/>
      <c r="NWH111" s="68"/>
      <c r="NWI111" s="68"/>
      <c r="NWJ111" s="68"/>
      <c r="NWK111" s="68"/>
      <c r="NWL111" s="68"/>
      <c r="NWM111" s="68"/>
      <c r="NWN111" s="68"/>
      <c r="NWO111" s="68"/>
      <c r="NWP111" s="68"/>
      <c r="NWQ111" s="68"/>
      <c r="NWR111" s="68"/>
      <c r="NWS111" s="68"/>
      <c r="NWT111" s="68"/>
      <c r="NWU111" s="68"/>
      <c r="NWV111" s="68"/>
      <c r="NWW111" s="68"/>
      <c r="NWX111" s="68"/>
      <c r="NWY111" s="68"/>
      <c r="NWZ111" s="68"/>
      <c r="NXA111" s="68"/>
      <c r="NXB111" s="68"/>
      <c r="NXC111" s="68"/>
      <c r="NXD111" s="68"/>
      <c r="NXE111" s="68"/>
      <c r="NXF111" s="68"/>
      <c r="NXG111" s="68"/>
      <c r="NXH111" s="68"/>
      <c r="NXI111" s="68"/>
      <c r="NXJ111" s="68"/>
      <c r="NXK111" s="68"/>
      <c r="NXL111" s="68"/>
      <c r="NXM111" s="68"/>
      <c r="NXN111" s="68"/>
      <c r="NXO111" s="68"/>
      <c r="NXP111" s="68"/>
      <c r="NXQ111" s="68"/>
      <c r="NXR111" s="68"/>
      <c r="NXS111" s="68"/>
      <c r="NXT111" s="68"/>
      <c r="NXU111" s="68"/>
      <c r="NXV111" s="68"/>
      <c r="NXW111" s="68"/>
      <c r="NXX111" s="68"/>
      <c r="NXY111" s="68"/>
      <c r="NXZ111" s="68"/>
      <c r="NYA111" s="68"/>
      <c r="NYB111" s="68"/>
      <c r="NYC111" s="68"/>
      <c r="NYD111" s="68"/>
      <c r="NYE111" s="68"/>
      <c r="NYF111" s="68"/>
      <c r="NYG111" s="68"/>
      <c r="NYH111" s="68"/>
      <c r="NYI111" s="68"/>
      <c r="NYJ111" s="68"/>
      <c r="NYK111" s="68"/>
      <c r="NYL111" s="68"/>
      <c r="NYM111" s="68"/>
      <c r="NYN111" s="68"/>
      <c r="NYO111" s="68"/>
      <c r="NYP111" s="68"/>
      <c r="NYQ111" s="68"/>
      <c r="NYR111" s="68"/>
      <c r="NYS111" s="68"/>
      <c r="NYT111" s="68"/>
      <c r="NYU111" s="68"/>
      <c r="NYV111" s="68"/>
      <c r="NYW111" s="68"/>
      <c r="NYX111" s="68"/>
      <c r="NYY111" s="68"/>
      <c r="NYZ111" s="68"/>
      <c r="NZA111" s="68"/>
      <c r="NZB111" s="68"/>
      <c r="NZC111" s="68"/>
      <c r="NZD111" s="68"/>
      <c r="NZE111" s="68"/>
      <c r="NZF111" s="68"/>
      <c r="NZG111" s="68"/>
      <c r="NZH111" s="68"/>
      <c r="NZI111" s="68"/>
      <c r="NZJ111" s="68"/>
      <c r="NZK111" s="68"/>
      <c r="NZL111" s="68"/>
      <c r="NZM111" s="68"/>
      <c r="NZN111" s="68"/>
      <c r="NZO111" s="68"/>
      <c r="NZP111" s="68"/>
      <c r="NZQ111" s="68"/>
      <c r="NZR111" s="68"/>
      <c r="NZS111" s="68"/>
      <c r="NZT111" s="68"/>
      <c r="NZU111" s="68"/>
      <c r="NZV111" s="68"/>
      <c r="NZW111" s="68"/>
      <c r="NZX111" s="68"/>
      <c r="NZY111" s="68"/>
      <c r="NZZ111" s="68"/>
      <c r="OAA111" s="68"/>
      <c r="OAB111" s="68"/>
      <c r="OAC111" s="68"/>
      <c r="OAD111" s="68"/>
      <c r="OAE111" s="68"/>
      <c r="OAF111" s="68"/>
      <c r="OAG111" s="68"/>
      <c r="OAH111" s="68"/>
      <c r="OAI111" s="68"/>
      <c r="OAJ111" s="68"/>
      <c r="OAK111" s="68"/>
      <c r="OAL111" s="68"/>
      <c r="OAM111" s="68"/>
      <c r="OAN111" s="68"/>
      <c r="OAO111" s="68"/>
      <c r="OAP111" s="68"/>
      <c r="OAQ111" s="68"/>
      <c r="OAR111" s="68"/>
      <c r="OAS111" s="68"/>
      <c r="OAT111" s="68"/>
      <c r="OAU111" s="68"/>
      <c r="OAV111" s="68"/>
      <c r="OAW111" s="68"/>
      <c r="OAX111" s="68"/>
      <c r="OAY111" s="68"/>
      <c r="OAZ111" s="68"/>
      <c r="OBA111" s="68"/>
      <c r="OBB111" s="68"/>
      <c r="OBC111" s="68"/>
      <c r="OBD111" s="68"/>
      <c r="OBE111" s="68"/>
      <c r="OBF111" s="68"/>
      <c r="OBG111" s="68"/>
      <c r="OBH111" s="68"/>
      <c r="OBI111" s="68"/>
      <c r="OBJ111" s="68"/>
      <c r="OBK111" s="68"/>
      <c r="OBL111" s="68"/>
      <c r="OBM111" s="68"/>
      <c r="OBN111" s="68"/>
      <c r="OBO111" s="68"/>
      <c r="OBP111" s="68"/>
      <c r="OBQ111" s="68"/>
      <c r="OBR111" s="68"/>
      <c r="OBS111" s="68"/>
      <c r="OBT111" s="68"/>
      <c r="OBU111" s="68"/>
      <c r="OBV111" s="68"/>
      <c r="OBW111" s="68"/>
      <c r="OBX111" s="68"/>
      <c r="OBY111" s="68"/>
      <c r="OBZ111" s="68"/>
      <c r="OCA111" s="68"/>
      <c r="OCB111" s="68"/>
      <c r="OCC111" s="68"/>
      <c r="OCD111" s="68"/>
      <c r="OCE111" s="68"/>
      <c r="OCF111" s="68"/>
      <c r="OCG111" s="68"/>
      <c r="OCH111" s="68"/>
      <c r="OCI111" s="68"/>
      <c r="OCJ111" s="68"/>
      <c r="OCK111" s="68"/>
      <c r="OCL111" s="68"/>
      <c r="OCM111" s="68"/>
      <c r="OCN111" s="68"/>
      <c r="OCO111" s="68"/>
      <c r="OCP111" s="68"/>
      <c r="OCQ111" s="68"/>
      <c r="OCR111" s="68"/>
      <c r="OCS111" s="68"/>
      <c r="OCT111" s="68"/>
      <c r="OCU111" s="68"/>
      <c r="OCV111" s="68"/>
      <c r="OCW111" s="68"/>
      <c r="OCX111" s="68"/>
      <c r="OCY111" s="68"/>
      <c r="OCZ111" s="68"/>
      <c r="ODA111" s="68"/>
      <c r="ODB111" s="68"/>
      <c r="ODC111" s="68"/>
      <c r="ODD111" s="68"/>
      <c r="ODE111" s="68"/>
      <c r="ODF111" s="68"/>
      <c r="ODG111" s="68"/>
      <c r="ODH111" s="68"/>
      <c r="ODI111" s="68"/>
      <c r="ODJ111" s="68"/>
      <c r="ODK111" s="68"/>
      <c r="ODL111" s="68"/>
      <c r="ODM111" s="68"/>
      <c r="ODN111" s="68"/>
      <c r="ODO111" s="68"/>
      <c r="ODP111" s="68"/>
      <c r="ODQ111" s="68"/>
      <c r="ODR111" s="68"/>
      <c r="ODS111" s="68"/>
      <c r="ODT111" s="68"/>
      <c r="ODU111" s="68"/>
      <c r="ODV111" s="68"/>
      <c r="ODW111" s="68"/>
      <c r="ODX111" s="68"/>
      <c r="ODY111" s="68"/>
      <c r="ODZ111" s="68"/>
      <c r="OEA111" s="68"/>
      <c r="OEB111" s="68"/>
      <c r="OEC111" s="68"/>
      <c r="OED111" s="68"/>
      <c r="OEE111" s="68"/>
      <c r="OEF111" s="68"/>
      <c r="OEG111" s="68"/>
      <c r="OEH111" s="68"/>
      <c r="OEI111" s="68"/>
      <c r="OEJ111" s="68"/>
      <c r="OEK111" s="68"/>
      <c r="OEL111" s="68"/>
      <c r="OEM111" s="68"/>
      <c r="OEN111" s="68"/>
      <c r="OEO111" s="68"/>
      <c r="OEP111" s="68"/>
      <c r="OEQ111" s="68"/>
      <c r="OER111" s="68"/>
      <c r="OES111" s="68"/>
      <c r="OET111" s="68"/>
      <c r="OEU111" s="68"/>
      <c r="OEV111" s="68"/>
      <c r="OEW111" s="68"/>
      <c r="OEX111" s="68"/>
      <c r="OEY111" s="68"/>
      <c r="OEZ111" s="68"/>
      <c r="OFA111" s="68"/>
      <c r="OFB111" s="68"/>
      <c r="OFC111" s="68"/>
      <c r="OFD111" s="68"/>
      <c r="OFE111" s="68"/>
      <c r="OFF111" s="68"/>
      <c r="OFG111" s="68"/>
      <c r="OFH111" s="68"/>
      <c r="OFI111" s="68"/>
      <c r="OFJ111" s="68"/>
      <c r="OFK111" s="68"/>
      <c r="OFL111" s="68"/>
      <c r="OFM111" s="68"/>
      <c r="OFN111" s="68"/>
      <c r="OFO111" s="68"/>
      <c r="OFP111" s="68"/>
      <c r="OFQ111" s="68"/>
      <c r="OFR111" s="68"/>
      <c r="OFS111" s="68"/>
      <c r="OFT111" s="68"/>
      <c r="OFU111" s="68"/>
      <c r="OFV111" s="68"/>
      <c r="OFW111" s="68"/>
      <c r="OFX111" s="68"/>
      <c r="OFY111" s="68"/>
      <c r="OFZ111" s="68"/>
      <c r="OGA111" s="68"/>
      <c r="OGB111" s="68"/>
      <c r="OGC111" s="68"/>
      <c r="OGD111" s="68"/>
      <c r="OGE111" s="68"/>
      <c r="OGF111" s="68"/>
      <c r="OGG111" s="68"/>
      <c r="OGH111" s="68"/>
      <c r="OGI111" s="68"/>
      <c r="OGJ111" s="68"/>
      <c r="OGK111" s="68"/>
      <c r="OGL111" s="68"/>
      <c r="OGM111" s="68"/>
      <c r="OGN111" s="68"/>
      <c r="OGO111" s="68"/>
      <c r="OGP111" s="68"/>
      <c r="OGQ111" s="68"/>
      <c r="OGR111" s="68"/>
      <c r="OGS111" s="68"/>
      <c r="OGT111" s="68"/>
      <c r="OGU111" s="68"/>
      <c r="OGV111" s="68"/>
      <c r="OGW111" s="68"/>
      <c r="OGX111" s="68"/>
      <c r="OGY111" s="68"/>
      <c r="OGZ111" s="68"/>
      <c r="OHA111" s="68"/>
      <c r="OHB111" s="68"/>
      <c r="OHC111" s="68"/>
      <c r="OHD111" s="68"/>
      <c r="OHE111" s="68"/>
      <c r="OHF111" s="68"/>
      <c r="OHG111" s="68"/>
      <c r="OHH111" s="68"/>
      <c r="OHI111" s="68"/>
      <c r="OHJ111" s="68"/>
      <c r="OHK111" s="68"/>
      <c r="OHL111" s="68"/>
      <c r="OHM111" s="68"/>
      <c r="OHN111" s="68"/>
      <c r="OHO111" s="68"/>
      <c r="OHP111" s="68"/>
      <c r="OHQ111" s="68"/>
      <c r="OHR111" s="68"/>
      <c r="OHS111" s="68"/>
      <c r="OHT111" s="68"/>
      <c r="OHU111" s="68"/>
      <c r="OHV111" s="68"/>
      <c r="OHW111" s="68"/>
      <c r="OHX111" s="68"/>
      <c r="OHY111" s="68"/>
      <c r="OHZ111" s="68"/>
      <c r="OIA111" s="68"/>
      <c r="OIB111" s="68"/>
      <c r="OIC111" s="68"/>
      <c r="OID111" s="68"/>
      <c r="OIE111" s="68"/>
      <c r="OIF111" s="68"/>
      <c r="OIG111" s="68"/>
      <c r="OIH111" s="68"/>
      <c r="OII111" s="68"/>
      <c r="OIJ111" s="68"/>
      <c r="OIK111" s="68"/>
      <c r="OIL111" s="68"/>
      <c r="OIM111" s="68"/>
      <c r="OIN111" s="68"/>
      <c r="OIO111" s="68"/>
      <c r="OIP111" s="68"/>
      <c r="OIQ111" s="68"/>
      <c r="OIR111" s="68"/>
      <c r="OIS111" s="68"/>
      <c r="OIT111" s="68"/>
      <c r="OIU111" s="68"/>
      <c r="OIV111" s="68"/>
      <c r="OIW111" s="68"/>
      <c r="OIX111" s="68"/>
      <c r="OIY111" s="68"/>
      <c r="OIZ111" s="68"/>
      <c r="OJA111" s="68"/>
      <c r="OJB111" s="68"/>
      <c r="OJC111" s="68"/>
      <c r="OJD111" s="68"/>
      <c r="OJE111" s="68"/>
      <c r="OJF111" s="68"/>
      <c r="OJG111" s="68"/>
      <c r="OJH111" s="68"/>
      <c r="OJI111" s="68"/>
      <c r="OJJ111" s="68"/>
      <c r="OJK111" s="68"/>
      <c r="OJL111" s="68"/>
      <c r="OJM111" s="68"/>
      <c r="OJN111" s="68"/>
      <c r="OJO111" s="68"/>
      <c r="OJP111" s="68"/>
      <c r="OJQ111" s="68"/>
      <c r="OJR111" s="68"/>
      <c r="OJS111" s="68"/>
      <c r="OJT111" s="68"/>
      <c r="OJU111" s="68"/>
      <c r="OJV111" s="68"/>
      <c r="OJW111" s="68"/>
      <c r="OJX111" s="68"/>
      <c r="OJY111" s="68"/>
      <c r="OJZ111" s="68"/>
      <c r="OKA111" s="68"/>
      <c r="OKB111" s="68"/>
      <c r="OKC111" s="68"/>
      <c r="OKD111" s="68"/>
      <c r="OKE111" s="68"/>
      <c r="OKF111" s="68"/>
      <c r="OKG111" s="68"/>
      <c r="OKH111" s="68"/>
      <c r="OKI111" s="68"/>
      <c r="OKJ111" s="68"/>
      <c r="OKK111" s="68"/>
      <c r="OKL111" s="68"/>
      <c r="OKM111" s="68"/>
      <c r="OKN111" s="68"/>
      <c r="OKO111" s="68"/>
      <c r="OKP111" s="68"/>
      <c r="OKQ111" s="68"/>
      <c r="OKR111" s="68"/>
      <c r="OKS111" s="68"/>
      <c r="OKT111" s="68"/>
      <c r="OKU111" s="68"/>
      <c r="OKV111" s="68"/>
      <c r="OKW111" s="68"/>
      <c r="OKX111" s="68"/>
      <c r="OKY111" s="68"/>
      <c r="OKZ111" s="68"/>
      <c r="OLA111" s="68"/>
      <c r="OLB111" s="68"/>
      <c r="OLC111" s="68"/>
      <c r="OLD111" s="68"/>
      <c r="OLE111" s="68"/>
      <c r="OLF111" s="68"/>
      <c r="OLG111" s="68"/>
      <c r="OLH111" s="68"/>
      <c r="OLI111" s="68"/>
      <c r="OLJ111" s="68"/>
      <c r="OLK111" s="68"/>
      <c r="OLL111" s="68"/>
      <c r="OLM111" s="68"/>
      <c r="OLN111" s="68"/>
      <c r="OLO111" s="68"/>
      <c r="OLP111" s="68"/>
      <c r="OLQ111" s="68"/>
      <c r="OLR111" s="68"/>
      <c r="OLS111" s="68"/>
      <c r="OLT111" s="68"/>
      <c r="OLU111" s="68"/>
      <c r="OLV111" s="68"/>
      <c r="OLW111" s="68"/>
      <c r="OLX111" s="68"/>
      <c r="OLY111" s="68"/>
      <c r="OLZ111" s="68"/>
      <c r="OMA111" s="68"/>
      <c r="OMB111" s="68"/>
      <c r="OMC111" s="68"/>
      <c r="OMD111" s="68"/>
      <c r="OME111" s="68"/>
      <c r="OMF111" s="68"/>
      <c r="OMG111" s="68"/>
      <c r="OMH111" s="68"/>
      <c r="OMI111" s="68"/>
      <c r="OMJ111" s="68"/>
      <c r="OMK111" s="68"/>
      <c r="OML111" s="68"/>
      <c r="OMM111" s="68"/>
      <c r="OMN111" s="68"/>
      <c r="OMO111" s="68"/>
      <c r="OMP111" s="68"/>
      <c r="OMQ111" s="68"/>
      <c r="OMR111" s="68"/>
      <c r="OMS111" s="68"/>
      <c r="OMT111" s="68"/>
      <c r="OMU111" s="68"/>
      <c r="OMV111" s="68"/>
      <c r="OMW111" s="68"/>
      <c r="OMX111" s="68"/>
      <c r="OMY111" s="68"/>
      <c r="OMZ111" s="68"/>
      <c r="ONA111" s="68"/>
      <c r="ONB111" s="68"/>
      <c r="ONC111" s="68"/>
      <c r="OND111" s="68"/>
      <c r="ONE111" s="68"/>
      <c r="ONF111" s="68"/>
      <c r="ONG111" s="68"/>
      <c r="ONH111" s="68"/>
      <c r="ONI111" s="68"/>
      <c r="ONJ111" s="68"/>
      <c r="ONK111" s="68"/>
      <c r="ONL111" s="68"/>
      <c r="ONM111" s="68"/>
      <c r="ONN111" s="68"/>
      <c r="ONO111" s="68"/>
      <c r="ONP111" s="68"/>
      <c r="ONQ111" s="68"/>
      <c r="ONR111" s="68"/>
      <c r="ONS111" s="68"/>
      <c r="ONT111" s="68"/>
      <c r="ONU111" s="68"/>
      <c r="ONV111" s="68"/>
      <c r="ONW111" s="68"/>
      <c r="ONX111" s="68"/>
      <c r="ONY111" s="68"/>
      <c r="ONZ111" s="68"/>
      <c r="OOA111" s="68"/>
      <c r="OOB111" s="68"/>
      <c r="OOC111" s="68"/>
      <c r="OOD111" s="68"/>
      <c r="OOE111" s="68"/>
      <c r="OOF111" s="68"/>
      <c r="OOG111" s="68"/>
      <c r="OOH111" s="68"/>
      <c r="OOI111" s="68"/>
      <c r="OOJ111" s="68"/>
      <c r="OOK111" s="68"/>
      <c r="OOL111" s="68"/>
      <c r="OOM111" s="68"/>
      <c r="OON111" s="68"/>
      <c r="OOO111" s="68"/>
      <c r="OOP111" s="68"/>
      <c r="OOQ111" s="68"/>
      <c r="OOR111" s="68"/>
      <c r="OOS111" s="68"/>
      <c r="OOT111" s="68"/>
      <c r="OOU111" s="68"/>
      <c r="OOV111" s="68"/>
      <c r="OOW111" s="68"/>
      <c r="OOX111" s="68"/>
      <c r="OOY111" s="68"/>
      <c r="OOZ111" s="68"/>
      <c r="OPA111" s="68"/>
      <c r="OPB111" s="68"/>
      <c r="OPC111" s="68"/>
      <c r="OPD111" s="68"/>
      <c r="OPE111" s="68"/>
      <c r="OPF111" s="68"/>
      <c r="OPG111" s="68"/>
      <c r="OPH111" s="68"/>
      <c r="OPI111" s="68"/>
      <c r="OPJ111" s="68"/>
      <c r="OPK111" s="68"/>
      <c r="OPL111" s="68"/>
      <c r="OPM111" s="68"/>
      <c r="OPN111" s="68"/>
      <c r="OPO111" s="68"/>
      <c r="OPP111" s="68"/>
      <c r="OPQ111" s="68"/>
      <c r="OPR111" s="68"/>
      <c r="OPS111" s="68"/>
      <c r="OPT111" s="68"/>
      <c r="OPU111" s="68"/>
      <c r="OPV111" s="68"/>
      <c r="OPW111" s="68"/>
      <c r="OPX111" s="68"/>
      <c r="OPY111" s="68"/>
      <c r="OPZ111" s="68"/>
      <c r="OQA111" s="68"/>
      <c r="OQB111" s="68"/>
      <c r="OQC111" s="68"/>
      <c r="OQD111" s="68"/>
      <c r="OQE111" s="68"/>
      <c r="OQF111" s="68"/>
      <c r="OQG111" s="68"/>
      <c r="OQH111" s="68"/>
      <c r="OQI111" s="68"/>
      <c r="OQJ111" s="68"/>
      <c r="OQK111" s="68"/>
      <c r="OQL111" s="68"/>
      <c r="OQM111" s="68"/>
      <c r="OQN111" s="68"/>
      <c r="OQO111" s="68"/>
      <c r="OQP111" s="68"/>
      <c r="OQQ111" s="68"/>
      <c r="OQR111" s="68"/>
      <c r="OQS111" s="68"/>
      <c r="OQT111" s="68"/>
      <c r="OQU111" s="68"/>
      <c r="OQV111" s="68"/>
      <c r="OQW111" s="68"/>
      <c r="OQX111" s="68"/>
      <c r="OQY111" s="68"/>
      <c r="OQZ111" s="68"/>
      <c r="ORA111" s="68"/>
      <c r="ORB111" s="68"/>
      <c r="ORC111" s="68"/>
      <c r="ORD111" s="68"/>
      <c r="ORE111" s="68"/>
      <c r="ORF111" s="68"/>
      <c r="ORG111" s="68"/>
      <c r="ORH111" s="68"/>
      <c r="ORI111" s="68"/>
      <c r="ORJ111" s="68"/>
      <c r="ORK111" s="68"/>
      <c r="ORL111" s="68"/>
      <c r="ORM111" s="68"/>
      <c r="ORN111" s="68"/>
      <c r="ORO111" s="68"/>
      <c r="ORP111" s="68"/>
      <c r="ORQ111" s="68"/>
      <c r="ORR111" s="68"/>
      <c r="ORS111" s="68"/>
      <c r="ORT111" s="68"/>
      <c r="ORU111" s="68"/>
      <c r="ORV111" s="68"/>
      <c r="ORW111" s="68"/>
      <c r="ORX111" s="68"/>
      <c r="ORY111" s="68"/>
      <c r="ORZ111" s="68"/>
      <c r="OSA111" s="68"/>
      <c r="OSB111" s="68"/>
      <c r="OSC111" s="68"/>
      <c r="OSD111" s="68"/>
      <c r="OSE111" s="68"/>
      <c r="OSF111" s="68"/>
      <c r="OSG111" s="68"/>
      <c r="OSH111" s="68"/>
      <c r="OSI111" s="68"/>
      <c r="OSJ111" s="68"/>
      <c r="OSK111" s="68"/>
      <c r="OSL111" s="68"/>
      <c r="OSM111" s="68"/>
      <c r="OSN111" s="68"/>
      <c r="OSO111" s="68"/>
      <c r="OSP111" s="68"/>
      <c r="OSQ111" s="68"/>
      <c r="OSR111" s="68"/>
      <c r="OSS111" s="68"/>
      <c r="OST111" s="68"/>
      <c r="OSU111" s="68"/>
      <c r="OSV111" s="68"/>
      <c r="OSW111" s="68"/>
      <c r="OSX111" s="68"/>
      <c r="OSY111" s="68"/>
      <c r="OSZ111" s="68"/>
      <c r="OTA111" s="68"/>
      <c r="OTB111" s="68"/>
      <c r="OTC111" s="68"/>
      <c r="OTD111" s="68"/>
      <c r="OTE111" s="68"/>
      <c r="OTF111" s="68"/>
      <c r="OTG111" s="68"/>
      <c r="OTH111" s="68"/>
      <c r="OTI111" s="68"/>
      <c r="OTJ111" s="68"/>
      <c r="OTK111" s="68"/>
      <c r="OTL111" s="68"/>
      <c r="OTM111" s="68"/>
      <c r="OTN111" s="68"/>
      <c r="OTO111" s="68"/>
      <c r="OTP111" s="68"/>
      <c r="OTQ111" s="68"/>
      <c r="OTR111" s="68"/>
      <c r="OTS111" s="68"/>
      <c r="OTT111" s="68"/>
      <c r="OTU111" s="68"/>
      <c r="OTV111" s="68"/>
      <c r="OTW111" s="68"/>
      <c r="OTX111" s="68"/>
      <c r="OTY111" s="68"/>
      <c r="OTZ111" s="68"/>
      <c r="OUA111" s="68"/>
      <c r="OUB111" s="68"/>
      <c r="OUC111" s="68"/>
      <c r="OUD111" s="68"/>
      <c r="OUE111" s="68"/>
      <c r="OUF111" s="68"/>
      <c r="OUG111" s="68"/>
      <c r="OUH111" s="68"/>
      <c r="OUI111" s="68"/>
      <c r="OUJ111" s="68"/>
      <c r="OUK111" s="68"/>
      <c r="OUL111" s="68"/>
      <c r="OUM111" s="68"/>
      <c r="OUN111" s="68"/>
      <c r="OUO111" s="68"/>
      <c r="OUP111" s="68"/>
      <c r="OUQ111" s="68"/>
      <c r="OUR111" s="68"/>
      <c r="OUS111" s="68"/>
      <c r="OUT111" s="68"/>
      <c r="OUU111" s="68"/>
      <c r="OUV111" s="68"/>
      <c r="OUW111" s="68"/>
      <c r="OUX111" s="68"/>
      <c r="OUY111" s="68"/>
      <c r="OUZ111" s="68"/>
      <c r="OVA111" s="68"/>
      <c r="OVB111" s="68"/>
      <c r="OVC111" s="68"/>
      <c r="OVD111" s="68"/>
      <c r="OVE111" s="68"/>
      <c r="OVF111" s="68"/>
      <c r="OVG111" s="68"/>
      <c r="OVH111" s="68"/>
      <c r="OVI111" s="68"/>
      <c r="OVJ111" s="68"/>
      <c r="OVK111" s="68"/>
      <c r="OVL111" s="68"/>
      <c r="OVM111" s="68"/>
      <c r="OVN111" s="68"/>
      <c r="OVO111" s="68"/>
      <c r="OVP111" s="68"/>
      <c r="OVQ111" s="68"/>
      <c r="OVR111" s="68"/>
      <c r="OVS111" s="68"/>
      <c r="OVT111" s="68"/>
      <c r="OVU111" s="68"/>
      <c r="OVV111" s="68"/>
      <c r="OVW111" s="68"/>
      <c r="OVX111" s="68"/>
      <c r="OVY111" s="68"/>
      <c r="OVZ111" s="68"/>
      <c r="OWA111" s="68"/>
      <c r="OWB111" s="68"/>
      <c r="OWC111" s="68"/>
      <c r="OWD111" s="68"/>
      <c r="OWE111" s="68"/>
      <c r="OWF111" s="68"/>
      <c r="OWG111" s="68"/>
      <c r="OWH111" s="68"/>
      <c r="OWI111" s="68"/>
      <c r="OWJ111" s="68"/>
      <c r="OWK111" s="68"/>
      <c r="OWL111" s="68"/>
      <c r="OWM111" s="68"/>
      <c r="OWN111" s="68"/>
      <c r="OWO111" s="68"/>
      <c r="OWP111" s="68"/>
      <c r="OWQ111" s="68"/>
      <c r="OWR111" s="68"/>
      <c r="OWS111" s="68"/>
      <c r="OWT111" s="68"/>
      <c r="OWU111" s="68"/>
      <c r="OWV111" s="68"/>
      <c r="OWW111" s="68"/>
      <c r="OWX111" s="68"/>
      <c r="OWY111" s="68"/>
      <c r="OWZ111" s="68"/>
      <c r="OXA111" s="68"/>
      <c r="OXB111" s="68"/>
      <c r="OXC111" s="68"/>
      <c r="OXD111" s="68"/>
      <c r="OXE111" s="68"/>
      <c r="OXF111" s="68"/>
      <c r="OXG111" s="68"/>
      <c r="OXH111" s="68"/>
      <c r="OXI111" s="68"/>
      <c r="OXJ111" s="68"/>
      <c r="OXK111" s="68"/>
      <c r="OXL111" s="68"/>
      <c r="OXM111" s="68"/>
      <c r="OXN111" s="68"/>
      <c r="OXO111" s="68"/>
      <c r="OXP111" s="68"/>
      <c r="OXQ111" s="68"/>
      <c r="OXR111" s="68"/>
      <c r="OXS111" s="68"/>
      <c r="OXT111" s="68"/>
      <c r="OXU111" s="68"/>
      <c r="OXV111" s="68"/>
      <c r="OXW111" s="68"/>
      <c r="OXX111" s="68"/>
      <c r="OXY111" s="68"/>
      <c r="OXZ111" s="68"/>
      <c r="OYA111" s="68"/>
      <c r="OYB111" s="68"/>
      <c r="OYC111" s="68"/>
      <c r="OYD111" s="68"/>
      <c r="OYE111" s="68"/>
      <c r="OYF111" s="68"/>
      <c r="OYG111" s="68"/>
      <c r="OYH111" s="68"/>
      <c r="OYI111" s="68"/>
      <c r="OYJ111" s="68"/>
      <c r="OYK111" s="68"/>
      <c r="OYL111" s="68"/>
      <c r="OYM111" s="68"/>
      <c r="OYN111" s="68"/>
      <c r="OYO111" s="68"/>
      <c r="OYP111" s="68"/>
      <c r="OYQ111" s="68"/>
      <c r="OYR111" s="68"/>
      <c r="OYS111" s="68"/>
      <c r="OYT111" s="68"/>
      <c r="OYU111" s="68"/>
      <c r="OYV111" s="68"/>
      <c r="OYW111" s="68"/>
      <c r="OYX111" s="68"/>
      <c r="OYY111" s="68"/>
      <c r="OYZ111" s="68"/>
      <c r="OZA111" s="68"/>
      <c r="OZB111" s="68"/>
      <c r="OZC111" s="68"/>
      <c r="OZD111" s="68"/>
      <c r="OZE111" s="68"/>
      <c r="OZF111" s="68"/>
      <c r="OZG111" s="68"/>
      <c r="OZH111" s="68"/>
      <c r="OZI111" s="68"/>
      <c r="OZJ111" s="68"/>
      <c r="OZK111" s="68"/>
      <c r="OZL111" s="68"/>
      <c r="OZM111" s="68"/>
      <c r="OZN111" s="68"/>
      <c r="OZO111" s="68"/>
      <c r="OZP111" s="68"/>
      <c r="OZQ111" s="68"/>
      <c r="OZR111" s="68"/>
      <c r="OZS111" s="68"/>
      <c r="OZT111" s="68"/>
      <c r="OZU111" s="68"/>
      <c r="OZV111" s="68"/>
      <c r="OZW111" s="68"/>
      <c r="OZX111" s="68"/>
      <c r="OZY111" s="68"/>
      <c r="OZZ111" s="68"/>
      <c r="PAA111" s="68"/>
      <c r="PAB111" s="68"/>
      <c r="PAC111" s="68"/>
      <c r="PAD111" s="68"/>
      <c r="PAE111" s="68"/>
      <c r="PAF111" s="68"/>
      <c r="PAG111" s="68"/>
      <c r="PAH111" s="68"/>
      <c r="PAI111" s="68"/>
      <c r="PAJ111" s="68"/>
      <c r="PAK111" s="68"/>
      <c r="PAL111" s="68"/>
      <c r="PAM111" s="68"/>
      <c r="PAN111" s="68"/>
      <c r="PAO111" s="68"/>
      <c r="PAP111" s="68"/>
      <c r="PAQ111" s="68"/>
      <c r="PAR111" s="68"/>
      <c r="PAS111" s="68"/>
      <c r="PAT111" s="68"/>
      <c r="PAU111" s="68"/>
      <c r="PAV111" s="68"/>
      <c r="PAW111" s="68"/>
      <c r="PAX111" s="68"/>
      <c r="PAY111" s="68"/>
      <c r="PAZ111" s="68"/>
      <c r="PBA111" s="68"/>
      <c r="PBB111" s="68"/>
      <c r="PBC111" s="68"/>
      <c r="PBD111" s="68"/>
      <c r="PBE111" s="68"/>
      <c r="PBF111" s="68"/>
      <c r="PBG111" s="68"/>
      <c r="PBH111" s="68"/>
      <c r="PBI111" s="68"/>
      <c r="PBJ111" s="68"/>
      <c r="PBK111" s="68"/>
      <c r="PBL111" s="68"/>
      <c r="PBM111" s="68"/>
      <c r="PBN111" s="68"/>
      <c r="PBO111" s="68"/>
      <c r="PBP111" s="68"/>
      <c r="PBQ111" s="68"/>
      <c r="PBR111" s="68"/>
      <c r="PBS111" s="68"/>
      <c r="PBT111" s="68"/>
      <c r="PBU111" s="68"/>
      <c r="PBV111" s="68"/>
      <c r="PBW111" s="68"/>
      <c r="PBX111" s="68"/>
      <c r="PBY111" s="68"/>
      <c r="PBZ111" s="68"/>
      <c r="PCA111" s="68"/>
      <c r="PCB111" s="68"/>
      <c r="PCC111" s="68"/>
      <c r="PCD111" s="68"/>
      <c r="PCE111" s="68"/>
      <c r="PCF111" s="68"/>
      <c r="PCG111" s="68"/>
      <c r="PCH111" s="68"/>
      <c r="PCI111" s="68"/>
      <c r="PCJ111" s="68"/>
      <c r="PCK111" s="68"/>
      <c r="PCL111" s="68"/>
      <c r="PCM111" s="68"/>
      <c r="PCN111" s="68"/>
      <c r="PCO111" s="68"/>
      <c r="PCP111" s="68"/>
      <c r="PCQ111" s="68"/>
      <c r="PCR111" s="68"/>
      <c r="PCS111" s="68"/>
      <c r="PCT111" s="68"/>
      <c r="PCU111" s="68"/>
      <c r="PCV111" s="68"/>
      <c r="PCW111" s="68"/>
      <c r="PCX111" s="68"/>
      <c r="PCY111" s="68"/>
      <c r="PCZ111" s="68"/>
      <c r="PDA111" s="68"/>
      <c r="PDB111" s="68"/>
      <c r="PDC111" s="68"/>
      <c r="PDD111" s="68"/>
      <c r="PDE111" s="68"/>
      <c r="PDF111" s="68"/>
      <c r="PDG111" s="68"/>
      <c r="PDH111" s="68"/>
      <c r="PDI111" s="68"/>
      <c r="PDJ111" s="68"/>
      <c r="PDK111" s="68"/>
      <c r="PDL111" s="68"/>
      <c r="PDM111" s="68"/>
      <c r="PDN111" s="68"/>
      <c r="PDO111" s="68"/>
      <c r="PDP111" s="68"/>
      <c r="PDQ111" s="68"/>
      <c r="PDR111" s="68"/>
      <c r="PDS111" s="68"/>
      <c r="PDT111" s="68"/>
      <c r="PDU111" s="68"/>
      <c r="PDV111" s="68"/>
      <c r="PDW111" s="68"/>
      <c r="PDX111" s="68"/>
      <c r="PDY111" s="68"/>
      <c r="PDZ111" s="68"/>
      <c r="PEA111" s="68"/>
      <c r="PEB111" s="68"/>
      <c r="PEC111" s="68"/>
      <c r="PED111" s="68"/>
      <c r="PEE111" s="68"/>
      <c r="PEF111" s="68"/>
      <c r="PEG111" s="68"/>
      <c r="PEH111" s="68"/>
      <c r="PEI111" s="68"/>
      <c r="PEJ111" s="68"/>
      <c r="PEK111" s="68"/>
      <c r="PEL111" s="68"/>
      <c r="PEM111" s="68"/>
      <c r="PEN111" s="68"/>
      <c r="PEO111" s="68"/>
      <c r="PEP111" s="68"/>
      <c r="PEQ111" s="68"/>
      <c r="PER111" s="68"/>
      <c r="PES111" s="68"/>
      <c r="PET111" s="68"/>
      <c r="PEU111" s="68"/>
      <c r="PEV111" s="68"/>
      <c r="PEW111" s="68"/>
      <c r="PEX111" s="68"/>
      <c r="PEY111" s="68"/>
      <c r="PEZ111" s="68"/>
      <c r="PFA111" s="68"/>
      <c r="PFB111" s="68"/>
      <c r="PFC111" s="68"/>
      <c r="PFD111" s="68"/>
      <c r="PFE111" s="68"/>
      <c r="PFF111" s="68"/>
      <c r="PFG111" s="68"/>
      <c r="PFH111" s="68"/>
      <c r="PFI111" s="68"/>
      <c r="PFJ111" s="68"/>
      <c r="PFK111" s="68"/>
      <c r="PFL111" s="68"/>
      <c r="PFM111" s="68"/>
      <c r="PFN111" s="68"/>
      <c r="PFO111" s="68"/>
      <c r="PFP111" s="68"/>
      <c r="PFQ111" s="68"/>
      <c r="PFR111" s="68"/>
      <c r="PFS111" s="68"/>
      <c r="PFT111" s="68"/>
      <c r="PFU111" s="68"/>
      <c r="PFV111" s="68"/>
      <c r="PFW111" s="68"/>
      <c r="PFX111" s="68"/>
      <c r="PFY111" s="68"/>
      <c r="PFZ111" s="68"/>
      <c r="PGA111" s="68"/>
      <c r="PGB111" s="68"/>
      <c r="PGC111" s="68"/>
      <c r="PGD111" s="68"/>
      <c r="PGE111" s="68"/>
      <c r="PGF111" s="68"/>
      <c r="PGG111" s="68"/>
      <c r="PGH111" s="68"/>
      <c r="PGI111" s="68"/>
      <c r="PGJ111" s="68"/>
      <c r="PGK111" s="68"/>
      <c r="PGL111" s="68"/>
      <c r="PGM111" s="68"/>
      <c r="PGN111" s="68"/>
      <c r="PGO111" s="68"/>
      <c r="PGP111" s="68"/>
      <c r="PGQ111" s="68"/>
      <c r="PGR111" s="68"/>
      <c r="PGS111" s="68"/>
      <c r="PGT111" s="68"/>
      <c r="PGU111" s="68"/>
      <c r="PGV111" s="68"/>
      <c r="PGW111" s="68"/>
      <c r="PGX111" s="68"/>
      <c r="PGY111" s="68"/>
      <c r="PGZ111" s="68"/>
      <c r="PHA111" s="68"/>
      <c r="PHB111" s="68"/>
      <c r="PHC111" s="68"/>
      <c r="PHD111" s="68"/>
      <c r="PHE111" s="68"/>
      <c r="PHF111" s="68"/>
      <c r="PHG111" s="68"/>
      <c r="PHH111" s="68"/>
      <c r="PHI111" s="68"/>
      <c r="PHJ111" s="68"/>
      <c r="PHK111" s="68"/>
      <c r="PHL111" s="68"/>
      <c r="PHM111" s="68"/>
      <c r="PHN111" s="68"/>
      <c r="PHO111" s="68"/>
      <c r="PHP111" s="68"/>
      <c r="PHQ111" s="68"/>
      <c r="PHR111" s="68"/>
      <c r="PHS111" s="68"/>
      <c r="PHT111" s="68"/>
      <c r="PHU111" s="68"/>
      <c r="PHV111" s="68"/>
      <c r="PHW111" s="68"/>
      <c r="PHX111" s="68"/>
      <c r="PHY111" s="68"/>
      <c r="PHZ111" s="68"/>
      <c r="PIA111" s="68"/>
      <c r="PIB111" s="68"/>
      <c r="PIC111" s="68"/>
      <c r="PID111" s="68"/>
      <c r="PIE111" s="68"/>
      <c r="PIF111" s="68"/>
      <c r="PIG111" s="68"/>
      <c r="PIH111" s="68"/>
      <c r="PII111" s="68"/>
      <c r="PIJ111" s="68"/>
      <c r="PIK111" s="68"/>
      <c r="PIL111" s="68"/>
      <c r="PIM111" s="68"/>
      <c r="PIN111" s="68"/>
      <c r="PIO111" s="68"/>
      <c r="PIP111" s="68"/>
      <c r="PIQ111" s="68"/>
      <c r="PIR111" s="68"/>
      <c r="PIS111" s="68"/>
      <c r="PIT111" s="68"/>
      <c r="PIU111" s="68"/>
      <c r="PIV111" s="68"/>
      <c r="PIW111" s="68"/>
      <c r="PIX111" s="68"/>
      <c r="PIY111" s="68"/>
      <c r="PIZ111" s="68"/>
      <c r="PJA111" s="68"/>
      <c r="PJB111" s="68"/>
      <c r="PJC111" s="68"/>
      <c r="PJD111" s="68"/>
      <c r="PJE111" s="68"/>
      <c r="PJF111" s="68"/>
      <c r="PJG111" s="68"/>
      <c r="PJH111" s="68"/>
      <c r="PJI111" s="68"/>
      <c r="PJJ111" s="68"/>
      <c r="PJK111" s="68"/>
      <c r="PJL111" s="68"/>
      <c r="PJM111" s="68"/>
      <c r="PJN111" s="68"/>
      <c r="PJO111" s="68"/>
      <c r="PJP111" s="68"/>
      <c r="PJQ111" s="68"/>
      <c r="PJR111" s="68"/>
      <c r="PJS111" s="68"/>
      <c r="PJT111" s="68"/>
      <c r="PJU111" s="68"/>
      <c r="PJV111" s="68"/>
      <c r="PJW111" s="68"/>
      <c r="PJX111" s="68"/>
      <c r="PJY111" s="68"/>
      <c r="PJZ111" s="68"/>
      <c r="PKA111" s="68"/>
      <c r="PKB111" s="68"/>
      <c r="PKC111" s="68"/>
      <c r="PKD111" s="68"/>
      <c r="PKE111" s="68"/>
      <c r="PKF111" s="68"/>
      <c r="PKG111" s="68"/>
      <c r="PKH111" s="68"/>
      <c r="PKI111" s="68"/>
      <c r="PKJ111" s="68"/>
      <c r="PKK111" s="68"/>
      <c r="PKL111" s="68"/>
      <c r="PKM111" s="68"/>
      <c r="PKN111" s="68"/>
      <c r="PKO111" s="68"/>
      <c r="PKP111" s="68"/>
      <c r="PKQ111" s="68"/>
      <c r="PKR111" s="68"/>
      <c r="PKS111" s="68"/>
      <c r="PKT111" s="68"/>
      <c r="PKU111" s="68"/>
      <c r="PKV111" s="68"/>
      <c r="PKW111" s="68"/>
      <c r="PKX111" s="68"/>
      <c r="PKY111" s="68"/>
      <c r="PKZ111" s="68"/>
      <c r="PLA111" s="68"/>
      <c r="PLB111" s="68"/>
      <c r="PLC111" s="68"/>
      <c r="PLD111" s="68"/>
      <c r="PLE111" s="68"/>
      <c r="PLF111" s="68"/>
      <c r="PLG111" s="68"/>
      <c r="PLH111" s="68"/>
      <c r="PLI111" s="68"/>
      <c r="PLJ111" s="68"/>
      <c r="PLK111" s="68"/>
      <c r="PLL111" s="68"/>
      <c r="PLM111" s="68"/>
      <c r="PLN111" s="68"/>
      <c r="PLO111" s="68"/>
      <c r="PLP111" s="68"/>
      <c r="PLQ111" s="68"/>
      <c r="PLR111" s="68"/>
      <c r="PLS111" s="68"/>
      <c r="PLT111" s="68"/>
      <c r="PLU111" s="68"/>
      <c r="PLV111" s="68"/>
      <c r="PLW111" s="68"/>
      <c r="PLX111" s="68"/>
      <c r="PLY111" s="68"/>
      <c r="PLZ111" s="68"/>
      <c r="PMA111" s="68"/>
      <c r="PMB111" s="68"/>
      <c r="PMC111" s="68"/>
      <c r="PMD111" s="68"/>
      <c r="PME111" s="68"/>
      <c r="PMF111" s="68"/>
      <c r="PMG111" s="68"/>
      <c r="PMH111" s="68"/>
      <c r="PMI111" s="68"/>
      <c r="PMJ111" s="68"/>
      <c r="PMK111" s="68"/>
      <c r="PML111" s="68"/>
      <c r="PMM111" s="68"/>
      <c r="PMN111" s="68"/>
      <c r="PMO111" s="68"/>
      <c r="PMP111" s="68"/>
      <c r="PMQ111" s="68"/>
      <c r="PMR111" s="68"/>
      <c r="PMS111" s="68"/>
      <c r="PMT111" s="68"/>
      <c r="PMU111" s="68"/>
      <c r="PMV111" s="68"/>
      <c r="PMW111" s="68"/>
      <c r="PMX111" s="68"/>
      <c r="PMY111" s="68"/>
      <c r="PMZ111" s="68"/>
      <c r="PNA111" s="68"/>
      <c r="PNB111" s="68"/>
      <c r="PNC111" s="68"/>
      <c r="PND111" s="68"/>
      <c r="PNE111" s="68"/>
      <c r="PNF111" s="68"/>
      <c r="PNG111" s="68"/>
      <c r="PNH111" s="68"/>
      <c r="PNI111" s="68"/>
      <c r="PNJ111" s="68"/>
      <c r="PNK111" s="68"/>
      <c r="PNL111" s="68"/>
      <c r="PNM111" s="68"/>
      <c r="PNN111" s="68"/>
      <c r="PNO111" s="68"/>
      <c r="PNP111" s="68"/>
      <c r="PNQ111" s="68"/>
      <c r="PNR111" s="68"/>
      <c r="PNS111" s="68"/>
      <c r="PNT111" s="68"/>
      <c r="PNU111" s="68"/>
      <c r="PNV111" s="68"/>
      <c r="PNW111" s="68"/>
      <c r="PNX111" s="68"/>
      <c r="PNY111" s="68"/>
      <c r="PNZ111" s="68"/>
      <c r="POA111" s="68"/>
      <c r="POB111" s="68"/>
      <c r="POC111" s="68"/>
      <c r="POD111" s="68"/>
      <c r="POE111" s="68"/>
      <c r="POF111" s="68"/>
      <c r="POG111" s="68"/>
      <c r="POH111" s="68"/>
      <c r="POI111" s="68"/>
      <c r="POJ111" s="68"/>
      <c r="POK111" s="68"/>
      <c r="POL111" s="68"/>
      <c r="POM111" s="68"/>
      <c r="PON111" s="68"/>
      <c r="POO111" s="68"/>
      <c r="POP111" s="68"/>
      <c r="POQ111" s="68"/>
      <c r="POR111" s="68"/>
      <c r="POS111" s="68"/>
      <c r="POT111" s="68"/>
      <c r="POU111" s="68"/>
      <c r="POV111" s="68"/>
      <c r="POW111" s="68"/>
      <c r="POX111" s="68"/>
      <c r="POY111" s="68"/>
      <c r="POZ111" s="68"/>
      <c r="PPA111" s="68"/>
      <c r="PPB111" s="68"/>
      <c r="PPC111" s="68"/>
      <c r="PPD111" s="68"/>
      <c r="PPE111" s="68"/>
      <c r="PPF111" s="68"/>
      <c r="PPG111" s="68"/>
      <c r="PPH111" s="68"/>
      <c r="PPI111" s="68"/>
      <c r="PPJ111" s="68"/>
      <c r="PPK111" s="68"/>
      <c r="PPL111" s="68"/>
      <c r="PPM111" s="68"/>
      <c r="PPN111" s="68"/>
      <c r="PPO111" s="68"/>
      <c r="PPP111" s="68"/>
      <c r="PPQ111" s="68"/>
      <c r="PPR111" s="68"/>
      <c r="PPS111" s="68"/>
      <c r="PPT111" s="68"/>
      <c r="PPU111" s="68"/>
      <c r="PPV111" s="68"/>
      <c r="PPW111" s="68"/>
      <c r="PPX111" s="68"/>
      <c r="PPY111" s="68"/>
      <c r="PPZ111" s="68"/>
      <c r="PQA111" s="68"/>
      <c r="PQB111" s="68"/>
      <c r="PQC111" s="68"/>
      <c r="PQD111" s="68"/>
      <c r="PQE111" s="68"/>
      <c r="PQF111" s="68"/>
      <c r="PQG111" s="68"/>
      <c r="PQH111" s="68"/>
      <c r="PQI111" s="68"/>
      <c r="PQJ111" s="68"/>
      <c r="PQK111" s="68"/>
      <c r="PQL111" s="68"/>
      <c r="PQM111" s="68"/>
      <c r="PQN111" s="68"/>
      <c r="PQO111" s="68"/>
      <c r="PQP111" s="68"/>
      <c r="PQQ111" s="68"/>
      <c r="PQR111" s="68"/>
      <c r="PQS111" s="68"/>
      <c r="PQT111" s="68"/>
      <c r="PQU111" s="68"/>
      <c r="PQV111" s="68"/>
      <c r="PQW111" s="68"/>
      <c r="PQX111" s="68"/>
      <c r="PQY111" s="68"/>
      <c r="PQZ111" s="68"/>
      <c r="PRA111" s="68"/>
      <c r="PRB111" s="68"/>
      <c r="PRC111" s="68"/>
      <c r="PRD111" s="68"/>
      <c r="PRE111" s="68"/>
      <c r="PRF111" s="68"/>
      <c r="PRG111" s="68"/>
      <c r="PRH111" s="68"/>
      <c r="PRI111" s="68"/>
      <c r="PRJ111" s="68"/>
      <c r="PRK111" s="68"/>
      <c r="PRL111" s="68"/>
      <c r="PRM111" s="68"/>
      <c r="PRN111" s="68"/>
      <c r="PRO111" s="68"/>
      <c r="PRP111" s="68"/>
      <c r="PRQ111" s="68"/>
      <c r="PRR111" s="68"/>
      <c r="PRS111" s="68"/>
      <c r="PRT111" s="68"/>
      <c r="PRU111" s="68"/>
      <c r="PRV111" s="68"/>
      <c r="PRW111" s="68"/>
      <c r="PRX111" s="68"/>
      <c r="PRY111" s="68"/>
      <c r="PRZ111" s="68"/>
      <c r="PSA111" s="68"/>
      <c r="PSB111" s="68"/>
      <c r="PSC111" s="68"/>
      <c r="PSD111" s="68"/>
      <c r="PSE111" s="68"/>
      <c r="PSF111" s="68"/>
      <c r="PSG111" s="68"/>
      <c r="PSH111" s="68"/>
      <c r="PSI111" s="68"/>
      <c r="PSJ111" s="68"/>
      <c r="PSK111" s="68"/>
      <c r="PSL111" s="68"/>
      <c r="PSM111" s="68"/>
      <c r="PSN111" s="68"/>
      <c r="PSO111" s="68"/>
      <c r="PSP111" s="68"/>
      <c r="PSQ111" s="68"/>
      <c r="PSR111" s="68"/>
      <c r="PSS111" s="68"/>
      <c r="PST111" s="68"/>
      <c r="PSU111" s="68"/>
      <c r="PSV111" s="68"/>
      <c r="PSW111" s="68"/>
      <c r="PSX111" s="68"/>
      <c r="PSY111" s="68"/>
      <c r="PSZ111" s="68"/>
      <c r="PTA111" s="68"/>
      <c r="PTB111" s="68"/>
      <c r="PTC111" s="68"/>
      <c r="PTD111" s="68"/>
      <c r="PTE111" s="68"/>
      <c r="PTF111" s="68"/>
      <c r="PTG111" s="68"/>
      <c r="PTH111" s="68"/>
      <c r="PTI111" s="68"/>
      <c r="PTJ111" s="68"/>
      <c r="PTK111" s="68"/>
      <c r="PTL111" s="68"/>
      <c r="PTM111" s="68"/>
      <c r="PTN111" s="68"/>
      <c r="PTO111" s="68"/>
      <c r="PTP111" s="68"/>
      <c r="PTQ111" s="68"/>
      <c r="PTR111" s="68"/>
      <c r="PTS111" s="68"/>
      <c r="PTT111" s="68"/>
      <c r="PTU111" s="68"/>
      <c r="PTV111" s="68"/>
      <c r="PTW111" s="68"/>
      <c r="PTX111" s="68"/>
      <c r="PTY111" s="68"/>
      <c r="PTZ111" s="68"/>
      <c r="PUA111" s="68"/>
      <c r="PUB111" s="68"/>
      <c r="PUC111" s="68"/>
      <c r="PUD111" s="68"/>
      <c r="PUE111" s="68"/>
      <c r="PUF111" s="68"/>
      <c r="PUG111" s="68"/>
      <c r="PUH111" s="68"/>
      <c r="PUI111" s="68"/>
      <c r="PUJ111" s="68"/>
      <c r="PUK111" s="68"/>
      <c r="PUL111" s="68"/>
      <c r="PUM111" s="68"/>
      <c r="PUN111" s="68"/>
      <c r="PUO111" s="68"/>
      <c r="PUP111" s="68"/>
      <c r="PUQ111" s="68"/>
      <c r="PUR111" s="68"/>
      <c r="PUS111" s="68"/>
      <c r="PUT111" s="68"/>
      <c r="PUU111" s="68"/>
      <c r="PUV111" s="68"/>
      <c r="PUW111" s="68"/>
      <c r="PUX111" s="68"/>
      <c r="PUY111" s="68"/>
      <c r="PUZ111" s="68"/>
      <c r="PVA111" s="68"/>
      <c r="PVB111" s="68"/>
      <c r="PVC111" s="68"/>
      <c r="PVD111" s="68"/>
      <c r="PVE111" s="68"/>
      <c r="PVF111" s="68"/>
      <c r="PVG111" s="68"/>
      <c r="PVH111" s="68"/>
      <c r="PVI111" s="68"/>
      <c r="PVJ111" s="68"/>
      <c r="PVK111" s="68"/>
      <c r="PVL111" s="68"/>
      <c r="PVM111" s="68"/>
      <c r="PVN111" s="68"/>
      <c r="PVO111" s="68"/>
      <c r="PVP111" s="68"/>
      <c r="PVQ111" s="68"/>
      <c r="PVR111" s="68"/>
      <c r="PVS111" s="68"/>
      <c r="PVT111" s="68"/>
      <c r="PVU111" s="68"/>
      <c r="PVV111" s="68"/>
      <c r="PVW111" s="68"/>
      <c r="PVX111" s="68"/>
      <c r="PVY111" s="68"/>
      <c r="PVZ111" s="68"/>
      <c r="PWA111" s="68"/>
      <c r="PWB111" s="68"/>
      <c r="PWC111" s="68"/>
      <c r="PWD111" s="68"/>
      <c r="PWE111" s="68"/>
      <c r="PWF111" s="68"/>
      <c r="PWG111" s="68"/>
      <c r="PWH111" s="68"/>
      <c r="PWI111" s="68"/>
      <c r="PWJ111" s="68"/>
      <c r="PWK111" s="68"/>
      <c r="PWL111" s="68"/>
      <c r="PWM111" s="68"/>
      <c r="PWN111" s="68"/>
      <c r="PWO111" s="68"/>
      <c r="PWP111" s="68"/>
      <c r="PWQ111" s="68"/>
      <c r="PWR111" s="68"/>
      <c r="PWS111" s="68"/>
      <c r="PWT111" s="68"/>
      <c r="PWU111" s="68"/>
      <c r="PWV111" s="68"/>
      <c r="PWW111" s="68"/>
      <c r="PWX111" s="68"/>
      <c r="PWY111" s="68"/>
      <c r="PWZ111" s="68"/>
      <c r="PXA111" s="68"/>
      <c r="PXB111" s="68"/>
      <c r="PXC111" s="68"/>
      <c r="PXD111" s="68"/>
      <c r="PXE111" s="68"/>
      <c r="PXF111" s="68"/>
      <c r="PXG111" s="68"/>
      <c r="PXH111" s="68"/>
      <c r="PXI111" s="68"/>
      <c r="PXJ111" s="68"/>
      <c r="PXK111" s="68"/>
      <c r="PXL111" s="68"/>
      <c r="PXM111" s="68"/>
      <c r="PXN111" s="68"/>
      <c r="PXO111" s="68"/>
      <c r="PXP111" s="68"/>
      <c r="PXQ111" s="68"/>
      <c r="PXR111" s="68"/>
      <c r="PXS111" s="68"/>
      <c r="PXT111" s="68"/>
      <c r="PXU111" s="68"/>
      <c r="PXV111" s="68"/>
      <c r="PXW111" s="68"/>
      <c r="PXX111" s="68"/>
      <c r="PXY111" s="68"/>
      <c r="PXZ111" s="68"/>
      <c r="PYA111" s="68"/>
      <c r="PYB111" s="68"/>
      <c r="PYC111" s="68"/>
      <c r="PYD111" s="68"/>
      <c r="PYE111" s="68"/>
      <c r="PYF111" s="68"/>
      <c r="PYG111" s="68"/>
      <c r="PYH111" s="68"/>
      <c r="PYI111" s="68"/>
      <c r="PYJ111" s="68"/>
      <c r="PYK111" s="68"/>
      <c r="PYL111" s="68"/>
      <c r="PYM111" s="68"/>
      <c r="PYN111" s="68"/>
      <c r="PYO111" s="68"/>
      <c r="PYP111" s="68"/>
      <c r="PYQ111" s="68"/>
      <c r="PYR111" s="68"/>
      <c r="PYS111" s="68"/>
      <c r="PYT111" s="68"/>
      <c r="PYU111" s="68"/>
      <c r="PYV111" s="68"/>
      <c r="PYW111" s="68"/>
      <c r="PYX111" s="68"/>
      <c r="PYY111" s="68"/>
      <c r="PYZ111" s="68"/>
      <c r="PZA111" s="68"/>
      <c r="PZB111" s="68"/>
      <c r="PZC111" s="68"/>
      <c r="PZD111" s="68"/>
      <c r="PZE111" s="68"/>
      <c r="PZF111" s="68"/>
      <c r="PZG111" s="68"/>
      <c r="PZH111" s="68"/>
      <c r="PZI111" s="68"/>
      <c r="PZJ111" s="68"/>
      <c r="PZK111" s="68"/>
      <c r="PZL111" s="68"/>
      <c r="PZM111" s="68"/>
      <c r="PZN111" s="68"/>
      <c r="PZO111" s="68"/>
      <c r="PZP111" s="68"/>
      <c r="PZQ111" s="68"/>
      <c r="PZR111" s="68"/>
      <c r="PZS111" s="68"/>
      <c r="PZT111" s="68"/>
      <c r="PZU111" s="68"/>
      <c r="PZV111" s="68"/>
      <c r="PZW111" s="68"/>
      <c r="PZX111" s="68"/>
      <c r="PZY111" s="68"/>
      <c r="PZZ111" s="68"/>
      <c r="QAA111" s="68"/>
      <c r="QAB111" s="68"/>
      <c r="QAC111" s="68"/>
      <c r="QAD111" s="68"/>
      <c r="QAE111" s="68"/>
      <c r="QAF111" s="68"/>
      <c r="QAG111" s="68"/>
      <c r="QAH111" s="68"/>
      <c r="QAI111" s="68"/>
      <c r="QAJ111" s="68"/>
      <c r="QAK111" s="68"/>
      <c r="QAL111" s="68"/>
      <c r="QAM111" s="68"/>
      <c r="QAN111" s="68"/>
      <c r="QAO111" s="68"/>
      <c r="QAP111" s="68"/>
      <c r="QAQ111" s="68"/>
      <c r="QAR111" s="68"/>
      <c r="QAS111" s="68"/>
      <c r="QAT111" s="68"/>
      <c r="QAU111" s="68"/>
      <c r="QAV111" s="68"/>
      <c r="QAW111" s="68"/>
      <c r="QAX111" s="68"/>
      <c r="QAY111" s="68"/>
      <c r="QAZ111" s="68"/>
      <c r="QBA111" s="68"/>
      <c r="QBB111" s="68"/>
      <c r="QBC111" s="68"/>
      <c r="QBD111" s="68"/>
      <c r="QBE111" s="68"/>
      <c r="QBF111" s="68"/>
      <c r="QBG111" s="68"/>
      <c r="QBH111" s="68"/>
      <c r="QBI111" s="68"/>
      <c r="QBJ111" s="68"/>
      <c r="QBK111" s="68"/>
      <c r="QBL111" s="68"/>
      <c r="QBM111" s="68"/>
      <c r="QBN111" s="68"/>
      <c r="QBO111" s="68"/>
      <c r="QBP111" s="68"/>
      <c r="QBQ111" s="68"/>
      <c r="QBR111" s="68"/>
      <c r="QBS111" s="68"/>
      <c r="QBT111" s="68"/>
      <c r="QBU111" s="68"/>
      <c r="QBV111" s="68"/>
      <c r="QBW111" s="68"/>
      <c r="QBX111" s="68"/>
      <c r="QBY111" s="68"/>
      <c r="QBZ111" s="68"/>
      <c r="QCA111" s="68"/>
      <c r="QCB111" s="68"/>
      <c r="QCC111" s="68"/>
      <c r="QCD111" s="68"/>
      <c r="QCE111" s="68"/>
      <c r="QCF111" s="68"/>
      <c r="QCG111" s="68"/>
      <c r="QCH111" s="68"/>
      <c r="QCI111" s="68"/>
      <c r="QCJ111" s="68"/>
      <c r="QCK111" s="68"/>
      <c r="QCL111" s="68"/>
      <c r="QCM111" s="68"/>
      <c r="QCN111" s="68"/>
      <c r="QCO111" s="68"/>
      <c r="QCP111" s="68"/>
      <c r="QCQ111" s="68"/>
      <c r="QCR111" s="68"/>
      <c r="QCS111" s="68"/>
      <c r="QCT111" s="68"/>
      <c r="QCU111" s="68"/>
      <c r="QCV111" s="68"/>
      <c r="QCW111" s="68"/>
      <c r="QCX111" s="68"/>
      <c r="QCY111" s="68"/>
      <c r="QCZ111" s="68"/>
      <c r="QDA111" s="68"/>
      <c r="QDB111" s="68"/>
      <c r="QDC111" s="68"/>
      <c r="QDD111" s="68"/>
      <c r="QDE111" s="68"/>
      <c r="QDF111" s="68"/>
      <c r="QDG111" s="68"/>
      <c r="QDH111" s="68"/>
      <c r="QDI111" s="68"/>
      <c r="QDJ111" s="68"/>
      <c r="QDK111" s="68"/>
      <c r="QDL111" s="68"/>
      <c r="QDM111" s="68"/>
      <c r="QDN111" s="68"/>
      <c r="QDO111" s="68"/>
      <c r="QDP111" s="68"/>
      <c r="QDQ111" s="68"/>
      <c r="QDR111" s="68"/>
      <c r="QDS111" s="68"/>
      <c r="QDT111" s="68"/>
      <c r="QDU111" s="68"/>
      <c r="QDV111" s="68"/>
      <c r="QDW111" s="68"/>
      <c r="QDX111" s="68"/>
      <c r="QDY111" s="68"/>
      <c r="QDZ111" s="68"/>
      <c r="QEA111" s="68"/>
      <c r="QEB111" s="68"/>
      <c r="QEC111" s="68"/>
      <c r="QED111" s="68"/>
      <c r="QEE111" s="68"/>
      <c r="QEF111" s="68"/>
      <c r="QEG111" s="68"/>
      <c r="QEH111" s="68"/>
      <c r="QEI111" s="68"/>
      <c r="QEJ111" s="68"/>
      <c r="QEK111" s="68"/>
      <c r="QEL111" s="68"/>
      <c r="QEM111" s="68"/>
      <c r="QEN111" s="68"/>
      <c r="QEO111" s="68"/>
      <c r="QEP111" s="68"/>
      <c r="QEQ111" s="68"/>
      <c r="QER111" s="68"/>
      <c r="QES111" s="68"/>
      <c r="QET111" s="68"/>
      <c r="QEU111" s="68"/>
      <c r="QEV111" s="68"/>
      <c r="QEW111" s="68"/>
      <c r="QEX111" s="68"/>
      <c r="QEY111" s="68"/>
      <c r="QEZ111" s="68"/>
      <c r="QFA111" s="68"/>
      <c r="QFB111" s="68"/>
      <c r="QFC111" s="68"/>
      <c r="QFD111" s="68"/>
      <c r="QFE111" s="68"/>
      <c r="QFF111" s="68"/>
      <c r="QFG111" s="68"/>
      <c r="QFH111" s="68"/>
      <c r="QFI111" s="68"/>
      <c r="QFJ111" s="68"/>
      <c r="QFK111" s="68"/>
      <c r="QFL111" s="68"/>
      <c r="QFM111" s="68"/>
      <c r="QFN111" s="68"/>
      <c r="QFO111" s="68"/>
      <c r="QFP111" s="68"/>
      <c r="QFQ111" s="68"/>
      <c r="QFR111" s="68"/>
      <c r="QFS111" s="68"/>
      <c r="QFT111" s="68"/>
      <c r="QFU111" s="68"/>
      <c r="QFV111" s="68"/>
      <c r="QFW111" s="68"/>
      <c r="QFX111" s="68"/>
      <c r="QFY111" s="68"/>
      <c r="QFZ111" s="68"/>
      <c r="QGA111" s="68"/>
      <c r="QGB111" s="68"/>
      <c r="QGC111" s="68"/>
      <c r="QGD111" s="68"/>
      <c r="QGE111" s="68"/>
      <c r="QGF111" s="68"/>
      <c r="QGG111" s="68"/>
      <c r="QGH111" s="68"/>
      <c r="QGI111" s="68"/>
      <c r="QGJ111" s="68"/>
      <c r="QGK111" s="68"/>
      <c r="QGL111" s="68"/>
      <c r="QGM111" s="68"/>
      <c r="QGN111" s="68"/>
      <c r="QGO111" s="68"/>
      <c r="QGP111" s="68"/>
      <c r="QGQ111" s="68"/>
      <c r="QGR111" s="68"/>
      <c r="QGS111" s="68"/>
      <c r="QGT111" s="68"/>
      <c r="QGU111" s="68"/>
      <c r="QGV111" s="68"/>
      <c r="QGW111" s="68"/>
      <c r="QGX111" s="68"/>
      <c r="QGY111" s="68"/>
      <c r="QGZ111" s="68"/>
      <c r="QHA111" s="68"/>
      <c r="QHB111" s="68"/>
      <c r="QHC111" s="68"/>
      <c r="QHD111" s="68"/>
      <c r="QHE111" s="68"/>
      <c r="QHF111" s="68"/>
      <c r="QHG111" s="68"/>
      <c r="QHH111" s="68"/>
      <c r="QHI111" s="68"/>
      <c r="QHJ111" s="68"/>
      <c r="QHK111" s="68"/>
      <c r="QHL111" s="68"/>
      <c r="QHM111" s="68"/>
      <c r="QHN111" s="68"/>
      <c r="QHO111" s="68"/>
      <c r="QHP111" s="68"/>
      <c r="QHQ111" s="68"/>
      <c r="QHR111" s="68"/>
      <c r="QHS111" s="68"/>
      <c r="QHT111" s="68"/>
      <c r="QHU111" s="68"/>
      <c r="QHV111" s="68"/>
      <c r="QHW111" s="68"/>
      <c r="QHX111" s="68"/>
      <c r="QHY111" s="68"/>
      <c r="QHZ111" s="68"/>
      <c r="QIA111" s="68"/>
      <c r="QIB111" s="68"/>
      <c r="QIC111" s="68"/>
      <c r="QID111" s="68"/>
      <c r="QIE111" s="68"/>
      <c r="QIF111" s="68"/>
      <c r="QIG111" s="68"/>
      <c r="QIH111" s="68"/>
      <c r="QII111" s="68"/>
      <c r="QIJ111" s="68"/>
      <c r="QIK111" s="68"/>
      <c r="QIL111" s="68"/>
      <c r="QIM111" s="68"/>
      <c r="QIN111" s="68"/>
      <c r="QIO111" s="68"/>
      <c r="QIP111" s="68"/>
      <c r="QIQ111" s="68"/>
      <c r="QIR111" s="68"/>
      <c r="QIS111" s="68"/>
      <c r="QIT111" s="68"/>
      <c r="QIU111" s="68"/>
      <c r="QIV111" s="68"/>
      <c r="QIW111" s="68"/>
      <c r="QIX111" s="68"/>
      <c r="QIY111" s="68"/>
      <c r="QIZ111" s="68"/>
      <c r="QJA111" s="68"/>
      <c r="QJB111" s="68"/>
      <c r="QJC111" s="68"/>
      <c r="QJD111" s="68"/>
      <c r="QJE111" s="68"/>
      <c r="QJF111" s="68"/>
      <c r="QJG111" s="68"/>
      <c r="QJH111" s="68"/>
      <c r="QJI111" s="68"/>
      <c r="QJJ111" s="68"/>
      <c r="QJK111" s="68"/>
      <c r="QJL111" s="68"/>
      <c r="QJM111" s="68"/>
      <c r="QJN111" s="68"/>
      <c r="QJO111" s="68"/>
      <c r="QJP111" s="68"/>
      <c r="QJQ111" s="68"/>
      <c r="QJR111" s="68"/>
      <c r="QJS111" s="68"/>
      <c r="QJT111" s="68"/>
      <c r="QJU111" s="68"/>
      <c r="QJV111" s="68"/>
      <c r="QJW111" s="68"/>
      <c r="QJX111" s="68"/>
      <c r="QJY111" s="68"/>
      <c r="QJZ111" s="68"/>
      <c r="QKA111" s="68"/>
      <c r="QKB111" s="68"/>
      <c r="QKC111" s="68"/>
      <c r="QKD111" s="68"/>
      <c r="QKE111" s="68"/>
      <c r="QKF111" s="68"/>
      <c r="QKG111" s="68"/>
      <c r="QKH111" s="68"/>
      <c r="QKI111" s="68"/>
      <c r="QKJ111" s="68"/>
      <c r="QKK111" s="68"/>
      <c r="QKL111" s="68"/>
      <c r="QKM111" s="68"/>
      <c r="QKN111" s="68"/>
      <c r="QKO111" s="68"/>
      <c r="QKP111" s="68"/>
      <c r="QKQ111" s="68"/>
      <c r="QKR111" s="68"/>
      <c r="QKS111" s="68"/>
      <c r="QKT111" s="68"/>
      <c r="QKU111" s="68"/>
      <c r="QKV111" s="68"/>
      <c r="QKW111" s="68"/>
      <c r="QKX111" s="68"/>
      <c r="QKY111" s="68"/>
      <c r="QKZ111" s="68"/>
      <c r="QLA111" s="68"/>
      <c r="QLB111" s="68"/>
      <c r="QLC111" s="68"/>
      <c r="QLD111" s="68"/>
      <c r="QLE111" s="68"/>
      <c r="QLF111" s="68"/>
      <c r="QLG111" s="68"/>
      <c r="QLH111" s="68"/>
      <c r="QLI111" s="68"/>
      <c r="QLJ111" s="68"/>
      <c r="QLK111" s="68"/>
      <c r="QLL111" s="68"/>
      <c r="QLM111" s="68"/>
      <c r="QLN111" s="68"/>
      <c r="QLO111" s="68"/>
      <c r="QLP111" s="68"/>
      <c r="QLQ111" s="68"/>
      <c r="QLR111" s="68"/>
      <c r="QLS111" s="68"/>
      <c r="QLT111" s="68"/>
      <c r="QLU111" s="68"/>
      <c r="QLV111" s="68"/>
      <c r="QLW111" s="68"/>
      <c r="QLX111" s="68"/>
      <c r="QLY111" s="68"/>
      <c r="QLZ111" s="68"/>
      <c r="QMA111" s="68"/>
      <c r="QMB111" s="68"/>
      <c r="QMC111" s="68"/>
      <c r="QMD111" s="68"/>
      <c r="QME111" s="68"/>
      <c r="QMF111" s="68"/>
      <c r="QMG111" s="68"/>
      <c r="QMH111" s="68"/>
      <c r="QMI111" s="68"/>
      <c r="QMJ111" s="68"/>
      <c r="QMK111" s="68"/>
      <c r="QML111" s="68"/>
      <c r="QMM111" s="68"/>
      <c r="QMN111" s="68"/>
      <c r="QMO111" s="68"/>
      <c r="QMP111" s="68"/>
      <c r="QMQ111" s="68"/>
      <c r="QMR111" s="68"/>
      <c r="QMS111" s="68"/>
      <c r="QMT111" s="68"/>
      <c r="QMU111" s="68"/>
      <c r="QMV111" s="68"/>
      <c r="QMW111" s="68"/>
      <c r="QMX111" s="68"/>
      <c r="QMY111" s="68"/>
      <c r="QMZ111" s="68"/>
      <c r="QNA111" s="68"/>
      <c r="QNB111" s="68"/>
      <c r="QNC111" s="68"/>
      <c r="QND111" s="68"/>
      <c r="QNE111" s="68"/>
      <c r="QNF111" s="68"/>
      <c r="QNG111" s="68"/>
      <c r="QNH111" s="68"/>
      <c r="QNI111" s="68"/>
      <c r="QNJ111" s="68"/>
      <c r="QNK111" s="68"/>
      <c r="QNL111" s="68"/>
      <c r="QNM111" s="68"/>
      <c r="QNN111" s="68"/>
      <c r="QNO111" s="68"/>
      <c r="QNP111" s="68"/>
      <c r="QNQ111" s="68"/>
      <c r="QNR111" s="68"/>
      <c r="QNS111" s="68"/>
      <c r="QNT111" s="68"/>
      <c r="QNU111" s="68"/>
      <c r="QNV111" s="68"/>
      <c r="QNW111" s="68"/>
      <c r="QNX111" s="68"/>
      <c r="QNY111" s="68"/>
      <c r="QNZ111" s="68"/>
      <c r="QOA111" s="68"/>
      <c r="QOB111" s="68"/>
      <c r="QOC111" s="68"/>
      <c r="QOD111" s="68"/>
      <c r="QOE111" s="68"/>
      <c r="QOF111" s="68"/>
      <c r="QOG111" s="68"/>
      <c r="QOH111" s="68"/>
      <c r="QOI111" s="68"/>
      <c r="QOJ111" s="68"/>
      <c r="QOK111" s="68"/>
      <c r="QOL111" s="68"/>
      <c r="QOM111" s="68"/>
      <c r="QON111" s="68"/>
      <c r="QOO111" s="68"/>
      <c r="QOP111" s="68"/>
      <c r="QOQ111" s="68"/>
      <c r="QOR111" s="68"/>
      <c r="QOS111" s="68"/>
      <c r="QOT111" s="68"/>
      <c r="QOU111" s="68"/>
      <c r="QOV111" s="68"/>
      <c r="QOW111" s="68"/>
      <c r="QOX111" s="68"/>
      <c r="QOY111" s="68"/>
      <c r="QOZ111" s="68"/>
      <c r="QPA111" s="68"/>
      <c r="QPB111" s="68"/>
      <c r="QPC111" s="68"/>
      <c r="QPD111" s="68"/>
      <c r="QPE111" s="68"/>
      <c r="QPF111" s="68"/>
      <c r="QPG111" s="68"/>
      <c r="QPH111" s="68"/>
      <c r="QPI111" s="68"/>
      <c r="QPJ111" s="68"/>
      <c r="QPK111" s="68"/>
      <c r="QPL111" s="68"/>
      <c r="QPM111" s="68"/>
      <c r="QPN111" s="68"/>
      <c r="QPO111" s="68"/>
      <c r="QPP111" s="68"/>
      <c r="QPQ111" s="68"/>
      <c r="QPR111" s="68"/>
      <c r="QPS111" s="68"/>
      <c r="QPT111" s="68"/>
      <c r="QPU111" s="68"/>
      <c r="QPV111" s="68"/>
      <c r="QPW111" s="68"/>
      <c r="QPX111" s="68"/>
      <c r="QPY111" s="68"/>
      <c r="QPZ111" s="68"/>
      <c r="QQA111" s="68"/>
      <c r="QQB111" s="68"/>
      <c r="QQC111" s="68"/>
      <c r="QQD111" s="68"/>
      <c r="QQE111" s="68"/>
      <c r="QQF111" s="68"/>
      <c r="QQG111" s="68"/>
      <c r="QQH111" s="68"/>
      <c r="QQI111" s="68"/>
      <c r="QQJ111" s="68"/>
      <c r="QQK111" s="68"/>
      <c r="QQL111" s="68"/>
      <c r="QQM111" s="68"/>
      <c r="QQN111" s="68"/>
      <c r="QQO111" s="68"/>
      <c r="QQP111" s="68"/>
      <c r="QQQ111" s="68"/>
      <c r="QQR111" s="68"/>
      <c r="QQS111" s="68"/>
      <c r="QQT111" s="68"/>
      <c r="QQU111" s="68"/>
      <c r="QQV111" s="68"/>
      <c r="QQW111" s="68"/>
      <c r="QQX111" s="68"/>
      <c r="QQY111" s="68"/>
      <c r="QQZ111" s="68"/>
      <c r="QRA111" s="68"/>
      <c r="QRB111" s="68"/>
      <c r="QRC111" s="68"/>
      <c r="QRD111" s="68"/>
      <c r="QRE111" s="68"/>
      <c r="QRF111" s="68"/>
      <c r="QRG111" s="68"/>
      <c r="QRH111" s="68"/>
      <c r="QRI111" s="68"/>
      <c r="QRJ111" s="68"/>
      <c r="QRK111" s="68"/>
      <c r="QRL111" s="68"/>
      <c r="QRM111" s="68"/>
      <c r="QRN111" s="68"/>
      <c r="QRO111" s="68"/>
      <c r="QRP111" s="68"/>
      <c r="QRQ111" s="68"/>
      <c r="QRR111" s="68"/>
      <c r="QRS111" s="68"/>
      <c r="QRT111" s="68"/>
      <c r="QRU111" s="68"/>
      <c r="QRV111" s="68"/>
      <c r="QRW111" s="68"/>
      <c r="QRX111" s="68"/>
      <c r="QRY111" s="68"/>
      <c r="QRZ111" s="68"/>
      <c r="QSA111" s="68"/>
      <c r="QSB111" s="68"/>
      <c r="QSC111" s="68"/>
      <c r="QSD111" s="68"/>
      <c r="QSE111" s="68"/>
      <c r="QSF111" s="68"/>
      <c r="QSG111" s="68"/>
      <c r="QSH111" s="68"/>
      <c r="QSI111" s="68"/>
      <c r="QSJ111" s="68"/>
      <c r="QSK111" s="68"/>
      <c r="QSL111" s="68"/>
      <c r="QSM111" s="68"/>
      <c r="QSN111" s="68"/>
      <c r="QSO111" s="68"/>
      <c r="QSP111" s="68"/>
      <c r="QSQ111" s="68"/>
      <c r="QSR111" s="68"/>
      <c r="QSS111" s="68"/>
      <c r="QST111" s="68"/>
      <c r="QSU111" s="68"/>
      <c r="QSV111" s="68"/>
      <c r="QSW111" s="68"/>
      <c r="QSX111" s="68"/>
      <c r="QSY111" s="68"/>
      <c r="QSZ111" s="68"/>
      <c r="QTA111" s="68"/>
      <c r="QTB111" s="68"/>
      <c r="QTC111" s="68"/>
      <c r="QTD111" s="68"/>
      <c r="QTE111" s="68"/>
      <c r="QTF111" s="68"/>
      <c r="QTG111" s="68"/>
      <c r="QTH111" s="68"/>
      <c r="QTI111" s="68"/>
      <c r="QTJ111" s="68"/>
      <c r="QTK111" s="68"/>
      <c r="QTL111" s="68"/>
      <c r="QTM111" s="68"/>
      <c r="QTN111" s="68"/>
      <c r="QTO111" s="68"/>
      <c r="QTP111" s="68"/>
      <c r="QTQ111" s="68"/>
      <c r="QTR111" s="68"/>
      <c r="QTS111" s="68"/>
      <c r="QTT111" s="68"/>
      <c r="QTU111" s="68"/>
      <c r="QTV111" s="68"/>
      <c r="QTW111" s="68"/>
      <c r="QTX111" s="68"/>
      <c r="QTY111" s="68"/>
      <c r="QTZ111" s="68"/>
      <c r="QUA111" s="68"/>
      <c r="QUB111" s="68"/>
      <c r="QUC111" s="68"/>
      <c r="QUD111" s="68"/>
      <c r="QUE111" s="68"/>
      <c r="QUF111" s="68"/>
      <c r="QUG111" s="68"/>
      <c r="QUH111" s="68"/>
      <c r="QUI111" s="68"/>
      <c r="QUJ111" s="68"/>
      <c r="QUK111" s="68"/>
      <c r="QUL111" s="68"/>
      <c r="QUM111" s="68"/>
      <c r="QUN111" s="68"/>
      <c r="QUO111" s="68"/>
      <c r="QUP111" s="68"/>
      <c r="QUQ111" s="68"/>
      <c r="QUR111" s="68"/>
      <c r="QUS111" s="68"/>
      <c r="QUT111" s="68"/>
      <c r="QUU111" s="68"/>
      <c r="QUV111" s="68"/>
      <c r="QUW111" s="68"/>
      <c r="QUX111" s="68"/>
      <c r="QUY111" s="68"/>
      <c r="QUZ111" s="68"/>
      <c r="QVA111" s="68"/>
      <c r="QVB111" s="68"/>
      <c r="QVC111" s="68"/>
      <c r="QVD111" s="68"/>
      <c r="QVE111" s="68"/>
      <c r="QVF111" s="68"/>
      <c r="QVG111" s="68"/>
      <c r="QVH111" s="68"/>
      <c r="QVI111" s="68"/>
      <c r="QVJ111" s="68"/>
      <c r="QVK111" s="68"/>
      <c r="QVL111" s="68"/>
      <c r="QVM111" s="68"/>
      <c r="QVN111" s="68"/>
      <c r="QVO111" s="68"/>
      <c r="QVP111" s="68"/>
      <c r="QVQ111" s="68"/>
      <c r="QVR111" s="68"/>
      <c r="QVS111" s="68"/>
      <c r="QVT111" s="68"/>
      <c r="QVU111" s="68"/>
      <c r="QVV111" s="68"/>
      <c r="QVW111" s="68"/>
      <c r="QVX111" s="68"/>
      <c r="QVY111" s="68"/>
      <c r="QVZ111" s="68"/>
      <c r="QWA111" s="68"/>
      <c r="QWB111" s="68"/>
      <c r="QWC111" s="68"/>
      <c r="QWD111" s="68"/>
      <c r="QWE111" s="68"/>
      <c r="QWF111" s="68"/>
      <c r="QWG111" s="68"/>
      <c r="QWH111" s="68"/>
      <c r="QWI111" s="68"/>
      <c r="QWJ111" s="68"/>
      <c r="QWK111" s="68"/>
      <c r="QWL111" s="68"/>
      <c r="QWM111" s="68"/>
      <c r="QWN111" s="68"/>
      <c r="QWO111" s="68"/>
      <c r="QWP111" s="68"/>
      <c r="QWQ111" s="68"/>
      <c r="QWR111" s="68"/>
      <c r="QWS111" s="68"/>
      <c r="QWT111" s="68"/>
      <c r="QWU111" s="68"/>
      <c r="QWV111" s="68"/>
      <c r="QWW111" s="68"/>
      <c r="QWX111" s="68"/>
      <c r="QWY111" s="68"/>
      <c r="QWZ111" s="68"/>
      <c r="QXA111" s="68"/>
      <c r="QXB111" s="68"/>
      <c r="QXC111" s="68"/>
      <c r="QXD111" s="68"/>
      <c r="QXE111" s="68"/>
      <c r="QXF111" s="68"/>
      <c r="QXG111" s="68"/>
      <c r="QXH111" s="68"/>
      <c r="QXI111" s="68"/>
      <c r="QXJ111" s="68"/>
      <c r="QXK111" s="68"/>
      <c r="QXL111" s="68"/>
      <c r="QXM111" s="68"/>
      <c r="QXN111" s="68"/>
      <c r="QXO111" s="68"/>
      <c r="QXP111" s="68"/>
      <c r="QXQ111" s="68"/>
      <c r="QXR111" s="68"/>
      <c r="QXS111" s="68"/>
      <c r="QXT111" s="68"/>
      <c r="QXU111" s="68"/>
      <c r="QXV111" s="68"/>
      <c r="QXW111" s="68"/>
      <c r="QXX111" s="68"/>
      <c r="QXY111" s="68"/>
      <c r="QXZ111" s="68"/>
      <c r="QYA111" s="68"/>
      <c r="QYB111" s="68"/>
      <c r="QYC111" s="68"/>
      <c r="QYD111" s="68"/>
      <c r="QYE111" s="68"/>
      <c r="QYF111" s="68"/>
      <c r="QYG111" s="68"/>
      <c r="QYH111" s="68"/>
      <c r="QYI111" s="68"/>
      <c r="QYJ111" s="68"/>
      <c r="QYK111" s="68"/>
      <c r="QYL111" s="68"/>
      <c r="QYM111" s="68"/>
      <c r="QYN111" s="68"/>
      <c r="QYO111" s="68"/>
      <c r="QYP111" s="68"/>
      <c r="QYQ111" s="68"/>
      <c r="QYR111" s="68"/>
      <c r="QYS111" s="68"/>
      <c r="QYT111" s="68"/>
      <c r="QYU111" s="68"/>
      <c r="QYV111" s="68"/>
      <c r="QYW111" s="68"/>
      <c r="QYX111" s="68"/>
      <c r="QYY111" s="68"/>
      <c r="QYZ111" s="68"/>
      <c r="QZA111" s="68"/>
      <c r="QZB111" s="68"/>
      <c r="QZC111" s="68"/>
      <c r="QZD111" s="68"/>
      <c r="QZE111" s="68"/>
      <c r="QZF111" s="68"/>
      <c r="QZG111" s="68"/>
      <c r="QZH111" s="68"/>
      <c r="QZI111" s="68"/>
      <c r="QZJ111" s="68"/>
      <c r="QZK111" s="68"/>
      <c r="QZL111" s="68"/>
      <c r="QZM111" s="68"/>
      <c r="QZN111" s="68"/>
      <c r="QZO111" s="68"/>
      <c r="QZP111" s="68"/>
      <c r="QZQ111" s="68"/>
      <c r="QZR111" s="68"/>
      <c r="QZS111" s="68"/>
      <c r="QZT111" s="68"/>
      <c r="QZU111" s="68"/>
      <c r="QZV111" s="68"/>
      <c r="QZW111" s="68"/>
      <c r="QZX111" s="68"/>
      <c r="QZY111" s="68"/>
      <c r="QZZ111" s="68"/>
      <c r="RAA111" s="68"/>
      <c r="RAB111" s="68"/>
      <c r="RAC111" s="68"/>
      <c r="RAD111" s="68"/>
      <c r="RAE111" s="68"/>
      <c r="RAF111" s="68"/>
      <c r="RAG111" s="68"/>
      <c r="RAH111" s="68"/>
      <c r="RAI111" s="68"/>
      <c r="RAJ111" s="68"/>
      <c r="RAK111" s="68"/>
      <c r="RAL111" s="68"/>
      <c r="RAM111" s="68"/>
      <c r="RAN111" s="68"/>
      <c r="RAO111" s="68"/>
      <c r="RAP111" s="68"/>
      <c r="RAQ111" s="68"/>
      <c r="RAR111" s="68"/>
      <c r="RAS111" s="68"/>
      <c r="RAT111" s="68"/>
      <c r="RAU111" s="68"/>
      <c r="RAV111" s="68"/>
      <c r="RAW111" s="68"/>
      <c r="RAX111" s="68"/>
      <c r="RAY111" s="68"/>
      <c r="RAZ111" s="68"/>
      <c r="RBA111" s="68"/>
      <c r="RBB111" s="68"/>
      <c r="RBC111" s="68"/>
      <c r="RBD111" s="68"/>
      <c r="RBE111" s="68"/>
      <c r="RBF111" s="68"/>
      <c r="RBG111" s="68"/>
      <c r="RBH111" s="68"/>
      <c r="RBI111" s="68"/>
      <c r="RBJ111" s="68"/>
      <c r="RBK111" s="68"/>
      <c r="RBL111" s="68"/>
      <c r="RBM111" s="68"/>
      <c r="RBN111" s="68"/>
      <c r="RBO111" s="68"/>
      <c r="RBP111" s="68"/>
      <c r="RBQ111" s="68"/>
      <c r="RBR111" s="68"/>
      <c r="RBS111" s="68"/>
      <c r="RBT111" s="68"/>
      <c r="RBU111" s="68"/>
      <c r="RBV111" s="68"/>
      <c r="RBW111" s="68"/>
      <c r="RBX111" s="68"/>
      <c r="RBY111" s="68"/>
      <c r="RBZ111" s="68"/>
      <c r="RCA111" s="68"/>
      <c r="RCB111" s="68"/>
      <c r="RCC111" s="68"/>
      <c r="RCD111" s="68"/>
      <c r="RCE111" s="68"/>
      <c r="RCF111" s="68"/>
      <c r="RCG111" s="68"/>
      <c r="RCH111" s="68"/>
      <c r="RCI111" s="68"/>
      <c r="RCJ111" s="68"/>
      <c r="RCK111" s="68"/>
      <c r="RCL111" s="68"/>
      <c r="RCM111" s="68"/>
      <c r="RCN111" s="68"/>
      <c r="RCO111" s="68"/>
      <c r="RCP111" s="68"/>
      <c r="RCQ111" s="68"/>
      <c r="RCR111" s="68"/>
      <c r="RCS111" s="68"/>
      <c r="RCT111" s="68"/>
      <c r="RCU111" s="68"/>
      <c r="RCV111" s="68"/>
      <c r="RCW111" s="68"/>
      <c r="RCX111" s="68"/>
      <c r="RCY111" s="68"/>
      <c r="RCZ111" s="68"/>
      <c r="RDA111" s="68"/>
      <c r="RDB111" s="68"/>
      <c r="RDC111" s="68"/>
      <c r="RDD111" s="68"/>
      <c r="RDE111" s="68"/>
      <c r="RDF111" s="68"/>
      <c r="RDG111" s="68"/>
      <c r="RDH111" s="68"/>
      <c r="RDI111" s="68"/>
      <c r="RDJ111" s="68"/>
      <c r="RDK111" s="68"/>
      <c r="RDL111" s="68"/>
      <c r="RDM111" s="68"/>
      <c r="RDN111" s="68"/>
      <c r="RDO111" s="68"/>
      <c r="RDP111" s="68"/>
      <c r="RDQ111" s="68"/>
      <c r="RDR111" s="68"/>
      <c r="RDS111" s="68"/>
      <c r="RDT111" s="68"/>
      <c r="RDU111" s="68"/>
      <c r="RDV111" s="68"/>
      <c r="RDW111" s="68"/>
      <c r="RDX111" s="68"/>
      <c r="RDY111" s="68"/>
      <c r="RDZ111" s="68"/>
      <c r="REA111" s="68"/>
      <c r="REB111" s="68"/>
      <c r="REC111" s="68"/>
      <c r="RED111" s="68"/>
      <c r="REE111" s="68"/>
      <c r="REF111" s="68"/>
      <c r="REG111" s="68"/>
      <c r="REH111" s="68"/>
      <c r="REI111" s="68"/>
      <c r="REJ111" s="68"/>
      <c r="REK111" s="68"/>
      <c r="REL111" s="68"/>
      <c r="REM111" s="68"/>
      <c r="REN111" s="68"/>
      <c r="REO111" s="68"/>
      <c r="REP111" s="68"/>
      <c r="REQ111" s="68"/>
      <c r="RER111" s="68"/>
      <c r="RES111" s="68"/>
      <c r="RET111" s="68"/>
      <c r="REU111" s="68"/>
      <c r="REV111" s="68"/>
      <c r="REW111" s="68"/>
      <c r="REX111" s="68"/>
      <c r="REY111" s="68"/>
      <c r="REZ111" s="68"/>
      <c r="RFA111" s="68"/>
      <c r="RFB111" s="68"/>
      <c r="RFC111" s="68"/>
      <c r="RFD111" s="68"/>
      <c r="RFE111" s="68"/>
      <c r="RFF111" s="68"/>
      <c r="RFG111" s="68"/>
      <c r="RFH111" s="68"/>
      <c r="RFI111" s="68"/>
      <c r="RFJ111" s="68"/>
      <c r="RFK111" s="68"/>
      <c r="RFL111" s="68"/>
      <c r="RFM111" s="68"/>
      <c r="RFN111" s="68"/>
      <c r="RFO111" s="68"/>
      <c r="RFP111" s="68"/>
      <c r="RFQ111" s="68"/>
      <c r="RFR111" s="68"/>
      <c r="RFS111" s="68"/>
      <c r="RFT111" s="68"/>
      <c r="RFU111" s="68"/>
      <c r="RFV111" s="68"/>
      <c r="RFW111" s="68"/>
      <c r="RFX111" s="68"/>
      <c r="RFY111" s="68"/>
      <c r="RFZ111" s="68"/>
      <c r="RGA111" s="68"/>
      <c r="RGB111" s="68"/>
      <c r="RGC111" s="68"/>
      <c r="RGD111" s="68"/>
      <c r="RGE111" s="68"/>
      <c r="RGF111" s="68"/>
      <c r="RGG111" s="68"/>
      <c r="RGH111" s="68"/>
      <c r="RGI111" s="68"/>
      <c r="RGJ111" s="68"/>
      <c r="RGK111" s="68"/>
      <c r="RGL111" s="68"/>
      <c r="RGM111" s="68"/>
      <c r="RGN111" s="68"/>
      <c r="RGO111" s="68"/>
      <c r="RGP111" s="68"/>
      <c r="RGQ111" s="68"/>
      <c r="RGR111" s="68"/>
      <c r="RGS111" s="68"/>
      <c r="RGT111" s="68"/>
      <c r="RGU111" s="68"/>
      <c r="RGV111" s="68"/>
      <c r="RGW111" s="68"/>
      <c r="RGX111" s="68"/>
      <c r="RGY111" s="68"/>
      <c r="RGZ111" s="68"/>
      <c r="RHA111" s="68"/>
      <c r="RHB111" s="68"/>
      <c r="RHC111" s="68"/>
      <c r="RHD111" s="68"/>
      <c r="RHE111" s="68"/>
      <c r="RHF111" s="68"/>
      <c r="RHG111" s="68"/>
      <c r="RHH111" s="68"/>
      <c r="RHI111" s="68"/>
      <c r="RHJ111" s="68"/>
      <c r="RHK111" s="68"/>
      <c r="RHL111" s="68"/>
      <c r="RHM111" s="68"/>
      <c r="RHN111" s="68"/>
      <c r="RHO111" s="68"/>
      <c r="RHP111" s="68"/>
      <c r="RHQ111" s="68"/>
      <c r="RHR111" s="68"/>
      <c r="RHS111" s="68"/>
      <c r="RHT111" s="68"/>
      <c r="RHU111" s="68"/>
      <c r="RHV111" s="68"/>
      <c r="RHW111" s="68"/>
      <c r="RHX111" s="68"/>
      <c r="RHY111" s="68"/>
      <c r="RHZ111" s="68"/>
      <c r="RIA111" s="68"/>
      <c r="RIB111" s="68"/>
      <c r="RIC111" s="68"/>
      <c r="RID111" s="68"/>
      <c r="RIE111" s="68"/>
      <c r="RIF111" s="68"/>
      <c r="RIG111" s="68"/>
      <c r="RIH111" s="68"/>
      <c r="RII111" s="68"/>
      <c r="RIJ111" s="68"/>
      <c r="RIK111" s="68"/>
      <c r="RIL111" s="68"/>
      <c r="RIM111" s="68"/>
      <c r="RIN111" s="68"/>
      <c r="RIO111" s="68"/>
      <c r="RIP111" s="68"/>
      <c r="RIQ111" s="68"/>
      <c r="RIR111" s="68"/>
      <c r="RIS111" s="68"/>
      <c r="RIT111" s="68"/>
      <c r="RIU111" s="68"/>
      <c r="RIV111" s="68"/>
      <c r="RIW111" s="68"/>
      <c r="RIX111" s="68"/>
      <c r="RIY111" s="68"/>
      <c r="RIZ111" s="68"/>
      <c r="RJA111" s="68"/>
      <c r="RJB111" s="68"/>
      <c r="RJC111" s="68"/>
      <c r="RJD111" s="68"/>
      <c r="RJE111" s="68"/>
      <c r="RJF111" s="68"/>
      <c r="RJG111" s="68"/>
      <c r="RJH111" s="68"/>
      <c r="RJI111" s="68"/>
      <c r="RJJ111" s="68"/>
      <c r="RJK111" s="68"/>
      <c r="RJL111" s="68"/>
      <c r="RJM111" s="68"/>
      <c r="RJN111" s="68"/>
      <c r="RJO111" s="68"/>
      <c r="RJP111" s="68"/>
      <c r="RJQ111" s="68"/>
      <c r="RJR111" s="68"/>
      <c r="RJS111" s="68"/>
      <c r="RJT111" s="68"/>
      <c r="RJU111" s="68"/>
      <c r="RJV111" s="68"/>
      <c r="RJW111" s="68"/>
      <c r="RJX111" s="68"/>
      <c r="RJY111" s="68"/>
      <c r="RJZ111" s="68"/>
      <c r="RKA111" s="68"/>
      <c r="RKB111" s="68"/>
      <c r="RKC111" s="68"/>
      <c r="RKD111" s="68"/>
      <c r="RKE111" s="68"/>
      <c r="RKF111" s="68"/>
      <c r="RKG111" s="68"/>
      <c r="RKH111" s="68"/>
      <c r="RKI111" s="68"/>
      <c r="RKJ111" s="68"/>
      <c r="RKK111" s="68"/>
      <c r="RKL111" s="68"/>
      <c r="RKM111" s="68"/>
      <c r="RKN111" s="68"/>
      <c r="RKO111" s="68"/>
      <c r="RKP111" s="68"/>
      <c r="RKQ111" s="68"/>
      <c r="RKR111" s="68"/>
      <c r="RKS111" s="68"/>
      <c r="RKT111" s="68"/>
      <c r="RKU111" s="68"/>
      <c r="RKV111" s="68"/>
      <c r="RKW111" s="68"/>
      <c r="RKX111" s="68"/>
      <c r="RKY111" s="68"/>
      <c r="RKZ111" s="68"/>
      <c r="RLA111" s="68"/>
      <c r="RLB111" s="68"/>
      <c r="RLC111" s="68"/>
      <c r="RLD111" s="68"/>
      <c r="RLE111" s="68"/>
      <c r="RLF111" s="68"/>
      <c r="RLG111" s="68"/>
      <c r="RLH111" s="68"/>
      <c r="RLI111" s="68"/>
      <c r="RLJ111" s="68"/>
      <c r="RLK111" s="68"/>
      <c r="RLL111" s="68"/>
      <c r="RLM111" s="68"/>
      <c r="RLN111" s="68"/>
      <c r="RLO111" s="68"/>
      <c r="RLP111" s="68"/>
      <c r="RLQ111" s="68"/>
      <c r="RLR111" s="68"/>
      <c r="RLS111" s="68"/>
      <c r="RLT111" s="68"/>
      <c r="RLU111" s="68"/>
      <c r="RLV111" s="68"/>
      <c r="RLW111" s="68"/>
      <c r="RLX111" s="68"/>
      <c r="RLY111" s="68"/>
      <c r="RLZ111" s="68"/>
      <c r="RMA111" s="68"/>
      <c r="RMB111" s="68"/>
      <c r="RMC111" s="68"/>
      <c r="RMD111" s="68"/>
      <c r="RME111" s="68"/>
      <c r="RMF111" s="68"/>
      <c r="RMG111" s="68"/>
      <c r="RMH111" s="68"/>
      <c r="RMI111" s="68"/>
      <c r="RMJ111" s="68"/>
      <c r="RMK111" s="68"/>
      <c r="RML111" s="68"/>
      <c r="RMM111" s="68"/>
      <c r="RMN111" s="68"/>
      <c r="RMO111" s="68"/>
      <c r="RMP111" s="68"/>
      <c r="RMQ111" s="68"/>
      <c r="RMR111" s="68"/>
      <c r="RMS111" s="68"/>
      <c r="RMT111" s="68"/>
      <c r="RMU111" s="68"/>
      <c r="RMV111" s="68"/>
      <c r="RMW111" s="68"/>
      <c r="RMX111" s="68"/>
      <c r="RMY111" s="68"/>
      <c r="RMZ111" s="68"/>
      <c r="RNA111" s="68"/>
      <c r="RNB111" s="68"/>
      <c r="RNC111" s="68"/>
      <c r="RND111" s="68"/>
      <c r="RNE111" s="68"/>
      <c r="RNF111" s="68"/>
      <c r="RNG111" s="68"/>
      <c r="RNH111" s="68"/>
      <c r="RNI111" s="68"/>
      <c r="RNJ111" s="68"/>
      <c r="RNK111" s="68"/>
      <c r="RNL111" s="68"/>
      <c r="RNM111" s="68"/>
      <c r="RNN111" s="68"/>
      <c r="RNO111" s="68"/>
      <c r="RNP111" s="68"/>
      <c r="RNQ111" s="68"/>
      <c r="RNR111" s="68"/>
      <c r="RNS111" s="68"/>
      <c r="RNT111" s="68"/>
      <c r="RNU111" s="68"/>
      <c r="RNV111" s="68"/>
      <c r="RNW111" s="68"/>
      <c r="RNX111" s="68"/>
      <c r="RNY111" s="68"/>
      <c r="RNZ111" s="68"/>
      <c r="ROA111" s="68"/>
      <c r="ROB111" s="68"/>
      <c r="ROC111" s="68"/>
      <c r="ROD111" s="68"/>
      <c r="ROE111" s="68"/>
      <c r="ROF111" s="68"/>
      <c r="ROG111" s="68"/>
      <c r="ROH111" s="68"/>
      <c r="ROI111" s="68"/>
      <c r="ROJ111" s="68"/>
      <c r="ROK111" s="68"/>
      <c r="ROL111" s="68"/>
      <c r="ROM111" s="68"/>
      <c r="RON111" s="68"/>
      <c r="ROO111" s="68"/>
      <c r="ROP111" s="68"/>
      <c r="ROQ111" s="68"/>
      <c r="ROR111" s="68"/>
      <c r="ROS111" s="68"/>
      <c r="ROT111" s="68"/>
      <c r="ROU111" s="68"/>
      <c r="ROV111" s="68"/>
      <c r="ROW111" s="68"/>
      <c r="ROX111" s="68"/>
      <c r="ROY111" s="68"/>
      <c r="ROZ111" s="68"/>
      <c r="RPA111" s="68"/>
      <c r="RPB111" s="68"/>
      <c r="RPC111" s="68"/>
      <c r="RPD111" s="68"/>
      <c r="RPE111" s="68"/>
      <c r="RPF111" s="68"/>
      <c r="RPG111" s="68"/>
      <c r="RPH111" s="68"/>
      <c r="RPI111" s="68"/>
      <c r="RPJ111" s="68"/>
      <c r="RPK111" s="68"/>
      <c r="RPL111" s="68"/>
      <c r="RPM111" s="68"/>
      <c r="RPN111" s="68"/>
      <c r="RPO111" s="68"/>
      <c r="RPP111" s="68"/>
      <c r="RPQ111" s="68"/>
      <c r="RPR111" s="68"/>
      <c r="RPS111" s="68"/>
      <c r="RPT111" s="68"/>
      <c r="RPU111" s="68"/>
      <c r="RPV111" s="68"/>
      <c r="RPW111" s="68"/>
      <c r="RPX111" s="68"/>
      <c r="RPY111" s="68"/>
      <c r="RPZ111" s="68"/>
      <c r="RQA111" s="68"/>
      <c r="RQB111" s="68"/>
      <c r="RQC111" s="68"/>
      <c r="RQD111" s="68"/>
      <c r="RQE111" s="68"/>
      <c r="RQF111" s="68"/>
      <c r="RQG111" s="68"/>
      <c r="RQH111" s="68"/>
      <c r="RQI111" s="68"/>
      <c r="RQJ111" s="68"/>
      <c r="RQK111" s="68"/>
      <c r="RQL111" s="68"/>
      <c r="RQM111" s="68"/>
      <c r="RQN111" s="68"/>
      <c r="RQO111" s="68"/>
      <c r="RQP111" s="68"/>
      <c r="RQQ111" s="68"/>
      <c r="RQR111" s="68"/>
      <c r="RQS111" s="68"/>
      <c r="RQT111" s="68"/>
      <c r="RQU111" s="68"/>
      <c r="RQV111" s="68"/>
      <c r="RQW111" s="68"/>
      <c r="RQX111" s="68"/>
      <c r="RQY111" s="68"/>
      <c r="RQZ111" s="68"/>
      <c r="RRA111" s="68"/>
      <c r="RRB111" s="68"/>
      <c r="RRC111" s="68"/>
      <c r="RRD111" s="68"/>
      <c r="RRE111" s="68"/>
      <c r="RRF111" s="68"/>
      <c r="RRG111" s="68"/>
      <c r="RRH111" s="68"/>
      <c r="RRI111" s="68"/>
      <c r="RRJ111" s="68"/>
      <c r="RRK111" s="68"/>
      <c r="RRL111" s="68"/>
      <c r="RRM111" s="68"/>
      <c r="RRN111" s="68"/>
      <c r="RRO111" s="68"/>
      <c r="RRP111" s="68"/>
      <c r="RRQ111" s="68"/>
      <c r="RRR111" s="68"/>
      <c r="RRS111" s="68"/>
      <c r="RRT111" s="68"/>
      <c r="RRU111" s="68"/>
      <c r="RRV111" s="68"/>
      <c r="RRW111" s="68"/>
      <c r="RRX111" s="68"/>
      <c r="RRY111" s="68"/>
      <c r="RRZ111" s="68"/>
      <c r="RSA111" s="68"/>
      <c r="RSB111" s="68"/>
      <c r="RSC111" s="68"/>
      <c r="RSD111" s="68"/>
      <c r="RSE111" s="68"/>
      <c r="RSF111" s="68"/>
      <c r="RSG111" s="68"/>
      <c r="RSH111" s="68"/>
      <c r="RSI111" s="68"/>
      <c r="RSJ111" s="68"/>
      <c r="RSK111" s="68"/>
      <c r="RSL111" s="68"/>
      <c r="RSM111" s="68"/>
      <c r="RSN111" s="68"/>
      <c r="RSO111" s="68"/>
      <c r="RSP111" s="68"/>
      <c r="RSQ111" s="68"/>
      <c r="RSR111" s="68"/>
      <c r="RSS111" s="68"/>
      <c r="RST111" s="68"/>
      <c r="RSU111" s="68"/>
      <c r="RSV111" s="68"/>
      <c r="RSW111" s="68"/>
      <c r="RSX111" s="68"/>
      <c r="RSY111" s="68"/>
      <c r="RSZ111" s="68"/>
      <c r="RTA111" s="68"/>
      <c r="RTB111" s="68"/>
      <c r="RTC111" s="68"/>
      <c r="RTD111" s="68"/>
      <c r="RTE111" s="68"/>
      <c r="RTF111" s="68"/>
      <c r="RTG111" s="68"/>
      <c r="RTH111" s="68"/>
      <c r="RTI111" s="68"/>
      <c r="RTJ111" s="68"/>
      <c r="RTK111" s="68"/>
      <c r="RTL111" s="68"/>
      <c r="RTM111" s="68"/>
      <c r="RTN111" s="68"/>
      <c r="RTO111" s="68"/>
      <c r="RTP111" s="68"/>
      <c r="RTQ111" s="68"/>
      <c r="RTR111" s="68"/>
      <c r="RTS111" s="68"/>
      <c r="RTT111" s="68"/>
      <c r="RTU111" s="68"/>
      <c r="RTV111" s="68"/>
      <c r="RTW111" s="68"/>
      <c r="RTX111" s="68"/>
      <c r="RTY111" s="68"/>
      <c r="RTZ111" s="68"/>
      <c r="RUA111" s="68"/>
      <c r="RUB111" s="68"/>
      <c r="RUC111" s="68"/>
      <c r="RUD111" s="68"/>
      <c r="RUE111" s="68"/>
      <c r="RUF111" s="68"/>
      <c r="RUG111" s="68"/>
      <c r="RUH111" s="68"/>
      <c r="RUI111" s="68"/>
      <c r="RUJ111" s="68"/>
      <c r="RUK111" s="68"/>
      <c r="RUL111" s="68"/>
      <c r="RUM111" s="68"/>
      <c r="RUN111" s="68"/>
      <c r="RUO111" s="68"/>
      <c r="RUP111" s="68"/>
      <c r="RUQ111" s="68"/>
      <c r="RUR111" s="68"/>
      <c r="RUS111" s="68"/>
      <c r="RUT111" s="68"/>
      <c r="RUU111" s="68"/>
      <c r="RUV111" s="68"/>
      <c r="RUW111" s="68"/>
      <c r="RUX111" s="68"/>
      <c r="RUY111" s="68"/>
      <c r="RUZ111" s="68"/>
      <c r="RVA111" s="68"/>
      <c r="RVB111" s="68"/>
      <c r="RVC111" s="68"/>
      <c r="RVD111" s="68"/>
      <c r="RVE111" s="68"/>
      <c r="RVF111" s="68"/>
      <c r="RVG111" s="68"/>
      <c r="RVH111" s="68"/>
      <c r="RVI111" s="68"/>
      <c r="RVJ111" s="68"/>
      <c r="RVK111" s="68"/>
      <c r="RVL111" s="68"/>
      <c r="RVM111" s="68"/>
      <c r="RVN111" s="68"/>
      <c r="RVO111" s="68"/>
      <c r="RVP111" s="68"/>
      <c r="RVQ111" s="68"/>
      <c r="RVR111" s="68"/>
      <c r="RVS111" s="68"/>
      <c r="RVT111" s="68"/>
      <c r="RVU111" s="68"/>
      <c r="RVV111" s="68"/>
      <c r="RVW111" s="68"/>
      <c r="RVX111" s="68"/>
      <c r="RVY111" s="68"/>
      <c r="RVZ111" s="68"/>
      <c r="RWA111" s="68"/>
      <c r="RWB111" s="68"/>
      <c r="RWC111" s="68"/>
      <c r="RWD111" s="68"/>
      <c r="RWE111" s="68"/>
      <c r="RWF111" s="68"/>
      <c r="RWG111" s="68"/>
      <c r="RWH111" s="68"/>
      <c r="RWI111" s="68"/>
      <c r="RWJ111" s="68"/>
      <c r="RWK111" s="68"/>
      <c r="RWL111" s="68"/>
      <c r="RWM111" s="68"/>
      <c r="RWN111" s="68"/>
      <c r="RWO111" s="68"/>
      <c r="RWP111" s="68"/>
      <c r="RWQ111" s="68"/>
      <c r="RWR111" s="68"/>
      <c r="RWS111" s="68"/>
      <c r="RWT111" s="68"/>
      <c r="RWU111" s="68"/>
      <c r="RWV111" s="68"/>
      <c r="RWW111" s="68"/>
      <c r="RWX111" s="68"/>
      <c r="RWY111" s="68"/>
      <c r="RWZ111" s="68"/>
      <c r="RXA111" s="68"/>
      <c r="RXB111" s="68"/>
      <c r="RXC111" s="68"/>
      <c r="RXD111" s="68"/>
      <c r="RXE111" s="68"/>
      <c r="RXF111" s="68"/>
      <c r="RXG111" s="68"/>
      <c r="RXH111" s="68"/>
      <c r="RXI111" s="68"/>
      <c r="RXJ111" s="68"/>
      <c r="RXK111" s="68"/>
      <c r="RXL111" s="68"/>
      <c r="RXM111" s="68"/>
      <c r="RXN111" s="68"/>
      <c r="RXO111" s="68"/>
      <c r="RXP111" s="68"/>
      <c r="RXQ111" s="68"/>
      <c r="RXR111" s="68"/>
      <c r="RXS111" s="68"/>
      <c r="RXT111" s="68"/>
      <c r="RXU111" s="68"/>
      <c r="RXV111" s="68"/>
      <c r="RXW111" s="68"/>
      <c r="RXX111" s="68"/>
      <c r="RXY111" s="68"/>
      <c r="RXZ111" s="68"/>
      <c r="RYA111" s="68"/>
      <c r="RYB111" s="68"/>
      <c r="RYC111" s="68"/>
      <c r="RYD111" s="68"/>
      <c r="RYE111" s="68"/>
      <c r="RYF111" s="68"/>
      <c r="RYG111" s="68"/>
      <c r="RYH111" s="68"/>
      <c r="RYI111" s="68"/>
      <c r="RYJ111" s="68"/>
      <c r="RYK111" s="68"/>
      <c r="RYL111" s="68"/>
      <c r="RYM111" s="68"/>
      <c r="RYN111" s="68"/>
      <c r="RYO111" s="68"/>
      <c r="RYP111" s="68"/>
      <c r="RYQ111" s="68"/>
      <c r="RYR111" s="68"/>
      <c r="RYS111" s="68"/>
      <c r="RYT111" s="68"/>
      <c r="RYU111" s="68"/>
      <c r="RYV111" s="68"/>
      <c r="RYW111" s="68"/>
      <c r="RYX111" s="68"/>
      <c r="RYY111" s="68"/>
      <c r="RYZ111" s="68"/>
      <c r="RZA111" s="68"/>
      <c r="RZB111" s="68"/>
      <c r="RZC111" s="68"/>
      <c r="RZD111" s="68"/>
      <c r="RZE111" s="68"/>
      <c r="RZF111" s="68"/>
      <c r="RZG111" s="68"/>
      <c r="RZH111" s="68"/>
      <c r="RZI111" s="68"/>
      <c r="RZJ111" s="68"/>
      <c r="RZK111" s="68"/>
      <c r="RZL111" s="68"/>
      <c r="RZM111" s="68"/>
      <c r="RZN111" s="68"/>
      <c r="RZO111" s="68"/>
      <c r="RZP111" s="68"/>
      <c r="RZQ111" s="68"/>
      <c r="RZR111" s="68"/>
      <c r="RZS111" s="68"/>
      <c r="RZT111" s="68"/>
      <c r="RZU111" s="68"/>
      <c r="RZV111" s="68"/>
      <c r="RZW111" s="68"/>
      <c r="RZX111" s="68"/>
      <c r="RZY111" s="68"/>
      <c r="RZZ111" s="68"/>
      <c r="SAA111" s="68"/>
      <c r="SAB111" s="68"/>
      <c r="SAC111" s="68"/>
      <c r="SAD111" s="68"/>
      <c r="SAE111" s="68"/>
      <c r="SAF111" s="68"/>
      <c r="SAG111" s="68"/>
      <c r="SAH111" s="68"/>
      <c r="SAI111" s="68"/>
      <c r="SAJ111" s="68"/>
      <c r="SAK111" s="68"/>
      <c r="SAL111" s="68"/>
      <c r="SAM111" s="68"/>
      <c r="SAN111" s="68"/>
      <c r="SAO111" s="68"/>
      <c r="SAP111" s="68"/>
      <c r="SAQ111" s="68"/>
      <c r="SAR111" s="68"/>
      <c r="SAS111" s="68"/>
      <c r="SAT111" s="68"/>
      <c r="SAU111" s="68"/>
      <c r="SAV111" s="68"/>
      <c r="SAW111" s="68"/>
      <c r="SAX111" s="68"/>
      <c r="SAY111" s="68"/>
      <c r="SAZ111" s="68"/>
      <c r="SBA111" s="68"/>
      <c r="SBB111" s="68"/>
      <c r="SBC111" s="68"/>
      <c r="SBD111" s="68"/>
      <c r="SBE111" s="68"/>
      <c r="SBF111" s="68"/>
      <c r="SBG111" s="68"/>
      <c r="SBH111" s="68"/>
      <c r="SBI111" s="68"/>
      <c r="SBJ111" s="68"/>
      <c r="SBK111" s="68"/>
      <c r="SBL111" s="68"/>
      <c r="SBM111" s="68"/>
      <c r="SBN111" s="68"/>
      <c r="SBO111" s="68"/>
      <c r="SBP111" s="68"/>
      <c r="SBQ111" s="68"/>
      <c r="SBR111" s="68"/>
      <c r="SBS111" s="68"/>
      <c r="SBT111" s="68"/>
      <c r="SBU111" s="68"/>
      <c r="SBV111" s="68"/>
      <c r="SBW111" s="68"/>
      <c r="SBX111" s="68"/>
      <c r="SBY111" s="68"/>
      <c r="SBZ111" s="68"/>
      <c r="SCA111" s="68"/>
      <c r="SCB111" s="68"/>
      <c r="SCC111" s="68"/>
      <c r="SCD111" s="68"/>
      <c r="SCE111" s="68"/>
      <c r="SCF111" s="68"/>
      <c r="SCG111" s="68"/>
      <c r="SCH111" s="68"/>
      <c r="SCI111" s="68"/>
      <c r="SCJ111" s="68"/>
      <c r="SCK111" s="68"/>
      <c r="SCL111" s="68"/>
      <c r="SCM111" s="68"/>
      <c r="SCN111" s="68"/>
      <c r="SCO111" s="68"/>
      <c r="SCP111" s="68"/>
      <c r="SCQ111" s="68"/>
      <c r="SCR111" s="68"/>
      <c r="SCS111" s="68"/>
      <c r="SCT111" s="68"/>
      <c r="SCU111" s="68"/>
      <c r="SCV111" s="68"/>
      <c r="SCW111" s="68"/>
      <c r="SCX111" s="68"/>
      <c r="SCY111" s="68"/>
      <c r="SCZ111" s="68"/>
      <c r="SDA111" s="68"/>
      <c r="SDB111" s="68"/>
      <c r="SDC111" s="68"/>
      <c r="SDD111" s="68"/>
      <c r="SDE111" s="68"/>
      <c r="SDF111" s="68"/>
      <c r="SDG111" s="68"/>
      <c r="SDH111" s="68"/>
      <c r="SDI111" s="68"/>
      <c r="SDJ111" s="68"/>
      <c r="SDK111" s="68"/>
      <c r="SDL111" s="68"/>
      <c r="SDM111" s="68"/>
      <c r="SDN111" s="68"/>
      <c r="SDO111" s="68"/>
      <c r="SDP111" s="68"/>
      <c r="SDQ111" s="68"/>
      <c r="SDR111" s="68"/>
      <c r="SDS111" s="68"/>
      <c r="SDT111" s="68"/>
      <c r="SDU111" s="68"/>
      <c r="SDV111" s="68"/>
      <c r="SDW111" s="68"/>
      <c r="SDX111" s="68"/>
      <c r="SDY111" s="68"/>
      <c r="SDZ111" s="68"/>
      <c r="SEA111" s="68"/>
      <c r="SEB111" s="68"/>
      <c r="SEC111" s="68"/>
      <c r="SED111" s="68"/>
      <c r="SEE111" s="68"/>
      <c r="SEF111" s="68"/>
      <c r="SEG111" s="68"/>
      <c r="SEH111" s="68"/>
      <c r="SEI111" s="68"/>
      <c r="SEJ111" s="68"/>
      <c r="SEK111" s="68"/>
      <c r="SEL111" s="68"/>
      <c r="SEM111" s="68"/>
      <c r="SEN111" s="68"/>
      <c r="SEO111" s="68"/>
      <c r="SEP111" s="68"/>
      <c r="SEQ111" s="68"/>
      <c r="SER111" s="68"/>
      <c r="SES111" s="68"/>
      <c r="SET111" s="68"/>
      <c r="SEU111" s="68"/>
      <c r="SEV111" s="68"/>
      <c r="SEW111" s="68"/>
      <c r="SEX111" s="68"/>
      <c r="SEY111" s="68"/>
      <c r="SEZ111" s="68"/>
      <c r="SFA111" s="68"/>
      <c r="SFB111" s="68"/>
      <c r="SFC111" s="68"/>
      <c r="SFD111" s="68"/>
      <c r="SFE111" s="68"/>
      <c r="SFF111" s="68"/>
      <c r="SFG111" s="68"/>
      <c r="SFH111" s="68"/>
      <c r="SFI111" s="68"/>
      <c r="SFJ111" s="68"/>
      <c r="SFK111" s="68"/>
      <c r="SFL111" s="68"/>
      <c r="SFM111" s="68"/>
      <c r="SFN111" s="68"/>
      <c r="SFO111" s="68"/>
      <c r="SFP111" s="68"/>
      <c r="SFQ111" s="68"/>
      <c r="SFR111" s="68"/>
      <c r="SFS111" s="68"/>
      <c r="SFT111" s="68"/>
      <c r="SFU111" s="68"/>
      <c r="SFV111" s="68"/>
      <c r="SFW111" s="68"/>
      <c r="SFX111" s="68"/>
      <c r="SFY111" s="68"/>
      <c r="SFZ111" s="68"/>
      <c r="SGA111" s="68"/>
      <c r="SGB111" s="68"/>
      <c r="SGC111" s="68"/>
      <c r="SGD111" s="68"/>
      <c r="SGE111" s="68"/>
      <c r="SGF111" s="68"/>
      <c r="SGG111" s="68"/>
      <c r="SGH111" s="68"/>
      <c r="SGI111" s="68"/>
      <c r="SGJ111" s="68"/>
      <c r="SGK111" s="68"/>
      <c r="SGL111" s="68"/>
      <c r="SGM111" s="68"/>
      <c r="SGN111" s="68"/>
      <c r="SGO111" s="68"/>
      <c r="SGP111" s="68"/>
      <c r="SGQ111" s="68"/>
      <c r="SGR111" s="68"/>
      <c r="SGS111" s="68"/>
      <c r="SGT111" s="68"/>
      <c r="SGU111" s="68"/>
      <c r="SGV111" s="68"/>
      <c r="SGW111" s="68"/>
      <c r="SGX111" s="68"/>
      <c r="SGY111" s="68"/>
      <c r="SGZ111" s="68"/>
      <c r="SHA111" s="68"/>
      <c r="SHB111" s="68"/>
      <c r="SHC111" s="68"/>
      <c r="SHD111" s="68"/>
      <c r="SHE111" s="68"/>
      <c r="SHF111" s="68"/>
      <c r="SHG111" s="68"/>
      <c r="SHH111" s="68"/>
      <c r="SHI111" s="68"/>
      <c r="SHJ111" s="68"/>
      <c r="SHK111" s="68"/>
      <c r="SHL111" s="68"/>
      <c r="SHM111" s="68"/>
      <c r="SHN111" s="68"/>
      <c r="SHO111" s="68"/>
      <c r="SHP111" s="68"/>
      <c r="SHQ111" s="68"/>
      <c r="SHR111" s="68"/>
      <c r="SHS111" s="68"/>
      <c r="SHT111" s="68"/>
      <c r="SHU111" s="68"/>
      <c r="SHV111" s="68"/>
      <c r="SHW111" s="68"/>
      <c r="SHX111" s="68"/>
      <c r="SHY111" s="68"/>
      <c r="SHZ111" s="68"/>
      <c r="SIA111" s="68"/>
      <c r="SIB111" s="68"/>
      <c r="SIC111" s="68"/>
      <c r="SID111" s="68"/>
      <c r="SIE111" s="68"/>
      <c r="SIF111" s="68"/>
      <c r="SIG111" s="68"/>
      <c r="SIH111" s="68"/>
      <c r="SII111" s="68"/>
      <c r="SIJ111" s="68"/>
      <c r="SIK111" s="68"/>
      <c r="SIL111" s="68"/>
      <c r="SIM111" s="68"/>
      <c r="SIN111" s="68"/>
      <c r="SIO111" s="68"/>
      <c r="SIP111" s="68"/>
      <c r="SIQ111" s="68"/>
      <c r="SIR111" s="68"/>
      <c r="SIS111" s="68"/>
      <c r="SIT111" s="68"/>
      <c r="SIU111" s="68"/>
      <c r="SIV111" s="68"/>
      <c r="SIW111" s="68"/>
      <c r="SIX111" s="68"/>
      <c r="SIY111" s="68"/>
      <c r="SIZ111" s="68"/>
      <c r="SJA111" s="68"/>
      <c r="SJB111" s="68"/>
      <c r="SJC111" s="68"/>
      <c r="SJD111" s="68"/>
      <c r="SJE111" s="68"/>
      <c r="SJF111" s="68"/>
      <c r="SJG111" s="68"/>
      <c r="SJH111" s="68"/>
      <c r="SJI111" s="68"/>
      <c r="SJJ111" s="68"/>
      <c r="SJK111" s="68"/>
      <c r="SJL111" s="68"/>
      <c r="SJM111" s="68"/>
      <c r="SJN111" s="68"/>
      <c r="SJO111" s="68"/>
      <c r="SJP111" s="68"/>
      <c r="SJQ111" s="68"/>
      <c r="SJR111" s="68"/>
      <c r="SJS111" s="68"/>
      <c r="SJT111" s="68"/>
      <c r="SJU111" s="68"/>
      <c r="SJV111" s="68"/>
      <c r="SJW111" s="68"/>
      <c r="SJX111" s="68"/>
      <c r="SJY111" s="68"/>
      <c r="SJZ111" s="68"/>
      <c r="SKA111" s="68"/>
      <c r="SKB111" s="68"/>
      <c r="SKC111" s="68"/>
      <c r="SKD111" s="68"/>
      <c r="SKE111" s="68"/>
      <c r="SKF111" s="68"/>
      <c r="SKG111" s="68"/>
      <c r="SKH111" s="68"/>
      <c r="SKI111" s="68"/>
      <c r="SKJ111" s="68"/>
      <c r="SKK111" s="68"/>
      <c r="SKL111" s="68"/>
      <c r="SKM111" s="68"/>
      <c r="SKN111" s="68"/>
      <c r="SKO111" s="68"/>
      <c r="SKP111" s="68"/>
      <c r="SKQ111" s="68"/>
      <c r="SKR111" s="68"/>
      <c r="SKS111" s="68"/>
      <c r="SKT111" s="68"/>
      <c r="SKU111" s="68"/>
      <c r="SKV111" s="68"/>
      <c r="SKW111" s="68"/>
      <c r="SKX111" s="68"/>
      <c r="SKY111" s="68"/>
      <c r="SKZ111" s="68"/>
      <c r="SLA111" s="68"/>
      <c r="SLB111" s="68"/>
      <c r="SLC111" s="68"/>
      <c r="SLD111" s="68"/>
      <c r="SLE111" s="68"/>
      <c r="SLF111" s="68"/>
      <c r="SLG111" s="68"/>
      <c r="SLH111" s="68"/>
      <c r="SLI111" s="68"/>
      <c r="SLJ111" s="68"/>
      <c r="SLK111" s="68"/>
      <c r="SLL111" s="68"/>
      <c r="SLM111" s="68"/>
      <c r="SLN111" s="68"/>
      <c r="SLO111" s="68"/>
      <c r="SLP111" s="68"/>
      <c r="SLQ111" s="68"/>
      <c r="SLR111" s="68"/>
      <c r="SLS111" s="68"/>
      <c r="SLT111" s="68"/>
      <c r="SLU111" s="68"/>
      <c r="SLV111" s="68"/>
      <c r="SLW111" s="68"/>
      <c r="SLX111" s="68"/>
      <c r="SLY111" s="68"/>
      <c r="SLZ111" s="68"/>
      <c r="SMA111" s="68"/>
      <c r="SMB111" s="68"/>
      <c r="SMC111" s="68"/>
      <c r="SMD111" s="68"/>
      <c r="SME111" s="68"/>
      <c r="SMF111" s="68"/>
      <c r="SMG111" s="68"/>
      <c r="SMH111" s="68"/>
      <c r="SMI111" s="68"/>
      <c r="SMJ111" s="68"/>
      <c r="SMK111" s="68"/>
      <c r="SML111" s="68"/>
      <c r="SMM111" s="68"/>
      <c r="SMN111" s="68"/>
      <c r="SMO111" s="68"/>
      <c r="SMP111" s="68"/>
      <c r="SMQ111" s="68"/>
      <c r="SMR111" s="68"/>
      <c r="SMS111" s="68"/>
      <c r="SMT111" s="68"/>
      <c r="SMU111" s="68"/>
      <c r="SMV111" s="68"/>
      <c r="SMW111" s="68"/>
      <c r="SMX111" s="68"/>
      <c r="SMY111" s="68"/>
      <c r="SMZ111" s="68"/>
      <c r="SNA111" s="68"/>
      <c r="SNB111" s="68"/>
      <c r="SNC111" s="68"/>
      <c r="SND111" s="68"/>
      <c r="SNE111" s="68"/>
      <c r="SNF111" s="68"/>
      <c r="SNG111" s="68"/>
      <c r="SNH111" s="68"/>
      <c r="SNI111" s="68"/>
      <c r="SNJ111" s="68"/>
      <c r="SNK111" s="68"/>
      <c r="SNL111" s="68"/>
      <c r="SNM111" s="68"/>
      <c r="SNN111" s="68"/>
      <c r="SNO111" s="68"/>
      <c r="SNP111" s="68"/>
      <c r="SNQ111" s="68"/>
      <c r="SNR111" s="68"/>
      <c r="SNS111" s="68"/>
      <c r="SNT111" s="68"/>
      <c r="SNU111" s="68"/>
      <c r="SNV111" s="68"/>
      <c r="SNW111" s="68"/>
      <c r="SNX111" s="68"/>
      <c r="SNY111" s="68"/>
      <c r="SNZ111" s="68"/>
      <c r="SOA111" s="68"/>
      <c r="SOB111" s="68"/>
      <c r="SOC111" s="68"/>
      <c r="SOD111" s="68"/>
      <c r="SOE111" s="68"/>
      <c r="SOF111" s="68"/>
      <c r="SOG111" s="68"/>
      <c r="SOH111" s="68"/>
      <c r="SOI111" s="68"/>
      <c r="SOJ111" s="68"/>
      <c r="SOK111" s="68"/>
      <c r="SOL111" s="68"/>
      <c r="SOM111" s="68"/>
      <c r="SON111" s="68"/>
      <c r="SOO111" s="68"/>
      <c r="SOP111" s="68"/>
      <c r="SOQ111" s="68"/>
      <c r="SOR111" s="68"/>
      <c r="SOS111" s="68"/>
      <c r="SOT111" s="68"/>
      <c r="SOU111" s="68"/>
      <c r="SOV111" s="68"/>
      <c r="SOW111" s="68"/>
      <c r="SOX111" s="68"/>
      <c r="SOY111" s="68"/>
      <c r="SOZ111" s="68"/>
      <c r="SPA111" s="68"/>
      <c r="SPB111" s="68"/>
      <c r="SPC111" s="68"/>
      <c r="SPD111" s="68"/>
      <c r="SPE111" s="68"/>
      <c r="SPF111" s="68"/>
      <c r="SPG111" s="68"/>
      <c r="SPH111" s="68"/>
      <c r="SPI111" s="68"/>
      <c r="SPJ111" s="68"/>
      <c r="SPK111" s="68"/>
      <c r="SPL111" s="68"/>
      <c r="SPM111" s="68"/>
      <c r="SPN111" s="68"/>
      <c r="SPO111" s="68"/>
      <c r="SPP111" s="68"/>
      <c r="SPQ111" s="68"/>
      <c r="SPR111" s="68"/>
      <c r="SPS111" s="68"/>
      <c r="SPT111" s="68"/>
      <c r="SPU111" s="68"/>
      <c r="SPV111" s="68"/>
      <c r="SPW111" s="68"/>
      <c r="SPX111" s="68"/>
      <c r="SPY111" s="68"/>
      <c r="SPZ111" s="68"/>
      <c r="SQA111" s="68"/>
      <c r="SQB111" s="68"/>
      <c r="SQC111" s="68"/>
      <c r="SQD111" s="68"/>
      <c r="SQE111" s="68"/>
      <c r="SQF111" s="68"/>
      <c r="SQG111" s="68"/>
      <c r="SQH111" s="68"/>
      <c r="SQI111" s="68"/>
      <c r="SQJ111" s="68"/>
      <c r="SQK111" s="68"/>
      <c r="SQL111" s="68"/>
      <c r="SQM111" s="68"/>
      <c r="SQN111" s="68"/>
      <c r="SQO111" s="68"/>
      <c r="SQP111" s="68"/>
      <c r="SQQ111" s="68"/>
      <c r="SQR111" s="68"/>
      <c r="SQS111" s="68"/>
      <c r="SQT111" s="68"/>
      <c r="SQU111" s="68"/>
      <c r="SQV111" s="68"/>
      <c r="SQW111" s="68"/>
      <c r="SQX111" s="68"/>
      <c r="SQY111" s="68"/>
      <c r="SQZ111" s="68"/>
      <c r="SRA111" s="68"/>
      <c r="SRB111" s="68"/>
      <c r="SRC111" s="68"/>
      <c r="SRD111" s="68"/>
      <c r="SRE111" s="68"/>
      <c r="SRF111" s="68"/>
      <c r="SRG111" s="68"/>
      <c r="SRH111" s="68"/>
      <c r="SRI111" s="68"/>
      <c r="SRJ111" s="68"/>
      <c r="SRK111" s="68"/>
      <c r="SRL111" s="68"/>
      <c r="SRM111" s="68"/>
      <c r="SRN111" s="68"/>
      <c r="SRO111" s="68"/>
      <c r="SRP111" s="68"/>
      <c r="SRQ111" s="68"/>
      <c r="SRR111" s="68"/>
      <c r="SRS111" s="68"/>
      <c r="SRT111" s="68"/>
      <c r="SRU111" s="68"/>
      <c r="SRV111" s="68"/>
      <c r="SRW111" s="68"/>
      <c r="SRX111" s="68"/>
      <c r="SRY111" s="68"/>
      <c r="SRZ111" s="68"/>
      <c r="SSA111" s="68"/>
      <c r="SSB111" s="68"/>
      <c r="SSC111" s="68"/>
      <c r="SSD111" s="68"/>
      <c r="SSE111" s="68"/>
      <c r="SSF111" s="68"/>
      <c r="SSG111" s="68"/>
      <c r="SSH111" s="68"/>
      <c r="SSI111" s="68"/>
      <c r="SSJ111" s="68"/>
      <c r="SSK111" s="68"/>
      <c r="SSL111" s="68"/>
      <c r="SSM111" s="68"/>
      <c r="SSN111" s="68"/>
      <c r="SSO111" s="68"/>
      <c r="SSP111" s="68"/>
      <c r="SSQ111" s="68"/>
      <c r="SSR111" s="68"/>
      <c r="SSS111" s="68"/>
      <c r="SST111" s="68"/>
      <c r="SSU111" s="68"/>
      <c r="SSV111" s="68"/>
      <c r="SSW111" s="68"/>
      <c r="SSX111" s="68"/>
      <c r="SSY111" s="68"/>
      <c r="SSZ111" s="68"/>
      <c r="STA111" s="68"/>
      <c r="STB111" s="68"/>
      <c r="STC111" s="68"/>
      <c r="STD111" s="68"/>
      <c r="STE111" s="68"/>
      <c r="STF111" s="68"/>
      <c r="STG111" s="68"/>
      <c r="STH111" s="68"/>
      <c r="STI111" s="68"/>
      <c r="STJ111" s="68"/>
      <c r="STK111" s="68"/>
      <c r="STL111" s="68"/>
      <c r="STM111" s="68"/>
      <c r="STN111" s="68"/>
      <c r="STO111" s="68"/>
      <c r="STP111" s="68"/>
      <c r="STQ111" s="68"/>
      <c r="STR111" s="68"/>
      <c r="STS111" s="68"/>
      <c r="STT111" s="68"/>
      <c r="STU111" s="68"/>
      <c r="STV111" s="68"/>
      <c r="STW111" s="68"/>
      <c r="STX111" s="68"/>
      <c r="STY111" s="68"/>
      <c r="STZ111" s="68"/>
      <c r="SUA111" s="68"/>
      <c r="SUB111" s="68"/>
      <c r="SUC111" s="68"/>
      <c r="SUD111" s="68"/>
      <c r="SUE111" s="68"/>
      <c r="SUF111" s="68"/>
      <c r="SUG111" s="68"/>
      <c r="SUH111" s="68"/>
      <c r="SUI111" s="68"/>
      <c r="SUJ111" s="68"/>
      <c r="SUK111" s="68"/>
      <c r="SUL111" s="68"/>
      <c r="SUM111" s="68"/>
      <c r="SUN111" s="68"/>
      <c r="SUO111" s="68"/>
      <c r="SUP111" s="68"/>
      <c r="SUQ111" s="68"/>
      <c r="SUR111" s="68"/>
      <c r="SUS111" s="68"/>
      <c r="SUT111" s="68"/>
      <c r="SUU111" s="68"/>
      <c r="SUV111" s="68"/>
      <c r="SUW111" s="68"/>
      <c r="SUX111" s="68"/>
      <c r="SUY111" s="68"/>
      <c r="SUZ111" s="68"/>
      <c r="SVA111" s="68"/>
      <c r="SVB111" s="68"/>
      <c r="SVC111" s="68"/>
      <c r="SVD111" s="68"/>
      <c r="SVE111" s="68"/>
      <c r="SVF111" s="68"/>
      <c r="SVG111" s="68"/>
      <c r="SVH111" s="68"/>
      <c r="SVI111" s="68"/>
      <c r="SVJ111" s="68"/>
      <c r="SVK111" s="68"/>
      <c r="SVL111" s="68"/>
      <c r="SVM111" s="68"/>
      <c r="SVN111" s="68"/>
      <c r="SVO111" s="68"/>
      <c r="SVP111" s="68"/>
      <c r="SVQ111" s="68"/>
      <c r="SVR111" s="68"/>
      <c r="SVS111" s="68"/>
      <c r="SVT111" s="68"/>
      <c r="SVU111" s="68"/>
      <c r="SVV111" s="68"/>
      <c r="SVW111" s="68"/>
      <c r="SVX111" s="68"/>
      <c r="SVY111" s="68"/>
      <c r="SVZ111" s="68"/>
      <c r="SWA111" s="68"/>
      <c r="SWB111" s="68"/>
      <c r="SWC111" s="68"/>
      <c r="SWD111" s="68"/>
      <c r="SWE111" s="68"/>
      <c r="SWF111" s="68"/>
      <c r="SWG111" s="68"/>
      <c r="SWH111" s="68"/>
      <c r="SWI111" s="68"/>
      <c r="SWJ111" s="68"/>
      <c r="SWK111" s="68"/>
      <c r="SWL111" s="68"/>
      <c r="SWM111" s="68"/>
      <c r="SWN111" s="68"/>
      <c r="SWO111" s="68"/>
      <c r="SWP111" s="68"/>
      <c r="SWQ111" s="68"/>
      <c r="SWR111" s="68"/>
      <c r="SWS111" s="68"/>
      <c r="SWT111" s="68"/>
      <c r="SWU111" s="68"/>
      <c r="SWV111" s="68"/>
      <c r="SWW111" s="68"/>
      <c r="SWX111" s="68"/>
      <c r="SWY111" s="68"/>
      <c r="SWZ111" s="68"/>
      <c r="SXA111" s="68"/>
      <c r="SXB111" s="68"/>
      <c r="SXC111" s="68"/>
      <c r="SXD111" s="68"/>
      <c r="SXE111" s="68"/>
      <c r="SXF111" s="68"/>
      <c r="SXG111" s="68"/>
      <c r="SXH111" s="68"/>
      <c r="SXI111" s="68"/>
      <c r="SXJ111" s="68"/>
      <c r="SXK111" s="68"/>
      <c r="SXL111" s="68"/>
      <c r="SXM111" s="68"/>
      <c r="SXN111" s="68"/>
      <c r="SXO111" s="68"/>
      <c r="SXP111" s="68"/>
      <c r="SXQ111" s="68"/>
      <c r="SXR111" s="68"/>
      <c r="SXS111" s="68"/>
      <c r="SXT111" s="68"/>
      <c r="SXU111" s="68"/>
      <c r="SXV111" s="68"/>
      <c r="SXW111" s="68"/>
      <c r="SXX111" s="68"/>
      <c r="SXY111" s="68"/>
      <c r="SXZ111" s="68"/>
      <c r="SYA111" s="68"/>
      <c r="SYB111" s="68"/>
      <c r="SYC111" s="68"/>
      <c r="SYD111" s="68"/>
      <c r="SYE111" s="68"/>
      <c r="SYF111" s="68"/>
      <c r="SYG111" s="68"/>
      <c r="SYH111" s="68"/>
      <c r="SYI111" s="68"/>
      <c r="SYJ111" s="68"/>
      <c r="SYK111" s="68"/>
      <c r="SYL111" s="68"/>
      <c r="SYM111" s="68"/>
      <c r="SYN111" s="68"/>
      <c r="SYO111" s="68"/>
      <c r="SYP111" s="68"/>
      <c r="SYQ111" s="68"/>
      <c r="SYR111" s="68"/>
      <c r="SYS111" s="68"/>
      <c r="SYT111" s="68"/>
      <c r="SYU111" s="68"/>
      <c r="SYV111" s="68"/>
      <c r="SYW111" s="68"/>
      <c r="SYX111" s="68"/>
      <c r="SYY111" s="68"/>
      <c r="SYZ111" s="68"/>
      <c r="SZA111" s="68"/>
      <c r="SZB111" s="68"/>
      <c r="SZC111" s="68"/>
      <c r="SZD111" s="68"/>
      <c r="SZE111" s="68"/>
      <c r="SZF111" s="68"/>
      <c r="SZG111" s="68"/>
      <c r="SZH111" s="68"/>
      <c r="SZI111" s="68"/>
      <c r="SZJ111" s="68"/>
      <c r="SZK111" s="68"/>
      <c r="SZL111" s="68"/>
      <c r="SZM111" s="68"/>
      <c r="SZN111" s="68"/>
      <c r="SZO111" s="68"/>
      <c r="SZP111" s="68"/>
      <c r="SZQ111" s="68"/>
      <c r="SZR111" s="68"/>
      <c r="SZS111" s="68"/>
      <c r="SZT111" s="68"/>
      <c r="SZU111" s="68"/>
      <c r="SZV111" s="68"/>
      <c r="SZW111" s="68"/>
      <c r="SZX111" s="68"/>
      <c r="SZY111" s="68"/>
      <c r="SZZ111" s="68"/>
      <c r="TAA111" s="68"/>
      <c r="TAB111" s="68"/>
      <c r="TAC111" s="68"/>
      <c r="TAD111" s="68"/>
      <c r="TAE111" s="68"/>
      <c r="TAF111" s="68"/>
      <c r="TAG111" s="68"/>
      <c r="TAH111" s="68"/>
      <c r="TAI111" s="68"/>
      <c r="TAJ111" s="68"/>
      <c r="TAK111" s="68"/>
      <c r="TAL111" s="68"/>
      <c r="TAM111" s="68"/>
      <c r="TAN111" s="68"/>
      <c r="TAO111" s="68"/>
      <c r="TAP111" s="68"/>
      <c r="TAQ111" s="68"/>
      <c r="TAR111" s="68"/>
      <c r="TAS111" s="68"/>
      <c r="TAT111" s="68"/>
      <c r="TAU111" s="68"/>
      <c r="TAV111" s="68"/>
      <c r="TAW111" s="68"/>
      <c r="TAX111" s="68"/>
      <c r="TAY111" s="68"/>
      <c r="TAZ111" s="68"/>
      <c r="TBA111" s="68"/>
      <c r="TBB111" s="68"/>
      <c r="TBC111" s="68"/>
      <c r="TBD111" s="68"/>
      <c r="TBE111" s="68"/>
      <c r="TBF111" s="68"/>
      <c r="TBG111" s="68"/>
      <c r="TBH111" s="68"/>
      <c r="TBI111" s="68"/>
      <c r="TBJ111" s="68"/>
      <c r="TBK111" s="68"/>
      <c r="TBL111" s="68"/>
      <c r="TBM111" s="68"/>
      <c r="TBN111" s="68"/>
      <c r="TBO111" s="68"/>
      <c r="TBP111" s="68"/>
      <c r="TBQ111" s="68"/>
      <c r="TBR111" s="68"/>
      <c r="TBS111" s="68"/>
      <c r="TBT111" s="68"/>
      <c r="TBU111" s="68"/>
      <c r="TBV111" s="68"/>
      <c r="TBW111" s="68"/>
      <c r="TBX111" s="68"/>
      <c r="TBY111" s="68"/>
      <c r="TBZ111" s="68"/>
      <c r="TCA111" s="68"/>
      <c r="TCB111" s="68"/>
      <c r="TCC111" s="68"/>
      <c r="TCD111" s="68"/>
      <c r="TCE111" s="68"/>
      <c r="TCF111" s="68"/>
      <c r="TCG111" s="68"/>
      <c r="TCH111" s="68"/>
      <c r="TCI111" s="68"/>
      <c r="TCJ111" s="68"/>
      <c r="TCK111" s="68"/>
      <c r="TCL111" s="68"/>
      <c r="TCM111" s="68"/>
      <c r="TCN111" s="68"/>
      <c r="TCO111" s="68"/>
      <c r="TCP111" s="68"/>
      <c r="TCQ111" s="68"/>
      <c r="TCR111" s="68"/>
      <c r="TCS111" s="68"/>
      <c r="TCT111" s="68"/>
      <c r="TCU111" s="68"/>
      <c r="TCV111" s="68"/>
      <c r="TCW111" s="68"/>
      <c r="TCX111" s="68"/>
      <c r="TCY111" s="68"/>
      <c r="TCZ111" s="68"/>
      <c r="TDA111" s="68"/>
      <c r="TDB111" s="68"/>
      <c r="TDC111" s="68"/>
      <c r="TDD111" s="68"/>
      <c r="TDE111" s="68"/>
      <c r="TDF111" s="68"/>
      <c r="TDG111" s="68"/>
      <c r="TDH111" s="68"/>
      <c r="TDI111" s="68"/>
      <c r="TDJ111" s="68"/>
      <c r="TDK111" s="68"/>
      <c r="TDL111" s="68"/>
      <c r="TDM111" s="68"/>
      <c r="TDN111" s="68"/>
      <c r="TDO111" s="68"/>
      <c r="TDP111" s="68"/>
      <c r="TDQ111" s="68"/>
      <c r="TDR111" s="68"/>
      <c r="TDS111" s="68"/>
      <c r="TDT111" s="68"/>
      <c r="TDU111" s="68"/>
      <c r="TDV111" s="68"/>
      <c r="TDW111" s="68"/>
      <c r="TDX111" s="68"/>
      <c r="TDY111" s="68"/>
      <c r="TDZ111" s="68"/>
      <c r="TEA111" s="68"/>
      <c r="TEB111" s="68"/>
      <c r="TEC111" s="68"/>
      <c r="TED111" s="68"/>
      <c r="TEE111" s="68"/>
      <c r="TEF111" s="68"/>
      <c r="TEG111" s="68"/>
      <c r="TEH111" s="68"/>
      <c r="TEI111" s="68"/>
      <c r="TEJ111" s="68"/>
      <c r="TEK111" s="68"/>
      <c r="TEL111" s="68"/>
      <c r="TEM111" s="68"/>
      <c r="TEN111" s="68"/>
      <c r="TEO111" s="68"/>
      <c r="TEP111" s="68"/>
      <c r="TEQ111" s="68"/>
      <c r="TER111" s="68"/>
      <c r="TES111" s="68"/>
      <c r="TET111" s="68"/>
      <c r="TEU111" s="68"/>
      <c r="TEV111" s="68"/>
      <c r="TEW111" s="68"/>
      <c r="TEX111" s="68"/>
      <c r="TEY111" s="68"/>
      <c r="TEZ111" s="68"/>
      <c r="TFA111" s="68"/>
      <c r="TFB111" s="68"/>
      <c r="TFC111" s="68"/>
      <c r="TFD111" s="68"/>
      <c r="TFE111" s="68"/>
      <c r="TFF111" s="68"/>
      <c r="TFG111" s="68"/>
      <c r="TFH111" s="68"/>
      <c r="TFI111" s="68"/>
      <c r="TFJ111" s="68"/>
      <c r="TFK111" s="68"/>
      <c r="TFL111" s="68"/>
      <c r="TFM111" s="68"/>
      <c r="TFN111" s="68"/>
      <c r="TFO111" s="68"/>
      <c r="TFP111" s="68"/>
      <c r="TFQ111" s="68"/>
      <c r="TFR111" s="68"/>
      <c r="TFS111" s="68"/>
      <c r="TFT111" s="68"/>
      <c r="TFU111" s="68"/>
      <c r="TFV111" s="68"/>
      <c r="TFW111" s="68"/>
      <c r="TFX111" s="68"/>
      <c r="TFY111" s="68"/>
      <c r="TFZ111" s="68"/>
      <c r="TGA111" s="68"/>
      <c r="TGB111" s="68"/>
      <c r="TGC111" s="68"/>
      <c r="TGD111" s="68"/>
      <c r="TGE111" s="68"/>
      <c r="TGF111" s="68"/>
      <c r="TGG111" s="68"/>
      <c r="TGH111" s="68"/>
      <c r="TGI111" s="68"/>
      <c r="TGJ111" s="68"/>
      <c r="TGK111" s="68"/>
      <c r="TGL111" s="68"/>
      <c r="TGM111" s="68"/>
      <c r="TGN111" s="68"/>
      <c r="TGO111" s="68"/>
      <c r="TGP111" s="68"/>
      <c r="TGQ111" s="68"/>
      <c r="TGR111" s="68"/>
      <c r="TGS111" s="68"/>
      <c r="TGT111" s="68"/>
      <c r="TGU111" s="68"/>
      <c r="TGV111" s="68"/>
      <c r="TGW111" s="68"/>
      <c r="TGX111" s="68"/>
      <c r="TGY111" s="68"/>
      <c r="TGZ111" s="68"/>
      <c r="THA111" s="68"/>
      <c r="THB111" s="68"/>
      <c r="THC111" s="68"/>
      <c r="THD111" s="68"/>
      <c r="THE111" s="68"/>
      <c r="THF111" s="68"/>
      <c r="THG111" s="68"/>
      <c r="THH111" s="68"/>
      <c r="THI111" s="68"/>
      <c r="THJ111" s="68"/>
      <c r="THK111" s="68"/>
      <c r="THL111" s="68"/>
      <c r="THM111" s="68"/>
      <c r="THN111" s="68"/>
      <c r="THO111" s="68"/>
      <c r="THP111" s="68"/>
      <c r="THQ111" s="68"/>
      <c r="THR111" s="68"/>
      <c r="THS111" s="68"/>
      <c r="THT111" s="68"/>
      <c r="THU111" s="68"/>
      <c r="THV111" s="68"/>
      <c r="THW111" s="68"/>
      <c r="THX111" s="68"/>
      <c r="THY111" s="68"/>
      <c r="THZ111" s="68"/>
      <c r="TIA111" s="68"/>
      <c r="TIB111" s="68"/>
      <c r="TIC111" s="68"/>
      <c r="TID111" s="68"/>
      <c r="TIE111" s="68"/>
      <c r="TIF111" s="68"/>
      <c r="TIG111" s="68"/>
      <c r="TIH111" s="68"/>
      <c r="TII111" s="68"/>
      <c r="TIJ111" s="68"/>
      <c r="TIK111" s="68"/>
      <c r="TIL111" s="68"/>
      <c r="TIM111" s="68"/>
      <c r="TIN111" s="68"/>
      <c r="TIO111" s="68"/>
      <c r="TIP111" s="68"/>
      <c r="TIQ111" s="68"/>
      <c r="TIR111" s="68"/>
      <c r="TIS111" s="68"/>
      <c r="TIT111" s="68"/>
      <c r="TIU111" s="68"/>
      <c r="TIV111" s="68"/>
      <c r="TIW111" s="68"/>
      <c r="TIX111" s="68"/>
      <c r="TIY111" s="68"/>
      <c r="TIZ111" s="68"/>
      <c r="TJA111" s="68"/>
      <c r="TJB111" s="68"/>
      <c r="TJC111" s="68"/>
      <c r="TJD111" s="68"/>
      <c r="TJE111" s="68"/>
      <c r="TJF111" s="68"/>
      <c r="TJG111" s="68"/>
      <c r="TJH111" s="68"/>
      <c r="TJI111" s="68"/>
      <c r="TJJ111" s="68"/>
      <c r="TJK111" s="68"/>
      <c r="TJL111" s="68"/>
      <c r="TJM111" s="68"/>
      <c r="TJN111" s="68"/>
      <c r="TJO111" s="68"/>
      <c r="TJP111" s="68"/>
      <c r="TJQ111" s="68"/>
      <c r="TJR111" s="68"/>
      <c r="TJS111" s="68"/>
      <c r="TJT111" s="68"/>
      <c r="TJU111" s="68"/>
      <c r="TJV111" s="68"/>
      <c r="TJW111" s="68"/>
      <c r="TJX111" s="68"/>
      <c r="TJY111" s="68"/>
      <c r="TJZ111" s="68"/>
      <c r="TKA111" s="68"/>
      <c r="TKB111" s="68"/>
      <c r="TKC111" s="68"/>
      <c r="TKD111" s="68"/>
      <c r="TKE111" s="68"/>
      <c r="TKF111" s="68"/>
      <c r="TKG111" s="68"/>
      <c r="TKH111" s="68"/>
      <c r="TKI111" s="68"/>
      <c r="TKJ111" s="68"/>
      <c r="TKK111" s="68"/>
      <c r="TKL111" s="68"/>
      <c r="TKM111" s="68"/>
      <c r="TKN111" s="68"/>
      <c r="TKO111" s="68"/>
      <c r="TKP111" s="68"/>
      <c r="TKQ111" s="68"/>
      <c r="TKR111" s="68"/>
      <c r="TKS111" s="68"/>
      <c r="TKT111" s="68"/>
      <c r="TKU111" s="68"/>
      <c r="TKV111" s="68"/>
      <c r="TKW111" s="68"/>
      <c r="TKX111" s="68"/>
      <c r="TKY111" s="68"/>
      <c r="TKZ111" s="68"/>
      <c r="TLA111" s="68"/>
      <c r="TLB111" s="68"/>
      <c r="TLC111" s="68"/>
      <c r="TLD111" s="68"/>
      <c r="TLE111" s="68"/>
      <c r="TLF111" s="68"/>
      <c r="TLG111" s="68"/>
      <c r="TLH111" s="68"/>
      <c r="TLI111" s="68"/>
      <c r="TLJ111" s="68"/>
      <c r="TLK111" s="68"/>
      <c r="TLL111" s="68"/>
      <c r="TLM111" s="68"/>
      <c r="TLN111" s="68"/>
      <c r="TLO111" s="68"/>
      <c r="TLP111" s="68"/>
      <c r="TLQ111" s="68"/>
      <c r="TLR111" s="68"/>
      <c r="TLS111" s="68"/>
      <c r="TLT111" s="68"/>
      <c r="TLU111" s="68"/>
      <c r="TLV111" s="68"/>
      <c r="TLW111" s="68"/>
      <c r="TLX111" s="68"/>
      <c r="TLY111" s="68"/>
      <c r="TLZ111" s="68"/>
      <c r="TMA111" s="68"/>
      <c r="TMB111" s="68"/>
      <c r="TMC111" s="68"/>
      <c r="TMD111" s="68"/>
      <c r="TME111" s="68"/>
      <c r="TMF111" s="68"/>
      <c r="TMG111" s="68"/>
      <c r="TMH111" s="68"/>
      <c r="TMI111" s="68"/>
      <c r="TMJ111" s="68"/>
      <c r="TMK111" s="68"/>
      <c r="TML111" s="68"/>
      <c r="TMM111" s="68"/>
      <c r="TMN111" s="68"/>
      <c r="TMO111" s="68"/>
      <c r="TMP111" s="68"/>
      <c r="TMQ111" s="68"/>
      <c r="TMR111" s="68"/>
      <c r="TMS111" s="68"/>
      <c r="TMT111" s="68"/>
      <c r="TMU111" s="68"/>
      <c r="TMV111" s="68"/>
      <c r="TMW111" s="68"/>
      <c r="TMX111" s="68"/>
      <c r="TMY111" s="68"/>
      <c r="TMZ111" s="68"/>
      <c r="TNA111" s="68"/>
      <c r="TNB111" s="68"/>
      <c r="TNC111" s="68"/>
      <c r="TND111" s="68"/>
      <c r="TNE111" s="68"/>
      <c r="TNF111" s="68"/>
      <c r="TNG111" s="68"/>
      <c r="TNH111" s="68"/>
      <c r="TNI111" s="68"/>
      <c r="TNJ111" s="68"/>
      <c r="TNK111" s="68"/>
      <c r="TNL111" s="68"/>
      <c r="TNM111" s="68"/>
      <c r="TNN111" s="68"/>
      <c r="TNO111" s="68"/>
      <c r="TNP111" s="68"/>
      <c r="TNQ111" s="68"/>
      <c r="TNR111" s="68"/>
      <c r="TNS111" s="68"/>
      <c r="TNT111" s="68"/>
      <c r="TNU111" s="68"/>
      <c r="TNV111" s="68"/>
      <c r="TNW111" s="68"/>
      <c r="TNX111" s="68"/>
      <c r="TNY111" s="68"/>
      <c r="TNZ111" s="68"/>
      <c r="TOA111" s="68"/>
      <c r="TOB111" s="68"/>
      <c r="TOC111" s="68"/>
      <c r="TOD111" s="68"/>
      <c r="TOE111" s="68"/>
      <c r="TOF111" s="68"/>
      <c r="TOG111" s="68"/>
      <c r="TOH111" s="68"/>
      <c r="TOI111" s="68"/>
      <c r="TOJ111" s="68"/>
      <c r="TOK111" s="68"/>
      <c r="TOL111" s="68"/>
      <c r="TOM111" s="68"/>
      <c r="TON111" s="68"/>
      <c r="TOO111" s="68"/>
      <c r="TOP111" s="68"/>
      <c r="TOQ111" s="68"/>
      <c r="TOR111" s="68"/>
      <c r="TOS111" s="68"/>
      <c r="TOT111" s="68"/>
      <c r="TOU111" s="68"/>
      <c r="TOV111" s="68"/>
      <c r="TOW111" s="68"/>
      <c r="TOX111" s="68"/>
      <c r="TOY111" s="68"/>
      <c r="TOZ111" s="68"/>
      <c r="TPA111" s="68"/>
      <c r="TPB111" s="68"/>
      <c r="TPC111" s="68"/>
      <c r="TPD111" s="68"/>
      <c r="TPE111" s="68"/>
      <c r="TPF111" s="68"/>
      <c r="TPG111" s="68"/>
      <c r="TPH111" s="68"/>
      <c r="TPI111" s="68"/>
      <c r="TPJ111" s="68"/>
      <c r="TPK111" s="68"/>
      <c r="TPL111" s="68"/>
      <c r="TPM111" s="68"/>
      <c r="TPN111" s="68"/>
      <c r="TPO111" s="68"/>
      <c r="TPP111" s="68"/>
      <c r="TPQ111" s="68"/>
      <c r="TPR111" s="68"/>
      <c r="TPS111" s="68"/>
      <c r="TPT111" s="68"/>
      <c r="TPU111" s="68"/>
      <c r="TPV111" s="68"/>
      <c r="TPW111" s="68"/>
      <c r="TPX111" s="68"/>
      <c r="TPY111" s="68"/>
      <c r="TPZ111" s="68"/>
      <c r="TQA111" s="68"/>
      <c r="TQB111" s="68"/>
      <c r="TQC111" s="68"/>
      <c r="TQD111" s="68"/>
      <c r="TQE111" s="68"/>
      <c r="TQF111" s="68"/>
      <c r="TQG111" s="68"/>
      <c r="TQH111" s="68"/>
      <c r="TQI111" s="68"/>
      <c r="TQJ111" s="68"/>
      <c r="TQK111" s="68"/>
      <c r="TQL111" s="68"/>
      <c r="TQM111" s="68"/>
      <c r="TQN111" s="68"/>
      <c r="TQO111" s="68"/>
      <c r="TQP111" s="68"/>
      <c r="TQQ111" s="68"/>
      <c r="TQR111" s="68"/>
      <c r="TQS111" s="68"/>
      <c r="TQT111" s="68"/>
      <c r="TQU111" s="68"/>
      <c r="TQV111" s="68"/>
      <c r="TQW111" s="68"/>
      <c r="TQX111" s="68"/>
      <c r="TQY111" s="68"/>
      <c r="TQZ111" s="68"/>
      <c r="TRA111" s="68"/>
      <c r="TRB111" s="68"/>
      <c r="TRC111" s="68"/>
      <c r="TRD111" s="68"/>
      <c r="TRE111" s="68"/>
      <c r="TRF111" s="68"/>
      <c r="TRG111" s="68"/>
      <c r="TRH111" s="68"/>
      <c r="TRI111" s="68"/>
      <c r="TRJ111" s="68"/>
      <c r="TRK111" s="68"/>
      <c r="TRL111" s="68"/>
      <c r="TRM111" s="68"/>
      <c r="TRN111" s="68"/>
      <c r="TRO111" s="68"/>
      <c r="TRP111" s="68"/>
      <c r="TRQ111" s="68"/>
      <c r="TRR111" s="68"/>
      <c r="TRS111" s="68"/>
      <c r="TRT111" s="68"/>
      <c r="TRU111" s="68"/>
      <c r="TRV111" s="68"/>
      <c r="TRW111" s="68"/>
      <c r="TRX111" s="68"/>
      <c r="TRY111" s="68"/>
      <c r="TRZ111" s="68"/>
      <c r="TSA111" s="68"/>
      <c r="TSB111" s="68"/>
      <c r="TSC111" s="68"/>
      <c r="TSD111" s="68"/>
      <c r="TSE111" s="68"/>
      <c r="TSF111" s="68"/>
      <c r="TSG111" s="68"/>
      <c r="TSH111" s="68"/>
      <c r="TSI111" s="68"/>
      <c r="TSJ111" s="68"/>
      <c r="TSK111" s="68"/>
      <c r="TSL111" s="68"/>
      <c r="TSM111" s="68"/>
      <c r="TSN111" s="68"/>
      <c r="TSO111" s="68"/>
      <c r="TSP111" s="68"/>
      <c r="TSQ111" s="68"/>
      <c r="TSR111" s="68"/>
      <c r="TSS111" s="68"/>
      <c r="TST111" s="68"/>
      <c r="TSU111" s="68"/>
      <c r="TSV111" s="68"/>
      <c r="TSW111" s="68"/>
      <c r="TSX111" s="68"/>
      <c r="TSY111" s="68"/>
      <c r="TSZ111" s="68"/>
      <c r="TTA111" s="68"/>
      <c r="TTB111" s="68"/>
      <c r="TTC111" s="68"/>
      <c r="TTD111" s="68"/>
      <c r="TTE111" s="68"/>
      <c r="TTF111" s="68"/>
      <c r="TTG111" s="68"/>
      <c r="TTH111" s="68"/>
      <c r="TTI111" s="68"/>
      <c r="TTJ111" s="68"/>
      <c r="TTK111" s="68"/>
      <c r="TTL111" s="68"/>
      <c r="TTM111" s="68"/>
      <c r="TTN111" s="68"/>
      <c r="TTO111" s="68"/>
      <c r="TTP111" s="68"/>
      <c r="TTQ111" s="68"/>
      <c r="TTR111" s="68"/>
      <c r="TTS111" s="68"/>
      <c r="TTT111" s="68"/>
      <c r="TTU111" s="68"/>
      <c r="TTV111" s="68"/>
      <c r="TTW111" s="68"/>
      <c r="TTX111" s="68"/>
      <c r="TTY111" s="68"/>
      <c r="TTZ111" s="68"/>
      <c r="TUA111" s="68"/>
      <c r="TUB111" s="68"/>
      <c r="TUC111" s="68"/>
      <c r="TUD111" s="68"/>
      <c r="TUE111" s="68"/>
      <c r="TUF111" s="68"/>
      <c r="TUG111" s="68"/>
      <c r="TUH111" s="68"/>
      <c r="TUI111" s="68"/>
      <c r="TUJ111" s="68"/>
      <c r="TUK111" s="68"/>
      <c r="TUL111" s="68"/>
      <c r="TUM111" s="68"/>
      <c r="TUN111" s="68"/>
      <c r="TUO111" s="68"/>
      <c r="TUP111" s="68"/>
      <c r="TUQ111" s="68"/>
      <c r="TUR111" s="68"/>
      <c r="TUS111" s="68"/>
      <c r="TUT111" s="68"/>
      <c r="TUU111" s="68"/>
      <c r="TUV111" s="68"/>
      <c r="TUW111" s="68"/>
      <c r="TUX111" s="68"/>
      <c r="TUY111" s="68"/>
      <c r="TUZ111" s="68"/>
      <c r="TVA111" s="68"/>
      <c r="TVB111" s="68"/>
      <c r="TVC111" s="68"/>
      <c r="TVD111" s="68"/>
      <c r="TVE111" s="68"/>
      <c r="TVF111" s="68"/>
      <c r="TVG111" s="68"/>
      <c r="TVH111" s="68"/>
      <c r="TVI111" s="68"/>
      <c r="TVJ111" s="68"/>
      <c r="TVK111" s="68"/>
      <c r="TVL111" s="68"/>
      <c r="TVM111" s="68"/>
      <c r="TVN111" s="68"/>
      <c r="TVO111" s="68"/>
      <c r="TVP111" s="68"/>
      <c r="TVQ111" s="68"/>
      <c r="TVR111" s="68"/>
      <c r="TVS111" s="68"/>
      <c r="TVT111" s="68"/>
      <c r="TVU111" s="68"/>
      <c r="TVV111" s="68"/>
      <c r="TVW111" s="68"/>
      <c r="TVX111" s="68"/>
      <c r="TVY111" s="68"/>
      <c r="TVZ111" s="68"/>
      <c r="TWA111" s="68"/>
      <c r="TWB111" s="68"/>
      <c r="TWC111" s="68"/>
      <c r="TWD111" s="68"/>
      <c r="TWE111" s="68"/>
      <c r="TWF111" s="68"/>
      <c r="TWG111" s="68"/>
      <c r="TWH111" s="68"/>
      <c r="TWI111" s="68"/>
      <c r="TWJ111" s="68"/>
      <c r="TWK111" s="68"/>
      <c r="TWL111" s="68"/>
      <c r="TWM111" s="68"/>
      <c r="TWN111" s="68"/>
      <c r="TWO111" s="68"/>
      <c r="TWP111" s="68"/>
      <c r="TWQ111" s="68"/>
      <c r="TWR111" s="68"/>
      <c r="TWS111" s="68"/>
      <c r="TWT111" s="68"/>
      <c r="TWU111" s="68"/>
      <c r="TWV111" s="68"/>
      <c r="TWW111" s="68"/>
      <c r="TWX111" s="68"/>
      <c r="TWY111" s="68"/>
      <c r="TWZ111" s="68"/>
      <c r="TXA111" s="68"/>
      <c r="TXB111" s="68"/>
      <c r="TXC111" s="68"/>
      <c r="TXD111" s="68"/>
      <c r="TXE111" s="68"/>
      <c r="TXF111" s="68"/>
      <c r="TXG111" s="68"/>
      <c r="TXH111" s="68"/>
      <c r="TXI111" s="68"/>
      <c r="TXJ111" s="68"/>
      <c r="TXK111" s="68"/>
      <c r="TXL111" s="68"/>
      <c r="TXM111" s="68"/>
      <c r="TXN111" s="68"/>
      <c r="TXO111" s="68"/>
      <c r="TXP111" s="68"/>
      <c r="TXQ111" s="68"/>
      <c r="TXR111" s="68"/>
      <c r="TXS111" s="68"/>
      <c r="TXT111" s="68"/>
      <c r="TXU111" s="68"/>
      <c r="TXV111" s="68"/>
      <c r="TXW111" s="68"/>
      <c r="TXX111" s="68"/>
      <c r="TXY111" s="68"/>
      <c r="TXZ111" s="68"/>
      <c r="TYA111" s="68"/>
      <c r="TYB111" s="68"/>
      <c r="TYC111" s="68"/>
      <c r="TYD111" s="68"/>
      <c r="TYE111" s="68"/>
      <c r="TYF111" s="68"/>
      <c r="TYG111" s="68"/>
      <c r="TYH111" s="68"/>
      <c r="TYI111" s="68"/>
      <c r="TYJ111" s="68"/>
      <c r="TYK111" s="68"/>
      <c r="TYL111" s="68"/>
      <c r="TYM111" s="68"/>
      <c r="TYN111" s="68"/>
      <c r="TYO111" s="68"/>
      <c r="TYP111" s="68"/>
      <c r="TYQ111" s="68"/>
      <c r="TYR111" s="68"/>
      <c r="TYS111" s="68"/>
      <c r="TYT111" s="68"/>
      <c r="TYU111" s="68"/>
      <c r="TYV111" s="68"/>
      <c r="TYW111" s="68"/>
      <c r="TYX111" s="68"/>
      <c r="TYY111" s="68"/>
      <c r="TYZ111" s="68"/>
      <c r="TZA111" s="68"/>
      <c r="TZB111" s="68"/>
      <c r="TZC111" s="68"/>
      <c r="TZD111" s="68"/>
      <c r="TZE111" s="68"/>
      <c r="TZF111" s="68"/>
      <c r="TZG111" s="68"/>
      <c r="TZH111" s="68"/>
      <c r="TZI111" s="68"/>
      <c r="TZJ111" s="68"/>
      <c r="TZK111" s="68"/>
      <c r="TZL111" s="68"/>
      <c r="TZM111" s="68"/>
      <c r="TZN111" s="68"/>
      <c r="TZO111" s="68"/>
      <c r="TZP111" s="68"/>
      <c r="TZQ111" s="68"/>
      <c r="TZR111" s="68"/>
      <c r="TZS111" s="68"/>
      <c r="TZT111" s="68"/>
      <c r="TZU111" s="68"/>
      <c r="TZV111" s="68"/>
      <c r="TZW111" s="68"/>
      <c r="TZX111" s="68"/>
      <c r="TZY111" s="68"/>
      <c r="TZZ111" s="68"/>
      <c r="UAA111" s="68"/>
      <c r="UAB111" s="68"/>
      <c r="UAC111" s="68"/>
      <c r="UAD111" s="68"/>
      <c r="UAE111" s="68"/>
      <c r="UAF111" s="68"/>
      <c r="UAG111" s="68"/>
      <c r="UAH111" s="68"/>
      <c r="UAI111" s="68"/>
      <c r="UAJ111" s="68"/>
      <c r="UAK111" s="68"/>
      <c r="UAL111" s="68"/>
      <c r="UAM111" s="68"/>
      <c r="UAN111" s="68"/>
      <c r="UAO111" s="68"/>
      <c r="UAP111" s="68"/>
      <c r="UAQ111" s="68"/>
      <c r="UAR111" s="68"/>
      <c r="UAS111" s="68"/>
      <c r="UAT111" s="68"/>
      <c r="UAU111" s="68"/>
      <c r="UAV111" s="68"/>
      <c r="UAW111" s="68"/>
      <c r="UAX111" s="68"/>
      <c r="UAY111" s="68"/>
      <c r="UAZ111" s="68"/>
      <c r="UBA111" s="68"/>
      <c r="UBB111" s="68"/>
      <c r="UBC111" s="68"/>
      <c r="UBD111" s="68"/>
      <c r="UBE111" s="68"/>
      <c r="UBF111" s="68"/>
      <c r="UBG111" s="68"/>
      <c r="UBH111" s="68"/>
      <c r="UBI111" s="68"/>
      <c r="UBJ111" s="68"/>
      <c r="UBK111" s="68"/>
      <c r="UBL111" s="68"/>
      <c r="UBM111" s="68"/>
      <c r="UBN111" s="68"/>
      <c r="UBO111" s="68"/>
      <c r="UBP111" s="68"/>
      <c r="UBQ111" s="68"/>
      <c r="UBR111" s="68"/>
      <c r="UBS111" s="68"/>
      <c r="UBT111" s="68"/>
      <c r="UBU111" s="68"/>
      <c r="UBV111" s="68"/>
      <c r="UBW111" s="68"/>
      <c r="UBX111" s="68"/>
      <c r="UBY111" s="68"/>
      <c r="UBZ111" s="68"/>
      <c r="UCA111" s="68"/>
      <c r="UCB111" s="68"/>
      <c r="UCC111" s="68"/>
      <c r="UCD111" s="68"/>
      <c r="UCE111" s="68"/>
      <c r="UCF111" s="68"/>
      <c r="UCG111" s="68"/>
      <c r="UCH111" s="68"/>
      <c r="UCI111" s="68"/>
      <c r="UCJ111" s="68"/>
      <c r="UCK111" s="68"/>
      <c r="UCL111" s="68"/>
      <c r="UCM111" s="68"/>
      <c r="UCN111" s="68"/>
      <c r="UCO111" s="68"/>
      <c r="UCP111" s="68"/>
      <c r="UCQ111" s="68"/>
      <c r="UCR111" s="68"/>
      <c r="UCS111" s="68"/>
      <c r="UCT111" s="68"/>
      <c r="UCU111" s="68"/>
      <c r="UCV111" s="68"/>
      <c r="UCW111" s="68"/>
      <c r="UCX111" s="68"/>
      <c r="UCY111" s="68"/>
      <c r="UCZ111" s="68"/>
      <c r="UDA111" s="68"/>
      <c r="UDB111" s="68"/>
      <c r="UDC111" s="68"/>
      <c r="UDD111" s="68"/>
      <c r="UDE111" s="68"/>
      <c r="UDF111" s="68"/>
      <c r="UDG111" s="68"/>
      <c r="UDH111" s="68"/>
      <c r="UDI111" s="68"/>
      <c r="UDJ111" s="68"/>
      <c r="UDK111" s="68"/>
      <c r="UDL111" s="68"/>
      <c r="UDM111" s="68"/>
      <c r="UDN111" s="68"/>
      <c r="UDO111" s="68"/>
      <c r="UDP111" s="68"/>
      <c r="UDQ111" s="68"/>
      <c r="UDR111" s="68"/>
      <c r="UDS111" s="68"/>
      <c r="UDT111" s="68"/>
      <c r="UDU111" s="68"/>
      <c r="UDV111" s="68"/>
      <c r="UDW111" s="68"/>
      <c r="UDX111" s="68"/>
      <c r="UDY111" s="68"/>
      <c r="UDZ111" s="68"/>
      <c r="UEA111" s="68"/>
      <c r="UEB111" s="68"/>
      <c r="UEC111" s="68"/>
      <c r="UED111" s="68"/>
      <c r="UEE111" s="68"/>
      <c r="UEF111" s="68"/>
      <c r="UEG111" s="68"/>
      <c r="UEH111" s="68"/>
      <c r="UEI111" s="68"/>
      <c r="UEJ111" s="68"/>
      <c r="UEK111" s="68"/>
      <c r="UEL111" s="68"/>
      <c r="UEM111" s="68"/>
      <c r="UEN111" s="68"/>
      <c r="UEO111" s="68"/>
      <c r="UEP111" s="68"/>
      <c r="UEQ111" s="68"/>
      <c r="UER111" s="68"/>
      <c r="UES111" s="68"/>
      <c r="UET111" s="68"/>
      <c r="UEU111" s="68"/>
      <c r="UEV111" s="68"/>
      <c r="UEW111" s="68"/>
      <c r="UEX111" s="68"/>
      <c r="UEY111" s="68"/>
      <c r="UEZ111" s="68"/>
      <c r="UFA111" s="68"/>
      <c r="UFB111" s="68"/>
      <c r="UFC111" s="68"/>
      <c r="UFD111" s="68"/>
      <c r="UFE111" s="68"/>
      <c r="UFF111" s="68"/>
      <c r="UFG111" s="68"/>
      <c r="UFH111" s="68"/>
      <c r="UFI111" s="68"/>
      <c r="UFJ111" s="68"/>
      <c r="UFK111" s="68"/>
      <c r="UFL111" s="68"/>
      <c r="UFM111" s="68"/>
      <c r="UFN111" s="68"/>
      <c r="UFO111" s="68"/>
      <c r="UFP111" s="68"/>
      <c r="UFQ111" s="68"/>
      <c r="UFR111" s="68"/>
      <c r="UFS111" s="68"/>
      <c r="UFT111" s="68"/>
      <c r="UFU111" s="68"/>
      <c r="UFV111" s="68"/>
      <c r="UFW111" s="68"/>
      <c r="UFX111" s="68"/>
      <c r="UFY111" s="68"/>
      <c r="UFZ111" s="68"/>
      <c r="UGA111" s="68"/>
      <c r="UGB111" s="68"/>
      <c r="UGC111" s="68"/>
      <c r="UGD111" s="68"/>
      <c r="UGE111" s="68"/>
      <c r="UGF111" s="68"/>
      <c r="UGG111" s="68"/>
      <c r="UGH111" s="68"/>
      <c r="UGI111" s="68"/>
      <c r="UGJ111" s="68"/>
      <c r="UGK111" s="68"/>
      <c r="UGL111" s="68"/>
      <c r="UGM111" s="68"/>
      <c r="UGN111" s="68"/>
      <c r="UGO111" s="68"/>
      <c r="UGP111" s="68"/>
      <c r="UGQ111" s="68"/>
      <c r="UGR111" s="68"/>
      <c r="UGS111" s="68"/>
      <c r="UGT111" s="68"/>
      <c r="UGU111" s="68"/>
      <c r="UGV111" s="68"/>
      <c r="UGW111" s="68"/>
      <c r="UGX111" s="68"/>
      <c r="UGY111" s="68"/>
      <c r="UGZ111" s="68"/>
      <c r="UHA111" s="68"/>
      <c r="UHB111" s="68"/>
      <c r="UHC111" s="68"/>
      <c r="UHD111" s="68"/>
      <c r="UHE111" s="68"/>
      <c r="UHF111" s="68"/>
      <c r="UHG111" s="68"/>
      <c r="UHH111" s="68"/>
      <c r="UHI111" s="68"/>
      <c r="UHJ111" s="68"/>
      <c r="UHK111" s="68"/>
      <c r="UHL111" s="68"/>
      <c r="UHM111" s="68"/>
      <c r="UHN111" s="68"/>
      <c r="UHO111" s="68"/>
      <c r="UHP111" s="68"/>
      <c r="UHQ111" s="68"/>
      <c r="UHR111" s="68"/>
      <c r="UHS111" s="68"/>
      <c r="UHT111" s="68"/>
      <c r="UHU111" s="68"/>
      <c r="UHV111" s="68"/>
      <c r="UHW111" s="68"/>
      <c r="UHX111" s="68"/>
      <c r="UHY111" s="68"/>
      <c r="UHZ111" s="68"/>
      <c r="UIA111" s="68"/>
      <c r="UIB111" s="68"/>
      <c r="UIC111" s="68"/>
      <c r="UID111" s="68"/>
      <c r="UIE111" s="68"/>
      <c r="UIF111" s="68"/>
      <c r="UIG111" s="68"/>
      <c r="UIH111" s="68"/>
      <c r="UII111" s="68"/>
      <c r="UIJ111" s="68"/>
      <c r="UIK111" s="68"/>
      <c r="UIL111" s="68"/>
      <c r="UIM111" s="68"/>
      <c r="UIN111" s="68"/>
      <c r="UIO111" s="68"/>
      <c r="UIP111" s="68"/>
      <c r="UIQ111" s="68"/>
      <c r="UIR111" s="68"/>
      <c r="UIS111" s="68"/>
      <c r="UIT111" s="68"/>
      <c r="UIU111" s="68"/>
      <c r="UIV111" s="68"/>
      <c r="UIW111" s="68"/>
      <c r="UIX111" s="68"/>
      <c r="UIY111" s="68"/>
      <c r="UIZ111" s="68"/>
      <c r="UJA111" s="68"/>
      <c r="UJB111" s="68"/>
      <c r="UJC111" s="68"/>
      <c r="UJD111" s="68"/>
      <c r="UJE111" s="68"/>
      <c r="UJF111" s="68"/>
      <c r="UJG111" s="68"/>
      <c r="UJH111" s="68"/>
      <c r="UJI111" s="68"/>
      <c r="UJJ111" s="68"/>
      <c r="UJK111" s="68"/>
      <c r="UJL111" s="68"/>
      <c r="UJM111" s="68"/>
      <c r="UJN111" s="68"/>
      <c r="UJO111" s="68"/>
      <c r="UJP111" s="68"/>
      <c r="UJQ111" s="68"/>
      <c r="UJR111" s="68"/>
      <c r="UJS111" s="68"/>
      <c r="UJT111" s="68"/>
      <c r="UJU111" s="68"/>
      <c r="UJV111" s="68"/>
      <c r="UJW111" s="68"/>
      <c r="UJX111" s="68"/>
      <c r="UJY111" s="68"/>
      <c r="UJZ111" s="68"/>
      <c r="UKA111" s="68"/>
      <c r="UKB111" s="68"/>
      <c r="UKC111" s="68"/>
      <c r="UKD111" s="68"/>
      <c r="UKE111" s="68"/>
      <c r="UKF111" s="68"/>
      <c r="UKG111" s="68"/>
      <c r="UKH111" s="68"/>
      <c r="UKI111" s="68"/>
      <c r="UKJ111" s="68"/>
      <c r="UKK111" s="68"/>
      <c r="UKL111" s="68"/>
      <c r="UKM111" s="68"/>
      <c r="UKN111" s="68"/>
      <c r="UKO111" s="68"/>
      <c r="UKP111" s="68"/>
      <c r="UKQ111" s="68"/>
      <c r="UKR111" s="68"/>
      <c r="UKS111" s="68"/>
      <c r="UKT111" s="68"/>
      <c r="UKU111" s="68"/>
      <c r="UKV111" s="68"/>
      <c r="UKW111" s="68"/>
      <c r="UKX111" s="68"/>
      <c r="UKY111" s="68"/>
      <c r="UKZ111" s="68"/>
      <c r="ULA111" s="68"/>
      <c r="ULB111" s="68"/>
      <c r="ULC111" s="68"/>
      <c r="ULD111" s="68"/>
      <c r="ULE111" s="68"/>
      <c r="ULF111" s="68"/>
      <c r="ULG111" s="68"/>
      <c r="ULH111" s="68"/>
      <c r="ULI111" s="68"/>
      <c r="ULJ111" s="68"/>
      <c r="ULK111" s="68"/>
      <c r="ULL111" s="68"/>
      <c r="ULM111" s="68"/>
      <c r="ULN111" s="68"/>
      <c r="ULO111" s="68"/>
      <c r="ULP111" s="68"/>
      <c r="ULQ111" s="68"/>
      <c r="ULR111" s="68"/>
      <c r="ULS111" s="68"/>
      <c r="ULT111" s="68"/>
      <c r="ULU111" s="68"/>
      <c r="ULV111" s="68"/>
      <c r="ULW111" s="68"/>
      <c r="ULX111" s="68"/>
      <c r="ULY111" s="68"/>
      <c r="ULZ111" s="68"/>
      <c r="UMA111" s="68"/>
      <c r="UMB111" s="68"/>
      <c r="UMC111" s="68"/>
      <c r="UMD111" s="68"/>
      <c r="UME111" s="68"/>
      <c r="UMF111" s="68"/>
      <c r="UMG111" s="68"/>
      <c r="UMH111" s="68"/>
      <c r="UMI111" s="68"/>
      <c r="UMJ111" s="68"/>
      <c r="UMK111" s="68"/>
      <c r="UML111" s="68"/>
      <c r="UMM111" s="68"/>
      <c r="UMN111" s="68"/>
      <c r="UMO111" s="68"/>
      <c r="UMP111" s="68"/>
      <c r="UMQ111" s="68"/>
      <c r="UMR111" s="68"/>
      <c r="UMS111" s="68"/>
      <c r="UMT111" s="68"/>
      <c r="UMU111" s="68"/>
      <c r="UMV111" s="68"/>
      <c r="UMW111" s="68"/>
      <c r="UMX111" s="68"/>
      <c r="UMY111" s="68"/>
      <c r="UMZ111" s="68"/>
      <c r="UNA111" s="68"/>
      <c r="UNB111" s="68"/>
      <c r="UNC111" s="68"/>
      <c r="UND111" s="68"/>
      <c r="UNE111" s="68"/>
      <c r="UNF111" s="68"/>
      <c r="UNG111" s="68"/>
      <c r="UNH111" s="68"/>
      <c r="UNI111" s="68"/>
      <c r="UNJ111" s="68"/>
      <c r="UNK111" s="68"/>
      <c r="UNL111" s="68"/>
      <c r="UNM111" s="68"/>
      <c r="UNN111" s="68"/>
      <c r="UNO111" s="68"/>
      <c r="UNP111" s="68"/>
      <c r="UNQ111" s="68"/>
      <c r="UNR111" s="68"/>
      <c r="UNS111" s="68"/>
      <c r="UNT111" s="68"/>
      <c r="UNU111" s="68"/>
      <c r="UNV111" s="68"/>
      <c r="UNW111" s="68"/>
      <c r="UNX111" s="68"/>
      <c r="UNY111" s="68"/>
      <c r="UNZ111" s="68"/>
      <c r="UOA111" s="68"/>
      <c r="UOB111" s="68"/>
      <c r="UOC111" s="68"/>
      <c r="UOD111" s="68"/>
      <c r="UOE111" s="68"/>
      <c r="UOF111" s="68"/>
      <c r="UOG111" s="68"/>
      <c r="UOH111" s="68"/>
      <c r="UOI111" s="68"/>
      <c r="UOJ111" s="68"/>
      <c r="UOK111" s="68"/>
      <c r="UOL111" s="68"/>
      <c r="UOM111" s="68"/>
      <c r="UON111" s="68"/>
      <c r="UOO111" s="68"/>
      <c r="UOP111" s="68"/>
      <c r="UOQ111" s="68"/>
      <c r="UOR111" s="68"/>
      <c r="UOS111" s="68"/>
      <c r="UOT111" s="68"/>
      <c r="UOU111" s="68"/>
      <c r="UOV111" s="68"/>
      <c r="UOW111" s="68"/>
      <c r="UOX111" s="68"/>
      <c r="UOY111" s="68"/>
      <c r="UOZ111" s="68"/>
      <c r="UPA111" s="68"/>
      <c r="UPB111" s="68"/>
      <c r="UPC111" s="68"/>
      <c r="UPD111" s="68"/>
      <c r="UPE111" s="68"/>
      <c r="UPF111" s="68"/>
      <c r="UPG111" s="68"/>
      <c r="UPH111" s="68"/>
      <c r="UPI111" s="68"/>
      <c r="UPJ111" s="68"/>
      <c r="UPK111" s="68"/>
      <c r="UPL111" s="68"/>
      <c r="UPM111" s="68"/>
      <c r="UPN111" s="68"/>
      <c r="UPO111" s="68"/>
      <c r="UPP111" s="68"/>
      <c r="UPQ111" s="68"/>
      <c r="UPR111" s="68"/>
      <c r="UPS111" s="68"/>
      <c r="UPT111" s="68"/>
      <c r="UPU111" s="68"/>
      <c r="UPV111" s="68"/>
      <c r="UPW111" s="68"/>
      <c r="UPX111" s="68"/>
      <c r="UPY111" s="68"/>
      <c r="UPZ111" s="68"/>
      <c r="UQA111" s="68"/>
      <c r="UQB111" s="68"/>
      <c r="UQC111" s="68"/>
      <c r="UQD111" s="68"/>
      <c r="UQE111" s="68"/>
      <c r="UQF111" s="68"/>
      <c r="UQG111" s="68"/>
      <c r="UQH111" s="68"/>
      <c r="UQI111" s="68"/>
      <c r="UQJ111" s="68"/>
      <c r="UQK111" s="68"/>
      <c r="UQL111" s="68"/>
      <c r="UQM111" s="68"/>
      <c r="UQN111" s="68"/>
      <c r="UQO111" s="68"/>
      <c r="UQP111" s="68"/>
      <c r="UQQ111" s="68"/>
      <c r="UQR111" s="68"/>
      <c r="UQS111" s="68"/>
      <c r="UQT111" s="68"/>
      <c r="UQU111" s="68"/>
      <c r="UQV111" s="68"/>
      <c r="UQW111" s="68"/>
      <c r="UQX111" s="68"/>
      <c r="UQY111" s="68"/>
      <c r="UQZ111" s="68"/>
      <c r="URA111" s="68"/>
      <c r="URB111" s="68"/>
      <c r="URC111" s="68"/>
      <c r="URD111" s="68"/>
      <c r="URE111" s="68"/>
      <c r="URF111" s="68"/>
      <c r="URG111" s="68"/>
      <c r="URH111" s="68"/>
      <c r="URI111" s="68"/>
      <c r="URJ111" s="68"/>
      <c r="URK111" s="68"/>
      <c r="URL111" s="68"/>
      <c r="URM111" s="68"/>
      <c r="URN111" s="68"/>
      <c r="URO111" s="68"/>
      <c r="URP111" s="68"/>
      <c r="URQ111" s="68"/>
      <c r="URR111" s="68"/>
      <c r="URS111" s="68"/>
      <c r="URT111" s="68"/>
      <c r="URU111" s="68"/>
      <c r="URV111" s="68"/>
      <c r="URW111" s="68"/>
      <c r="URX111" s="68"/>
      <c r="URY111" s="68"/>
      <c r="URZ111" s="68"/>
      <c r="USA111" s="68"/>
      <c r="USB111" s="68"/>
      <c r="USC111" s="68"/>
      <c r="USD111" s="68"/>
      <c r="USE111" s="68"/>
      <c r="USF111" s="68"/>
      <c r="USG111" s="68"/>
      <c r="USH111" s="68"/>
      <c r="USI111" s="68"/>
      <c r="USJ111" s="68"/>
      <c r="USK111" s="68"/>
      <c r="USL111" s="68"/>
      <c r="USM111" s="68"/>
      <c r="USN111" s="68"/>
      <c r="USO111" s="68"/>
      <c r="USP111" s="68"/>
      <c r="USQ111" s="68"/>
      <c r="USR111" s="68"/>
      <c r="USS111" s="68"/>
      <c r="UST111" s="68"/>
      <c r="USU111" s="68"/>
      <c r="USV111" s="68"/>
      <c r="USW111" s="68"/>
      <c r="USX111" s="68"/>
      <c r="USY111" s="68"/>
      <c r="USZ111" s="68"/>
      <c r="UTA111" s="68"/>
      <c r="UTB111" s="68"/>
      <c r="UTC111" s="68"/>
      <c r="UTD111" s="68"/>
      <c r="UTE111" s="68"/>
      <c r="UTF111" s="68"/>
      <c r="UTG111" s="68"/>
      <c r="UTH111" s="68"/>
      <c r="UTI111" s="68"/>
      <c r="UTJ111" s="68"/>
      <c r="UTK111" s="68"/>
      <c r="UTL111" s="68"/>
      <c r="UTM111" s="68"/>
      <c r="UTN111" s="68"/>
      <c r="UTO111" s="68"/>
      <c r="UTP111" s="68"/>
      <c r="UTQ111" s="68"/>
      <c r="UTR111" s="68"/>
      <c r="UTS111" s="68"/>
      <c r="UTT111" s="68"/>
      <c r="UTU111" s="68"/>
      <c r="UTV111" s="68"/>
      <c r="UTW111" s="68"/>
      <c r="UTX111" s="68"/>
      <c r="UTY111" s="68"/>
      <c r="UTZ111" s="68"/>
      <c r="UUA111" s="68"/>
      <c r="UUB111" s="68"/>
      <c r="UUC111" s="68"/>
      <c r="UUD111" s="68"/>
      <c r="UUE111" s="68"/>
      <c r="UUF111" s="68"/>
      <c r="UUG111" s="68"/>
      <c r="UUH111" s="68"/>
      <c r="UUI111" s="68"/>
      <c r="UUJ111" s="68"/>
      <c r="UUK111" s="68"/>
      <c r="UUL111" s="68"/>
      <c r="UUM111" s="68"/>
      <c r="UUN111" s="68"/>
      <c r="UUO111" s="68"/>
      <c r="UUP111" s="68"/>
      <c r="UUQ111" s="68"/>
      <c r="UUR111" s="68"/>
      <c r="UUS111" s="68"/>
      <c r="UUT111" s="68"/>
      <c r="UUU111" s="68"/>
      <c r="UUV111" s="68"/>
      <c r="UUW111" s="68"/>
      <c r="UUX111" s="68"/>
      <c r="UUY111" s="68"/>
      <c r="UUZ111" s="68"/>
      <c r="UVA111" s="68"/>
      <c r="UVB111" s="68"/>
      <c r="UVC111" s="68"/>
      <c r="UVD111" s="68"/>
      <c r="UVE111" s="68"/>
      <c r="UVF111" s="68"/>
      <c r="UVG111" s="68"/>
      <c r="UVH111" s="68"/>
      <c r="UVI111" s="68"/>
      <c r="UVJ111" s="68"/>
      <c r="UVK111" s="68"/>
      <c r="UVL111" s="68"/>
      <c r="UVM111" s="68"/>
      <c r="UVN111" s="68"/>
      <c r="UVO111" s="68"/>
      <c r="UVP111" s="68"/>
      <c r="UVQ111" s="68"/>
      <c r="UVR111" s="68"/>
      <c r="UVS111" s="68"/>
      <c r="UVT111" s="68"/>
      <c r="UVU111" s="68"/>
      <c r="UVV111" s="68"/>
      <c r="UVW111" s="68"/>
      <c r="UVX111" s="68"/>
      <c r="UVY111" s="68"/>
      <c r="UVZ111" s="68"/>
      <c r="UWA111" s="68"/>
      <c r="UWB111" s="68"/>
      <c r="UWC111" s="68"/>
      <c r="UWD111" s="68"/>
      <c r="UWE111" s="68"/>
      <c r="UWF111" s="68"/>
      <c r="UWG111" s="68"/>
      <c r="UWH111" s="68"/>
      <c r="UWI111" s="68"/>
      <c r="UWJ111" s="68"/>
      <c r="UWK111" s="68"/>
      <c r="UWL111" s="68"/>
      <c r="UWM111" s="68"/>
      <c r="UWN111" s="68"/>
      <c r="UWO111" s="68"/>
      <c r="UWP111" s="68"/>
      <c r="UWQ111" s="68"/>
      <c r="UWR111" s="68"/>
      <c r="UWS111" s="68"/>
      <c r="UWT111" s="68"/>
      <c r="UWU111" s="68"/>
      <c r="UWV111" s="68"/>
      <c r="UWW111" s="68"/>
      <c r="UWX111" s="68"/>
      <c r="UWY111" s="68"/>
      <c r="UWZ111" s="68"/>
      <c r="UXA111" s="68"/>
      <c r="UXB111" s="68"/>
      <c r="UXC111" s="68"/>
      <c r="UXD111" s="68"/>
      <c r="UXE111" s="68"/>
      <c r="UXF111" s="68"/>
      <c r="UXG111" s="68"/>
      <c r="UXH111" s="68"/>
      <c r="UXI111" s="68"/>
      <c r="UXJ111" s="68"/>
      <c r="UXK111" s="68"/>
      <c r="UXL111" s="68"/>
      <c r="UXM111" s="68"/>
      <c r="UXN111" s="68"/>
      <c r="UXO111" s="68"/>
      <c r="UXP111" s="68"/>
      <c r="UXQ111" s="68"/>
      <c r="UXR111" s="68"/>
      <c r="UXS111" s="68"/>
      <c r="UXT111" s="68"/>
      <c r="UXU111" s="68"/>
      <c r="UXV111" s="68"/>
      <c r="UXW111" s="68"/>
      <c r="UXX111" s="68"/>
      <c r="UXY111" s="68"/>
      <c r="UXZ111" s="68"/>
      <c r="UYA111" s="68"/>
      <c r="UYB111" s="68"/>
      <c r="UYC111" s="68"/>
      <c r="UYD111" s="68"/>
      <c r="UYE111" s="68"/>
      <c r="UYF111" s="68"/>
      <c r="UYG111" s="68"/>
      <c r="UYH111" s="68"/>
      <c r="UYI111" s="68"/>
      <c r="UYJ111" s="68"/>
      <c r="UYK111" s="68"/>
      <c r="UYL111" s="68"/>
      <c r="UYM111" s="68"/>
      <c r="UYN111" s="68"/>
      <c r="UYO111" s="68"/>
      <c r="UYP111" s="68"/>
      <c r="UYQ111" s="68"/>
      <c r="UYR111" s="68"/>
      <c r="UYS111" s="68"/>
      <c r="UYT111" s="68"/>
      <c r="UYU111" s="68"/>
      <c r="UYV111" s="68"/>
      <c r="UYW111" s="68"/>
      <c r="UYX111" s="68"/>
      <c r="UYY111" s="68"/>
      <c r="UYZ111" s="68"/>
      <c r="UZA111" s="68"/>
      <c r="UZB111" s="68"/>
      <c r="UZC111" s="68"/>
      <c r="UZD111" s="68"/>
      <c r="UZE111" s="68"/>
      <c r="UZF111" s="68"/>
      <c r="UZG111" s="68"/>
      <c r="UZH111" s="68"/>
      <c r="UZI111" s="68"/>
      <c r="UZJ111" s="68"/>
      <c r="UZK111" s="68"/>
      <c r="UZL111" s="68"/>
      <c r="UZM111" s="68"/>
      <c r="UZN111" s="68"/>
      <c r="UZO111" s="68"/>
      <c r="UZP111" s="68"/>
      <c r="UZQ111" s="68"/>
      <c r="UZR111" s="68"/>
      <c r="UZS111" s="68"/>
      <c r="UZT111" s="68"/>
      <c r="UZU111" s="68"/>
      <c r="UZV111" s="68"/>
      <c r="UZW111" s="68"/>
      <c r="UZX111" s="68"/>
      <c r="UZY111" s="68"/>
      <c r="UZZ111" s="68"/>
      <c r="VAA111" s="68"/>
      <c r="VAB111" s="68"/>
      <c r="VAC111" s="68"/>
      <c r="VAD111" s="68"/>
      <c r="VAE111" s="68"/>
      <c r="VAF111" s="68"/>
      <c r="VAG111" s="68"/>
      <c r="VAH111" s="68"/>
      <c r="VAI111" s="68"/>
      <c r="VAJ111" s="68"/>
      <c r="VAK111" s="68"/>
      <c r="VAL111" s="68"/>
      <c r="VAM111" s="68"/>
      <c r="VAN111" s="68"/>
      <c r="VAO111" s="68"/>
      <c r="VAP111" s="68"/>
      <c r="VAQ111" s="68"/>
      <c r="VAR111" s="68"/>
      <c r="VAS111" s="68"/>
      <c r="VAT111" s="68"/>
      <c r="VAU111" s="68"/>
      <c r="VAV111" s="68"/>
      <c r="VAW111" s="68"/>
      <c r="VAX111" s="68"/>
      <c r="VAY111" s="68"/>
      <c r="VAZ111" s="68"/>
      <c r="VBA111" s="68"/>
      <c r="VBB111" s="68"/>
      <c r="VBC111" s="68"/>
      <c r="VBD111" s="68"/>
      <c r="VBE111" s="68"/>
      <c r="VBF111" s="68"/>
      <c r="VBG111" s="68"/>
      <c r="VBH111" s="68"/>
      <c r="VBI111" s="68"/>
      <c r="VBJ111" s="68"/>
      <c r="VBK111" s="68"/>
      <c r="VBL111" s="68"/>
      <c r="VBM111" s="68"/>
      <c r="VBN111" s="68"/>
      <c r="VBO111" s="68"/>
      <c r="VBP111" s="68"/>
      <c r="VBQ111" s="68"/>
      <c r="VBR111" s="68"/>
      <c r="VBS111" s="68"/>
      <c r="VBT111" s="68"/>
      <c r="VBU111" s="68"/>
      <c r="VBV111" s="68"/>
      <c r="VBW111" s="68"/>
      <c r="VBX111" s="68"/>
      <c r="VBY111" s="68"/>
      <c r="VBZ111" s="68"/>
      <c r="VCA111" s="68"/>
      <c r="VCB111" s="68"/>
      <c r="VCC111" s="68"/>
      <c r="VCD111" s="68"/>
      <c r="VCE111" s="68"/>
      <c r="VCF111" s="68"/>
      <c r="VCG111" s="68"/>
      <c r="VCH111" s="68"/>
      <c r="VCI111" s="68"/>
      <c r="VCJ111" s="68"/>
      <c r="VCK111" s="68"/>
      <c r="VCL111" s="68"/>
      <c r="VCM111" s="68"/>
      <c r="VCN111" s="68"/>
      <c r="VCO111" s="68"/>
      <c r="VCP111" s="68"/>
      <c r="VCQ111" s="68"/>
      <c r="VCR111" s="68"/>
      <c r="VCS111" s="68"/>
      <c r="VCT111" s="68"/>
      <c r="VCU111" s="68"/>
      <c r="VCV111" s="68"/>
      <c r="VCW111" s="68"/>
      <c r="VCX111" s="68"/>
      <c r="VCY111" s="68"/>
      <c r="VCZ111" s="68"/>
      <c r="VDA111" s="68"/>
      <c r="VDB111" s="68"/>
      <c r="VDC111" s="68"/>
      <c r="VDD111" s="68"/>
      <c r="VDE111" s="68"/>
      <c r="VDF111" s="68"/>
      <c r="VDG111" s="68"/>
      <c r="VDH111" s="68"/>
      <c r="VDI111" s="68"/>
      <c r="VDJ111" s="68"/>
      <c r="VDK111" s="68"/>
      <c r="VDL111" s="68"/>
      <c r="VDM111" s="68"/>
      <c r="VDN111" s="68"/>
      <c r="VDO111" s="68"/>
      <c r="VDP111" s="68"/>
      <c r="VDQ111" s="68"/>
      <c r="VDR111" s="68"/>
      <c r="VDS111" s="68"/>
      <c r="VDT111" s="68"/>
      <c r="VDU111" s="68"/>
      <c r="VDV111" s="68"/>
      <c r="VDW111" s="68"/>
      <c r="VDX111" s="68"/>
      <c r="VDY111" s="68"/>
      <c r="VDZ111" s="68"/>
      <c r="VEA111" s="68"/>
      <c r="VEB111" s="68"/>
      <c r="VEC111" s="68"/>
      <c r="VED111" s="68"/>
      <c r="VEE111" s="68"/>
      <c r="VEF111" s="68"/>
      <c r="VEG111" s="68"/>
      <c r="VEH111" s="68"/>
      <c r="VEI111" s="68"/>
      <c r="VEJ111" s="68"/>
      <c r="VEK111" s="68"/>
      <c r="VEL111" s="68"/>
      <c r="VEM111" s="68"/>
      <c r="VEN111" s="68"/>
      <c r="VEO111" s="68"/>
      <c r="VEP111" s="68"/>
      <c r="VEQ111" s="68"/>
      <c r="VER111" s="68"/>
      <c r="VES111" s="68"/>
      <c r="VET111" s="68"/>
      <c r="VEU111" s="68"/>
      <c r="VEV111" s="68"/>
      <c r="VEW111" s="68"/>
      <c r="VEX111" s="68"/>
      <c r="VEY111" s="68"/>
      <c r="VEZ111" s="68"/>
      <c r="VFA111" s="68"/>
      <c r="VFB111" s="68"/>
      <c r="VFC111" s="68"/>
      <c r="VFD111" s="68"/>
      <c r="VFE111" s="68"/>
      <c r="VFF111" s="68"/>
      <c r="VFG111" s="68"/>
      <c r="VFH111" s="68"/>
      <c r="VFI111" s="68"/>
      <c r="VFJ111" s="68"/>
      <c r="VFK111" s="68"/>
      <c r="VFL111" s="68"/>
      <c r="VFM111" s="68"/>
      <c r="VFN111" s="68"/>
      <c r="VFO111" s="68"/>
      <c r="VFP111" s="68"/>
      <c r="VFQ111" s="68"/>
      <c r="VFR111" s="68"/>
      <c r="VFS111" s="68"/>
      <c r="VFT111" s="68"/>
      <c r="VFU111" s="68"/>
      <c r="VFV111" s="68"/>
      <c r="VFW111" s="68"/>
      <c r="VFX111" s="68"/>
      <c r="VFY111" s="68"/>
      <c r="VFZ111" s="68"/>
      <c r="VGA111" s="68"/>
      <c r="VGB111" s="68"/>
      <c r="VGC111" s="68"/>
      <c r="VGD111" s="68"/>
      <c r="VGE111" s="68"/>
      <c r="VGF111" s="68"/>
      <c r="VGG111" s="68"/>
      <c r="VGH111" s="68"/>
      <c r="VGI111" s="68"/>
      <c r="VGJ111" s="68"/>
      <c r="VGK111" s="68"/>
      <c r="VGL111" s="68"/>
      <c r="VGM111" s="68"/>
      <c r="VGN111" s="68"/>
      <c r="VGO111" s="68"/>
      <c r="VGP111" s="68"/>
      <c r="VGQ111" s="68"/>
      <c r="VGR111" s="68"/>
      <c r="VGS111" s="68"/>
      <c r="VGT111" s="68"/>
      <c r="VGU111" s="68"/>
      <c r="VGV111" s="68"/>
      <c r="VGW111" s="68"/>
      <c r="VGX111" s="68"/>
      <c r="VGY111" s="68"/>
      <c r="VGZ111" s="68"/>
      <c r="VHA111" s="68"/>
      <c r="VHB111" s="68"/>
      <c r="VHC111" s="68"/>
      <c r="VHD111" s="68"/>
      <c r="VHE111" s="68"/>
      <c r="VHF111" s="68"/>
      <c r="VHG111" s="68"/>
      <c r="VHH111" s="68"/>
      <c r="VHI111" s="68"/>
      <c r="VHJ111" s="68"/>
      <c r="VHK111" s="68"/>
      <c r="VHL111" s="68"/>
      <c r="VHM111" s="68"/>
      <c r="VHN111" s="68"/>
      <c r="VHO111" s="68"/>
      <c r="VHP111" s="68"/>
      <c r="VHQ111" s="68"/>
      <c r="VHR111" s="68"/>
      <c r="VHS111" s="68"/>
      <c r="VHT111" s="68"/>
      <c r="VHU111" s="68"/>
      <c r="VHV111" s="68"/>
      <c r="VHW111" s="68"/>
      <c r="VHX111" s="68"/>
      <c r="VHY111" s="68"/>
      <c r="VHZ111" s="68"/>
      <c r="VIA111" s="68"/>
      <c r="VIB111" s="68"/>
      <c r="VIC111" s="68"/>
      <c r="VID111" s="68"/>
      <c r="VIE111" s="68"/>
      <c r="VIF111" s="68"/>
      <c r="VIG111" s="68"/>
      <c r="VIH111" s="68"/>
      <c r="VII111" s="68"/>
      <c r="VIJ111" s="68"/>
      <c r="VIK111" s="68"/>
      <c r="VIL111" s="68"/>
      <c r="VIM111" s="68"/>
      <c r="VIN111" s="68"/>
      <c r="VIO111" s="68"/>
      <c r="VIP111" s="68"/>
      <c r="VIQ111" s="68"/>
      <c r="VIR111" s="68"/>
      <c r="VIS111" s="68"/>
      <c r="VIT111" s="68"/>
      <c r="VIU111" s="68"/>
      <c r="VIV111" s="68"/>
      <c r="VIW111" s="68"/>
      <c r="VIX111" s="68"/>
      <c r="VIY111" s="68"/>
      <c r="VIZ111" s="68"/>
      <c r="VJA111" s="68"/>
      <c r="VJB111" s="68"/>
      <c r="VJC111" s="68"/>
      <c r="VJD111" s="68"/>
      <c r="VJE111" s="68"/>
      <c r="VJF111" s="68"/>
      <c r="VJG111" s="68"/>
      <c r="VJH111" s="68"/>
      <c r="VJI111" s="68"/>
      <c r="VJJ111" s="68"/>
      <c r="VJK111" s="68"/>
      <c r="VJL111" s="68"/>
      <c r="VJM111" s="68"/>
      <c r="VJN111" s="68"/>
      <c r="VJO111" s="68"/>
      <c r="VJP111" s="68"/>
      <c r="VJQ111" s="68"/>
      <c r="VJR111" s="68"/>
      <c r="VJS111" s="68"/>
      <c r="VJT111" s="68"/>
      <c r="VJU111" s="68"/>
      <c r="VJV111" s="68"/>
      <c r="VJW111" s="68"/>
      <c r="VJX111" s="68"/>
      <c r="VJY111" s="68"/>
      <c r="VJZ111" s="68"/>
      <c r="VKA111" s="68"/>
      <c r="VKB111" s="68"/>
      <c r="VKC111" s="68"/>
      <c r="VKD111" s="68"/>
      <c r="VKE111" s="68"/>
      <c r="VKF111" s="68"/>
      <c r="VKG111" s="68"/>
      <c r="VKH111" s="68"/>
      <c r="VKI111" s="68"/>
      <c r="VKJ111" s="68"/>
      <c r="VKK111" s="68"/>
      <c r="VKL111" s="68"/>
      <c r="VKM111" s="68"/>
      <c r="VKN111" s="68"/>
      <c r="VKO111" s="68"/>
      <c r="VKP111" s="68"/>
      <c r="VKQ111" s="68"/>
      <c r="VKR111" s="68"/>
      <c r="VKS111" s="68"/>
      <c r="VKT111" s="68"/>
      <c r="VKU111" s="68"/>
      <c r="VKV111" s="68"/>
      <c r="VKW111" s="68"/>
      <c r="VKX111" s="68"/>
      <c r="VKY111" s="68"/>
      <c r="VKZ111" s="68"/>
      <c r="VLA111" s="68"/>
      <c r="VLB111" s="68"/>
      <c r="VLC111" s="68"/>
      <c r="VLD111" s="68"/>
      <c r="VLE111" s="68"/>
      <c r="VLF111" s="68"/>
      <c r="VLG111" s="68"/>
      <c r="VLH111" s="68"/>
      <c r="VLI111" s="68"/>
      <c r="VLJ111" s="68"/>
      <c r="VLK111" s="68"/>
      <c r="VLL111" s="68"/>
      <c r="VLM111" s="68"/>
      <c r="VLN111" s="68"/>
      <c r="VLO111" s="68"/>
      <c r="VLP111" s="68"/>
      <c r="VLQ111" s="68"/>
      <c r="VLR111" s="68"/>
      <c r="VLS111" s="68"/>
      <c r="VLT111" s="68"/>
      <c r="VLU111" s="68"/>
      <c r="VLV111" s="68"/>
      <c r="VLW111" s="68"/>
      <c r="VLX111" s="68"/>
      <c r="VLY111" s="68"/>
      <c r="VLZ111" s="68"/>
      <c r="VMA111" s="68"/>
      <c r="VMB111" s="68"/>
      <c r="VMC111" s="68"/>
      <c r="VMD111" s="68"/>
      <c r="VME111" s="68"/>
      <c r="VMF111" s="68"/>
      <c r="VMG111" s="68"/>
      <c r="VMH111" s="68"/>
      <c r="VMI111" s="68"/>
      <c r="VMJ111" s="68"/>
      <c r="VMK111" s="68"/>
      <c r="VML111" s="68"/>
      <c r="VMM111" s="68"/>
      <c r="VMN111" s="68"/>
      <c r="VMO111" s="68"/>
      <c r="VMP111" s="68"/>
      <c r="VMQ111" s="68"/>
      <c r="VMR111" s="68"/>
      <c r="VMS111" s="68"/>
      <c r="VMT111" s="68"/>
      <c r="VMU111" s="68"/>
      <c r="VMV111" s="68"/>
      <c r="VMW111" s="68"/>
      <c r="VMX111" s="68"/>
      <c r="VMY111" s="68"/>
      <c r="VMZ111" s="68"/>
      <c r="VNA111" s="68"/>
      <c r="VNB111" s="68"/>
      <c r="VNC111" s="68"/>
      <c r="VND111" s="68"/>
      <c r="VNE111" s="68"/>
      <c r="VNF111" s="68"/>
      <c r="VNG111" s="68"/>
      <c r="VNH111" s="68"/>
      <c r="VNI111" s="68"/>
      <c r="VNJ111" s="68"/>
      <c r="VNK111" s="68"/>
      <c r="VNL111" s="68"/>
      <c r="VNM111" s="68"/>
      <c r="VNN111" s="68"/>
      <c r="VNO111" s="68"/>
      <c r="VNP111" s="68"/>
      <c r="VNQ111" s="68"/>
      <c r="VNR111" s="68"/>
      <c r="VNS111" s="68"/>
      <c r="VNT111" s="68"/>
      <c r="VNU111" s="68"/>
      <c r="VNV111" s="68"/>
      <c r="VNW111" s="68"/>
      <c r="VNX111" s="68"/>
      <c r="VNY111" s="68"/>
      <c r="VNZ111" s="68"/>
      <c r="VOA111" s="68"/>
      <c r="VOB111" s="68"/>
      <c r="VOC111" s="68"/>
      <c r="VOD111" s="68"/>
      <c r="VOE111" s="68"/>
      <c r="VOF111" s="68"/>
      <c r="VOG111" s="68"/>
      <c r="VOH111" s="68"/>
      <c r="VOI111" s="68"/>
      <c r="VOJ111" s="68"/>
      <c r="VOK111" s="68"/>
      <c r="VOL111" s="68"/>
      <c r="VOM111" s="68"/>
      <c r="VON111" s="68"/>
      <c r="VOO111" s="68"/>
      <c r="VOP111" s="68"/>
      <c r="VOQ111" s="68"/>
      <c r="VOR111" s="68"/>
      <c r="VOS111" s="68"/>
      <c r="VOT111" s="68"/>
      <c r="VOU111" s="68"/>
      <c r="VOV111" s="68"/>
      <c r="VOW111" s="68"/>
      <c r="VOX111" s="68"/>
      <c r="VOY111" s="68"/>
      <c r="VOZ111" s="68"/>
      <c r="VPA111" s="68"/>
      <c r="VPB111" s="68"/>
      <c r="VPC111" s="68"/>
      <c r="VPD111" s="68"/>
      <c r="VPE111" s="68"/>
      <c r="VPF111" s="68"/>
      <c r="VPG111" s="68"/>
      <c r="VPH111" s="68"/>
      <c r="VPI111" s="68"/>
      <c r="VPJ111" s="68"/>
      <c r="VPK111" s="68"/>
      <c r="VPL111" s="68"/>
      <c r="VPM111" s="68"/>
      <c r="VPN111" s="68"/>
      <c r="VPO111" s="68"/>
      <c r="VPP111" s="68"/>
      <c r="VPQ111" s="68"/>
      <c r="VPR111" s="68"/>
      <c r="VPS111" s="68"/>
      <c r="VPT111" s="68"/>
      <c r="VPU111" s="68"/>
      <c r="VPV111" s="68"/>
      <c r="VPW111" s="68"/>
      <c r="VPX111" s="68"/>
      <c r="VPY111" s="68"/>
      <c r="VPZ111" s="68"/>
      <c r="VQA111" s="68"/>
      <c r="VQB111" s="68"/>
      <c r="VQC111" s="68"/>
      <c r="VQD111" s="68"/>
      <c r="VQE111" s="68"/>
      <c r="VQF111" s="68"/>
      <c r="VQG111" s="68"/>
      <c r="VQH111" s="68"/>
      <c r="VQI111" s="68"/>
      <c r="VQJ111" s="68"/>
      <c r="VQK111" s="68"/>
      <c r="VQL111" s="68"/>
      <c r="VQM111" s="68"/>
      <c r="VQN111" s="68"/>
      <c r="VQO111" s="68"/>
      <c r="VQP111" s="68"/>
      <c r="VQQ111" s="68"/>
      <c r="VQR111" s="68"/>
      <c r="VQS111" s="68"/>
      <c r="VQT111" s="68"/>
      <c r="VQU111" s="68"/>
      <c r="VQV111" s="68"/>
      <c r="VQW111" s="68"/>
      <c r="VQX111" s="68"/>
      <c r="VQY111" s="68"/>
      <c r="VQZ111" s="68"/>
      <c r="VRA111" s="68"/>
      <c r="VRB111" s="68"/>
      <c r="VRC111" s="68"/>
      <c r="VRD111" s="68"/>
      <c r="VRE111" s="68"/>
      <c r="VRF111" s="68"/>
      <c r="VRG111" s="68"/>
      <c r="VRH111" s="68"/>
      <c r="VRI111" s="68"/>
      <c r="VRJ111" s="68"/>
      <c r="VRK111" s="68"/>
      <c r="VRL111" s="68"/>
      <c r="VRM111" s="68"/>
      <c r="VRN111" s="68"/>
      <c r="VRO111" s="68"/>
      <c r="VRP111" s="68"/>
      <c r="VRQ111" s="68"/>
      <c r="VRR111" s="68"/>
      <c r="VRS111" s="68"/>
      <c r="VRT111" s="68"/>
      <c r="VRU111" s="68"/>
      <c r="VRV111" s="68"/>
      <c r="VRW111" s="68"/>
      <c r="VRX111" s="68"/>
      <c r="VRY111" s="68"/>
      <c r="VRZ111" s="68"/>
      <c r="VSA111" s="68"/>
      <c r="VSB111" s="68"/>
      <c r="VSC111" s="68"/>
      <c r="VSD111" s="68"/>
      <c r="VSE111" s="68"/>
      <c r="VSF111" s="68"/>
      <c r="VSG111" s="68"/>
      <c r="VSH111" s="68"/>
      <c r="VSI111" s="68"/>
      <c r="VSJ111" s="68"/>
      <c r="VSK111" s="68"/>
      <c r="VSL111" s="68"/>
      <c r="VSM111" s="68"/>
      <c r="VSN111" s="68"/>
      <c r="VSO111" s="68"/>
      <c r="VSP111" s="68"/>
      <c r="VSQ111" s="68"/>
      <c r="VSR111" s="68"/>
      <c r="VSS111" s="68"/>
      <c r="VST111" s="68"/>
      <c r="VSU111" s="68"/>
      <c r="VSV111" s="68"/>
      <c r="VSW111" s="68"/>
      <c r="VSX111" s="68"/>
      <c r="VSY111" s="68"/>
      <c r="VSZ111" s="68"/>
      <c r="VTA111" s="68"/>
      <c r="VTB111" s="68"/>
      <c r="VTC111" s="68"/>
      <c r="VTD111" s="68"/>
      <c r="VTE111" s="68"/>
      <c r="VTF111" s="68"/>
      <c r="VTG111" s="68"/>
      <c r="VTH111" s="68"/>
      <c r="VTI111" s="68"/>
      <c r="VTJ111" s="68"/>
      <c r="VTK111" s="68"/>
      <c r="VTL111" s="68"/>
      <c r="VTM111" s="68"/>
      <c r="VTN111" s="68"/>
      <c r="VTO111" s="68"/>
      <c r="VTP111" s="68"/>
      <c r="VTQ111" s="68"/>
      <c r="VTR111" s="68"/>
      <c r="VTS111" s="68"/>
      <c r="VTT111" s="68"/>
      <c r="VTU111" s="68"/>
      <c r="VTV111" s="68"/>
      <c r="VTW111" s="68"/>
      <c r="VTX111" s="68"/>
      <c r="VTY111" s="68"/>
      <c r="VTZ111" s="68"/>
      <c r="VUA111" s="68"/>
      <c r="VUB111" s="68"/>
      <c r="VUC111" s="68"/>
      <c r="VUD111" s="68"/>
      <c r="VUE111" s="68"/>
      <c r="VUF111" s="68"/>
      <c r="VUG111" s="68"/>
      <c r="VUH111" s="68"/>
      <c r="VUI111" s="68"/>
      <c r="VUJ111" s="68"/>
      <c r="VUK111" s="68"/>
      <c r="VUL111" s="68"/>
      <c r="VUM111" s="68"/>
      <c r="VUN111" s="68"/>
      <c r="VUO111" s="68"/>
      <c r="VUP111" s="68"/>
      <c r="VUQ111" s="68"/>
      <c r="VUR111" s="68"/>
      <c r="VUS111" s="68"/>
      <c r="VUT111" s="68"/>
      <c r="VUU111" s="68"/>
      <c r="VUV111" s="68"/>
      <c r="VUW111" s="68"/>
      <c r="VUX111" s="68"/>
      <c r="VUY111" s="68"/>
      <c r="VUZ111" s="68"/>
      <c r="VVA111" s="68"/>
      <c r="VVB111" s="68"/>
      <c r="VVC111" s="68"/>
      <c r="VVD111" s="68"/>
      <c r="VVE111" s="68"/>
      <c r="VVF111" s="68"/>
      <c r="VVG111" s="68"/>
      <c r="VVH111" s="68"/>
      <c r="VVI111" s="68"/>
      <c r="VVJ111" s="68"/>
      <c r="VVK111" s="68"/>
      <c r="VVL111" s="68"/>
      <c r="VVM111" s="68"/>
      <c r="VVN111" s="68"/>
      <c r="VVO111" s="68"/>
      <c r="VVP111" s="68"/>
      <c r="VVQ111" s="68"/>
      <c r="VVR111" s="68"/>
      <c r="VVS111" s="68"/>
      <c r="VVT111" s="68"/>
      <c r="VVU111" s="68"/>
      <c r="VVV111" s="68"/>
      <c r="VVW111" s="68"/>
      <c r="VVX111" s="68"/>
      <c r="VVY111" s="68"/>
      <c r="VVZ111" s="68"/>
      <c r="VWA111" s="68"/>
      <c r="VWB111" s="68"/>
      <c r="VWC111" s="68"/>
      <c r="VWD111" s="68"/>
      <c r="VWE111" s="68"/>
      <c r="VWF111" s="68"/>
      <c r="VWG111" s="68"/>
      <c r="VWH111" s="68"/>
      <c r="VWI111" s="68"/>
      <c r="VWJ111" s="68"/>
      <c r="VWK111" s="68"/>
      <c r="VWL111" s="68"/>
      <c r="VWM111" s="68"/>
      <c r="VWN111" s="68"/>
      <c r="VWO111" s="68"/>
      <c r="VWP111" s="68"/>
      <c r="VWQ111" s="68"/>
      <c r="VWR111" s="68"/>
      <c r="VWS111" s="68"/>
      <c r="VWT111" s="68"/>
      <c r="VWU111" s="68"/>
      <c r="VWV111" s="68"/>
      <c r="VWW111" s="68"/>
      <c r="VWX111" s="68"/>
      <c r="VWY111" s="68"/>
      <c r="VWZ111" s="68"/>
      <c r="VXA111" s="68"/>
      <c r="VXB111" s="68"/>
      <c r="VXC111" s="68"/>
      <c r="VXD111" s="68"/>
      <c r="VXE111" s="68"/>
      <c r="VXF111" s="68"/>
      <c r="VXG111" s="68"/>
      <c r="VXH111" s="68"/>
      <c r="VXI111" s="68"/>
      <c r="VXJ111" s="68"/>
      <c r="VXK111" s="68"/>
      <c r="VXL111" s="68"/>
      <c r="VXM111" s="68"/>
      <c r="VXN111" s="68"/>
      <c r="VXO111" s="68"/>
      <c r="VXP111" s="68"/>
      <c r="VXQ111" s="68"/>
      <c r="VXR111" s="68"/>
      <c r="VXS111" s="68"/>
      <c r="VXT111" s="68"/>
      <c r="VXU111" s="68"/>
      <c r="VXV111" s="68"/>
      <c r="VXW111" s="68"/>
      <c r="VXX111" s="68"/>
      <c r="VXY111" s="68"/>
      <c r="VXZ111" s="68"/>
      <c r="VYA111" s="68"/>
      <c r="VYB111" s="68"/>
      <c r="VYC111" s="68"/>
      <c r="VYD111" s="68"/>
      <c r="VYE111" s="68"/>
      <c r="VYF111" s="68"/>
      <c r="VYG111" s="68"/>
      <c r="VYH111" s="68"/>
      <c r="VYI111" s="68"/>
      <c r="VYJ111" s="68"/>
      <c r="VYK111" s="68"/>
      <c r="VYL111" s="68"/>
      <c r="VYM111" s="68"/>
      <c r="VYN111" s="68"/>
      <c r="VYO111" s="68"/>
      <c r="VYP111" s="68"/>
      <c r="VYQ111" s="68"/>
      <c r="VYR111" s="68"/>
      <c r="VYS111" s="68"/>
      <c r="VYT111" s="68"/>
      <c r="VYU111" s="68"/>
      <c r="VYV111" s="68"/>
      <c r="VYW111" s="68"/>
      <c r="VYX111" s="68"/>
      <c r="VYY111" s="68"/>
      <c r="VYZ111" s="68"/>
      <c r="VZA111" s="68"/>
      <c r="VZB111" s="68"/>
      <c r="VZC111" s="68"/>
      <c r="VZD111" s="68"/>
      <c r="VZE111" s="68"/>
      <c r="VZF111" s="68"/>
      <c r="VZG111" s="68"/>
      <c r="VZH111" s="68"/>
      <c r="VZI111" s="68"/>
      <c r="VZJ111" s="68"/>
      <c r="VZK111" s="68"/>
      <c r="VZL111" s="68"/>
      <c r="VZM111" s="68"/>
      <c r="VZN111" s="68"/>
      <c r="VZO111" s="68"/>
      <c r="VZP111" s="68"/>
      <c r="VZQ111" s="68"/>
      <c r="VZR111" s="68"/>
      <c r="VZS111" s="68"/>
      <c r="VZT111" s="68"/>
      <c r="VZU111" s="68"/>
      <c r="VZV111" s="68"/>
      <c r="VZW111" s="68"/>
      <c r="VZX111" s="68"/>
      <c r="VZY111" s="68"/>
      <c r="VZZ111" s="68"/>
      <c r="WAA111" s="68"/>
      <c r="WAB111" s="68"/>
      <c r="WAC111" s="68"/>
      <c r="WAD111" s="68"/>
      <c r="WAE111" s="68"/>
      <c r="WAF111" s="68"/>
      <c r="WAG111" s="68"/>
      <c r="WAH111" s="68"/>
      <c r="WAI111" s="68"/>
      <c r="WAJ111" s="68"/>
      <c r="WAK111" s="68"/>
      <c r="WAL111" s="68"/>
      <c r="WAM111" s="68"/>
      <c r="WAN111" s="68"/>
      <c r="WAO111" s="68"/>
      <c r="WAP111" s="68"/>
      <c r="WAQ111" s="68"/>
      <c r="WAR111" s="68"/>
      <c r="WAS111" s="68"/>
      <c r="WAT111" s="68"/>
      <c r="WAU111" s="68"/>
      <c r="WAV111" s="68"/>
      <c r="WAW111" s="68"/>
      <c r="WAX111" s="68"/>
      <c r="WAY111" s="68"/>
      <c r="WAZ111" s="68"/>
      <c r="WBA111" s="68"/>
      <c r="WBB111" s="68"/>
      <c r="WBC111" s="68"/>
      <c r="WBD111" s="68"/>
      <c r="WBE111" s="68"/>
      <c r="WBF111" s="68"/>
      <c r="WBG111" s="68"/>
      <c r="WBH111" s="68"/>
      <c r="WBI111" s="68"/>
      <c r="WBJ111" s="68"/>
      <c r="WBK111" s="68"/>
      <c r="WBL111" s="68"/>
      <c r="WBM111" s="68"/>
      <c r="WBN111" s="68"/>
      <c r="WBO111" s="68"/>
      <c r="WBP111" s="68"/>
      <c r="WBQ111" s="68"/>
      <c r="WBR111" s="68"/>
      <c r="WBS111" s="68"/>
      <c r="WBT111" s="68"/>
      <c r="WBU111" s="68"/>
      <c r="WBV111" s="68"/>
      <c r="WBW111" s="68"/>
      <c r="WBX111" s="68"/>
      <c r="WBY111" s="68"/>
      <c r="WBZ111" s="68"/>
      <c r="WCA111" s="68"/>
      <c r="WCB111" s="68"/>
      <c r="WCC111" s="68"/>
      <c r="WCD111" s="68"/>
      <c r="WCE111" s="68"/>
      <c r="WCF111" s="68"/>
      <c r="WCG111" s="68"/>
      <c r="WCH111" s="68"/>
      <c r="WCI111" s="68"/>
      <c r="WCJ111" s="68"/>
      <c r="WCK111" s="68"/>
      <c r="WCL111" s="68"/>
      <c r="WCM111" s="68"/>
      <c r="WCN111" s="68"/>
      <c r="WCO111" s="68"/>
      <c r="WCP111" s="68"/>
      <c r="WCQ111" s="68"/>
      <c r="WCR111" s="68"/>
      <c r="WCS111" s="68"/>
      <c r="WCT111" s="68"/>
      <c r="WCU111" s="68"/>
      <c r="WCV111" s="68"/>
      <c r="WCW111" s="68"/>
      <c r="WCX111" s="68"/>
      <c r="WCY111" s="68"/>
      <c r="WCZ111" s="68"/>
      <c r="WDA111" s="68"/>
      <c r="WDB111" s="68"/>
      <c r="WDC111" s="68"/>
      <c r="WDD111" s="68"/>
      <c r="WDE111" s="68"/>
      <c r="WDF111" s="68"/>
      <c r="WDG111" s="68"/>
      <c r="WDH111" s="68"/>
      <c r="WDI111" s="68"/>
      <c r="WDJ111" s="68"/>
      <c r="WDK111" s="68"/>
      <c r="WDL111" s="68"/>
      <c r="WDM111" s="68"/>
      <c r="WDN111" s="68"/>
      <c r="WDO111" s="68"/>
      <c r="WDP111" s="68"/>
      <c r="WDQ111" s="68"/>
      <c r="WDR111" s="68"/>
      <c r="WDS111" s="68"/>
      <c r="WDT111" s="68"/>
      <c r="WDU111" s="68"/>
      <c r="WDV111" s="68"/>
      <c r="WDW111" s="68"/>
      <c r="WDX111" s="68"/>
      <c r="WDY111" s="68"/>
      <c r="WDZ111" s="68"/>
      <c r="WEA111" s="68"/>
      <c r="WEB111" s="68"/>
      <c r="WEC111" s="68"/>
      <c r="WED111" s="68"/>
      <c r="WEE111" s="68"/>
      <c r="WEF111" s="68"/>
      <c r="WEG111" s="68"/>
      <c r="WEH111" s="68"/>
      <c r="WEI111" s="68"/>
      <c r="WEJ111" s="68"/>
      <c r="WEK111" s="68"/>
      <c r="WEL111" s="68"/>
      <c r="WEM111" s="68"/>
      <c r="WEN111" s="68"/>
      <c r="WEO111" s="68"/>
      <c r="WEP111" s="68"/>
      <c r="WEQ111" s="68"/>
      <c r="WER111" s="68"/>
      <c r="WES111" s="68"/>
      <c r="WET111" s="68"/>
      <c r="WEU111" s="68"/>
      <c r="WEV111" s="68"/>
      <c r="WEW111" s="68"/>
      <c r="WEX111" s="68"/>
      <c r="WEY111" s="68"/>
      <c r="WEZ111" s="68"/>
      <c r="WFA111" s="68"/>
      <c r="WFB111" s="68"/>
      <c r="WFC111" s="68"/>
      <c r="WFD111" s="68"/>
      <c r="WFE111" s="68"/>
      <c r="WFF111" s="68"/>
      <c r="WFG111" s="68"/>
      <c r="WFH111" s="68"/>
      <c r="WFI111" s="68"/>
      <c r="WFJ111" s="68"/>
      <c r="WFK111" s="68"/>
      <c r="WFL111" s="68"/>
      <c r="WFM111" s="68"/>
      <c r="WFN111" s="68"/>
      <c r="WFO111" s="68"/>
      <c r="WFP111" s="68"/>
      <c r="WFQ111" s="68"/>
      <c r="WFR111" s="68"/>
      <c r="WFS111" s="68"/>
      <c r="WFT111" s="68"/>
      <c r="WFU111" s="68"/>
      <c r="WFV111" s="68"/>
      <c r="WFW111" s="68"/>
      <c r="WFX111" s="68"/>
      <c r="WFY111" s="68"/>
      <c r="WFZ111" s="68"/>
      <c r="WGA111" s="68"/>
      <c r="WGB111" s="68"/>
      <c r="WGC111" s="68"/>
      <c r="WGD111" s="68"/>
      <c r="WGE111" s="68"/>
      <c r="WGF111" s="68"/>
      <c r="WGG111" s="68"/>
      <c r="WGH111" s="68"/>
      <c r="WGI111" s="68"/>
      <c r="WGJ111" s="68"/>
      <c r="WGK111" s="68"/>
      <c r="WGL111" s="68"/>
      <c r="WGM111" s="68"/>
      <c r="WGN111" s="68"/>
      <c r="WGO111" s="68"/>
      <c r="WGP111" s="68"/>
      <c r="WGQ111" s="68"/>
      <c r="WGR111" s="68"/>
      <c r="WGS111" s="68"/>
      <c r="WGT111" s="68"/>
      <c r="WGU111" s="68"/>
      <c r="WGV111" s="68"/>
      <c r="WGW111" s="68"/>
      <c r="WGX111" s="68"/>
      <c r="WGY111" s="68"/>
      <c r="WGZ111" s="68"/>
      <c r="WHA111" s="68"/>
      <c r="WHB111" s="68"/>
      <c r="WHC111" s="68"/>
      <c r="WHD111" s="68"/>
      <c r="WHE111" s="68"/>
      <c r="WHF111" s="68"/>
      <c r="WHG111" s="68"/>
      <c r="WHH111" s="68"/>
      <c r="WHI111" s="68"/>
      <c r="WHJ111" s="68"/>
      <c r="WHK111" s="68"/>
      <c r="WHL111" s="68"/>
      <c r="WHM111" s="68"/>
      <c r="WHN111" s="68"/>
      <c r="WHO111" s="68"/>
      <c r="WHP111" s="68"/>
      <c r="WHQ111" s="68"/>
      <c r="WHR111" s="68"/>
      <c r="WHS111" s="68"/>
      <c r="WHT111" s="68"/>
      <c r="WHU111" s="68"/>
      <c r="WHV111" s="68"/>
      <c r="WHW111" s="68"/>
      <c r="WHX111" s="68"/>
      <c r="WHY111" s="68"/>
      <c r="WHZ111" s="68"/>
      <c r="WIA111" s="68"/>
      <c r="WIB111" s="68"/>
      <c r="WIC111" s="68"/>
      <c r="WID111" s="68"/>
      <c r="WIE111" s="68"/>
      <c r="WIF111" s="68"/>
      <c r="WIG111" s="68"/>
      <c r="WIH111" s="68"/>
      <c r="WII111" s="68"/>
      <c r="WIJ111" s="68"/>
      <c r="WIK111" s="68"/>
      <c r="WIL111" s="68"/>
      <c r="WIM111" s="68"/>
      <c r="WIN111" s="68"/>
      <c r="WIO111" s="68"/>
      <c r="WIP111" s="68"/>
      <c r="WIQ111" s="68"/>
      <c r="WIR111" s="68"/>
      <c r="WIS111" s="68"/>
      <c r="WIT111" s="68"/>
      <c r="WIU111" s="68"/>
      <c r="WIV111" s="68"/>
      <c r="WIW111" s="68"/>
      <c r="WIX111" s="68"/>
      <c r="WIY111" s="68"/>
      <c r="WIZ111" s="68"/>
      <c r="WJA111" s="68"/>
      <c r="WJB111" s="68"/>
      <c r="WJC111" s="68"/>
      <c r="WJD111" s="68"/>
      <c r="WJE111" s="68"/>
      <c r="WJF111" s="68"/>
      <c r="WJG111" s="68"/>
      <c r="WJH111" s="68"/>
      <c r="WJI111" s="68"/>
      <c r="WJJ111" s="68"/>
      <c r="WJK111" s="68"/>
      <c r="WJL111" s="68"/>
      <c r="WJM111" s="68"/>
      <c r="WJN111" s="68"/>
      <c r="WJO111" s="68"/>
      <c r="WJP111" s="68"/>
      <c r="WJQ111" s="68"/>
      <c r="WJR111" s="68"/>
      <c r="WJS111" s="68"/>
      <c r="WJT111" s="68"/>
      <c r="WJU111" s="68"/>
      <c r="WJV111" s="68"/>
      <c r="WJW111" s="68"/>
      <c r="WJX111" s="68"/>
      <c r="WJY111" s="68"/>
      <c r="WJZ111" s="68"/>
      <c r="WKA111" s="68"/>
      <c r="WKB111" s="68"/>
      <c r="WKC111" s="68"/>
      <c r="WKD111" s="68"/>
      <c r="WKE111" s="68"/>
      <c r="WKF111" s="68"/>
      <c r="WKG111" s="68"/>
      <c r="WKH111" s="68"/>
      <c r="WKI111" s="68"/>
      <c r="WKJ111" s="68"/>
      <c r="WKK111" s="68"/>
      <c r="WKL111" s="68"/>
      <c r="WKM111" s="68"/>
      <c r="WKN111" s="68"/>
      <c r="WKO111" s="68"/>
      <c r="WKP111" s="68"/>
      <c r="WKQ111" s="68"/>
      <c r="WKR111" s="68"/>
      <c r="WKS111" s="68"/>
      <c r="WKT111" s="68"/>
      <c r="WKU111" s="68"/>
      <c r="WKV111" s="68"/>
      <c r="WKW111" s="68"/>
      <c r="WKX111" s="68"/>
      <c r="WKY111" s="68"/>
      <c r="WKZ111" s="68"/>
      <c r="WLA111" s="68"/>
      <c r="WLB111" s="68"/>
      <c r="WLC111" s="68"/>
      <c r="WLD111" s="68"/>
      <c r="WLE111" s="68"/>
      <c r="WLF111" s="68"/>
      <c r="WLG111" s="68"/>
      <c r="WLH111" s="68"/>
      <c r="WLI111" s="68"/>
      <c r="WLJ111" s="68"/>
      <c r="WLK111" s="68"/>
      <c r="WLL111" s="68"/>
      <c r="WLM111" s="68"/>
      <c r="WLN111" s="68"/>
      <c r="WLO111" s="68"/>
      <c r="WLP111" s="68"/>
      <c r="WLQ111" s="68"/>
      <c r="WLR111" s="68"/>
      <c r="WLS111" s="68"/>
      <c r="WLT111" s="68"/>
      <c r="WLU111" s="68"/>
      <c r="WLV111" s="68"/>
      <c r="WLW111" s="68"/>
      <c r="WLX111" s="68"/>
      <c r="WLY111" s="68"/>
      <c r="WLZ111" s="68"/>
      <c r="WMA111" s="68"/>
      <c r="WMB111" s="68"/>
      <c r="WMC111" s="68"/>
      <c r="WMD111" s="68"/>
      <c r="WME111" s="68"/>
      <c r="WMF111" s="68"/>
      <c r="WMG111" s="68"/>
      <c r="WMH111" s="68"/>
      <c r="WMI111" s="68"/>
      <c r="WMJ111" s="68"/>
      <c r="WMK111" s="68"/>
      <c r="WML111" s="68"/>
      <c r="WMM111" s="68"/>
      <c r="WMN111" s="68"/>
      <c r="WMO111" s="68"/>
      <c r="WMP111" s="68"/>
      <c r="WMQ111" s="68"/>
      <c r="WMR111" s="68"/>
      <c r="WMS111" s="68"/>
      <c r="WMT111" s="68"/>
      <c r="WMU111" s="68"/>
      <c r="WMV111" s="68"/>
      <c r="WMW111" s="68"/>
      <c r="WMX111" s="68"/>
      <c r="WMY111" s="68"/>
      <c r="WMZ111" s="68"/>
      <c r="WNA111" s="68"/>
      <c r="WNB111" s="68"/>
      <c r="WNC111" s="68"/>
      <c r="WND111" s="68"/>
      <c r="WNE111" s="68"/>
      <c r="WNF111" s="68"/>
      <c r="WNG111" s="68"/>
      <c r="WNH111" s="68"/>
      <c r="WNI111" s="68"/>
      <c r="WNJ111" s="68"/>
      <c r="WNK111" s="68"/>
      <c r="WNL111" s="68"/>
      <c r="WNM111" s="68"/>
      <c r="WNN111" s="68"/>
      <c r="WNO111" s="68"/>
      <c r="WNP111" s="68"/>
      <c r="WNQ111" s="68"/>
      <c r="WNR111" s="68"/>
      <c r="WNS111" s="68"/>
      <c r="WNT111" s="68"/>
      <c r="WNU111" s="68"/>
      <c r="WNV111" s="68"/>
      <c r="WNW111" s="68"/>
      <c r="WNX111" s="68"/>
      <c r="WNY111" s="68"/>
      <c r="WNZ111" s="68"/>
      <c r="WOA111" s="68"/>
      <c r="WOB111" s="68"/>
      <c r="WOC111" s="68"/>
      <c r="WOD111" s="68"/>
      <c r="WOE111" s="68"/>
      <c r="WOF111" s="68"/>
      <c r="WOG111" s="68"/>
      <c r="WOH111" s="68"/>
      <c r="WOI111" s="68"/>
      <c r="WOJ111" s="68"/>
      <c r="WOK111" s="68"/>
      <c r="WOL111" s="68"/>
      <c r="WOM111" s="68"/>
      <c r="WON111" s="68"/>
      <c r="WOO111" s="68"/>
      <c r="WOP111" s="68"/>
      <c r="WOQ111" s="68"/>
      <c r="WOR111" s="68"/>
      <c r="WOS111" s="68"/>
      <c r="WOT111" s="68"/>
      <c r="WOU111" s="68"/>
      <c r="WOV111" s="68"/>
      <c r="WOW111" s="68"/>
      <c r="WOX111" s="68"/>
      <c r="WOY111" s="68"/>
      <c r="WOZ111" s="68"/>
      <c r="WPA111" s="68"/>
      <c r="WPB111" s="68"/>
      <c r="WPC111" s="68"/>
      <c r="WPD111" s="68"/>
      <c r="WPE111" s="68"/>
      <c r="WPF111" s="68"/>
      <c r="WPG111" s="68"/>
      <c r="WPH111" s="68"/>
      <c r="WPI111" s="68"/>
      <c r="WPJ111" s="68"/>
      <c r="WPK111" s="68"/>
      <c r="WPL111" s="68"/>
      <c r="WPM111" s="68"/>
      <c r="WPN111" s="68"/>
      <c r="WPO111" s="68"/>
      <c r="WPP111" s="68"/>
      <c r="WPQ111" s="68"/>
      <c r="WPR111" s="68"/>
      <c r="WPS111" s="68"/>
      <c r="WPT111" s="68"/>
      <c r="WPU111" s="68"/>
      <c r="WPV111" s="68"/>
      <c r="WPW111" s="68"/>
      <c r="WPX111" s="68"/>
      <c r="WPY111" s="68"/>
      <c r="WPZ111" s="68"/>
      <c r="WQA111" s="68"/>
      <c r="WQB111" s="68"/>
      <c r="WQC111" s="68"/>
      <c r="WQD111" s="68"/>
      <c r="WQE111" s="68"/>
      <c r="WQF111" s="68"/>
      <c r="WQG111" s="68"/>
      <c r="WQH111" s="68"/>
      <c r="WQI111" s="68"/>
      <c r="WQJ111" s="68"/>
      <c r="WQK111" s="68"/>
      <c r="WQL111" s="68"/>
      <c r="WQM111" s="68"/>
      <c r="WQN111" s="68"/>
      <c r="WQO111" s="68"/>
      <c r="WQP111" s="68"/>
      <c r="WQQ111" s="68"/>
      <c r="WQR111" s="68"/>
      <c r="WQS111" s="68"/>
      <c r="WQT111" s="68"/>
      <c r="WQU111" s="68"/>
      <c r="WQV111" s="68"/>
      <c r="WQW111" s="68"/>
      <c r="WQX111" s="68"/>
      <c r="WQY111" s="68"/>
      <c r="WQZ111" s="68"/>
      <c r="WRA111" s="68"/>
      <c r="WRB111" s="68"/>
      <c r="WRC111" s="68"/>
      <c r="WRD111" s="68"/>
      <c r="WRE111" s="68"/>
      <c r="WRF111" s="68"/>
      <c r="WRG111" s="68"/>
      <c r="WRH111" s="68"/>
      <c r="WRI111" s="68"/>
      <c r="WRJ111" s="68"/>
      <c r="WRK111" s="68"/>
      <c r="WRL111" s="68"/>
      <c r="WRM111" s="68"/>
      <c r="WRN111" s="68"/>
      <c r="WRO111" s="68"/>
      <c r="WRP111" s="68"/>
      <c r="WRQ111" s="68"/>
      <c r="WRR111" s="68"/>
      <c r="WRS111" s="68"/>
      <c r="WRT111" s="68"/>
      <c r="WRU111" s="68"/>
      <c r="WRV111" s="68"/>
      <c r="WRW111" s="68"/>
      <c r="WRX111" s="68"/>
      <c r="WRY111" s="68"/>
      <c r="WRZ111" s="68"/>
      <c r="WSA111" s="68"/>
      <c r="WSB111" s="68"/>
      <c r="WSC111" s="68"/>
      <c r="WSD111" s="68"/>
      <c r="WSE111" s="68"/>
      <c r="WSF111" s="68"/>
      <c r="WSG111" s="68"/>
      <c r="WSH111" s="68"/>
      <c r="WSI111" s="68"/>
      <c r="WSJ111" s="68"/>
      <c r="WSK111" s="68"/>
      <c r="WSL111" s="68"/>
      <c r="WSM111" s="68"/>
      <c r="WSN111" s="68"/>
      <c r="WSO111" s="68"/>
      <c r="WSP111" s="68"/>
      <c r="WSQ111" s="68"/>
      <c r="WSR111" s="68"/>
      <c r="WSS111" s="68"/>
      <c r="WST111" s="68"/>
      <c r="WSU111" s="68"/>
      <c r="WSV111" s="68"/>
      <c r="WSW111" s="68"/>
      <c r="WSX111" s="68"/>
      <c r="WSY111" s="68"/>
      <c r="WSZ111" s="68"/>
      <c r="WTA111" s="68"/>
      <c r="WTB111" s="68"/>
      <c r="WTC111" s="68"/>
      <c r="WTD111" s="68"/>
      <c r="WTE111" s="68"/>
      <c r="WTF111" s="68"/>
      <c r="WTG111" s="68"/>
      <c r="WTH111" s="68"/>
      <c r="WTI111" s="68"/>
      <c r="WTJ111" s="68"/>
      <c r="WTK111" s="68"/>
      <c r="WTL111" s="68"/>
      <c r="WTM111" s="68"/>
      <c r="WTN111" s="68"/>
      <c r="WTO111" s="68"/>
      <c r="WTP111" s="68"/>
      <c r="WTQ111" s="68"/>
      <c r="WTR111" s="68"/>
      <c r="WTS111" s="68"/>
      <c r="WTT111" s="68"/>
      <c r="WTU111" s="68"/>
      <c r="WTV111" s="68"/>
      <c r="WTW111" s="68"/>
      <c r="WTX111" s="68"/>
      <c r="WTY111" s="68"/>
      <c r="WTZ111" s="68"/>
      <c r="WUA111" s="68"/>
      <c r="WUB111" s="68"/>
      <c r="WUC111" s="68"/>
      <c r="WUD111" s="68"/>
      <c r="WUE111" s="68"/>
      <c r="WUF111" s="68"/>
      <c r="WUG111" s="68"/>
      <c r="WUH111" s="68"/>
      <c r="WUI111" s="68"/>
      <c r="WUJ111" s="68"/>
      <c r="WUK111" s="68"/>
      <c r="WUL111" s="68"/>
      <c r="WUM111" s="68"/>
      <c r="WUN111" s="68"/>
      <c r="WUO111" s="68"/>
      <c r="WUP111" s="68"/>
      <c r="WUQ111" s="68"/>
      <c r="WUR111" s="68"/>
      <c r="WUS111" s="68"/>
      <c r="WUT111" s="68"/>
      <c r="WUU111" s="68"/>
      <c r="WUV111" s="68"/>
      <c r="WUW111" s="68"/>
      <c r="WUX111" s="68"/>
      <c r="WUY111" s="68"/>
      <c r="WUZ111" s="68"/>
      <c r="WVA111" s="68"/>
      <c r="WVB111" s="68"/>
      <c r="WVC111" s="68"/>
      <c r="WVD111" s="68"/>
      <c r="WVE111" s="68"/>
      <c r="WVF111" s="68"/>
      <c r="WVG111" s="68"/>
      <c r="WVH111" s="68"/>
      <c r="WVI111" s="68"/>
      <c r="WVJ111" s="68"/>
      <c r="WVK111" s="68"/>
      <c r="WVL111" s="68"/>
      <c r="WVM111" s="68"/>
      <c r="WVN111" s="68"/>
      <c r="WVO111" s="68"/>
      <c r="WVP111" s="68"/>
      <c r="WVQ111" s="68"/>
      <c r="WVR111" s="68"/>
      <c r="WVS111" s="68"/>
      <c r="WVT111" s="68"/>
      <c r="WVU111" s="68"/>
      <c r="WVV111" s="68"/>
      <c r="WVW111" s="68"/>
      <c r="WVX111" s="68"/>
      <c r="WVY111" s="68"/>
      <c r="WVZ111" s="68"/>
      <c r="WWA111" s="68"/>
      <c r="WWB111" s="68"/>
      <c r="WWC111" s="68"/>
      <c r="WWD111" s="68"/>
      <c r="WWE111" s="68"/>
      <c r="WWF111" s="68"/>
      <c r="WWG111" s="68"/>
      <c r="WWH111" s="68"/>
      <c r="WWI111" s="68"/>
      <c r="WWJ111" s="68"/>
      <c r="WWK111" s="68"/>
      <c r="WWL111" s="68"/>
      <c r="WWM111" s="68"/>
      <c r="WWN111" s="68"/>
      <c r="WWO111" s="68"/>
      <c r="WWP111" s="68"/>
      <c r="WWQ111" s="68"/>
      <c r="WWR111" s="68"/>
      <c r="WWS111" s="68"/>
      <c r="WWT111" s="68"/>
      <c r="WWU111" s="68"/>
      <c r="WWV111" s="68"/>
      <c r="WWW111" s="68"/>
      <c r="WWX111" s="68"/>
      <c r="WWY111" s="68"/>
      <c r="WWZ111" s="68"/>
      <c r="WXA111" s="68"/>
      <c r="WXB111" s="68"/>
      <c r="WXC111" s="68"/>
      <c r="WXD111" s="68"/>
      <c r="WXE111" s="68"/>
      <c r="WXF111" s="68"/>
      <c r="WXG111" s="68"/>
      <c r="WXH111" s="68"/>
      <c r="WXI111" s="68"/>
      <c r="WXJ111" s="68"/>
      <c r="WXK111" s="68"/>
      <c r="WXL111" s="68"/>
      <c r="WXM111" s="68"/>
      <c r="WXN111" s="68"/>
      <c r="WXO111" s="68"/>
      <c r="WXP111" s="68"/>
      <c r="WXQ111" s="68"/>
      <c r="WXR111" s="68"/>
      <c r="WXS111" s="68"/>
      <c r="WXT111" s="68"/>
      <c r="WXU111" s="68"/>
      <c r="WXV111" s="68"/>
      <c r="WXW111" s="68"/>
      <c r="WXX111" s="68"/>
      <c r="WXY111" s="68"/>
      <c r="WXZ111" s="68"/>
      <c r="WYA111" s="68"/>
      <c r="WYB111" s="68"/>
      <c r="WYC111" s="68"/>
      <c r="WYD111" s="68"/>
      <c r="WYE111" s="68"/>
      <c r="WYF111" s="68"/>
      <c r="WYG111" s="68"/>
      <c r="WYH111" s="68"/>
      <c r="WYI111" s="68"/>
      <c r="WYJ111" s="68"/>
      <c r="WYK111" s="68"/>
      <c r="WYL111" s="68"/>
      <c r="WYM111" s="68"/>
      <c r="WYN111" s="68"/>
      <c r="WYO111" s="68"/>
      <c r="WYP111" s="68"/>
      <c r="WYQ111" s="68"/>
      <c r="WYR111" s="68"/>
      <c r="WYS111" s="68"/>
      <c r="WYT111" s="68"/>
      <c r="WYU111" s="68"/>
      <c r="WYV111" s="68"/>
      <c r="WYW111" s="68"/>
      <c r="WYX111" s="68"/>
      <c r="WYY111" s="68"/>
      <c r="WYZ111" s="68"/>
      <c r="WZA111" s="68"/>
      <c r="WZB111" s="68"/>
      <c r="WZC111" s="68"/>
      <c r="WZD111" s="68"/>
      <c r="WZE111" s="68"/>
      <c r="WZF111" s="68"/>
      <c r="WZG111" s="68"/>
      <c r="WZH111" s="68"/>
      <c r="WZI111" s="68"/>
      <c r="WZJ111" s="68"/>
      <c r="WZK111" s="68"/>
      <c r="WZL111" s="68"/>
      <c r="WZM111" s="68"/>
      <c r="WZN111" s="68"/>
      <c r="WZO111" s="68"/>
      <c r="WZP111" s="68"/>
      <c r="WZQ111" s="68"/>
      <c r="WZR111" s="68"/>
      <c r="WZS111" s="68"/>
      <c r="WZT111" s="68"/>
      <c r="WZU111" s="68"/>
      <c r="WZV111" s="68"/>
      <c r="WZW111" s="68"/>
      <c r="WZX111" s="68"/>
      <c r="WZY111" s="68"/>
      <c r="WZZ111" s="68"/>
      <c r="XAA111" s="68"/>
      <c r="XAB111" s="68"/>
      <c r="XAC111" s="68"/>
      <c r="XAD111" s="68"/>
      <c r="XAE111" s="68"/>
      <c r="XAF111" s="68"/>
      <c r="XAG111" s="68"/>
      <c r="XAH111" s="68"/>
      <c r="XAI111" s="68"/>
      <c r="XAJ111" s="68"/>
      <c r="XAK111" s="68"/>
      <c r="XAL111" s="68"/>
      <c r="XAM111" s="68"/>
      <c r="XAN111" s="68"/>
      <c r="XAO111" s="68"/>
      <c r="XAP111" s="68"/>
      <c r="XAQ111" s="68"/>
      <c r="XAR111" s="68"/>
      <c r="XAS111" s="68"/>
      <c r="XAT111" s="68"/>
      <c r="XAU111" s="68"/>
      <c r="XAV111" s="68"/>
      <c r="XAW111" s="68"/>
      <c r="XAX111" s="68"/>
      <c r="XAY111" s="68"/>
      <c r="XAZ111" s="68"/>
      <c r="XBA111" s="68"/>
      <c r="XBB111" s="68"/>
      <c r="XBC111" s="68"/>
      <c r="XBD111" s="68"/>
      <c r="XBE111" s="68"/>
      <c r="XBF111" s="68"/>
      <c r="XBG111" s="68"/>
      <c r="XBH111" s="68"/>
      <c r="XBI111" s="68"/>
      <c r="XBJ111" s="68"/>
      <c r="XBK111" s="68"/>
      <c r="XBL111" s="68"/>
      <c r="XBM111" s="68"/>
      <c r="XBN111" s="68"/>
      <c r="XBO111" s="68"/>
      <c r="XBP111" s="68"/>
      <c r="XBQ111" s="68"/>
      <c r="XBR111" s="68"/>
      <c r="XBS111" s="68"/>
      <c r="XBT111" s="68"/>
      <c r="XBU111" s="68"/>
      <c r="XBV111" s="68"/>
      <c r="XBW111" s="68"/>
      <c r="XBX111" s="68"/>
      <c r="XBY111" s="68"/>
      <c r="XBZ111" s="68"/>
      <c r="XCA111" s="68"/>
      <c r="XCB111" s="68"/>
      <c r="XCC111" s="68"/>
      <c r="XCD111" s="68"/>
      <c r="XCE111" s="68"/>
      <c r="XCF111" s="68"/>
      <c r="XCG111" s="68"/>
      <c r="XCH111" s="68"/>
      <c r="XCI111" s="68"/>
      <c r="XCJ111" s="68"/>
      <c r="XCK111" s="68"/>
      <c r="XCL111" s="68"/>
      <c r="XCM111" s="68"/>
      <c r="XCN111" s="68"/>
      <c r="XCO111" s="68"/>
      <c r="XCP111" s="68"/>
      <c r="XCQ111" s="68"/>
      <c r="XCR111" s="68"/>
      <c r="XCS111" s="68"/>
      <c r="XCT111" s="68"/>
      <c r="XCU111" s="68"/>
      <c r="XCV111" s="68"/>
      <c r="XCW111" s="68"/>
      <c r="XCX111" s="68"/>
      <c r="XCY111" s="68"/>
      <c r="XCZ111" s="68"/>
      <c r="XDA111" s="68"/>
      <c r="XDB111" s="68"/>
      <c r="XDC111" s="68"/>
      <c r="XDD111" s="68"/>
      <c r="XDE111" s="68"/>
      <c r="XDF111" s="68"/>
      <c r="XDG111" s="68"/>
      <c r="XDH111" s="68"/>
      <c r="XDI111" s="68"/>
      <c r="XDJ111" s="68"/>
      <c r="XDK111" s="68"/>
      <c r="XDL111" s="68"/>
      <c r="XDM111" s="68"/>
      <c r="XDN111" s="68"/>
      <c r="XDO111" s="68"/>
      <c r="XDP111" s="68"/>
      <c r="XDQ111" s="68"/>
      <c r="XDR111" s="68"/>
      <c r="XDS111" s="68"/>
      <c r="XDT111" s="68"/>
      <c r="XDU111" s="68"/>
      <c r="XDV111" s="68"/>
      <c r="XDW111" s="68"/>
      <c r="XDX111" s="68"/>
      <c r="XDY111" s="68"/>
      <c r="XDZ111" s="68"/>
      <c r="XEA111" s="68"/>
      <c r="XEB111" s="68"/>
      <c r="XEC111" s="68"/>
      <c r="XED111" s="68"/>
      <c r="XEE111" s="68"/>
      <c r="XEF111" s="68"/>
      <c r="XEG111" s="68"/>
      <c r="XEH111" s="68"/>
      <c r="XEI111" s="68"/>
      <c r="XEJ111" s="68"/>
      <c r="XEK111" s="68"/>
      <c r="XEL111" s="68"/>
      <c r="XEM111" s="68"/>
      <c r="XEN111" s="68"/>
      <c r="XEO111" s="68"/>
      <c r="XEP111" s="68"/>
      <c r="XEQ111" s="68"/>
      <c r="XER111" s="68"/>
      <c r="XES111" s="68"/>
      <c r="XET111" s="68"/>
      <c r="XEU111" s="68"/>
      <c r="XEV111" s="68"/>
      <c r="XEW111" s="68"/>
      <c r="XEX111" s="68"/>
      <c r="XEY111" s="68"/>
      <c r="XEZ111" s="68"/>
      <c r="XFA111" s="68"/>
      <c r="XFB111" s="68"/>
      <c r="XFC111" s="68"/>
    </row>
    <row r="112" spans="1:16383" ht="15.75" hidden="1" outlineLevel="1" thickBot="1"/>
    <row r="113" spans="1:22" ht="24.4" hidden="1" customHeight="1" outlineLevel="1">
      <c r="A113" s="23" t="s">
        <v>436</v>
      </c>
      <c r="B113" s="381" t="s">
        <v>71</v>
      </c>
      <c r="C113" s="21" t="s">
        <v>0</v>
      </c>
      <c r="D113" s="21" t="s">
        <v>1</v>
      </c>
      <c r="E113" s="21" t="s">
        <v>2</v>
      </c>
      <c r="F113" s="21" t="s">
        <v>3</v>
      </c>
      <c r="G113" s="21" t="s">
        <v>4</v>
      </c>
      <c r="H113" s="22" t="s">
        <v>5</v>
      </c>
      <c r="J113" s="388" t="str">
        <f>A109</f>
        <v>Punjab CCR</v>
      </c>
      <c r="K113" s="388"/>
      <c r="L113" s="388"/>
      <c r="M113" s="388"/>
      <c r="O113" s="23"/>
      <c r="P113" s="381" t="s">
        <v>71</v>
      </c>
      <c r="Q113" s="21" t="s">
        <v>0</v>
      </c>
      <c r="R113" s="21" t="s">
        <v>1</v>
      </c>
      <c r="S113" s="21" t="s">
        <v>2</v>
      </c>
      <c r="T113" s="21" t="s">
        <v>3</v>
      </c>
      <c r="U113" s="21" t="s">
        <v>4</v>
      </c>
      <c r="V113" s="22" t="s">
        <v>5</v>
      </c>
    </row>
    <row r="114" spans="1:22" hidden="1" outlineLevel="1">
      <c r="A114" s="377" t="s">
        <v>72</v>
      </c>
      <c r="B114" s="390"/>
      <c r="C114" s="1"/>
      <c r="D114" s="2"/>
      <c r="E114" s="2"/>
      <c r="F114" s="2"/>
      <c r="G114" s="2"/>
      <c r="H114" s="306"/>
      <c r="J114" s="11"/>
      <c r="K114" s="33" t="s">
        <v>71</v>
      </c>
      <c r="L114" s="33" t="s">
        <v>80</v>
      </c>
      <c r="M114" s="34" t="s">
        <v>81</v>
      </c>
      <c r="O114" s="377" t="s">
        <v>72</v>
      </c>
      <c r="P114" s="390"/>
      <c r="Q114" s="1"/>
      <c r="R114" s="2"/>
      <c r="S114" s="2"/>
      <c r="T114" s="2"/>
      <c r="U114" s="2"/>
      <c r="V114" s="306"/>
    </row>
    <row r="115" spans="1:22" hidden="1" outlineLevel="1">
      <c r="A115" s="377"/>
      <c r="B115" s="390"/>
      <c r="C115" s="3"/>
      <c r="D115" s="4"/>
      <c r="E115" s="4"/>
      <c r="F115" s="4"/>
      <c r="G115" s="4"/>
      <c r="H115" s="308"/>
      <c r="J115" s="49" t="s">
        <v>72</v>
      </c>
      <c r="K115">
        <f>A120</f>
        <v>0</v>
      </c>
      <c r="L115">
        <f>A133</f>
        <v>0</v>
      </c>
      <c r="M115" s="31">
        <f>SUM(K115:L115)</f>
        <v>0</v>
      </c>
      <c r="O115" s="377"/>
      <c r="P115" s="390"/>
      <c r="Q115" s="3"/>
      <c r="R115" s="4"/>
      <c r="S115" s="4"/>
      <c r="T115" s="4"/>
      <c r="U115" s="4"/>
      <c r="V115" s="308"/>
    </row>
    <row r="116" spans="1:22" hidden="1" outlineLevel="1">
      <c r="A116" s="377"/>
      <c r="B116" s="390"/>
      <c r="C116" s="3"/>
      <c r="D116" s="4"/>
      <c r="E116" s="4"/>
      <c r="F116" s="4"/>
      <c r="G116" s="4"/>
      <c r="H116" s="308"/>
      <c r="J116" s="49" t="s">
        <v>73</v>
      </c>
      <c r="K116">
        <f>A123</f>
        <v>0</v>
      </c>
      <c r="L116">
        <f>A137</f>
        <v>0</v>
      </c>
      <c r="M116" s="31">
        <f>SUM(K116:L116)</f>
        <v>0</v>
      </c>
      <c r="O116" s="377"/>
      <c r="P116" s="390"/>
      <c r="Q116" s="3"/>
      <c r="R116" s="4"/>
      <c r="S116" s="4"/>
      <c r="T116" s="4"/>
      <c r="U116" s="4"/>
      <c r="V116" s="308"/>
    </row>
    <row r="117" spans="1:22" hidden="1" outlineLevel="1">
      <c r="A117" s="377"/>
      <c r="B117" s="390"/>
      <c r="C117" s="3"/>
      <c r="D117" s="4"/>
      <c r="E117" s="4"/>
      <c r="F117" s="4"/>
      <c r="G117" s="4"/>
      <c r="H117" s="308"/>
      <c r="K117" s="32">
        <f>SUM(K115:K116)</f>
        <v>0</v>
      </c>
      <c r="L117" s="32">
        <f>SUM(L115:L116)</f>
        <v>0</v>
      </c>
      <c r="M117" s="32">
        <f>SUM(M115:M116)</f>
        <v>0</v>
      </c>
      <c r="O117" s="377"/>
      <c r="P117" s="390"/>
      <c r="Q117" s="3"/>
      <c r="R117" s="4"/>
      <c r="S117" s="4"/>
      <c r="T117" s="4"/>
      <c r="U117" s="4"/>
      <c r="V117" s="308"/>
    </row>
    <row r="118" spans="1:22" hidden="1" outlineLevel="1">
      <c r="A118" s="377"/>
      <c r="B118" s="390"/>
      <c r="C118" s="3"/>
      <c r="D118" s="4"/>
      <c r="E118" s="4"/>
      <c r="F118" s="4"/>
      <c r="G118" s="4"/>
      <c r="H118" s="308"/>
      <c r="K118" s="32"/>
      <c r="L118" s="32"/>
      <c r="M118" s="32"/>
      <c r="O118" s="377"/>
      <c r="P118" s="390"/>
      <c r="Q118" s="3"/>
      <c r="R118" s="4"/>
      <c r="S118" s="4"/>
      <c r="T118" s="4"/>
      <c r="U118" s="4"/>
      <c r="V118" s="308"/>
    </row>
    <row r="119" spans="1:22" hidden="1" outlineLevel="1">
      <c r="A119" s="377"/>
      <c r="B119" s="390"/>
      <c r="C119" s="5"/>
      <c r="D119" s="6"/>
      <c r="E119" s="6"/>
      <c r="F119" s="6"/>
      <c r="G119" s="6"/>
      <c r="H119" s="307"/>
      <c r="M119" s="31"/>
      <c r="O119" s="377"/>
      <c r="P119" s="390"/>
      <c r="Q119" s="5"/>
      <c r="R119" s="6"/>
      <c r="S119" s="6"/>
      <c r="T119" s="6"/>
      <c r="U119" s="6"/>
      <c r="V119" s="307"/>
    </row>
    <row r="120" spans="1:22" hidden="1" outlineLevel="1">
      <c r="A120" s="13">
        <f>SUM(C120:H120)</f>
        <v>0</v>
      </c>
      <c r="B120" s="382"/>
      <c r="C120" s="315"/>
      <c r="D120" s="316"/>
      <c r="E120" s="316"/>
      <c r="F120" s="316"/>
      <c r="G120" s="316"/>
      <c r="H120" s="317"/>
      <c r="O120" s="47">
        <f>SUM(Q120:V120)</f>
        <v>5</v>
      </c>
      <c r="P120" s="382"/>
      <c r="Q120" s="315"/>
      <c r="R120" s="316">
        <v>2</v>
      </c>
      <c r="S120" s="316"/>
      <c r="T120" s="316">
        <v>1</v>
      </c>
      <c r="U120" s="316"/>
      <c r="V120" s="317">
        <v>2</v>
      </c>
    </row>
    <row r="121" spans="1:22" hidden="1" outlineLevel="1">
      <c r="A121" s="378" t="s">
        <v>76</v>
      </c>
      <c r="B121" s="390"/>
      <c r="C121" s="1"/>
      <c r="D121" s="2"/>
      <c r="E121" s="2"/>
      <c r="F121" s="2"/>
      <c r="G121" s="2"/>
      <c r="H121" s="306"/>
      <c r="J121" s="11" t="s">
        <v>387</v>
      </c>
      <c r="K121" s="33" t="s">
        <v>71</v>
      </c>
      <c r="L121" s="33" t="s">
        <v>88</v>
      </c>
      <c r="M121" s="35" t="s">
        <v>81</v>
      </c>
      <c r="O121" s="378" t="s">
        <v>76</v>
      </c>
      <c r="P121" s="390"/>
      <c r="Q121" s="1"/>
      <c r="R121" s="2"/>
      <c r="S121" s="2"/>
      <c r="T121" s="2"/>
      <c r="U121" s="2"/>
      <c r="V121" s="306"/>
    </row>
    <row r="122" spans="1:22" hidden="1" outlineLevel="1">
      <c r="A122" s="377"/>
      <c r="B122" s="390"/>
      <c r="C122" s="5"/>
      <c r="D122" s="6"/>
      <c r="E122" s="6"/>
      <c r="F122" s="6"/>
      <c r="G122" s="6"/>
      <c r="H122" s="307"/>
      <c r="J122" s="49" t="s">
        <v>72</v>
      </c>
      <c r="K122">
        <f>O120</f>
        <v>5</v>
      </c>
      <c r="L122">
        <f>O133</f>
        <v>17</v>
      </c>
      <c r="M122" s="36">
        <f>SUM(K122:L122)</f>
        <v>22</v>
      </c>
      <c r="O122" s="377"/>
      <c r="P122" s="390"/>
      <c r="Q122" s="5"/>
      <c r="R122" s="6"/>
      <c r="S122" s="6"/>
      <c r="T122" s="6"/>
      <c r="U122" s="6"/>
      <c r="V122" s="307"/>
    </row>
    <row r="123" spans="1:22" hidden="1" outlineLevel="1">
      <c r="A123" s="13">
        <f>SUM(C123:H123)</f>
        <v>0</v>
      </c>
      <c r="B123" s="383"/>
      <c r="C123" s="309"/>
      <c r="D123" s="310"/>
      <c r="E123" s="310"/>
      <c r="F123" s="310"/>
      <c r="G123" s="310"/>
      <c r="H123" s="311"/>
      <c r="J123" s="49" t="s">
        <v>73</v>
      </c>
      <c r="K123">
        <f>O123</f>
        <v>0</v>
      </c>
      <c r="L123">
        <f>O137</f>
        <v>0</v>
      </c>
      <c r="M123" s="36">
        <f>SUM(K123:L123)</f>
        <v>0</v>
      </c>
      <c r="O123" s="47">
        <f>SUM(Q123:V123)</f>
        <v>0</v>
      </c>
      <c r="P123" s="383"/>
      <c r="Q123" s="309"/>
      <c r="R123" s="309"/>
      <c r="S123" s="309"/>
      <c r="T123" s="309"/>
      <c r="U123" s="309"/>
      <c r="V123" s="309"/>
    </row>
    <row r="124" spans="1:22" ht="16.5" hidden="1" outlineLevel="1" thickBot="1">
      <c r="A124" s="26" t="s">
        <v>79</v>
      </c>
      <c r="B124" s="17">
        <f>SUM(A120+A123)</f>
        <v>0</v>
      </c>
      <c r="C124" s="18">
        <f t="shared" ref="C124:H124" si="24">C123+C120</f>
        <v>0</v>
      </c>
      <c r="D124" s="27">
        <f t="shared" si="24"/>
        <v>0</v>
      </c>
      <c r="E124" s="27">
        <f t="shared" si="24"/>
        <v>0</v>
      </c>
      <c r="F124" s="27">
        <f t="shared" si="24"/>
        <v>0</v>
      </c>
      <c r="G124" s="27">
        <f t="shared" si="24"/>
        <v>0</v>
      </c>
      <c r="H124" s="28">
        <f t="shared" si="24"/>
        <v>0</v>
      </c>
      <c r="K124" s="37">
        <f>SUM(K122:K123)</f>
        <v>5</v>
      </c>
      <c r="L124" s="37">
        <f>SUM(L122:L123)</f>
        <v>17</v>
      </c>
      <c r="M124" s="37">
        <f>SUM(M122:M123)</f>
        <v>22</v>
      </c>
      <c r="O124" s="26" t="s">
        <v>79</v>
      </c>
      <c r="P124" s="17">
        <f>SUM(Q124:V124)</f>
        <v>5</v>
      </c>
      <c r="Q124" s="42">
        <f t="shared" ref="Q124:V124" si="25">Q123+Q120</f>
        <v>0</v>
      </c>
      <c r="R124" s="43">
        <f t="shared" si="25"/>
        <v>2</v>
      </c>
      <c r="S124" s="43">
        <f t="shared" si="25"/>
        <v>0</v>
      </c>
      <c r="T124" s="43">
        <f t="shared" si="25"/>
        <v>1</v>
      </c>
      <c r="U124" s="43">
        <f t="shared" si="25"/>
        <v>0</v>
      </c>
      <c r="V124" s="44">
        <f t="shared" si="25"/>
        <v>2</v>
      </c>
    </row>
    <row r="125" spans="1:22" hidden="1" outlineLevel="1">
      <c r="A125" s="379" t="s">
        <v>72</v>
      </c>
      <c r="B125" s="385" t="s">
        <v>77</v>
      </c>
      <c r="C125" s="20" t="s">
        <v>33</v>
      </c>
      <c r="D125" s="21" t="s">
        <v>34</v>
      </c>
      <c r="E125" s="21" t="s">
        <v>35</v>
      </c>
      <c r="F125" s="21" t="s">
        <v>36</v>
      </c>
      <c r="G125" s="21" t="s">
        <v>37</v>
      </c>
      <c r="H125" s="22" t="s">
        <v>38</v>
      </c>
      <c r="J125" s="52" t="s">
        <v>82</v>
      </c>
      <c r="O125" s="379" t="s">
        <v>72</v>
      </c>
      <c r="P125" s="385" t="s">
        <v>77</v>
      </c>
      <c r="Q125" s="20" t="s">
        <v>33</v>
      </c>
      <c r="R125" s="21" t="s">
        <v>34</v>
      </c>
      <c r="S125" s="21" t="s">
        <v>35</v>
      </c>
      <c r="T125" s="21" t="s">
        <v>36</v>
      </c>
      <c r="U125" s="21" t="s">
        <v>37</v>
      </c>
      <c r="V125" s="22" t="s">
        <v>38</v>
      </c>
    </row>
    <row r="126" spans="1:22" hidden="1" outlineLevel="1">
      <c r="A126" s="374"/>
      <c r="B126" s="391"/>
      <c r="C126" s="1"/>
      <c r="D126" s="2"/>
      <c r="E126" s="2"/>
      <c r="F126" s="2"/>
      <c r="G126" s="2"/>
      <c r="H126" s="306"/>
      <c r="O126" s="374"/>
      <c r="P126" s="391"/>
      <c r="Q126" s="1"/>
      <c r="R126" s="2"/>
      <c r="S126" s="2"/>
      <c r="T126" s="2"/>
      <c r="U126" s="2"/>
      <c r="V126" s="306"/>
    </row>
    <row r="127" spans="1:22" hidden="1" outlineLevel="1">
      <c r="A127" s="374"/>
      <c r="B127" s="391"/>
      <c r="C127" s="3"/>
      <c r="D127" s="4"/>
      <c r="E127" s="4"/>
      <c r="F127" s="4"/>
      <c r="G127" s="4"/>
      <c r="H127" s="308"/>
      <c r="J127" s="254" t="s">
        <v>92</v>
      </c>
      <c r="K127" s="254"/>
      <c r="L127" s="254"/>
      <c r="M127" s="254"/>
      <c r="O127" s="374"/>
      <c r="P127" s="391"/>
      <c r="Q127" s="3"/>
      <c r="R127" s="4"/>
      <c r="S127" s="4"/>
      <c r="T127" s="4"/>
      <c r="U127" s="4"/>
      <c r="V127" s="308"/>
    </row>
    <row r="128" spans="1:22" hidden="1" outlineLevel="1">
      <c r="A128" s="374"/>
      <c r="B128" s="391"/>
      <c r="C128" s="3"/>
      <c r="D128" s="4"/>
      <c r="E128" s="4"/>
      <c r="F128" s="4"/>
      <c r="G128" s="4"/>
      <c r="H128" s="308"/>
      <c r="J128" s="255" t="s">
        <v>72</v>
      </c>
      <c r="K128" s="256" t="e">
        <f t="shared" ref="K128:M130" si="26">K122/K115</f>
        <v>#DIV/0!</v>
      </c>
      <c r="L128" s="256" t="e">
        <f t="shared" si="26"/>
        <v>#DIV/0!</v>
      </c>
      <c r="M128" s="258" t="e">
        <f t="shared" si="26"/>
        <v>#DIV/0!</v>
      </c>
      <c r="O128" s="374"/>
      <c r="P128" s="391"/>
      <c r="Q128" s="3"/>
      <c r="R128" s="4"/>
      <c r="S128" s="4"/>
      <c r="T128" s="4"/>
      <c r="U128" s="4"/>
      <c r="V128" s="308"/>
    </row>
    <row r="129" spans="1:22" hidden="1" outlineLevel="1">
      <c r="A129" s="374"/>
      <c r="B129" s="391"/>
      <c r="C129" s="3"/>
      <c r="D129" s="4"/>
      <c r="E129" s="4"/>
      <c r="F129" s="4"/>
      <c r="G129" s="4"/>
      <c r="H129" s="308"/>
      <c r="J129" s="255" t="s">
        <v>73</v>
      </c>
      <c r="K129" s="256" t="e">
        <f t="shared" si="26"/>
        <v>#DIV/0!</v>
      </c>
      <c r="L129" s="256" t="e">
        <f t="shared" si="26"/>
        <v>#DIV/0!</v>
      </c>
      <c r="M129" s="258" t="e">
        <f t="shared" si="26"/>
        <v>#DIV/0!</v>
      </c>
      <c r="O129" s="374"/>
      <c r="P129" s="391"/>
      <c r="Q129" s="3"/>
      <c r="R129" s="4"/>
      <c r="S129" s="4"/>
      <c r="T129" s="4"/>
      <c r="U129" s="4"/>
      <c r="V129" s="308"/>
    </row>
    <row r="130" spans="1:22" hidden="1" outlineLevel="1">
      <c r="A130" s="374"/>
      <c r="B130" s="391"/>
      <c r="C130" s="3"/>
      <c r="D130" s="4"/>
      <c r="E130" s="4"/>
      <c r="F130" s="4"/>
      <c r="G130" s="4"/>
      <c r="H130" s="308"/>
      <c r="J130" s="254"/>
      <c r="K130" s="257" t="e">
        <f t="shared" si="26"/>
        <v>#DIV/0!</v>
      </c>
      <c r="L130" s="257" t="e">
        <f t="shared" si="26"/>
        <v>#DIV/0!</v>
      </c>
      <c r="M130" s="257" t="e">
        <f t="shared" si="26"/>
        <v>#DIV/0!</v>
      </c>
      <c r="O130" s="374"/>
      <c r="P130" s="391"/>
      <c r="Q130" s="3"/>
      <c r="R130" s="4"/>
      <c r="S130" s="4"/>
      <c r="T130" s="4"/>
      <c r="U130" s="4"/>
      <c r="V130" s="308"/>
    </row>
    <row r="131" spans="1:22" hidden="1" outlineLevel="1">
      <c r="A131" s="374"/>
      <c r="B131" s="391"/>
      <c r="C131" s="3"/>
      <c r="D131" s="4"/>
      <c r="E131" s="4"/>
      <c r="F131" s="4"/>
      <c r="G131" s="4"/>
      <c r="H131" s="308"/>
      <c r="O131" s="374"/>
      <c r="P131" s="391"/>
      <c r="Q131" s="3"/>
      <c r="R131" s="4"/>
      <c r="S131" s="4"/>
      <c r="T131" s="4"/>
      <c r="U131" s="4"/>
      <c r="V131" s="308"/>
    </row>
    <row r="132" spans="1:22" hidden="1" outlineLevel="1">
      <c r="A132" s="374"/>
      <c r="B132" s="391"/>
      <c r="C132" s="5"/>
      <c r="D132" s="6"/>
      <c r="E132" s="6"/>
      <c r="F132" s="6"/>
      <c r="G132" s="6"/>
      <c r="H132" s="307"/>
      <c r="O132" s="374"/>
      <c r="P132" s="391"/>
      <c r="Q132" s="5"/>
      <c r="R132" s="6"/>
      <c r="S132" s="6"/>
      <c r="T132" s="6"/>
      <c r="U132" s="6"/>
      <c r="V132" s="307"/>
    </row>
    <row r="133" spans="1:22" hidden="1" outlineLevel="1">
      <c r="A133" s="13">
        <f>SUM(C133:H133)</f>
        <v>0</v>
      </c>
      <c r="B133" s="386"/>
      <c r="C133" s="315"/>
      <c r="D133" s="316"/>
      <c r="E133" s="316"/>
      <c r="F133" s="316"/>
      <c r="G133" s="316"/>
      <c r="H133" s="317"/>
      <c r="O133" s="47">
        <f>SUM(Q133:V133)</f>
        <v>17</v>
      </c>
      <c r="P133" s="386"/>
      <c r="Q133" s="315"/>
      <c r="R133" s="316">
        <v>8</v>
      </c>
      <c r="S133" s="316"/>
      <c r="T133" s="316">
        <v>9</v>
      </c>
      <c r="U133" s="316"/>
      <c r="V133" s="317"/>
    </row>
    <row r="134" spans="1:22" hidden="1" outlineLevel="1">
      <c r="A134" s="373" t="s">
        <v>76</v>
      </c>
      <c r="B134" s="391"/>
      <c r="C134" s="1"/>
      <c r="D134" s="2"/>
      <c r="E134" s="2"/>
      <c r="F134" s="2"/>
      <c r="G134" s="2"/>
      <c r="H134" s="306"/>
      <c r="O134" s="373" t="s">
        <v>76</v>
      </c>
      <c r="P134" s="391"/>
      <c r="Q134" s="1"/>
      <c r="R134" s="2"/>
      <c r="S134" s="2"/>
      <c r="T134" s="2"/>
      <c r="U134" s="2"/>
      <c r="V134" s="306"/>
    </row>
    <row r="135" spans="1:22" hidden="1" outlineLevel="1">
      <c r="A135" s="374"/>
      <c r="B135" s="391"/>
      <c r="C135" s="3"/>
      <c r="D135" s="4"/>
      <c r="E135" s="4"/>
      <c r="F135" s="4"/>
      <c r="G135" s="4"/>
      <c r="H135" s="308"/>
      <c r="O135" s="374"/>
      <c r="P135" s="391"/>
      <c r="Q135" s="3"/>
      <c r="R135" s="4"/>
      <c r="S135" s="4"/>
      <c r="T135" s="4"/>
      <c r="U135" s="4"/>
      <c r="V135" s="308"/>
    </row>
    <row r="136" spans="1:22" hidden="1" outlineLevel="1">
      <c r="A136" s="374"/>
      <c r="B136" s="391"/>
      <c r="C136" s="5"/>
      <c r="D136" s="6"/>
      <c r="E136" s="6"/>
      <c r="F136" s="6"/>
      <c r="G136" s="6"/>
      <c r="H136" s="307"/>
      <c r="O136" s="374"/>
      <c r="P136" s="391"/>
      <c r="Q136" s="5"/>
      <c r="R136" s="6"/>
      <c r="S136" s="6"/>
      <c r="T136" s="6"/>
      <c r="U136" s="6"/>
      <c r="V136" s="307"/>
    </row>
    <row r="137" spans="1:22" hidden="1" outlineLevel="1">
      <c r="A137" s="13">
        <f>SUM(C137:H137)</f>
        <v>0</v>
      </c>
      <c r="B137" s="386"/>
      <c r="C137" s="309"/>
      <c r="D137" s="310"/>
      <c r="E137" s="310"/>
      <c r="F137" s="310"/>
      <c r="G137" s="310"/>
      <c r="H137" s="311"/>
      <c r="O137" s="47">
        <f>SUM(Q137:V137)</f>
        <v>0</v>
      </c>
      <c r="P137" s="386"/>
      <c r="Q137" s="309"/>
      <c r="R137" s="309"/>
      <c r="S137" s="309"/>
      <c r="T137" s="309"/>
      <c r="U137" s="309"/>
      <c r="V137" s="309"/>
    </row>
    <row r="138" spans="1:22" ht="16.5" hidden="1" outlineLevel="1" thickBot="1">
      <c r="A138" s="16" t="s">
        <v>79</v>
      </c>
      <c r="B138" s="17">
        <f>SUM(A133+A137)</f>
        <v>0</v>
      </c>
      <c r="C138" s="18">
        <f>C137+C133</f>
        <v>0</v>
      </c>
      <c r="D138" s="18"/>
      <c r="E138" s="18"/>
      <c r="F138" s="18"/>
      <c r="G138" s="18"/>
      <c r="H138" s="19"/>
      <c r="O138" s="16" t="s">
        <v>79</v>
      </c>
      <c r="P138" s="17">
        <f>SUM(Q138:V138)</f>
        <v>17</v>
      </c>
      <c r="Q138" s="42">
        <f>Q137+Q133</f>
        <v>0</v>
      </c>
      <c r="R138" s="42">
        <f>R137+R133</f>
        <v>8</v>
      </c>
      <c r="S138" s="42">
        <f>S137+S133</f>
        <v>0</v>
      </c>
      <c r="T138" s="42">
        <f>T137+T133</f>
        <v>9</v>
      </c>
      <c r="U138" s="42">
        <f t="shared" ref="U138:V138" si="27">U137+U133</f>
        <v>0</v>
      </c>
      <c r="V138" s="42">
        <f t="shared" si="27"/>
        <v>0</v>
      </c>
    </row>
    <row r="139" spans="1:22" ht="19.5" hidden="1" outlineLevel="1" thickBot="1">
      <c r="A139" s="30" t="s">
        <v>78</v>
      </c>
      <c r="B139" s="29">
        <f t="shared" ref="B139:H139" si="28">B138+B124</f>
        <v>0</v>
      </c>
      <c r="C139" s="29">
        <f t="shared" si="28"/>
        <v>0</v>
      </c>
      <c r="D139" s="29">
        <f t="shared" si="28"/>
        <v>0</v>
      </c>
      <c r="E139" s="29">
        <f t="shared" si="28"/>
        <v>0</v>
      </c>
      <c r="F139" s="29">
        <f t="shared" si="28"/>
        <v>0</v>
      </c>
      <c r="G139" s="29">
        <f t="shared" si="28"/>
        <v>0</v>
      </c>
      <c r="H139" s="29">
        <f t="shared" si="28"/>
        <v>0</v>
      </c>
      <c r="O139" s="30" t="s">
        <v>78</v>
      </c>
      <c r="P139" s="29">
        <f t="shared" ref="P139:V139" si="29">P138+P124</f>
        <v>22</v>
      </c>
      <c r="Q139" s="29">
        <f t="shared" si="29"/>
        <v>0</v>
      </c>
      <c r="R139" s="29">
        <f t="shared" si="29"/>
        <v>10</v>
      </c>
      <c r="S139" s="29">
        <f t="shared" si="29"/>
        <v>0</v>
      </c>
      <c r="T139" s="29">
        <f t="shared" si="29"/>
        <v>10</v>
      </c>
      <c r="U139" s="29">
        <f t="shared" si="29"/>
        <v>0</v>
      </c>
      <c r="V139" s="29">
        <f t="shared" si="29"/>
        <v>2</v>
      </c>
    </row>
    <row r="140" spans="1:22" hidden="1" outlineLevel="1"/>
    <row r="141" spans="1:22" hidden="1" outlineLevel="1"/>
    <row r="142" spans="1:22" hidden="1" outlineLevel="1">
      <c r="H142" s="146"/>
      <c r="V142" s="146"/>
    </row>
    <row r="143" spans="1:22" collapsed="1"/>
    <row r="144" spans="1:22">
      <c r="A144" t="s">
        <v>395</v>
      </c>
    </row>
    <row r="145" spans="1:16383" hidden="1" outlineLevel="1"/>
    <row r="146" spans="1:16383" ht="18.75" hidden="1" outlineLevel="1">
      <c r="A146" s="68"/>
      <c r="B146" s="68"/>
      <c r="C146" s="68"/>
      <c r="D146" s="68"/>
      <c r="E146" s="68"/>
      <c r="F146" s="68"/>
      <c r="G146" s="68"/>
      <c r="H146" s="68"/>
      <c r="I146" s="68"/>
      <c r="N146" s="68"/>
      <c r="O146" s="68" t="s">
        <v>90</v>
      </c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  <c r="IQ146" s="68"/>
      <c r="IR146" s="68"/>
      <c r="IS146" s="68"/>
      <c r="IT146" s="68"/>
      <c r="IU146" s="68"/>
      <c r="IV146" s="68"/>
      <c r="IW146" s="68"/>
      <c r="IX146" s="68"/>
      <c r="IY146" s="68"/>
      <c r="IZ146" s="68"/>
      <c r="JA146" s="68"/>
      <c r="JB146" s="68"/>
      <c r="JC146" s="68"/>
      <c r="JD146" s="68"/>
      <c r="JE146" s="68"/>
      <c r="JF146" s="68"/>
      <c r="JG146" s="68"/>
      <c r="JH146" s="68"/>
      <c r="JI146" s="68"/>
      <c r="JJ146" s="68"/>
      <c r="JK146" s="68"/>
      <c r="JL146" s="68"/>
      <c r="JM146" s="68"/>
      <c r="JN146" s="68"/>
      <c r="JO146" s="68"/>
      <c r="JP146" s="68"/>
      <c r="JQ146" s="68"/>
      <c r="JR146" s="68"/>
      <c r="JS146" s="68"/>
      <c r="JT146" s="68"/>
      <c r="JU146" s="68"/>
      <c r="JV146" s="68"/>
      <c r="JW146" s="68"/>
      <c r="JX146" s="68"/>
      <c r="JY146" s="68"/>
      <c r="JZ146" s="68"/>
      <c r="KA146" s="68"/>
      <c r="KB146" s="68"/>
      <c r="KC146" s="68"/>
      <c r="KD146" s="68"/>
      <c r="KE146" s="68"/>
      <c r="KF146" s="68"/>
      <c r="KG146" s="68"/>
      <c r="KH146" s="68"/>
      <c r="KI146" s="68"/>
      <c r="KJ146" s="68"/>
      <c r="KK146" s="68"/>
      <c r="KL146" s="68"/>
      <c r="KM146" s="68"/>
      <c r="KN146" s="68"/>
      <c r="KO146" s="68"/>
      <c r="KP146" s="68"/>
      <c r="KQ146" s="68"/>
      <c r="KR146" s="68"/>
      <c r="KS146" s="68"/>
      <c r="KT146" s="68"/>
      <c r="KU146" s="68"/>
      <c r="KV146" s="68"/>
      <c r="KW146" s="68"/>
      <c r="KX146" s="68"/>
      <c r="KY146" s="68"/>
      <c r="KZ146" s="68"/>
      <c r="LA146" s="68"/>
      <c r="LB146" s="68"/>
      <c r="LC146" s="68"/>
      <c r="LD146" s="68"/>
      <c r="LE146" s="68"/>
      <c r="LF146" s="68"/>
      <c r="LG146" s="68"/>
      <c r="LH146" s="68"/>
      <c r="LI146" s="68"/>
      <c r="LJ146" s="68"/>
      <c r="LK146" s="68"/>
      <c r="LL146" s="68"/>
      <c r="LM146" s="68"/>
      <c r="LN146" s="68"/>
      <c r="LO146" s="68"/>
      <c r="LP146" s="68"/>
      <c r="LQ146" s="68"/>
      <c r="LR146" s="68"/>
      <c r="LS146" s="68"/>
      <c r="LT146" s="68"/>
      <c r="LU146" s="68"/>
      <c r="LV146" s="68"/>
      <c r="LW146" s="68"/>
      <c r="LX146" s="68"/>
      <c r="LY146" s="68"/>
      <c r="LZ146" s="68"/>
      <c r="MA146" s="68"/>
      <c r="MB146" s="68"/>
      <c r="MC146" s="68"/>
      <c r="MD146" s="68"/>
      <c r="ME146" s="68"/>
      <c r="MF146" s="68"/>
      <c r="MG146" s="68"/>
      <c r="MH146" s="68"/>
      <c r="MI146" s="68"/>
      <c r="MJ146" s="68"/>
      <c r="MK146" s="68"/>
      <c r="ML146" s="68"/>
      <c r="MM146" s="68"/>
      <c r="MN146" s="68"/>
      <c r="MO146" s="68"/>
      <c r="MP146" s="68"/>
      <c r="MQ146" s="68"/>
      <c r="MR146" s="68"/>
      <c r="MS146" s="68"/>
      <c r="MT146" s="68"/>
      <c r="MU146" s="68"/>
      <c r="MV146" s="68"/>
      <c r="MW146" s="68"/>
      <c r="MX146" s="68"/>
      <c r="MY146" s="68"/>
      <c r="MZ146" s="68"/>
      <c r="NA146" s="68"/>
      <c r="NB146" s="68"/>
      <c r="NC146" s="68"/>
      <c r="ND146" s="68"/>
      <c r="NE146" s="68"/>
      <c r="NF146" s="68"/>
      <c r="NG146" s="68"/>
      <c r="NH146" s="68"/>
      <c r="NI146" s="68"/>
      <c r="NJ146" s="68"/>
      <c r="NK146" s="68"/>
      <c r="NL146" s="68"/>
      <c r="NM146" s="68"/>
      <c r="NN146" s="68"/>
      <c r="NO146" s="68"/>
      <c r="NP146" s="68"/>
      <c r="NQ146" s="68"/>
      <c r="NR146" s="68"/>
      <c r="NS146" s="68"/>
      <c r="NT146" s="68"/>
      <c r="NU146" s="68"/>
      <c r="NV146" s="68"/>
      <c r="NW146" s="68"/>
      <c r="NX146" s="68"/>
      <c r="NY146" s="68"/>
      <c r="NZ146" s="68"/>
      <c r="OA146" s="68"/>
      <c r="OB146" s="68"/>
      <c r="OC146" s="68"/>
      <c r="OD146" s="68"/>
      <c r="OE146" s="68"/>
      <c r="OF146" s="68"/>
      <c r="OG146" s="68"/>
      <c r="OH146" s="68"/>
      <c r="OI146" s="68"/>
      <c r="OJ146" s="68"/>
      <c r="OK146" s="68"/>
      <c r="OL146" s="68"/>
      <c r="OM146" s="68"/>
      <c r="ON146" s="68"/>
      <c r="OO146" s="68"/>
      <c r="OP146" s="68"/>
      <c r="OQ146" s="68"/>
      <c r="OR146" s="68"/>
      <c r="OS146" s="68"/>
      <c r="OT146" s="68"/>
      <c r="OU146" s="68"/>
      <c r="OV146" s="68"/>
      <c r="OW146" s="68"/>
      <c r="OX146" s="68"/>
      <c r="OY146" s="68"/>
      <c r="OZ146" s="68"/>
      <c r="PA146" s="68"/>
      <c r="PB146" s="68"/>
      <c r="PC146" s="68"/>
      <c r="PD146" s="68"/>
      <c r="PE146" s="68"/>
      <c r="PF146" s="68"/>
      <c r="PG146" s="68"/>
      <c r="PH146" s="68"/>
      <c r="PI146" s="68"/>
      <c r="PJ146" s="68"/>
      <c r="PK146" s="68"/>
      <c r="PL146" s="68"/>
      <c r="PM146" s="68"/>
      <c r="PN146" s="68"/>
      <c r="PO146" s="68"/>
      <c r="PP146" s="68"/>
      <c r="PQ146" s="68"/>
      <c r="PR146" s="68"/>
      <c r="PS146" s="68"/>
      <c r="PT146" s="68"/>
      <c r="PU146" s="68"/>
      <c r="PV146" s="68"/>
      <c r="PW146" s="68"/>
      <c r="PX146" s="68"/>
      <c r="PY146" s="68"/>
      <c r="PZ146" s="68"/>
      <c r="QA146" s="68"/>
      <c r="QB146" s="68"/>
      <c r="QC146" s="68"/>
      <c r="QD146" s="68"/>
      <c r="QE146" s="68"/>
      <c r="QF146" s="68"/>
      <c r="QG146" s="68"/>
      <c r="QH146" s="68"/>
      <c r="QI146" s="68"/>
      <c r="QJ146" s="68"/>
      <c r="QK146" s="68"/>
      <c r="QL146" s="68"/>
      <c r="QM146" s="68"/>
      <c r="QN146" s="68"/>
      <c r="QO146" s="68"/>
      <c r="QP146" s="68"/>
      <c r="QQ146" s="68"/>
      <c r="QR146" s="68"/>
      <c r="QS146" s="68"/>
      <c r="QT146" s="68"/>
      <c r="QU146" s="68"/>
      <c r="QV146" s="68"/>
      <c r="QW146" s="68"/>
      <c r="QX146" s="68"/>
      <c r="QY146" s="68"/>
      <c r="QZ146" s="68"/>
      <c r="RA146" s="68"/>
      <c r="RB146" s="68"/>
      <c r="RC146" s="68"/>
      <c r="RD146" s="68"/>
      <c r="RE146" s="68"/>
      <c r="RF146" s="68"/>
      <c r="RG146" s="68"/>
      <c r="RH146" s="68"/>
      <c r="RI146" s="68"/>
      <c r="RJ146" s="68"/>
      <c r="RK146" s="68"/>
      <c r="RL146" s="68"/>
      <c r="RM146" s="68"/>
      <c r="RN146" s="68"/>
      <c r="RO146" s="68"/>
      <c r="RP146" s="68"/>
      <c r="RQ146" s="68"/>
      <c r="RR146" s="68"/>
      <c r="RS146" s="68"/>
      <c r="RT146" s="68"/>
      <c r="RU146" s="68"/>
      <c r="RV146" s="68"/>
      <c r="RW146" s="68"/>
      <c r="RX146" s="68"/>
      <c r="RY146" s="68"/>
      <c r="RZ146" s="68"/>
      <c r="SA146" s="68"/>
      <c r="SB146" s="68"/>
      <c r="SC146" s="68"/>
      <c r="SD146" s="68"/>
      <c r="SE146" s="68"/>
      <c r="SF146" s="68"/>
      <c r="SG146" s="68"/>
      <c r="SH146" s="68"/>
      <c r="SI146" s="68"/>
      <c r="SJ146" s="68"/>
      <c r="SK146" s="68"/>
      <c r="SL146" s="68"/>
      <c r="SM146" s="68"/>
      <c r="SN146" s="68"/>
      <c r="SO146" s="68"/>
      <c r="SP146" s="68"/>
      <c r="SQ146" s="68"/>
      <c r="SR146" s="68"/>
      <c r="SS146" s="68"/>
      <c r="ST146" s="68"/>
      <c r="SU146" s="68"/>
      <c r="SV146" s="68"/>
      <c r="SW146" s="68"/>
      <c r="SX146" s="68"/>
      <c r="SY146" s="68"/>
      <c r="SZ146" s="68"/>
      <c r="TA146" s="68"/>
      <c r="TB146" s="68"/>
      <c r="TC146" s="68"/>
      <c r="TD146" s="68"/>
      <c r="TE146" s="68"/>
      <c r="TF146" s="68"/>
      <c r="TG146" s="68"/>
      <c r="TH146" s="68"/>
      <c r="TI146" s="68"/>
      <c r="TJ146" s="68"/>
      <c r="TK146" s="68"/>
      <c r="TL146" s="68"/>
      <c r="TM146" s="68"/>
      <c r="TN146" s="68"/>
      <c r="TO146" s="68"/>
      <c r="TP146" s="68"/>
      <c r="TQ146" s="68"/>
      <c r="TR146" s="68"/>
      <c r="TS146" s="68"/>
      <c r="TT146" s="68"/>
      <c r="TU146" s="68"/>
      <c r="TV146" s="68"/>
      <c r="TW146" s="68"/>
      <c r="TX146" s="68"/>
      <c r="TY146" s="68"/>
      <c r="TZ146" s="68"/>
      <c r="UA146" s="68"/>
      <c r="UB146" s="68"/>
      <c r="UC146" s="68"/>
      <c r="UD146" s="68"/>
      <c r="UE146" s="68"/>
      <c r="UF146" s="68"/>
      <c r="UG146" s="68"/>
      <c r="UH146" s="68"/>
      <c r="UI146" s="68"/>
      <c r="UJ146" s="68"/>
      <c r="UK146" s="68"/>
      <c r="UL146" s="68"/>
      <c r="UM146" s="68"/>
      <c r="UN146" s="68"/>
      <c r="UO146" s="68"/>
      <c r="UP146" s="68"/>
      <c r="UQ146" s="68"/>
      <c r="UR146" s="68"/>
      <c r="US146" s="68"/>
      <c r="UT146" s="68"/>
      <c r="UU146" s="68"/>
      <c r="UV146" s="68"/>
      <c r="UW146" s="68"/>
      <c r="UX146" s="68"/>
      <c r="UY146" s="68"/>
      <c r="UZ146" s="68"/>
      <c r="VA146" s="68"/>
      <c r="VB146" s="68"/>
      <c r="VC146" s="68"/>
      <c r="VD146" s="68"/>
      <c r="VE146" s="68"/>
      <c r="VF146" s="68"/>
      <c r="VG146" s="68"/>
      <c r="VH146" s="68"/>
      <c r="VI146" s="68"/>
      <c r="VJ146" s="68"/>
      <c r="VK146" s="68"/>
      <c r="VL146" s="68"/>
      <c r="VM146" s="68"/>
      <c r="VN146" s="68"/>
      <c r="VO146" s="68"/>
      <c r="VP146" s="68"/>
      <c r="VQ146" s="68"/>
      <c r="VR146" s="68"/>
      <c r="VS146" s="68"/>
      <c r="VT146" s="68"/>
      <c r="VU146" s="68"/>
      <c r="VV146" s="68"/>
      <c r="VW146" s="68"/>
      <c r="VX146" s="68"/>
      <c r="VY146" s="68"/>
      <c r="VZ146" s="68"/>
      <c r="WA146" s="68"/>
      <c r="WB146" s="68"/>
      <c r="WC146" s="68"/>
      <c r="WD146" s="68"/>
      <c r="WE146" s="68"/>
      <c r="WF146" s="68"/>
      <c r="WG146" s="68"/>
      <c r="WH146" s="68"/>
      <c r="WI146" s="68"/>
      <c r="WJ146" s="68"/>
      <c r="WK146" s="68"/>
      <c r="WL146" s="68"/>
      <c r="WM146" s="68"/>
      <c r="WN146" s="68"/>
      <c r="WO146" s="68"/>
      <c r="WP146" s="68"/>
      <c r="WQ146" s="68"/>
      <c r="WR146" s="68"/>
      <c r="WS146" s="68"/>
      <c r="WT146" s="68"/>
      <c r="WU146" s="68"/>
      <c r="WV146" s="68"/>
      <c r="WW146" s="68"/>
      <c r="WX146" s="68"/>
      <c r="WY146" s="68"/>
      <c r="WZ146" s="68"/>
      <c r="XA146" s="68"/>
      <c r="XB146" s="68"/>
      <c r="XC146" s="68"/>
      <c r="XD146" s="68"/>
      <c r="XE146" s="68"/>
      <c r="XF146" s="68"/>
      <c r="XG146" s="68"/>
      <c r="XH146" s="68"/>
      <c r="XI146" s="68"/>
      <c r="XJ146" s="68"/>
      <c r="XK146" s="68"/>
      <c r="XL146" s="68"/>
      <c r="XM146" s="68"/>
      <c r="XN146" s="68"/>
      <c r="XO146" s="68"/>
      <c r="XP146" s="68"/>
      <c r="XQ146" s="68"/>
      <c r="XR146" s="68"/>
      <c r="XS146" s="68"/>
      <c r="XT146" s="68"/>
      <c r="XU146" s="68"/>
      <c r="XV146" s="68"/>
      <c r="XW146" s="68"/>
      <c r="XX146" s="68"/>
      <c r="XY146" s="68"/>
      <c r="XZ146" s="68"/>
      <c r="YA146" s="68"/>
      <c r="YB146" s="68"/>
      <c r="YC146" s="68"/>
      <c r="YD146" s="68"/>
      <c r="YE146" s="68"/>
      <c r="YF146" s="68"/>
      <c r="YG146" s="68"/>
      <c r="YH146" s="68"/>
      <c r="YI146" s="68"/>
      <c r="YJ146" s="68"/>
      <c r="YK146" s="68"/>
      <c r="YL146" s="68"/>
      <c r="YM146" s="68"/>
      <c r="YN146" s="68"/>
      <c r="YO146" s="68"/>
      <c r="YP146" s="68"/>
      <c r="YQ146" s="68"/>
      <c r="YR146" s="68"/>
      <c r="YS146" s="68"/>
      <c r="YT146" s="68"/>
      <c r="YU146" s="68"/>
      <c r="YV146" s="68"/>
      <c r="YW146" s="68"/>
      <c r="YX146" s="68"/>
      <c r="YY146" s="68"/>
      <c r="YZ146" s="68"/>
      <c r="ZA146" s="68"/>
      <c r="ZB146" s="68"/>
      <c r="ZC146" s="68"/>
      <c r="ZD146" s="68"/>
      <c r="ZE146" s="68"/>
      <c r="ZF146" s="68"/>
      <c r="ZG146" s="68"/>
      <c r="ZH146" s="68"/>
      <c r="ZI146" s="68"/>
      <c r="ZJ146" s="68"/>
      <c r="ZK146" s="68"/>
      <c r="ZL146" s="68"/>
      <c r="ZM146" s="68"/>
      <c r="ZN146" s="68"/>
      <c r="ZO146" s="68"/>
      <c r="ZP146" s="68"/>
      <c r="ZQ146" s="68"/>
      <c r="ZR146" s="68"/>
      <c r="ZS146" s="68"/>
      <c r="ZT146" s="68"/>
      <c r="ZU146" s="68"/>
      <c r="ZV146" s="68"/>
      <c r="ZW146" s="68"/>
      <c r="ZX146" s="68"/>
      <c r="ZY146" s="68"/>
      <c r="ZZ146" s="68"/>
      <c r="AAA146" s="68"/>
      <c r="AAB146" s="68"/>
      <c r="AAC146" s="68"/>
      <c r="AAD146" s="68"/>
      <c r="AAE146" s="68"/>
      <c r="AAF146" s="68"/>
      <c r="AAG146" s="68"/>
      <c r="AAH146" s="68"/>
      <c r="AAI146" s="68"/>
      <c r="AAJ146" s="68"/>
      <c r="AAK146" s="68"/>
      <c r="AAL146" s="68"/>
      <c r="AAM146" s="68"/>
      <c r="AAN146" s="68"/>
      <c r="AAO146" s="68"/>
      <c r="AAP146" s="68"/>
      <c r="AAQ146" s="68"/>
      <c r="AAR146" s="68"/>
      <c r="AAS146" s="68"/>
      <c r="AAT146" s="68"/>
      <c r="AAU146" s="68"/>
      <c r="AAV146" s="68"/>
      <c r="AAW146" s="68"/>
      <c r="AAX146" s="68"/>
      <c r="AAY146" s="68"/>
      <c r="AAZ146" s="68"/>
      <c r="ABA146" s="68"/>
      <c r="ABB146" s="68"/>
      <c r="ABC146" s="68"/>
      <c r="ABD146" s="68"/>
      <c r="ABE146" s="68"/>
      <c r="ABF146" s="68"/>
      <c r="ABG146" s="68"/>
      <c r="ABH146" s="68"/>
      <c r="ABI146" s="68"/>
      <c r="ABJ146" s="68"/>
      <c r="ABK146" s="68"/>
      <c r="ABL146" s="68"/>
      <c r="ABM146" s="68"/>
      <c r="ABN146" s="68"/>
      <c r="ABO146" s="68"/>
      <c r="ABP146" s="68"/>
      <c r="ABQ146" s="68"/>
      <c r="ABR146" s="68"/>
      <c r="ABS146" s="68"/>
      <c r="ABT146" s="68"/>
      <c r="ABU146" s="68"/>
      <c r="ABV146" s="68"/>
      <c r="ABW146" s="68"/>
      <c r="ABX146" s="68"/>
      <c r="ABY146" s="68"/>
      <c r="ABZ146" s="68"/>
      <c r="ACA146" s="68"/>
      <c r="ACB146" s="68"/>
      <c r="ACC146" s="68"/>
      <c r="ACD146" s="68"/>
      <c r="ACE146" s="68"/>
      <c r="ACF146" s="68"/>
      <c r="ACG146" s="68"/>
      <c r="ACH146" s="68"/>
      <c r="ACI146" s="68"/>
      <c r="ACJ146" s="68"/>
      <c r="ACK146" s="68"/>
      <c r="ACL146" s="68"/>
      <c r="ACM146" s="68"/>
      <c r="ACN146" s="68"/>
      <c r="ACO146" s="68"/>
      <c r="ACP146" s="68"/>
      <c r="ACQ146" s="68"/>
      <c r="ACR146" s="68"/>
      <c r="ACS146" s="68"/>
      <c r="ACT146" s="68"/>
      <c r="ACU146" s="68"/>
      <c r="ACV146" s="68"/>
      <c r="ACW146" s="68"/>
      <c r="ACX146" s="68"/>
      <c r="ACY146" s="68"/>
      <c r="ACZ146" s="68"/>
      <c r="ADA146" s="68"/>
      <c r="ADB146" s="68"/>
      <c r="ADC146" s="68"/>
      <c r="ADD146" s="68"/>
      <c r="ADE146" s="68"/>
      <c r="ADF146" s="68"/>
      <c r="ADG146" s="68"/>
      <c r="ADH146" s="68"/>
      <c r="ADI146" s="68"/>
      <c r="ADJ146" s="68"/>
      <c r="ADK146" s="68"/>
      <c r="ADL146" s="68"/>
      <c r="ADM146" s="68"/>
      <c r="ADN146" s="68"/>
      <c r="ADO146" s="68"/>
      <c r="ADP146" s="68"/>
      <c r="ADQ146" s="68"/>
      <c r="ADR146" s="68"/>
      <c r="ADS146" s="68"/>
      <c r="ADT146" s="68"/>
      <c r="ADU146" s="68"/>
      <c r="ADV146" s="68"/>
      <c r="ADW146" s="68"/>
      <c r="ADX146" s="68"/>
      <c r="ADY146" s="68"/>
      <c r="ADZ146" s="68"/>
      <c r="AEA146" s="68"/>
      <c r="AEB146" s="68"/>
      <c r="AEC146" s="68"/>
      <c r="AED146" s="68"/>
      <c r="AEE146" s="68"/>
      <c r="AEF146" s="68"/>
      <c r="AEG146" s="68"/>
      <c r="AEH146" s="68"/>
      <c r="AEI146" s="68"/>
      <c r="AEJ146" s="68"/>
      <c r="AEK146" s="68"/>
      <c r="AEL146" s="68"/>
      <c r="AEM146" s="68"/>
      <c r="AEN146" s="68"/>
      <c r="AEO146" s="68"/>
      <c r="AEP146" s="68"/>
      <c r="AEQ146" s="68"/>
      <c r="AER146" s="68"/>
      <c r="AES146" s="68"/>
      <c r="AET146" s="68"/>
      <c r="AEU146" s="68"/>
      <c r="AEV146" s="68"/>
      <c r="AEW146" s="68"/>
      <c r="AEX146" s="68"/>
      <c r="AEY146" s="68"/>
      <c r="AEZ146" s="68"/>
      <c r="AFA146" s="68"/>
      <c r="AFB146" s="68"/>
      <c r="AFC146" s="68"/>
      <c r="AFD146" s="68"/>
      <c r="AFE146" s="68"/>
      <c r="AFF146" s="68"/>
      <c r="AFG146" s="68"/>
      <c r="AFH146" s="68"/>
      <c r="AFI146" s="68"/>
      <c r="AFJ146" s="68"/>
      <c r="AFK146" s="68"/>
      <c r="AFL146" s="68"/>
      <c r="AFM146" s="68"/>
      <c r="AFN146" s="68"/>
      <c r="AFO146" s="68"/>
      <c r="AFP146" s="68"/>
      <c r="AFQ146" s="68"/>
      <c r="AFR146" s="68"/>
      <c r="AFS146" s="68"/>
      <c r="AFT146" s="68"/>
      <c r="AFU146" s="68"/>
      <c r="AFV146" s="68"/>
      <c r="AFW146" s="68"/>
      <c r="AFX146" s="68"/>
      <c r="AFY146" s="68"/>
      <c r="AFZ146" s="68"/>
      <c r="AGA146" s="68"/>
      <c r="AGB146" s="68"/>
      <c r="AGC146" s="68"/>
      <c r="AGD146" s="68"/>
      <c r="AGE146" s="68"/>
      <c r="AGF146" s="68"/>
      <c r="AGG146" s="68"/>
      <c r="AGH146" s="68"/>
      <c r="AGI146" s="68"/>
      <c r="AGJ146" s="68"/>
      <c r="AGK146" s="68"/>
      <c r="AGL146" s="68"/>
      <c r="AGM146" s="68"/>
      <c r="AGN146" s="68"/>
      <c r="AGO146" s="68"/>
      <c r="AGP146" s="68"/>
      <c r="AGQ146" s="68"/>
      <c r="AGR146" s="68"/>
      <c r="AGS146" s="68"/>
      <c r="AGT146" s="68"/>
      <c r="AGU146" s="68"/>
      <c r="AGV146" s="68"/>
      <c r="AGW146" s="68"/>
      <c r="AGX146" s="68"/>
      <c r="AGY146" s="68"/>
      <c r="AGZ146" s="68"/>
      <c r="AHA146" s="68"/>
      <c r="AHB146" s="68"/>
      <c r="AHC146" s="68"/>
      <c r="AHD146" s="68"/>
      <c r="AHE146" s="68"/>
      <c r="AHF146" s="68"/>
      <c r="AHG146" s="68"/>
      <c r="AHH146" s="68"/>
      <c r="AHI146" s="68"/>
      <c r="AHJ146" s="68"/>
      <c r="AHK146" s="68"/>
      <c r="AHL146" s="68"/>
      <c r="AHM146" s="68"/>
      <c r="AHN146" s="68"/>
      <c r="AHO146" s="68"/>
      <c r="AHP146" s="68"/>
      <c r="AHQ146" s="68"/>
      <c r="AHR146" s="68"/>
      <c r="AHS146" s="68"/>
      <c r="AHT146" s="68"/>
      <c r="AHU146" s="68"/>
      <c r="AHV146" s="68"/>
      <c r="AHW146" s="68"/>
      <c r="AHX146" s="68"/>
      <c r="AHY146" s="68"/>
      <c r="AHZ146" s="68"/>
      <c r="AIA146" s="68"/>
      <c r="AIB146" s="68"/>
      <c r="AIC146" s="68"/>
      <c r="AID146" s="68"/>
      <c r="AIE146" s="68"/>
      <c r="AIF146" s="68"/>
      <c r="AIG146" s="68"/>
      <c r="AIH146" s="68"/>
      <c r="AII146" s="68"/>
      <c r="AIJ146" s="68"/>
      <c r="AIK146" s="68"/>
      <c r="AIL146" s="68"/>
      <c r="AIM146" s="68"/>
      <c r="AIN146" s="68"/>
      <c r="AIO146" s="68"/>
      <c r="AIP146" s="68"/>
      <c r="AIQ146" s="68"/>
      <c r="AIR146" s="68"/>
      <c r="AIS146" s="68"/>
      <c r="AIT146" s="68"/>
      <c r="AIU146" s="68"/>
      <c r="AIV146" s="68"/>
      <c r="AIW146" s="68"/>
      <c r="AIX146" s="68"/>
      <c r="AIY146" s="68"/>
      <c r="AIZ146" s="68"/>
      <c r="AJA146" s="68"/>
      <c r="AJB146" s="68"/>
      <c r="AJC146" s="68"/>
      <c r="AJD146" s="68"/>
      <c r="AJE146" s="68"/>
      <c r="AJF146" s="68"/>
      <c r="AJG146" s="68"/>
      <c r="AJH146" s="68"/>
      <c r="AJI146" s="68"/>
      <c r="AJJ146" s="68"/>
      <c r="AJK146" s="68"/>
      <c r="AJL146" s="68"/>
      <c r="AJM146" s="68"/>
      <c r="AJN146" s="68"/>
      <c r="AJO146" s="68"/>
      <c r="AJP146" s="68"/>
      <c r="AJQ146" s="68"/>
      <c r="AJR146" s="68"/>
      <c r="AJS146" s="68"/>
      <c r="AJT146" s="68"/>
      <c r="AJU146" s="68"/>
      <c r="AJV146" s="68"/>
      <c r="AJW146" s="68"/>
      <c r="AJX146" s="68"/>
      <c r="AJY146" s="68"/>
      <c r="AJZ146" s="68"/>
      <c r="AKA146" s="68"/>
      <c r="AKB146" s="68"/>
      <c r="AKC146" s="68"/>
      <c r="AKD146" s="68"/>
      <c r="AKE146" s="68"/>
      <c r="AKF146" s="68"/>
      <c r="AKG146" s="68"/>
      <c r="AKH146" s="68"/>
      <c r="AKI146" s="68"/>
      <c r="AKJ146" s="68"/>
      <c r="AKK146" s="68"/>
      <c r="AKL146" s="68"/>
      <c r="AKM146" s="68"/>
      <c r="AKN146" s="68"/>
      <c r="AKO146" s="68"/>
      <c r="AKP146" s="68"/>
      <c r="AKQ146" s="68"/>
      <c r="AKR146" s="68"/>
      <c r="AKS146" s="68"/>
      <c r="AKT146" s="68"/>
      <c r="AKU146" s="68"/>
      <c r="AKV146" s="68"/>
      <c r="AKW146" s="68"/>
      <c r="AKX146" s="68"/>
      <c r="AKY146" s="68"/>
      <c r="AKZ146" s="68"/>
      <c r="ALA146" s="68"/>
      <c r="ALB146" s="68"/>
      <c r="ALC146" s="68"/>
      <c r="ALD146" s="68"/>
      <c r="ALE146" s="68"/>
      <c r="ALF146" s="68"/>
      <c r="ALG146" s="68"/>
      <c r="ALH146" s="68"/>
      <c r="ALI146" s="68"/>
      <c r="ALJ146" s="68"/>
      <c r="ALK146" s="68"/>
      <c r="ALL146" s="68"/>
      <c r="ALM146" s="68"/>
      <c r="ALN146" s="68"/>
      <c r="ALO146" s="68"/>
      <c r="ALP146" s="68"/>
      <c r="ALQ146" s="68"/>
      <c r="ALR146" s="68"/>
      <c r="ALS146" s="68"/>
      <c r="ALT146" s="68"/>
      <c r="ALU146" s="68"/>
      <c r="ALV146" s="68"/>
      <c r="ALW146" s="68"/>
      <c r="ALX146" s="68"/>
      <c r="ALY146" s="68"/>
      <c r="ALZ146" s="68"/>
      <c r="AMA146" s="68"/>
      <c r="AMB146" s="68"/>
      <c r="AMC146" s="68"/>
      <c r="AMD146" s="68"/>
      <c r="AME146" s="68"/>
      <c r="AMF146" s="68"/>
      <c r="AMG146" s="68"/>
      <c r="AMH146" s="68"/>
      <c r="AMI146" s="68"/>
      <c r="AMJ146" s="68"/>
      <c r="AMK146" s="68"/>
      <c r="AML146" s="68"/>
      <c r="AMM146" s="68"/>
      <c r="AMN146" s="68"/>
      <c r="AMO146" s="68"/>
      <c r="AMP146" s="68"/>
      <c r="AMQ146" s="68"/>
      <c r="AMR146" s="68"/>
      <c r="AMS146" s="68"/>
      <c r="AMT146" s="68"/>
      <c r="AMU146" s="68"/>
      <c r="AMV146" s="68"/>
      <c r="AMW146" s="68"/>
      <c r="AMX146" s="68"/>
      <c r="AMY146" s="68"/>
      <c r="AMZ146" s="68"/>
      <c r="ANA146" s="68"/>
      <c r="ANB146" s="68"/>
      <c r="ANC146" s="68"/>
      <c r="AND146" s="68"/>
      <c r="ANE146" s="68"/>
      <c r="ANF146" s="68"/>
      <c r="ANG146" s="68"/>
      <c r="ANH146" s="68"/>
      <c r="ANI146" s="68"/>
      <c r="ANJ146" s="68"/>
      <c r="ANK146" s="68"/>
      <c r="ANL146" s="68"/>
      <c r="ANM146" s="68"/>
      <c r="ANN146" s="68"/>
      <c r="ANO146" s="68"/>
      <c r="ANP146" s="68"/>
      <c r="ANQ146" s="68"/>
      <c r="ANR146" s="68"/>
      <c r="ANS146" s="68"/>
      <c r="ANT146" s="68"/>
      <c r="ANU146" s="68"/>
      <c r="ANV146" s="68"/>
      <c r="ANW146" s="68"/>
      <c r="ANX146" s="68"/>
      <c r="ANY146" s="68"/>
      <c r="ANZ146" s="68"/>
      <c r="AOA146" s="68"/>
      <c r="AOB146" s="68"/>
      <c r="AOC146" s="68"/>
      <c r="AOD146" s="68"/>
      <c r="AOE146" s="68"/>
      <c r="AOF146" s="68"/>
      <c r="AOG146" s="68"/>
      <c r="AOH146" s="68"/>
      <c r="AOI146" s="68"/>
      <c r="AOJ146" s="68"/>
      <c r="AOK146" s="68"/>
      <c r="AOL146" s="68"/>
      <c r="AOM146" s="68"/>
      <c r="AON146" s="68"/>
      <c r="AOO146" s="68"/>
      <c r="AOP146" s="68"/>
      <c r="AOQ146" s="68"/>
      <c r="AOR146" s="68"/>
      <c r="AOS146" s="68"/>
      <c r="AOT146" s="68"/>
      <c r="AOU146" s="68"/>
      <c r="AOV146" s="68"/>
      <c r="AOW146" s="68"/>
      <c r="AOX146" s="68"/>
      <c r="AOY146" s="68"/>
      <c r="AOZ146" s="68"/>
      <c r="APA146" s="68"/>
      <c r="APB146" s="68"/>
      <c r="APC146" s="68"/>
      <c r="APD146" s="68"/>
      <c r="APE146" s="68"/>
      <c r="APF146" s="68"/>
      <c r="APG146" s="68"/>
      <c r="APH146" s="68"/>
      <c r="API146" s="68"/>
      <c r="APJ146" s="68"/>
      <c r="APK146" s="68"/>
      <c r="APL146" s="68"/>
      <c r="APM146" s="68"/>
      <c r="APN146" s="68"/>
      <c r="APO146" s="68"/>
      <c r="APP146" s="68"/>
      <c r="APQ146" s="68"/>
      <c r="APR146" s="68"/>
      <c r="APS146" s="68"/>
      <c r="APT146" s="68"/>
      <c r="APU146" s="68"/>
      <c r="APV146" s="68"/>
      <c r="APW146" s="68"/>
      <c r="APX146" s="68"/>
      <c r="APY146" s="68"/>
      <c r="APZ146" s="68"/>
      <c r="AQA146" s="68"/>
      <c r="AQB146" s="68"/>
      <c r="AQC146" s="68"/>
      <c r="AQD146" s="68"/>
      <c r="AQE146" s="68"/>
      <c r="AQF146" s="68"/>
      <c r="AQG146" s="68"/>
      <c r="AQH146" s="68"/>
      <c r="AQI146" s="68"/>
      <c r="AQJ146" s="68"/>
      <c r="AQK146" s="68"/>
      <c r="AQL146" s="68"/>
      <c r="AQM146" s="68"/>
      <c r="AQN146" s="68"/>
      <c r="AQO146" s="68"/>
      <c r="AQP146" s="68"/>
      <c r="AQQ146" s="68"/>
      <c r="AQR146" s="68"/>
      <c r="AQS146" s="68"/>
      <c r="AQT146" s="68"/>
      <c r="AQU146" s="68"/>
      <c r="AQV146" s="68"/>
      <c r="AQW146" s="68"/>
      <c r="AQX146" s="68"/>
      <c r="AQY146" s="68"/>
      <c r="AQZ146" s="68"/>
      <c r="ARA146" s="68"/>
      <c r="ARB146" s="68"/>
      <c r="ARC146" s="68"/>
      <c r="ARD146" s="68"/>
      <c r="ARE146" s="68"/>
      <c r="ARF146" s="68"/>
      <c r="ARG146" s="68"/>
      <c r="ARH146" s="68"/>
      <c r="ARI146" s="68"/>
      <c r="ARJ146" s="68"/>
      <c r="ARK146" s="68"/>
      <c r="ARL146" s="68"/>
      <c r="ARM146" s="68"/>
      <c r="ARN146" s="68"/>
      <c r="ARO146" s="68"/>
      <c r="ARP146" s="68"/>
      <c r="ARQ146" s="68"/>
      <c r="ARR146" s="68"/>
      <c r="ARS146" s="68"/>
      <c r="ART146" s="68"/>
      <c r="ARU146" s="68"/>
      <c r="ARV146" s="68"/>
      <c r="ARW146" s="68"/>
      <c r="ARX146" s="68"/>
      <c r="ARY146" s="68"/>
      <c r="ARZ146" s="68"/>
      <c r="ASA146" s="68"/>
      <c r="ASB146" s="68"/>
      <c r="ASC146" s="68"/>
      <c r="ASD146" s="68"/>
      <c r="ASE146" s="68"/>
      <c r="ASF146" s="68"/>
      <c r="ASG146" s="68"/>
      <c r="ASH146" s="68"/>
      <c r="ASI146" s="68"/>
      <c r="ASJ146" s="68"/>
      <c r="ASK146" s="68"/>
      <c r="ASL146" s="68"/>
      <c r="ASM146" s="68"/>
      <c r="ASN146" s="68"/>
      <c r="ASO146" s="68"/>
      <c r="ASP146" s="68"/>
      <c r="ASQ146" s="68"/>
      <c r="ASR146" s="68"/>
      <c r="ASS146" s="68"/>
      <c r="AST146" s="68"/>
      <c r="ASU146" s="68"/>
      <c r="ASV146" s="68"/>
      <c r="ASW146" s="68"/>
      <c r="ASX146" s="68"/>
      <c r="ASY146" s="68"/>
      <c r="ASZ146" s="68"/>
      <c r="ATA146" s="68"/>
      <c r="ATB146" s="68"/>
      <c r="ATC146" s="68"/>
      <c r="ATD146" s="68"/>
      <c r="ATE146" s="68"/>
      <c r="ATF146" s="68"/>
      <c r="ATG146" s="68"/>
      <c r="ATH146" s="68"/>
      <c r="ATI146" s="68"/>
      <c r="ATJ146" s="68"/>
      <c r="ATK146" s="68"/>
      <c r="ATL146" s="68"/>
      <c r="ATM146" s="68"/>
      <c r="ATN146" s="68"/>
      <c r="ATO146" s="68"/>
      <c r="ATP146" s="68"/>
      <c r="ATQ146" s="68"/>
      <c r="ATR146" s="68"/>
      <c r="ATS146" s="68"/>
      <c r="ATT146" s="68"/>
      <c r="ATU146" s="68"/>
      <c r="ATV146" s="68"/>
      <c r="ATW146" s="68"/>
      <c r="ATX146" s="68"/>
      <c r="ATY146" s="68"/>
      <c r="ATZ146" s="68"/>
      <c r="AUA146" s="68"/>
      <c r="AUB146" s="68"/>
      <c r="AUC146" s="68"/>
      <c r="AUD146" s="68"/>
      <c r="AUE146" s="68"/>
      <c r="AUF146" s="68"/>
      <c r="AUG146" s="68"/>
      <c r="AUH146" s="68"/>
      <c r="AUI146" s="68"/>
      <c r="AUJ146" s="68"/>
      <c r="AUK146" s="68"/>
      <c r="AUL146" s="68"/>
      <c r="AUM146" s="68"/>
      <c r="AUN146" s="68"/>
      <c r="AUO146" s="68"/>
      <c r="AUP146" s="68"/>
      <c r="AUQ146" s="68"/>
      <c r="AUR146" s="68"/>
      <c r="AUS146" s="68"/>
      <c r="AUT146" s="68"/>
      <c r="AUU146" s="68"/>
      <c r="AUV146" s="68"/>
      <c r="AUW146" s="68"/>
      <c r="AUX146" s="68"/>
      <c r="AUY146" s="68"/>
      <c r="AUZ146" s="68"/>
      <c r="AVA146" s="68"/>
      <c r="AVB146" s="68"/>
      <c r="AVC146" s="68"/>
      <c r="AVD146" s="68"/>
      <c r="AVE146" s="68"/>
      <c r="AVF146" s="68"/>
      <c r="AVG146" s="68"/>
      <c r="AVH146" s="68"/>
      <c r="AVI146" s="68"/>
      <c r="AVJ146" s="68"/>
      <c r="AVK146" s="68"/>
      <c r="AVL146" s="68"/>
      <c r="AVM146" s="68"/>
      <c r="AVN146" s="68"/>
      <c r="AVO146" s="68"/>
      <c r="AVP146" s="68"/>
      <c r="AVQ146" s="68"/>
      <c r="AVR146" s="68"/>
      <c r="AVS146" s="68"/>
      <c r="AVT146" s="68"/>
      <c r="AVU146" s="68"/>
      <c r="AVV146" s="68"/>
      <c r="AVW146" s="68"/>
      <c r="AVX146" s="68"/>
      <c r="AVY146" s="68"/>
      <c r="AVZ146" s="68"/>
      <c r="AWA146" s="68"/>
      <c r="AWB146" s="68"/>
      <c r="AWC146" s="68"/>
      <c r="AWD146" s="68"/>
      <c r="AWE146" s="68"/>
      <c r="AWF146" s="68"/>
      <c r="AWG146" s="68"/>
      <c r="AWH146" s="68"/>
      <c r="AWI146" s="68"/>
      <c r="AWJ146" s="68"/>
      <c r="AWK146" s="68"/>
      <c r="AWL146" s="68"/>
      <c r="AWM146" s="68"/>
      <c r="AWN146" s="68"/>
      <c r="AWO146" s="68"/>
      <c r="AWP146" s="68"/>
      <c r="AWQ146" s="68"/>
      <c r="AWR146" s="68"/>
      <c r="AWS146" s="68"/>
      <c r="AWT146" s="68"/>
      <c r="AWU146" s="68"/>
      <c r="AWV146" s="68"/>
      <c r="AWW146" s="68"/>
      <c r="AWX146" s="68"/>
      <c r="AWY146" s="68"/>
      <c r="AWZ146" s="68"/>
      <c r="AXA146" s="68"/>
      <c r="AXB146" s="68"/>
      <c r="AXC146" s="68"/>
      <c r="AXD146" s="68"/>
      <c r="AXE146" s="68"/>
      <c r="AXF146" s="68"/>
      <c r="AXG146" s="68"/>
      <c r="AXH146" s="68"/>
      <c r="AXI146" s="68"/>
      <c r="AXJ146" s="68"/>
      <c r="AXK146" s="68"/>
      <c r="AXL146" s="68"/>
      <c r="AXM146" s="68"/>
      <c r="AXN146" s="68"/>
      <c r="AXO146" s="68"/>
      <c r="AXP146" s="68"/>
      <c r="AXQ146" s="68"/>
      <c r="AXR146" s="68"/>
      <c r="AXS146" s="68"/>
      <c r="AXT146" s="68"/>
      <c r="AXU146" s="68"/>
      <c r="AXV146" s="68"/>
      <c r="AXW146" s="68"/>
      <c r="AXX146" s="68"/>
      <c r="AXY146" s="68"/>
      <c r="AXZ146" s="68"/>
      <c r="AYA146" s="68"/>
      <c r="AYB146" s="68"/>
      <c r="AYC146" s="68"/>
      <c r="AYD146" s="68"/>
      <c r="AYE146" s="68"/>
      <c r="AYF146" s="68"/>
      <c r="AYG146" s="68"/>
      <c r="AYH146" s="68"/>
      <c r="AYI146" s="68"/>
      <c r="AYJ146" s="68"/>
      <c r="AYK146" s="68"/>
      <c r="AYL146" s="68"/>
      <c r="AYM146" s="68"/>
      <c r="AYN146" s="68"/>
      <c r="AYO146" s="68"/>
      <c r="AYP146" s="68"/>
      <c r="AYQ146" s="68"/>
      <c r="AYR146" s="68"/>
      <c r="AYS146" s="68"/>
      <c r="AYT146" s="68"/>
      <c r="AYU146" s="68"/>
      <c r="AYV146" s="68"/>
      <c r="AYW146" s="68"/>
      <c r="AYX146" s="68"/>
      <c r="AYY146" s="68"/>
      <c r="AYZ146" s="68"/>
      <c r="AZA146" s="68"/>
      <c r="AZB146" s="68"/>
      <c r="AZC146" s="68"/>
      <c r="AZD146" s="68"/>
      <c r="AZE146" s="68"/>
      <c r="AZF146" s="68"/>
      <c r="AZG146" s="68"/>
      <c r="AZH146" s="68"/>
      <c r="AZI146" s="68"/>
      <c r="AZJ146" s="68"/>
      <c r="AZK146" s="68"/>
      <c r="AZL146" s="68"/>
      <c r="AZM146" s="68"/>
      <c r="AZN146" s="68"/>
      <c r="AZO146" s="68"/>
      <c r="AZP146" s="68"/>
      <c r="AZQ146" s="68"/>
      <c r="AZR146" s="68"/>
      <c r="AZS146" s="68"/>
      <c r="AZT146" s="68"/>
      <c r="AZU146" s="68"/>
      <c r="AZV146" s="68"/>
      <c r="AZW146" s="68"/>
      <c r="AZX146" s="68"/>
      <c r="AZY146" s="68"/>
      <c r="AZZ146" s="68"/>
      <c r="BAA146" s="68"/>
      <c r="BAB146" s="68"/>
      <c r="BAC146" s="68"/>
      <c r="BAD146" s="68"/>
      <c r="BAE146" s="68"/>
      <c r="BAF146" s="68"/>
      <c r="BAG146" s="68"/>
      <c r="BAH146" s="68"/>
      <c r="BAI146" s="68"/>
      <c r="BAJ146" s="68"/>
      <c r="BAK146" s="68"/>
      <c r="BAL146" s="68"/>
      <c r="BAM146" s="68"/>
      <c r="BAN146" s="68"/>
      <c r="BAO146" s="68"/>
      <c r="BAP146" s="68"/>
      <c r="BAQ146" s="68"/>
      <c r="BAR146" s="68"/>
      <c r="BAS146" s="68"/>
      <c r="BAT146" s="68"/>
      <c r="BAU146" s="68"/>
      <c r="BAV146" s="68"/>
      <c r="BAW146" s="68"/>
      <c r="BAX146" s="68"/>
      <c r="BAY146" s="68"/>
      <c r="BAZ146" s="68"/>
      <c r="BBA146" s="68"/>
      <c r="BBB146" s="68"/>
      <c r="BBC146" s="68"/>
      <c r="BBD146" s="68"/>
      <c r="BBE146" s="68"/>
      <c r="BBF146" s="68"/>
      <c r="BBG146" s="68"/>
      <c r="BBH146" s="68"/>
      <c r="BBI146" s="68"/>
      <c r="BBJ146" s="68"/>
      <c r="BBK146" s="68"/>
      <c r="BBL146" s="68"/>
      <c r="BBM146" s="68"/>
      <c r="BBN146" s="68"/>
      <c r="BBO146" s="68"/>
      <c r="BBP146" s="68"/>
      <c r="BBQ146" s="68"/>
      <c r="BBR146" s="68"/>
      <c r="BBS146" s="68"/>
      <c r="BBT146" s="68"/>
      <c r="BBU146" s="68"/>
      <c r="BBV146" s="68"/>
      <c r="BBW146" s="68"/>
      <c r="BBX146" s="68"/>
      <c r="BBY146" s="68"/>
      <c r="BBZ146" s="68"/>
      <c r="BCA146" s="68"/>
      <c r="BCB146" s="68"/>
      <c r="BCC146" s="68"/>
      <c r="BCD146" s="68"/>
      <c r="BCE146" s="68"/>
      <c r="BCF146" s="68"/>
      <c r="BCG146" s="68"/>
      <c r="BCH146" s="68"/>
      <c r="BCI146" s="68"/>
      <c r="BCJ146" s="68"/>
      <c r="BCK146" s="68"/>
      <c r="BCL146" s="68"/>
      <c r="BCM146" s="68"/>
      <c r="BCN146" s="68"/>
      <c r="BCO146" s="68"/>
      <c r="BCP146" s="68"/>
      <c r="BCQ146" s="68"/>
      <c r="BCR146" s="68"/>
      <c r="BCS146" s="68"/>
      <c r="BCT146" s="68"/>
      <c r="BCU146" s="68"/>
      <c r="BCV146" s="68"/>
      <c r="BCW146" s="68"/>
      <c r="BCX146" s="68"/>
      <c r="BCY146" s="68"/>
      <c r="BCZ146" s="68"/>
      <c r="BDA146" s="68"/>
      <c r="BDB146" s="68"/>
      <c r="BDC146" s="68"/>
      <c r="BDD146" s="68"/>
      <c r="BDE146" s="68"/>
      <c r="BDF146" s="68"/>
      <c r="BDG146" s="68"/>
      <c r="BDH146" s="68"/>
      <c r="BDI146" s="68"/>
      <c r="BDJ146" s="68"/>
      <c r="BDK146" s="68"/>
      <c r="BDL146" s="68"/>
      <c r="BDM146" s="68"/>
      <c r="BDN146" s="68"/>
      <c r="BDO146" s="68"/>
      <c r="BDP146" s="68"/>
      <c r="BDQ146" s="68"/>
      <c r="BDR146" s="68"/>
      <c r="BDS146" s="68"/>
      <c r="BDT146" s="68"/>
      <c r="BDU146" s="68"/>
      <c r="BDV146" s="68"/>
      <c r="BDW146" s="68"/>
      <c r="BDX146" s="68"/>
      <c r="BDY146" s="68"/>
      <c r="BDZ146" s="68"/>
      <c r="BEA146" s="68"/>
      <c r="BEB146" s="68"/>
      <c r="BEC146" s="68"/>
      <c r="BED146" s="68"/>
      <c r="BEE146" s="68"/>
      <c r="BEF146" s="68"/>
      <c r="BEG146" s="68"/>
      <c r="BEH146" s="68"/>
      <c r="BEI146" s="68"/>
      <c r="BEJ146" s="68"/>
      <c r="BEK146" s="68"/>
      <c r="BEL146" s="68"/>
      <c r="BEM146" s="68"/>
      <c r="BEN146" s="68"/>
      <c r="BEO146" s="68"/>
      <c r="BEP146" s="68"/>
      <c r="BEQ146" s="68"/>
      <c r="BER146" s="68"/>
      <c r="BES146" s="68"/>
      <c r="BET146" s="68"/>
      <c r="BEU146" s="68"/>
      <c r="BEV146" s="68"/>
      <c r="BEW146" s="68"/>
      <c r="BEX146" s="68"/>
      <c r="BEY146" s="68"/>
      <c r="BEZ146" s="68"/>
      <c r="BFA146" s="68"/>
      <c r="BFB146" s="68"/>
      <c r="BFC146" s="68"/>
      <c r="BFD146" s="68"/>
      <c r="BFE146" s="68"/>
      <c r="BFF146" s="68"/>
      <c r="BFG146" s="68"/>
      <c r="BFH146" s="68"/>
      <c r="BFI146" s="68"/>
      <c r="BFJ146" s="68"/>
      <c r="BFK146" s="68"/>
      <c r="BFL146" s="68"/>
      <c r="BFM146" s="68"/>
      <c r="BFN146" s="68"/>
      <c r="BFO146" s="68"/>
      <c r="BFP146" s="68"/>
      <c r="BFQ146" s="68"/>
      <c r="BFR146" s="68"/>
      <c r="BFS146" s="68"/>
      <c r="BFT146" s="68"/>
      <c r="BFU146" s="68"/>
      <c r="BFV146" s="68"/>
      <c r="BFW146" s="68"/>
      <c r="BFX146" s="68"/>
      <c r="BFY146" s="68"/>
      <c r="BFZ146" s="68"/>
      <c r="BGA146" s="68"/>
      <c r="BGB146" s="68"/>
      <c r="BGC146" s="68"/>
      <c r="BGD146" s="68"/>
      <c r="BGE146" s="68"/>
      <c r="BGF146" s="68"/>
      <c r="BGG146" s="68"/>
      <c r="BGH146" s="68"/>
      <c r="BGI146" s="68"/>
      <c r="BGJ146" s="68"/>
      <c r="BGK146" s="68"/>
      <c r="BGL146" s="68"/>
      <c r="BGM146" s="68"/>
      <c r="BGN146" s="68"/>
      <c r="BGO146" s="68"/>
      <c r="BGP146" s="68"/>
      <c r="BGQ146" s="68"/>
      <c r="BGR146" s="68"/>
      <c r="BGS146" s="68"/>
      <c r="BGT146" s="68"/>
      <c r="BGU146" s="68"/>
      <c r="BGV146" s="68"/>
      <c r="BGW146" s="68"/>
      <c r="BGX146" s="68"/>
      <c r="BGY146" s="68"/>
      <c r="BGZ146" s="68"/>
      <c r="BHA146" s="68"/>
      <c r="BHB146" s="68"/>
      <c r="BHC146" s="68"/>
      <c r="BHD146" s="68"/>
      <c r="BHE146" s="68"/>
      <c r="BHF146" s="68"/>
      <c r="BHG146" s="68"/>
      <c r="BHH146" s="68"/>
      <c r="BHI146" s="68"/>
      <c r="BHJ146" s="68"/>
      <c r="BHK146" s="68"/>
      <c r="BHL146" s="68"/>
      <c r="BHM146" s="68"/>
      <c r="BHN146" s="68"/>
      <c r="BHO146" s="68"/>
      <c r="BHP146" s="68"/>
      <c r="BHQ146" s="68"/>
      <c r="BHR146" s="68"/>
      <c r="BHS146" s="68"/>
      <c r="BHT146" s="68"/>
      <c r="BHU146" s="68"/>
      <c r="BHV146" s="68"/>
      <c r="BHW146" s="68"/>
      <c r="BHX146" s="68"/>
      <c r="BHY146" s="68"/>
      <c r="BHZ146" s="68"/>
      <c r="BIA146" s="68"/>
      <c r="BIB146" s="68"/>
      <c r="BIC146" s="68"/>
      <c r="BID146" s="68"/>
      <c r="BIE146" s="68"/>
      <c r="BIF146" s="68"/>
      <c r="BIG146" s="68"/>
      <c r="BIH146" s="68"/>
      <c r="BII146" s="68"/>
      <c r="BIJ146" s="68"/>
      <c r="BIK146" s="68"/>
      <c r="BIL146" s="68"/>
      <c r="BIM146" s="68"/>
      <c r="BIN146" s="68"/>
      <c r="BIO146" s="68"/>
      <c r="BIP146" s="68"/>
      <c r="BIQ146" s="68"/>
      <c r="BIR146" s="68"/>
      <c r="BIS146" s="68"/>
      <c r="BIT146" s="68"/>
      <c r="BIU146" s="68"/>
      <c r="BIV146" s="68"/>
      <c r="BIW146" s="68"/>
      <c r="BIX146" s="68"/>
      <c r="BIY146" s="68"/>
      <c r="BIZ146" s="68"/>
      <c r="BJA146" s="68"/>
      <c r="BJB146" s="68"/>
      <c r="BJC146" s="68"/>
      <c r="BJD146" s="68"/>
      <c r="BJE146" s="68"/>
      <c r="BJF146" s="68"/>
      <c r="BJG146" s="68"/>
      <c r="BJH146" s="68"/>
      <c r="BJI146" s="68"/>
      <c r="BJJ146" s="68"/>
      <c r="BJK146" s="68"/>
      <c r="BJL146" s="68"/>
      <c r="BJM146" s="68"/>
      <c r="BJN146" s="68"/>
      <c r="BJO146" s="68"/>
      <c r="BJP146" s="68"/>
      <c r="BJQ146" s="68"/>
      <c r="BJR146" s="68"/>
      <c r="BJS146" s="68"/>
      <c r="BJT146" s="68"/>
      <c r="BJU146" s="68"/>
      <c r="BJV146" s="68"/>
      <c r="BJW146" s="68"/>
      <c r="BJX146" s="68"/>
      <c r="BJY146" s="68"/>
      <c r="BJZ146" s="68"/>
      <c r="BKA146" s="68"/>
      <c r="BKB146" s="68"/>
      <c r="BKC146" s="68"/>
      <c r="BKD146" s="68"/>
      <c r="BKE146" s="68"/>
      <c r="BKF146" s="68"/>
      <c r="BKG146" s="68"/>
      <c r="BKH146" s="68"/>
      <c r="BKI146" s="68"/>
      <c r="BKJ146" s="68"/>
      <c r="BKK146" s="68"/>
      <c r="BKL146" s="68"/>
      <c r="BKM146" s="68"/>
      <c r="BKN146" s="68"/>
      <c r="BKO146" s="68"/>
      <c r="BKP146" s="68"/>
      <c r="BKQ146" s="68"/>
      <c r="BKR146" s="68"/>
      <c r="BKS146" s="68"/>
      <c r="BKT146" s="68"/>
      <c r="BKU146" s="68"/>
      <c r="BKV146" s="68"/>
      <c r="BKW146" s="68"/>
      <c r="BKX146" s="68"/>
      <c r="BKY146" s="68"/>
      <c r="BKZ146" s="68"/>
      <c r="BLA146" s="68"/>
      <c r="BLB146" s="68"/>
      <c r="BLC146" s="68"/>
      <c r="BLD146" s="68"/>
      <c r="BLE146" s="68"/>
      <c r="BLF146" s="68"/>
      <c r="BLG146" s="68"/>
      <c r="BLH146" s="68"/>
      <c r="BLI146" s="68"/>
      <c r="BLJ146" s="68"/>
      <c r="BLK146" s="68"/>
      <c r="BLL146" s="68"/>
      <c r="BLM146" s="68"/>
      <c r="BLN146" s="68"/>
      <c r="BLO146" s="68"/>
      <c r="BLP146" s="68"/>
      <c r="BLQ146" s="68"/>
      <c r="BLR146" s="68"/>
      <c r="BLS146" s="68"/>
      <c r="BLT146" s="68"/>
      <c r="BLU146" s="68"/>
      <c r="BLV146" s="68"/>
      <c r="BLW146" s="68"/>
      <c r="BLX146" s="68"/>
      <c r="BLY146" s="68"/>
      <c r="BLZ146" s="68"/>
      <c r="BMA146" s="68"/>
      <c r="BMB146" s="68"/>
      <c r="BMC146" s="68"/>
      <c r="BMD146" s="68"/>
      <c r="BME146" s="68"/>
      <c r="BMF146" s="68"/>
      <c r="BMG146" s="68"/>
      <c r="BMH146" s="68"/>
      <c r="BMI146" s="68"/>
      <c r="BMJ146" s="68"/>
      <c r="BMK146" s="68"/>
      <c r="BML146" s="68"/>
      <c r="BMM146" s="68"/>
      <c r="BMN146" s="68"/>
      <c r="BMO146" s="68"/>
      <c r="BMP146" s="68"/>
      <c r="BMQ146" s="68"/>
      <c r="BMR146" s="68"/>
      <c r="BMS146" s="68"/>
      <c r="BMT146" s="68"/>
      <c r="BMU146" s="68"/>
      <c r="BMV146" s="68"/>
      <c r="BMW146" s="68"/>
      <c r="BMX146" s="68"/>
      <c r="BMY146" s="68"/>
      <c r="BMZ146" s="68"/>
      <c r="BNA146" s="68"/>
      <c r="BNB146" s="68"/>
      <c r="BNC146" s="68"/>
      <c r="BND146" s="68"/>
      <c r="BNE146" s="68"/>
      <c r="BNF146" s="68"/>
      <c r="BNG146" s="68"/>
      <c r="BNH146" s="68"/>
      <c r="BNI146" s="68"/>
      <c r="BNJ146" s="68"/>
      <c r="BNK146" s="68"/>
      <c r="BNL146" s="68"/>
      <c r="BNM146" s="68"/>
      <c r="BNN146" s="68"/>
      <c r="BNO146" s="68"/>
      <c r="BNP146" s="68"/>
      <c r="BNQ146" s="68"/>
      <c r="BNR146" s="68"/>
      <c r="BNS146" s="68"/>
      <c r="BNT146" s="68"/>
      <c r="BNU146" s="68"/>
      <c r="BNV146" s="68"/>
      <c r="BNW146" s="68"/>
      <c r="BNX146" s="68"/>
      <c r="BNY146" s="68"/>
      <c r="BNZ146" s="68"/>
      <c r="BOA146" s="68"/>
      <c r="BOB146" s="68"/>
      <c r="BOC146" s="68"/>
      <c r="BOD146" s="68"/>
      <c r="BOE146" s="68"/>
      <c r="BOF146" s="68"/>
      <c r="BOG146" s="68"/>
      <c r="BOH146" s="68"/>
      <c r="BOI146" s="68"/>
      <c r="BOJ146" s="68"/>
      <c r="BOK146" s="68"/>
      <c r="BOL146" s="68"/>
      <c r="BOM146" s="68"/>
      <c r="BON146" s="68"/>
      <c r="BOO146" s="68"/>
      <c r="BOP146" s="68"/>
      <c r="BOQ146" s="68"/>
      <c r="BOR146" s="68"/>
      <c r="BOS146" s="68"/>
      <c r="BOT146" s="68"/>
      <c r="BOU146" s="68"/>
      <c r="BOV146" s="68"/>
      <c r="BOW146" s="68"/>
      <c r="BOX146" s="68"/>
      <c r="BOY146" s="68"/>
      <c r="BOZ146" s="68"/>
      <c r="BPA146" s="68"/>
      <c r="BPB146" s="68"/>
      <c r="BPC146" s="68"/>
      <c r="BPD146" s="68"/>
      <c r="BPE146" s="68"/>
      <c r="BPF146" s="68"/>
      <c r="BPG146" s="68"/>
      <c r="BPH146" s="68"/>
      <c r="BPI146" s="68"/>
      <c r="BPJ146" s="68"/>
      <c r="BPK146" s="68"/>
      <c r="BPL146" s="68"/>
      <c r="BPM146" s="68"/>
      <c r="BPN146" s="68"/>
      <c r="BPO146" s="68"/>
      <c r="BPP146" s="68"/>
      <c r="BPQ146" s="68"/>
      <c r="BPR146" s="68"/>
      <c r="BPS146" s="68"/>
      <c r="BPT146" s="68"/>
      <c r="BPU146" s="68"/>
      <c r="BPV146" s="68"/>
      <c r="BPW146" s="68"/>
      <c r="BPX146" s="68"/>
      <c r="BPY146" s="68"/>
      <c r="BPZ146" s="68"/>
      <c r="BQA146" s="68"/>
      <c r="BQB146" s="68"/>
      <c r="BQC146" s="68"/>
      <c r="BQD146" s="68"/>
      <c r="BQE146" s="68"/>
      <c r="BQF146" s="68"/>
      <c r="BQG146" s="68"/>
      <c r="BQH146" s="68"/>
      <c r="BQI146" s="68"/>
      <c r="BQJ146" s="68"/>
      <c r="BQK146" s="68"/>
      <c r="BQL146" s="68"/>
      <c r="BQM146" s="68"/>
      <c r="BQN146" s="68"/>
      <c r="BQO146" s="68"/>
      <c r="BQP146" s="68"/>
      <c r="BQQ146" s="68"/>
      <c r="BQR146" s="68"/>
      <c r="BQS146" s="68"/>
      <c r="BQT146" s="68"/>
      <c r="BQU146" s="68"/>
      <c r="BQV146" s="68"/>
      <c r="BQW146" s="68"/>
      <c r="BQX146" s="68"/>
      <c r="BQY146" s="68"/>
      <c r="BQZ146" s="68"/>
      <c r="BRA146" s="68"/>
      <c r="BRB146" s="68"/>
      <c r="BRC146" s="68"/>
      <c r="BRD146" s="68"/>
      <c r="BRE146" s="68"/>
      <c r="BRF146" s="68"/>
      <c r="BRG146" s="68"/>
      <c r="BRH146" s="68"/>
      <c r="BRI146" s="68"/>
      <c r="BRJ146" s="68"/>
      <c r="BRK146" s="68"/>
      <c r="BRL146" s="68"/>
      <c r="BRM146" s="68"/>
      <c r="BRN146" s="68"/>
      <c r="BRO146" s="68"/>
      <c r="BRP146" s="68"/>
      <c r="BRQ146" s="68"/>
      <c r="BRR146" s="68"/>
      <c r="BRS146" s="68"/>
      <c r="BRT146" s="68"/>
      <c r="BRU146" s="68"/>
      <c r="BRV146" s="68"/>
      <c r="BRW146" s="68"/>
      <c r="BRX146" s="68"/>
      <c r="BRY146" s="68"/>
      <c r="BRZ146" s="68"/>
      <c r="BSA146" s="68"/>
      <c r="BSB146" s="68"/>
      <c r="BSC146" s="68"/>
      <c r="BSD146" s="68"/>
      <c r="BSE146" s="68"/>
      <c r="BSF146" s="68"/>
      <c r="BSG146" s="68"/>
      <c r="BSH146" s="68"/>
      <c r="BSI146" s="68"/>
      <c r="BSJ146" s="68"/>
      <c r="BSK146" s="68"/>
      <c r="BSL146" s="68"/>
      <c r="BSM146" s="68"/>
      <c r="BSN146" s="68"/>
      <c r="BSO146" s="68"/>
      <c r="BSP146" s="68"/>
      <c r="BSQ146" s="68"/>
      <c r="BSR146" s="68"/>
      <c r="BSS146" s="68"/>
      <c r="BST146" s="68"/>
      <c r="BSU146" s="68"/>
      <c r="BSV146" s="68"/>
      <c r="BSW146" s="68"/>
      <c r="BSX146" s="68"/>
      <c r="BSY146" s="68"/>
      <c r="BSZ146" s="68"/>
      <c r="BTA146" s="68"/>
      <c r="BTB146" s="68"/>
      <c r="BTC146" s="68"/>
      <c r="BTD146" s="68"/>
      <c r="BTE146" s="68"/>
      <c r="BTF146" s="68"/>
      <c r="BTG146" s="68"/>
      <c r="BTH146" s="68"/>
      <c r="BTI146" s="68"/>
      <c r="BTJ146" s="68"/>
      <c r="BTK146" s="68"/>
      <c r="BTL146" s="68"/>
      <c r="BTM146" s="68"/>
      <c r="BTN146" s="68"/>
      <c r="BTO146" s="68"/>
      <c r="BTP146" s="68"/>
      <c r="BTQ146" s="68"/>
      <c r="BTR146" s="68"/>
      <c r="BTS146" s="68"/>
      <c r="BTT146" s="68"/>
      <c r="BTU146" s="68"/>
      <c r="BTV146" s="68"/>
      <c r="BTW146" s="68"/>
      <c r="BTX146" s="68"/>
      <c r="BTY146" s="68"/>
      <c r="BTZ146" s="68"/>
      <c r="BUA146" s="68"/>
      <c r="BUB146" s="68"/>
      <c r="BUC146" s="68"/>
      <c r="BUD146" s="68"/>
      <c r="BUE146" s="68"/>
      <c r="BUF146" s="68"/>
      <c r="BUG146" s="68"/>
      <c r="BUH146" s="68"/>
      <c r="BUI146" s="68"/>
      <c r="BUJ146" s="68"/>
      <c r="BUK146" s="68"/>
      <c r="BUL146" s="68"/>
      <c r="BUM146" s="68"/>
      <c r="BUN146" s="68"/>
      <c r="BUO146" s="68"/>
      <c r="BUP146" s="68"/>
      <c r="BUQ146" s="68"/>
      <c r="BUR146" s="68"/>
      <c r="BUS146" s="68"/>
      <c r="BUT146" s="68"/>
      <c r="BUU146" s="68"/>
      <c r="BUV146" s="68"/>
      <c r="BUW146" s="68"/>
      <c r="BUX146" s="68"/>
      <c r="BUY146" s="68"/>
      <c r="BUZ146" s="68"/>
      <c r="BVA146" s="68"/>
      <c r="BVB146" s="68"/>
      <c r="BVC146" s="68"/>
      <c r="BVD146" s="68"/>
      <c r="BVE146" s="68"/>
      <c r="BVF146" s="68"/>
      <c r="BVG146" s="68"/>
      <c r="BVH146" s="68"/>
      <c r="BVI146" s="68"/>
      <c r="BVJ146" s="68"/>
      <c r="BVK146" s="68"/>
      <c r="BVL146" s="68"/>
      <c r="BVM146" s="68"/>
      <c r="BVN146" s="68"/>
      <c r="BVO146" s="68"/>
      <c r="BVP146" s="68"/>
      <c r="BVQ146" s="68"/>
      <c r="BVR146" s="68"/>
      <c r="BVS146" s="68"/>
      <c r="BVT146" s="68"/>
      <c r="BVU146" s="68"/>
      <c r="BVV146" s="68"/>
      <c r="BVW146" s="68"/>
      <c r="BVX146" s="68"/>
      <c r="BVY146" s="68"/>
      <c r="BVZ146" s="68"/>
      <c r="BWA146" s="68"/>
      <c r="BWB146" s="68"/>
      <c r="BWC146" s="68"/>
      <c r="BWD146" s="68"/>
      <c r="BWE146" s="68"/>
      <c r="BWF146" s="68"/>
      <c r="BWG146" s="68"/>
      <c r="BWH146" s="68"/>
      <c r="BWI146" s="68"/>
      <c r="BWJ146" s="68"/>
      <c r="BWK146" s="68"/>
      <c r="BWL146" s="68"/>
      <c r="BWM146" s="68"/>
      <c r="BWN146" s="68"/>
      <c r="BWO146" s="68"/>
      <c r="BWP146" s="68"/>
      <c r="BWQ146" s="68"/>
      <c r="BWR146" s="68"/>
      <c r="BWS146" s="68"/>
      <c r="BWT146" s="68"/>
      <c r="BWU146" s="68"/>
      <c r="BWV146" s="68"/>
      <c r="BWW146" s="68"/>
      <c r="BWX146" s="68"/>
      <c r="BWY146" s="68"/>
      <c r="BWZ146" s="68"/>
      <c r="BXA146" s="68"/>
      <c r="BXB146" s="68"/>
      <c r="BXC146" s="68"/>
      <c r="BXD146" s="68"/>
      <c r="BXE146" s="68"/>
      <c r="BXF146" s="68"/>
      <c r="BXG146" s="68"/>
      <c r="BXH146" s="68"/>
      <c r="BXI146" s="68"/>
      <c r="BXJ146" s="68"/>
      <c r="BXK146" s="68"/>
      <c r="BXL146" s="68"/>
      <c r="BXM146" s="68"/>
      <c r="BXN146" s="68"/>
      <c r="BXO146" s="68"/>
      <c r="BXP146" s="68"/>
      <c r="BXQ146" s="68"/>
      <c r="BXR146" s="68"/>
      <c r="BXS146" s="68"/>
      <c r="BXT146" s="68"/>
      <c r="BXU146" s="68"/>
      <c r="BXV146" s="68"/>
      <c r="BXW146" s="68"/>
      <c r="BXX146" s="68"/>
      <c r="BXY146" s="68"/>
      <c r="BXZ146" s="68"/>
      <c r="BYA146" s="68"/>
      <c r="BYB146" s="68"/>
      <c r="BYC146" s="68"/>
      <c r="BYD146" s="68"/>
      <c r="BYE146" s="68"/>
      <c r="BYF146" s="68"/>
      <c r="BYG146" s="68"/>
      <c r="BYH146" s="68"/>
      <c r="BYI146" s="68"/>
      <c r="BYJ146" s="68"/>
      <c r="BYK146" s="68"/>
      <c r="BYL146" s="68"/>
      <c r="BYM146" s="68"/>
      <c r="BYN146" s="68"/>
      <c r="BYO146" s="68"/>
      <c r="BYP146" s="68"/>
      <c r="BYQ146" s="68"/>
      <c r="BYR146" s="68"/>
      <c r="BYS146" s="68"/>
      <c r="BYT146" s="68"/>
      <c r="BYU146" s="68"/>
      <c r="BYV146" s="68"/>
      <c r="BYW146" s="68"/>
      <c r="BYX146" s="68"/>
      <c r="BYY146" s="68"/>
      <c r="BYZ146" s="68"/>
      <c r="BZA146" s="68"/>
      <c r="BZB146" s="68"/>
      <c r="BZC146" s="68"/>
      <c r="BZD146" s="68"/>
      <c r="BZE146" s="68"/>
      <c r="BZF146" s="68"/>
      <c r="BZG146" s="68"/>
      <c r="BZH146" s="68"/>
      <c r="BZI146" s="68"/>
      <c r="BZJ146" s="68"/>
      <c r="BZK146" s="68"/>
      <c r="BZL146" s="68"/>
      <c r="BZM146" s="68"/>
      <c r="BZN146" s="68"/>
      <c r="BZO146" s="68"/>
      <c r="BZP146" s="68"/>
      <c r="BZQ146" s="68"/>
      <c r="BZR146" s="68"/>
      <c r="BZS146" s="68"/>
      <c r="BZT146" s="68"/>
      <c r="BZU146" s="68"/>
      <c r="BZV146" s="68"/>
      <c r="BZW146" s="68"/>
      <c r="BZX146" s="68"/>
      <c r="BZY146" s="68"/>
      <c r="BZZ146" s="68"/>
      <c r="CAA146" s="68"/>
      <c r="CAB146" s="68"/>
      <c r="CAC146" s="68"/>
      <c r="CAD146" s="68"/>
      <c r="CAE146" s="68"/>
      <c r="CAF146" s="68"/>
      <c r="CAG146" s="68"/>
      <c r="CAH146" s="68"/>
      <c r="CAI146" s="68"/>
      <c r="CAJ146" s="68"/>
      <c r="CAK146" s="68"/>
      <c r="CAL146" s="68"/>
      <c r="CAM146" s="68"/>
      <c r="CAN146" s="68"/>
      <c r="CAO146" s="68"/>
      <c r="CAP146" s="68"/>
      <c r="CAQ146" s="68"/>
      <c r="CAR146" s="68"/>
      <c r="CAS146" s="68"/>
      <c r="CAT146" s="68"/>
      <c r="CAU146" s="68"/>
      <c r="CAV146" s="68"/>
      <c r="CAW146" s="68"/>
      <c r="CAX146" s="68"/>
      <c r="CAY146" s="68"/>
      <c r="CAZ146" s="68"/>
      <c r="CBA146" s="68"/>
      <c r="CBB146" s="68"/>
      <c r="CBC146" s="68"/>
      <c r="CBD146" s="68"/>
      <c r="CBE146" s="68"/>
      <c r="CBF146" s="68"/>
      <c r="CBG146" s="68"/>
      <c r="CBH146" s="68"/>
      <c r="CBI146" s="68"/>
      <c r="CBJ146" s="68"/>
      <c r="CBK146" s="68"/>
      <c r="CBL146" s="68"/>
      <c r="CBM146" s="68"/>
      <c r="CBN146" s="68"/>
      <c r="CBO146" s="68"/>
      <c r="CBP146" s="68"/>
      <c r="CBQ146" s="68"/>
      <c r="CBR146" s="68"/>
      <c r="CBS146" s="68"/>
      <c r="CBT146" s="68"/>
      <c r="CBU146" s="68"/>
      <c r="CBV146" s="68"/>
      <c r="CBW146" s="68"/>
      <c r="CBX146" s="68"/>
      <c r="CBY146" s="68"/>
      <c r="CBZ146" s="68"/>
      <c r="CCA146" s="68"/>
      <c r="CCB146" s="68"/>
      <c r="CCC146" s="68"/>
      <c r="CCD146" s="68"/>
      <c r="CCE146" s="68"/>
      <c r="CCF146" s="68"/>
      <c r="CCG146" s="68"/>
      <c r="CCH146" s="68"/>
      <c r="CCI146" s="68"/>
      <c r="CCJ146" s="68"/>
      <c r="CCK146" s="68"/>
      <c r="CCL146" s="68"/>
      <c r="CCM146" s="68"/>
      <c r="CCN146" s="68"/>
      <c r="CCO146" s="68"/>
      <c r="CCP146" s="68"/>
      <c r="CCQ146" s="68"/>
      <c r="CCR146" s="68"/>
      <c r="CCS146" s="68"/>
      <c r="CCT146" s="68"/>
      <c r="CCU146" s="68"/>
      <c r="CCV146" s="68"/>
      <c r="CCW146" s="68"/>
      <c r="CCX146" s="68"/>
      <c r="CCY146" s="68"/>
      <c r="CCZ146" s="68"/>
      <c r="CDA146" s="68"/>
      <c r="CDB146" s="68"/>
      <c r="CDC146" s="68"/>
      <c r="CDD146" s="68"/>
      <c r="CDE146" s="68"/>
      <c r="CDF146" s="68"/>
      <c r="CDG146" s="68"/>
      <c r="CDH146" s="68"/>
      <c r="CDI146" s="68"/>
      <c r="CDJ146" s="68"/>
      <c r="CDK146" s="68"/>
      <c r="CDL146" s="68"/>
      <c r="CDM146" s="68"/>
      <c r="CDN146" s="68"/>
      <c r="CDO146" s="68"/>
      <c r="CDP146" s="68"/>
      <c r="CDQ146" s="68"/>
      <c r="CDR146" s="68"/>
      <c r="CDS146" s="68"/>
      <c r="CDT146" s="68"/>
      <c r="CDU146" s="68"/>
      <c r="CDV146" s="68"/>
      <c r="CDW146" s="68"/>
      <c r="CDX146" s="68"/>
      <c r="CDY146" s="68"/>
      <c r="CDZ146" s="68"/>
      <c r="CEA146" s="68"/>
      <c r="CEB146" s="68"/>
      <c r="CEC146" s="68"/>
      <c r="CED146" s="68"/>
      <c r="CEE146" s="68"/>
      <c r="CEF146" s="68"/>
      <c r="CEG146" s="68"/>
      <c r="CEH146" s="68"/>
      <c r="CEI146" s="68"/>
      <c r="CEJ146" s="68"/>
      <c r="CEK146" s="68"/>
      <c r="CEL146" s="68"/>
      <c r="CEM146" s="68"/>
      <c r="CEN146" s="68"/>
      <c r="CEO146" s="68"/>
      <c r="CEP146" s="68"/>
      <c r="CEQ146" s="68"/>
      <c r="CER146" s="68"/>
      <c r="CES146" s="68"/>
      <c r="CET146" s="68"/>
      <c r="CEU146" s="68"/>
      <c r="CEV146" s="68"/>
      <c r="CEW146" s="68"/>
      <c r="CEX146" s="68"/>
      <c r="CEY146" s="68"/>
      <c r="CEZ146" s="68"/>
      <c r="CFA146" s="68"/>
      <c r="CFB146" s="68"/>
      <c r="CFC146" s="68"/>
      <c r="CFD146" s="68"/>
      <c r="CFE146" s="68"/>
      <c r="CFF146" s="68"/>
      <c r="CFG146" s="68"/>
      <c r="CFH146" s="68"/>
      <c r="CFI146" s="68"/>
      <c r="CFJ146" s="68"/>
      <c r="CFK146" s="68"/>
      <c r="CFL146" s="68"/>
      <c r="CFM146" s="68"/>
      <c r="CFN146" s="68"/>
      <c r="CFO146" s="68"/>
      <c r="CFP146" s="68"/>
      <c r="CFQ146" s="68"/>
      <c r="CFR146" s="68"/>
      <c r="CFS146" s="68"/>
      <c r="CFT146" s="68"/>
      <c r="CFU146" s="68"/>
      <c r="CFV146" s="68"/>
      <c r="CFW146" s="68"/>
      <c r="CFX146" s="68"/>
      <c r="CFY146" s="68"/>
      <c r="CFZ146" s="68"/>
      <c r="CGA146" s="68"/>
      <c r="CGB146" s="68"/>
      <c r="CGC146" s="68"/>
      <c r="CGD146" s="68"/>
      <c r="CGE146" s="68"/>
      <c r="CGF146" s="68"/>
      <c r="CGG146" s="68"/>
      <c r="CGH146" s="68"/>
      <c r="CGI146" s="68"/>
      <c r="CGJ146" s="68"/>
      <c r="CGK146" s="68"/>
      <c r="CGL146" s="68"/>
      <c r="CGM146" s="68"/>
      <c r="CGN146" s="68"/>
      <c r="CGO146" s="68"/>
      <c r="CGP146" s="68"/>
      <c r="CGQ146" s="68"/>
      <c r="CGR146" s="68"/>
      <c r="CGS146" s="68"/>
      <c r="CGT146" s="68"/>
      <c r="CGU146" s="68"/>
      <c r="CGV146" s="68"/>
      <c r="CGW146" s="68"/>
      <c r="CGX146" s="68"/>
      <c r="CGY146" s="68"/>
      <c r="CGZ146" s="68"/>
      <c r="CHA146" s="68"/>
      <c r="CHB146" s="68"/>
      <c r="CHC146" s="68"/>
      <c r="CHD146" s="68"/>
      <c r="CHE146" s="68"/>
      <c r="CHF146" s="68"/>
      <c r="CHG146" s="68"/>
      <c r="CHH146" s="68"/>
      <c r="CHI146" s="68"/>
      <c r="CHJ146" s="68"/>
      <c r="CHK146" s="68"/>
      <c r="CHL146" s="68"/>
      <c r="CHM146" s="68"/>
      <c r="CHN146" s="68"/>
      <c r="CHO146" s="68"/>
      <c r="CHP146" s="68"/>
      <c r="CHQ146" s="68"/>
      <c r="CHR146" s="68"/>
      <c r="CHS146" s="68"/>
      <c r="CHT146" s="68"/>
      <c r="CHU146" s="68"/>
      <c r="CHV146" s="68"/>
      <c r="CHW146" s="68"/>
      <c r="CHX146" s="68"/>
      <c r="CHY146" s="68"/>
      <c r="CHZ146" s="68"/>
      <c r="CIA146" s="68"/>
      <c r="CIB146" s="68"/>
      <c r="CIC146" s="68"/>
      <c r="CID146" s="68"/>
      <c r="CIE146" s="68"/>
      <c r="CIF146" s="68"/>
      <c r="CIG146" s="68"/>
      <c r="CIH146" s="68"/>
      <c r="CII146" s="68"/>
      <c r="CIJ146" s="68"/>
      <c r="CIK146" s="68"/>
      <c r="CIL146" s="68"/>
      <c r="CIM146" s="68"/>
      <c r="CIN146" s="68"/>
      <c r="CIO146" s="68"/>
      <c r="CIP146" s="68"/>
      <c r="CIQ146" s="68"/>
      <c r="CIR146" s="68"/>
      <c r="CIS146" s="68"/>
      <c r="CIT146" s="68"/>
      <c r="CIU146" s="68"/>
      <c r="CIV146" s="68"/>
      <c r="CIW146" s="68"/>
      <c r="CIX146" s="68"/>
      <c r="CIY146" s="68"/>
      <c r="CIZ146" s="68"/>
      <c r="CJA146" s="68"/>
      <c r="CJB146" s="68"/>
      <c r="CJC146" s="68"/>
      <c r="CJD146" s="68"/>
      <c r="CJE146" s="68"/>
      <c r="CJF146" s="68"/>
      <c r="CJG146" s="68"/>
      <c r="CJH146" s="68"/>
      <c r="CJI146" s="68"/>
      <c r="CJJ146" s="68"/>
      <c r="CJK146" s="68"/>
      <c r="CJL146" s="68"/>
      <c r="CJM146" s="68"/>
      <c r="CJN146" s="68"/>
      <c r="CJO146" s="68"/>
      <c r="CJP146" s="68"/>
      <c r="CJQ146" s="68"/>
      <c r="CJR146" s="68"/>
      <c r="CJS146" s="68"/>
      <c r="CJT146" s="68"/>
      <c r="CJU146" s="68"/>
      <c r="CJV146" s="68"/>
      <c r="CJW146" s="68"/>
      <c r="CJX146" s="68"/>
      <c r="CJY146" s="68"/>
      <c r="CJZ146" s="68"/>
      <c r="CKA146" s="68"/>
      <c r="CKB146" s="68"/>
      <c r="CKC146" s="68"/>
      <c r="CKD146" s="68"/>
      <c r="CKE146" s="68"/>
      <c r="CKF146" s="68"/>
      <c r="CKG146" s="68"/>
      <c r="CKH146" s="68"/>
      <c r="CKI146" s="68"/>
      <c r="CKJ146" s="68"/>
      <c r="CKK146" s="68"/>
      <c r="CKL146" s="68"/>
      <c r="CKM146" s="68"/>
      <c r="CKN146" s="68"/>
      <c r="CKO146" s="68"/>
      <c r="CKP146" s="68"/>
      <c r="CKQ146" s="68"/>
      <c r="CKR146" s="68"/>
      <c r="CKS146" s="68"/>
      <c r="CKT146" s="68"/>
      <c r="CKU146" s="68"/>
      <c r="CKV146" s="68"/>
      <c r="CKW146" s="68"/>
      <c r="CKX146" s="68"/>
      <c r="CKY146" s="68"/>
      <c r="CKZ146" s="68"/>
      <c r="CLA146" s="68"/>
      <c r="CLB146" s="68"/>
      <c r="CLC146" s="68"/>
      <c r="CLD146" s="68"/>
      <c r="CLE146" s="68"/>
      <c r="CLF146" s="68"/>
      <c r="CLG146" s="68"/>
      <c r="CLH146" s="68"/>
      <c r="CLI146" s="68"/>
      <c r="CLJ146" s="68"/>
      <c r="CLK146" s="68"/>
      <c r="CLL146" s="68"/>
      <c r="CLM146" s="68"/>
      <c r="CLN146" s="68"/>
      <c r="CLO146" s="68"/>
      <c r="CLP146" s="68"/>
      <c r="CLQ146" s="68"/>
      <c r="CLR146" s="68"/>
      <c r="CLS146" s="68"/>
      <c r="CLT146" s="68"/>
      <c r="CLU146" s="68"/>
      <c r="CLV146" s="68"/>
      <c r="CLW146" s="68"/>
      <c r="CLX146" s="68"/>
      <c r="CLY146" s="68"/>
      <c r="CLZ146" s="68"/>
      <c r="CMA146" s="68"/>
      <c r="CMB146" s="68"/>
      <c r="CMC146" s="68"/>
      <c r="CMD146" s="68"/>
      <c r="CME146" s="68"/>
      <c r="CMF146" s="68"/>
      <c r="CMG146" s="68"/>
      <c r="CMH146" s="68"/>
      <c r="CMI146" s="68"/>
      <c r="CMJ146" s="68"/>
      <c r="CMK146" s="68"/>
      <c r="CML146" s="68"/>
      <c r="CMM146" s="68"/>
      <c r="CMN146" s="68"/>
      <c r="CMO146" s="68"/>
      <c r="CMP146" s="68"/>
      <c r="CMQ146" s="68"/>
      <c r="CMR146" s="68"/>
      <c r="CMS146" s="68"/>
      <c r="CMT146" s="68"/>
      <c r="CMU146" s="68"/>
      <c r="CMV146" s="68"/>
      <c r="CMW146" s="68"/>
      <c r="CMX146" s="68"/>
      <c r="CMY146" s="68"/>
      <c r="CMZ146" s="68"/>
      <c r="CNA146" s="68"/>
      <c r="CNB146" s="68"/>
      <c r="CNC146" s="68"/>
      <c r="CND146" s="68"/>
      <c r="CNE146" s="68"/>
      <c r="CNF146" s="68"/>
      <c r="CNG146" s="68"/>
      <c r="CNH146" s="68"/>
      <c r="CNI146" s="68"/>
      <c r="CNJ146" s="68"/>
      <c r="CNK146" s="68"/>
      <c r="CNL146" s="68"/>
      <c r="CNM146" s="68"/>
      <c r="CNN146" s="68"/>
      <c r="CNO146" s="68"/>
      <c r="CNP146" s="68"/>
      <c r="CNQ146" s="68"/>
      <c r="CNR146" s="68"/>
      <c r="CNS146" s="68"/>
      <c r="CNT146" s="68"/>
      <c r="CNU146" s="68"/>
      <c r="CNV146" s="68"/>
      <c r="CNW146" s="68"/>
      <c r="CNX146" s="68"/>
      <c r="CNY146" s="68"/>
      <c r="CNZ146" s="68"/>
      <c r="COA146" s="68"/>
      <c r="COB146" s="68"/>
      <c r="COC146" s="68"/>
      <c r="COD146" s="68"/>
      <c r="COE146" s="68"/>
      <c r="COF146" s="68"/>
      <c r="COG146" s="68"/>
      <c r="COH146" s="68"/>
      <c r="COI146" s="68"/>
      <c r="COJ146" s="68"/>
      <c r="COK146" s="68"/>
      <c r="COL146" s="68"/>
      <c r="COM146" s="68"/>
      <c r="CON146" s="68"/>
      <c r="COO146" s="68"/>
      <c r="COP146" s="68"/>
      <c r="COQ146" s="68"/>
      <c r="COR146" s="68"/>
      <c r="COS146" s="68"/>
      <c r="COT146" s="68"/>
      <c r="COU146" s="68"/>
      <c r="COV146" s="68"/>
      <c r="COW146" s="68"/>
      <c r="COX146" s="68"/>
      <c r="COY146" s="68"/>
      <c r="COZ146" s="68"/>
      <c r="CPA146" s="68"/>
      <c r="CPB146" s="68"/>
      <c r="CPC146" s="68"/>
      <c r="CPD146" s="68"/>
      <c r="CPE146" s="68"/>
      <c r="CPF146" s="68"/>
      <c r="CPG146" s="68"/>
      <c r="CPH146" s="68"/>
      <c r="CPI146" s="68"/>
      <c r="CPJ146" s="68"/>
      <c r="CPK146" s="68"/>
      <c r="CPL146" s="68"/>
      <c r="CPM146" s="68"/>
      <c r="CPN146" s="68"/>
      <c r="CPO146" s="68"/>
      <c r="CPP146" s="68"/>
      <c r="CPQ146" s="68"/>
      <c r="CPR146" s="68"/>
      <c r="CPS146" s="68"/>
      <c r="CPT146" s="68"/>
      <c r="CPU146" s="68"/>
      <c r="CPV146" s="68"/>
      <c r="CPW146" s="68"/>
      <c r="CPX146" s="68"/>
      <c r="CPY146" s="68"/>
      <c r="CPZ146" s="68"/>
      <c r="CQA146" s="68"/>
      <c r="CQB146" s="68"/>
      <c r="CQC146" s="68"/>
      <c r="CQD146" s="68"/>
      <c r="CQE146" s="68"/>
      <c r="CQF146" s="68"/>
      <c r="CQG146" s="68"/>
      <c r="CQH146" s="68"/>
      <c r="CQI146" s="68"/>
      <c r="CQJ146" s="68"/>
      <c r="CQK146" s="68"/>
      <c r="CQL146" s="68"/>
      <c r="CQM146" s="68"/>
      <c r="CQN146" s="68"/>
      <c r="CQO146" s="68"/>
      <c r="CQP146" s="68"/>
      <c r="CQQ146" s="68"/>
      <c r="CQR146" s="68"/>
      <c r="CQS146" s="68"/>
      <c r="CQT146" s="68"/>
      <c r="CQU146" s="68"/>
      <c r="CQV146" s="68"/>
      <c r="CQW146" s="68"/>
      <c r="CQX146" s="68"/>
      <c r="CQY146" s="68"/>
      <c r="CQZ146" s="68"/>
      <c r="CRA146" s="68"/>
      <c r="CRB146" s="68"/>
      <c r="CRC146" s="68"/>
      <c r="CRD146" s="68"/>
      <c r="CRE146" s="68"/>
      <c r="CRF146" s="68"/>
      <c r="CRG146" s="68"/>
      <c r="CRH146" s="68"/>
      <c r="CRI146" s="68"/>
      <c r="CRJ146" s="68"/>
      <c r="CRK146" s="68"/>
      <c r="CRL146" s="68"/>
      <c r="CRM146" s="68"/>
      <c r="CRN146" s="68"/>
      <c r="CRO146" s="68"/>
      <c r="CRP146" s="68"/>
      <c r="CRQ146" s="68"/>
      <c r="CRR146" s="68"/>
      <c r="CRS146" s="68"/>
      <c r="CRT146" s="68"/>
      <c r="CRU146" s="68"/>
      <c r="CRV146" s="68"/>
      <c r="CRW146" s="68"/>
      <c r="CRX146" s="68"/>
      <c r="CRY146" s="68"/>
      <c r="CRZ146" s="68"/>
      <c r="CSA146" s="68"/>
      <c r="CSB146" s="68"/>
      <c r="CSC146" s="68"/>
      <c r="CSD146" s="68"/>
      <c r="CSE146" s="68"/>
      <c r="CSF146" s="68"/>
      <c r="CSG146" s="68"/>
      <c r="CSH146" s="68"/>
      <c r="CSI146" s="68"/>
      <c r="CSJ146" s="68"/>
      <c r="CSK146" s="68"/>
      <c r="CSL146" s="68"/>
      <c r="CSM146" s="68"/>
      <c r="CSN146" s="68"/>
      <c r="CSO146" s="68"/>
      <c r="CSP146" s="68"/>
      <c r="CSQ146" s="68"/>
      <c r="CSR146" s="68"/>
      <c r="CSS146" s="68"/>
      <c r="CST146" s="68"/>
      <c r="CSU146" s="68"/>
      <c r="CSV146" s="68"/>
      <c r="CSW146" s="68"/>
      <c r="CSX146" s="68"/>
      <c r="CSY146" s="68"/>
      <c r="CSZ146" s="68"/>
      <c r="CTA146" s="68"/>
      <c r="CTB146" s="68"/>
      <c r="CTC146" s="68"/>
      <c r="CTD146" s="68"/>
      <c r="CTE146" s="68"/>
      <c r="CTF146" s="68"/>
      <c r="CTG146" s="68"/>
      <c r="CTH146" s="68"/>
      <c r="CTI146" s="68"/>
      <c r="CTJ146" s="68"/>
      <c r="CTK146" s="68"/>
      <c r="CTL146" s="68"/>
      <c r="CTM146" s="68"/>
      <c r="CTN146" s="68"/>
      <c r="CTO146" s="68"/>
      <c r="CTP146" s="68"/>
      <c r="CTQ146" s="68"/>
      <c r="CTR146" s="68"/>
      <c r="CTS146" s="68"/>
      <c r="CTT146" s="68"/>
      <c r="CTU146" s="68"/>
      <c r="CTV146" s="68"/>
      <c r="CTW146" s="68"/>
      <c r="CTX146" s="68"/>
      <c r="CTY146" s="68"/>
      <c r="CTZ146" s="68"/>
      <c r="CUA146" s="68"/>
      <c r="CUB146" s="68"/>
      <c r="CUC146" s="68"/>
      <c r="CUD146" s="68"/>
      <c r="CUE146" s="68"/>
      <c r="CUF146" s="68"/>
      <c r="CUG146" s="68"/>
      <c r="CUH146" s="68"/>
      <c r="CUI146" s="68"/>
      <c r="CUJ146" s="68"/>
      <c r="CUK146" s="68"/>
      <c r="CUL146" s="68"/>
      <c r="CUM146" s="68"/>
      <c r="CUN146" s="68"/>
      <c r="CUO146" s="68"/>
      <c r="CUP146" s="68"/>
      <c r="CUQ146" s="68"/>
      <c r="CUR146" s="68"/>
      <c r="CUS146" s="68"/>
      <c r="CUT146" s="68"/>
      <c r="CUU146" s="68"/>
      <c r="CUV146" s="68"/>
      <c r="CUW146" s="68"/>
      <c r="CUX146" s="68"/>
      <c r="CUY146" s="68"/>
      <c r="CUZ146" s="68"/>
      <c r="CVA146" s="68"/>
      <c r="CVB146" s="68"/>
      <c r="CVC146" s="68"/>
      <c r="CVD146" s="68"/>
      <c r="CVE146" s="68"/>
      <c r="CVF146" s="68"/>
      <c r="CVG146" s="68"/>
      <c r="CVH146" s="68"/>
      <c r="CVI146" s="68"/>
      <c r="CVJ146" s="68"/>
      <c r="CVK146" s="68"/>
      <c r="CVL146" s="68"/>
      <c r="CVM146" s="68"/>
      <c r="CVN146" s="68"/>
      <c r="CVO146" s="68"/>
      <c r="CVP146" s="68"/>
      <c r="CVQ146" s="68"/>
      <c r="CVR146" s="68"/>
      <c r="CVS146" s="68"/>
      <c r="CVT146" s="68"/>
      <c r="CVU146" s="68"/>
      <c r="CVV146" s="68"/>
      <c r="CVW146" s="68"/>
      <c r="CVX146" s="68"/>
      <c r="CVY146" s="68"/>
      <c r="CVZ146" s="68"/>
      <c r="CWA146" s="68"/>
      <c r="CWB146" s="68"/>
      <c r="CWC146" s="68"/>
      <c r="CWD146" s="68"/>
      <c r="CWE146" s="68"/>
      <c r="CWF146" s="68"/>
      <c r="CWG146" s="68"/>
      <c r="CWH146" s="68"/>
      <c r="CWI146" s="68"/>
      <c r="CWJ146" s="68"/>
      <c r="CWK146" s="68"/>
      <c r="CWL146" s="68"/>
      <c r="CWM146" s="68"/>
      <c r="CWN146" s="68"/>
      <c r="CWO146" s="68"/>
      <c r="CWP146" s="68"/>
      <c r="CWQ146" s="68"/>
      <c r="CWR146" s="68"/>
      <c r="CWS146" s="68"/>
      <c r="CWT146" s="68"/>
      <c r="CWU146" s="68"/>
      <c r="CWV146" s="68"/>
      <c r="CWW146" s="68"/>
      <c r="CWX146" s="68"/>
      <c r="CWY146" s="68"/>
      <c r="CWZ146" s="68"/>
      <c r="CXA146" s="68"/>
      <c r="CXB146" s="68"/>
      <c r="CXC146" s="68"/>
      <c r="CXD146" s="68"/>
      <c r="CXE146" s="68"/>
      <c r="CXF146" s="68"/>
      <c r="CXG146" s="68"/>
      <c r="CXH146" s="68"/>
      <c r="CXI146" s="68"/>
      <c r="CXJ146" s="68"/>
      <c r="CXK146" s="68"/>
      <c r="CXL146" s="68"/>
      <c r="CXM146" s="68"/>
      <c r="CXN146" s="68"/>
      <c r="CXO146" s="68"/>
      <c r="CXP146" s="68"/>
      <c r="CXQ146" s="68"/>
      <c r="CXR146" s="68"/>
      <c r="CXS146" s="68"/>
      <c r="CXT146" s="68"/>
      <c r="CXU146" s="68"/>
      <c r="CXV146" s="68"/>
      <c r="CXW146" s="68"/>
      <c r="CXX146" s="68"/>
      <c r="CXY146" s="68"/>
      <c r="CXZ146" s="68"/>
      <c r="CYA146" s="68"/>
      <c r="CYB146" s="68"/>
      <c r="CYC146" s="68"/>
      <c r="CYD146" s="68"/>
      <c r="CYE146" s="68"/>
      <c r="CYF146" s="68"/>
      <c r="CYG146" s="68"/>
      <c r="CYH146" s="68"/>
      <c r="CYI146" s="68"/>
      <c r="CYJ146" s="68"/>
      <c r="CYK146" s="68"/>
      <c r="CYL146" s="68"/>
      <c r="CYM146" s="68"/>
      <c r="CYN146" s="68"/>
      <c r="CYO146" s="68"/>
      <c r="CYP146" s="68"/>
      <c r="CYQ146" s="68"/>
      <c r="CYR146" s="68"/>
      <c r="CYS146" s="68"/>
      <c r="CYT146" s="68"/>
      <c r="CYU146" s="68"/>
      <c r="CYV146" s="68"/>
      <c r="CYW146" s="68"/>
      <c r="CYX146" s="68"/>
      <c r="CYY146" s="68"/>
      <c r="CYZ146" s="68"/>
      <c r="CZA146" s="68"/>
      <c r="CZB146" s="68"/>
      <c r="CZC146" s="68"/>
      <c r="CZD146" s="68"/>
      <c r="CZE146" s="68"/>
      <c r="CZF146" s="68"/>
      <c r="CZG146" s="68"/>
      <c r="CZH146" s="68"/>
      <c r="CZI146" s="68"/>
      <c r="CZJ146" s="68"/>
      <c r="CZK146" s="68"/>
      <c r="CZL146" s="68"/>
      <c r="CZM146" s="68"/>
      <c r="CZN146" s="68"/>
      <c r="CZO146" s="68"/>
      <c r="CZP146" s="68"/>
      <c r="CZQ146" s="68"/>
      <c r="CZR146" s="68"/>
      <c r="CZS146" s="68"/>
      <c r="CZT146" s="68"/>
      <c r="CZU146" s="68"/>
      <c r="CZV146" s="68"/>
      <c r="CZW146" s="68"/>
      <c r="CZX146" s="68"/>
      <c r="CZY146" s="68"/>
      <c r="CZZ146" s="68"/>
      <c r="DAA146" s="68"/>
      <c r="DAB146" s="68"/>
      <c r="DAC146" s="68"/>
      <c r="DAD146" s="68"/>
      <c r="DAE146" s="68"/>
      <c r="DAF146" s="68"/>
      <c r="DAG146" s="68"/>
      <c r="DAH146" s="68"/>
      <c r="DAI146" s="68"/>
      <c r="DAJ146" s="68"/>
      <c r="DAK146" s="68"/>
      <c r="DAL146" s="68"/>
      <c r="DAM146" s="68"/>
      <c r="DAN146" s="68"/>
      <c r="DAO146" s="68"/>
      <c r="DAP146" s="68"/>
      <c r="DAQ146" s="68"/>
      <c r="DAR146" s="68"/>
      <c r="DAS146" s="68"/>
      <c r="DAT146" s="68"/>
      <c r="DAU146" s="68"/>
      <c r="DAV146" s="68"/>
      <c r="DAW146" s="68"/>
      <c r="DAX146" s="68"/>
      <c r="DAY146" s="68"/>
      <c r="DAZ146" s="68"/>
      <c r="DBA146" s="68"/>
      <c r="DBB146" s="68"/>
      <c r="DBC146" s="68"/>
      <c r="DBD146" s="68"/>
      <c r="DBE146" s="68"/>
      <c r="DBF146" s="68"/>
      <c r="DBG146" s="68"/>
      <c r="DBH146" s="68"/>
      <c r="DBI146" s="68"/>
      <c r="DBJ146" s="68"/>
      <c r="DBK146" s="68"/>
      <c r="DBL146" s="68"/>
      <c r="DBM146" s="68"/>
      <c r="DBN146" s="68"/>
      <c r="DBO146" s="68"/>
      <c r="DBP146" s="68"/>
      <c r="DBQ146" s="68"/>
      <c r="DBR146" s="68"/>
      <c r="DBS146" s="68"/>
      <c r="DBT146" s="68"/>
      <c r="DBU146" s="68"/>
      <c r="DBV146" s="68"/>
      <c r="DBW146" s="68"/>
      <c r="DBX146" s="68"/>
      <c r="DBY146" s="68"/>
      <c r="DBZ146" s="68"/>
      <c r="DCA146" s="68"/>
      <c r="DCB146" s="68"/>
      <c r="DCC146" s="68"/>
      <c r="DCD146" s="68"/>
      <c r="DCE146" s="68"/>
      <c r="DCF146" s="68"/>
      <c r="DCG146" s="68"/>
      <c r="DCH146" s="68"/>
      <c r="DCI146" s="68"/>
      <c r="DCJ146" s="68"/>
      <c r="DCK146" s="68"/>
      <c r="DCL146" s="68"/>
      <c r="DCM146" s="68"/>
      <c r="DCN146" s="68"/>
      <c r="DCO146" s="68"/>
      <c r="DCP146" s="68"/>
      <c r="DCQ146" s="68"/>
      <c r="DCR146" s="68"/>
      <c r="DCS146" s="68"/>
      <c r="DCT146" s="68"/>
      <c r="DCU146" s="68"/>
      <c r="DCV146" s="68"/>
      <c r="DCW146" s="68"/>
      <c r="DCX146" s="68"/>
      <c r="DCY146" s="68"/>
      <c r="DCZ146" s="68"/>
      <c r="DDA146" s="68"/>
      <c r="DDB146" s="68"/>
      <c r="DDC146" s="68"/>
      <c r="DDD146" s="68"/>
      <c r="DDE146" s="68"/>
      <c r="DDF146" s="68"/>
      <c r="DDG146" s="68"/>
      <c r="DDH146" s="68"/>
      <c r="DDI146" s="68"/>
      <c r="DDJ146" s="68"/>
      <c r="DDK146" s="68"/>
      <c r="DDL146" s="68"/>
      <c r="DDM146" s="68"/>
      <c r="DDN146" s="68"/>
      <c r="DDO146" s="68"/>
      <c r="DDP146" s="68"/>
      <c r="DDQ146" s="68"/>
      <c r="DDR146" s="68"/>
      <c r="DDS146" s="68"/>
      <c r="DDT146" s="68"/>
      <c r="DDU146" s="68"/>
      <c r="DDV146" s="68"/>
      <c r="DDW146" s="68"/>
      <c r="DDX146" s="68"/>
      <c r="DDY146" s="68"/>
      <c r="DDZ146" s="68"/>
      <c r="DEA146" s="68"/>
      <c r="DEB146" s="68"/>
      <c r="DEC146" s="68"/>
      <c r="DED146" s="68"/>
      <c r="DEE146" s="68"/>
      <c r="DEF146" s="68"/>
      <c r="DEG146" s="68"/>
      <c r="DEH146" s="68"/>
      <c r="DEI146" s="68"/>
      <c r="DEJ146" s="68"/>
      <c r="DEK146" s="68"/>
      <c r="DEL146" s="68"/>
      <c r="DEM146" s="68"/>
      <c r="DEN146" s="68"/>
      <c r="DEO146" s="68"/>
      <c r="DEP146" s="68"/>
      <c r="DEQ146" s="68"/>
      <c r="DER146" s="68"/>
      <c r="DES146" s="68"/>
      <c r="DET146" s="68"/>
      <c r="DEU146" s="68"/>
      <c r="DEV146" s="68"/>
      <c r="DEW146" s="68"/>
      <c r="DEX146" s="68"/>
      <c r="DEY146" s="68"/>
      <c r="DEZ146" s="68"/>
      <c r="DFA146" s="68"/>
      <c r="DFB146" s="68"/>
      <c r="DFC146" s="68"/>
      <c r="DFD146" s="68"/>
      <c r="DFE146" s="68"/>
      <c r="DFF146" s="68"/>
      <c r="DFG146" s="68"/>
      <c r="DFH146" s="68"/>
      <c r="DFI146" s="68"/>
      <c r="DFJ146" s="68"/>
      <c r="DFK146" s="68"/>
      <c r="DFL146" s="68"/>
      <c r="DFM146" s="68"/>
      <c r="DFN146" s="68"/>
      <c r="DFO146" s="68"/>
      <c r="DFP146" s="68"/>
      <c r="DFQ146" s="68"/>
      <c r="DFR146" s="68"/>
      <c r="DFS146" s="68"/>
      <c r="DFT146" s="68"/>
      <c r="DFU146" s="68"/>
      <c r="DFV146" s="68"/>
      <c r="DFW146" s="68"/>
      <c r="DFX146" s="68"/>
      <c r="DFY146" s="68"/>
      <c r="DFZ146" s="68"/>
      <c r="DGA146" s="68"/>
      <c r="DGB146" s="68"/>
      <c r="DGC146" s="68"/>
      <c r="DGD146" s="68"/>
      <c r="DGE146" s="68"/>
      <c r="DGF146" s="68"/>
      <c r="DGG146" s="68"/>
      <c r="DGH146" s="68"/>
      <c r="DGI146" s="68"/>
      <c r="DGJ146" s="68"/>
      <c r="DGK146" s="68"/>
      <c r="DGL146" s="68"/>
      <c r="DGM146" s="68"/>
      <c r="DGN146" s="68"/>
      <c r="DGO146" s="68"/>
      <c r="DGP146" s="68"/>
      <c r="DGQ146" s="68"/>
      <c r="DGR146" s="68"/>
      <c r="DGS146" s="68"/>
      <c r="DGT146" s="68"/>
      <c r="DGU146" s="68"/>
      <c r="DGV146" s="68"/>
      <c r="DGW146" s="68"/>
      <c r="DGX146" s="68"/>
      <c r="DGY146" s="68"/>
      <c r="DGZ146" s="68"/>
      <c r="DHA146" s="68"/>
      <c r="DHB146" s="68"/>
      <c r="DHC146" s="68"/>
      <c r="DHD146" s="68"/>
      <c r="DHE146" s="68"/>
      <c r="DHF146" s="68"/>
      <c r="DHG146" s="68"/>
      <c r="DHH146" s="68"/>
      <c r="DHI146" s="68"/>
      <c r="DHJ146" s="68"/>
      <c r="DHK146" s="68"/>
      <c r="DHL146" s="68"/>
      <c r="DHM146" s="68"/>
      <c r="DHN146" s="68"/>
      <c r="DHO146" s="68"/>
      <c r="DHP146" s="68"/>
      <c r="DHQ146" s="68"/>
      <c r="DHR146" s="68"/>
      <c r="DHS146" s="68"/>
      <c r="DHT146" s="68"/>
      <c r="DHU146" s="68"/>
      <c r="DHV146" s="68"/>
      <c r="DHW146" s="68"/>
      <c r="DHX146" s="68"/>
      <c r="DHY146" s="68"/>
      <c r="DHZ146" s="68"/>
      <c r="DIA146" s="68"/>
      <c r="DIB146" s="68"/>
      <c r="DIC146" s="68"/>
      <c r="DID146" s="68"/>
      <c r="DIE146" s="68"/>
      <c r="DIF146" s="68"/>
      <c r="DIG146" s="68"/>
      <c r="DIH146" s="68"/>
      <c r="DII146" s="68"/>
      <c r="DIJ146" s="68"/>
      <c r="DIK146" s="68"/>
      <c r="DIL146" s="68"/>
      <c r="DIM146" s="68"/>
      <c r="DIN146" s="68"/>
      <c r="DIO146" s="68"/>
      <c r="DIP146" s="68"/>
      <c r="DIQ146" s="68"/>
      <c r="DIR146" s="68"/>
      <c r="DIS146" s="68"/>
      <c r="DIT146" s="68"/>
      <c r="DIU146" s="68"/>
      <c r="DIV146" s="68"/>
      <c r="DIW146" s="68"/>
      <c r="DIX146" s="68"/>
      <c r="DIY146" s="68"/>
      <c r="DIZ146" s="68"/>
      <c r="DJA146" s="68"/>
      <c r="DJB146" s="68"/>
      <c r="DJC146" s="68"/>
      <c r="DJD146" s="68"/>
      <c r="DJE146" s="68"/>
      <c r="DJF146" s="68"/>
      <c r="DJG146" s="68"/>
      <c r="DJH146" s="68"/>
      <c r="DJI146" s="68"/>
      <c r="DJJ146" s="68"/>
      <c r="DJK146" s="68"/>
      <c r="DJL146" s="68"/>
      <c r="DJM146" s="68"/>
      <c r="DJN146" s="68"/>
      <c r="DJO146" s="68"/>
      <c r="DJP146" s="68"/>
      <c r="DJQ146" s="68"/>
      <c r="DJR146" s="68"/>
      <c r="DJS146" s="68"/>
      <c r="DJT146" s="68"/>
      <c r="DJU146" s="68"/>
      <c r="DJV146" s="68"/>
      <c r="DJW146" s="68"/>
      <c r="DJX146" s="68"/>
      <c r="DJY146" s="68"/>
      <c r="DJZ146" s="68"/>
      <c r="DKA146" s="68"/>
      <c r="DKB146" s="68"/>
      <c r="DKC146" s="68"/>
      <c r="DKD146" s="68"/>
      <c r="DKE146" s="68"/>
      <c r="DKF146" s="68"/>
      <c r="DKG146" s="68"/>
      <c r="DKH146" s="68"/>
      <c r="DKI146" s="68"/>
      <c r="DKJ146" s="68"/>
      <c r="DKK146" s="68"/>
      <c r="DKL146" s="68"/>
      <c r="DKM146" s="68"/>
      <c r="DKN146" s="68"/>
      <c r="DKO146" s="68"/>
      <c r="DKP146" s="68"/>
      <c r="DKQ146" s="68"/>
      <c r="DKR146" s="68"/>
      <c r="DKS146" s="68"/>
      <c r="DKT146" s="68"/>
      <c r="DKU146" s="68"/>
      <c r="DKV146" s="68"/>
      <c r="DKW146" s="68"/>
      <c r="DKX146" s="68"/>
      <c r="DKY146" s="68"/>
      <c r="DKZ146" s="68"/>
      <c r="DLA146" s="68"/>
      <c r="DLB146" s="68"/>
      <c r="DLC146" s="68"/>
      <c r="DLD146" s="68"/>
      <c r="DLE146" s="68"/>
      <c r="DLF146" s="68"/>
      <c r="DLG146" s="68"/>
      <c r="DLH146" s="68"/>
      <c r="DLI146" s="68"/>
      <c r="DLJ146" s="68"/>
      <c r="DLK146" s="68"/>
      <c r="DLL146" s="68"/>
      <c r="DLM146" s="68"/>
      <c r="DLN146" s="68"/>
      <c r="DLO146" s="68"/>
      <c r="DLP146" s="68"/>
      <c r="DLQ146" s="68"/>
      <c r="DLR146" s="68"/>
      <c r="DLS146" s="68"/>
      <c r="DLT146" s="68"/>
      <c r="DLU146" s="68"/>
      <c r="DLV146" s="68"/>
      <c r="DLW146" s="68"/>
      <c r="DLX146" s="68"/>
      <c r="DLY146" s="68"/>
      <c r="DLZ146" s="68"/>
      <c r="DMA146" s="68"/>
      <c r="DMB146" s="68"/>
      <c r="DMC146" s="68"/>
      <c r="DMD146" s="68"/>
      <c r="DME146" s="68"/>
      <c r="DMF146" s="68"/>
      <c r="DMG146" s="68"/>
      <c r="DMH146" s="68"/>
      <c r="DMI146" s="68"/>
      <c r="DMJ146" s="68"/>
      <c r="DMK146" s="68"/>
      <c r="DML146" s="68"/>
      <c r="DMM146" s="68"/>
      <c r="DMN146" s="68"/>
      <c r="DMO146" s="68"/>
      <c r="DMP146" s="68"/>
      <c r="DMQ146" s="68"/>
      <c r="DMR146" s="68"/>
      <c r="DMS146" s="68"/>
      <c r="DMT146" s="68"/>
      <c r="DMU146" s="68"/>
      <c r="DMV146" s="68"/>
      <c r="DMW146" s="68"/>
      <c r="DMX146" s="68"/>
      <c r="DMY146" s="68"/>
      <c r="DMZ146" s="68"/>
      <c r="DNA146" s="68"/>
      <c r="DNB146" s="68"/>
      <c r="DNC146" s="68"/>
      <c r="DND146" s="68"/>
      <c r="DNE146" s="68"/>
      <c r="DNF146" s="68"/>
      <c r="DNG146" s="68"/>
      <c r="DNH146" s="68"/>
      <c r="DNI146" s="68"/>
      <c r="DNJ146" s="68"/>
      <c r="DNK146" s="68"/>
      <c r="DNL146" s="68"/>
      <c r="DNM146" s="68"/>
      <c r="DNN146" s="68"/>
      <c r="DNO146" s="68"/>
      <c r="DNP146" s="68"/>
      <c r="DNQ146" s="68"/>
      <c r="DNR146" s="68"/>
      <c r="DNS146" s="68"/>
      <c r="DNT146" s="68"/>
      <c r="DNU146" s="68"/>
      <c r="DNV146" s="68"/>
      <c r="DNW146" s="68"/>
      <c r="DNX146" s="68"/>
      <c r="DNY146" s="68"/>
      <c r="DNZ146" s="68"/>
      <c r="DOA146" s="68"/>
      <c r="DOB146" s="68"/>
      <c r="DOC146" s="68"/>
      <c r="DOD146" s="68"/>
      <c r="DOE146" s="68"/>
      <c r="DOF146" s="68"/>
      <c r="DOG146" s="68"/>
      <c r="DOH146" s="68"/>
      <c r="DOI146" s="68"/>
      <c r="DOJ146" s="68"/>
      <c r="DOK146" s="68"/>
      <c r="DOL146" s="68"/>
      <c r="DOM146" s="68"/>
      <c r="DON146" s="68"/>
      <c r="DOO146" s="68"/>
      <c r="DOP146" s="68"/>
      <c r="DOQ146" s="68"/>
      <c r="DOR146" s="68"/>
      <c r="DOS146" s="68"/>
      <c r="DOT146" s="68"/>
      <c r="DOU146" s="68"/>
      <c r="DOV146" s="68"/>
      <c r="DOW146" s="68"/>
      <c r="DOX146" s="68"/>
      <c r="DOY146" s="68"/>
      <c r="DOZ146" s="68"/>
      <c r="DPA146" s="68"/>
      <c r="DPB146" s="68"/>
      <c r="DPC146" s="68"/>
      <c r="DPD146" s="68"/>
      <c r="DPE146" s="68"/>
      <c r="DPF146" s="68"/>
      <c r="DPG146" s="68"/>
      <c r="DPH146" s="68"/>
      <c r="DPI146" s="68"/>
      <c r="DPJ146" s="68"/>
      <c r="DPK146" s="68"/>
      <c r="DPL146" s="68"/>
      <c r="DPM146" s="68"/>
      <c r="DPN146" s="68"/>
      <c r="DPO146" s="68"/>
      <c r="DPP146" s="68"/>
      <c r="DPQ146" s="68"/>
      <c r="DPR146" s="68"/>
      <c r="DPS146" s="68"/>
      <c r="DPT146" s="68"/>
      <c r="DPU146" s="68"/>
      <c r="DPV146" s="68"/>
      <c r="DPW146" s="68"/>
      <c r="DPX146" s="68"/>
      <c r="DPY146" s="68"/>
      <c r="DPZ146" s="68"/>
      <c r="DQA146" s="68"/>
      <c r="DQB146" s="68"/>
      <c r="DQC146" s="68"/>
      <c r="DQD146" s="68"/>
      <c r="DQE146" s="68"/>
      <c r="DQF146" s="68"/>
      <c r="DQG146" s="68"/>
      <c r="DQH146" s="68"/>
      <c r="DQI146" s="68"/>
      <c r="DQJ146" s="68"/>
      <c r="DQK146" s="68"/>
      <c r="DQL146" s="68"/>
      <c r="DQM146" s="68"/>
      <c r="DQN146" s="68"/>
      <c r="DQO146" s="68"/>
      <c r="DQP146" s="68"/>
      <c r="DQQ146" s="68"/>
      <c r="DQR146" s="68"/>
      <c r="DQS146" s="68"/>
      <c r="DQT146" s="68"/>
      <c r="DQU146" s="68"/>
      <c r="DQV146" s="68"/>
      <c r="DQW146" s="68"/>
      <c r="DQX146" s="68"/>
      <c r="DQY146" s="68"/>
      <c r="DQZ146" s="68"/>
      <c r="DRA146" s="68"/>
      <c r="DRB146" s="68"/>
      <c r="DRC146" s="68"/>
      <c r="DRD146" s="68"/>
      <c r="DRE146" s="68"/>
      <c r="DRF146" s="68"/>
      <c r="DRG146" s="68"/>
      <c r="DRH146" s="68"/>
      <c r="DRI146" s="68"/>
      <c r="DRJ146" s="68"/>
      <c r="DRK146" s="68"/>
      <c r="DRL146" s="68"/>
      <c r="DRM146" s="68"/>
      <c r="DRN146" s="68"/>
      <c r="DRO146" s="68"/>
      <c r="DRP146" s="68"/>
      <c r="DRQ146" s="68"/>
      <c r="DRR146" s="68"/>
      <c r="DRS146" s="68"/>
      <c r="DRT146" s="68"/>
      <c r="DRU146" s="68"/>
      <c r="DRV146" s="68"/>
      <c r="DRW146" s="68"/>
      <c r="DRX146" s="68"/>
      <c r="DRY146" s="68"/>
      <c r="DRZ146" s="68"/>
      <c r="DSA146" s="68"/>
      <c r="DSB146" s="68"/>
      <c r="DSC146" s="68"/>
      <c r="DSD146" s="68"/>
      <c r="DSE146" s="68"/>
      <c r="DSF146" s="68"/>
      <c r="DSG146" s="68"/>
      <c r="DSH146" s="68"/>
      <c r="DSI146" s="68"/>
      <c r="DSJ146" s="68"/>
      <c r="DSK146" s="68"/>
      <c r="DSL146" s="68"/>
      <c r="DSM146" s="68"/>
      <c r="DSN146" s="68"/>
      <c r="DSO146" s="68"/>
      <c r="DSP146" s="68"/>
      <c r="DSQ146" s="68"/>
      <c r="DSR146" s="68"/>
      <c r="DSS146" s="68"/>
      <c r="DST146" s="68"/>
      <c r="DSU146" s="68"/>
      <c r="DSV146" s="68"/>
      <c r="DSW146" s="68"/>
      <c r="DSX146" s="68"/>
      <c r="DSY146" s="68"/>
      <c r="DSZ146" s="68"/>
      <c r="DTA146" s="68"/>
      <c r="DTB146" s="68"/>
      <c r="DTC146" s="68"/>
      <c r="DTD146" s="68"/>
      <c r="DTE146" s="68"/>
      <c r="DTF146" s="68"/>
      <c r="DTG146" s="68"/>
      <c r="DTH146" s="68"/>
      <c r="DTI146" s="68"/>
      <c r="DTJ146" s="68"/>
      <c r="DTK146" s="68"/>
      <c r="DTL146" s="68"/>
      <c r="DTM146" s="68"/>
      <c r="DTN146" s="68"/>
      <c r="DTO146" s="68"/>
      <c r="DTP146" s="68"/>
      <c r="DTQ146" s="68"/>
      <c r="DTR146" s="68"/>
      <c r="DTS146" s="68"/>
      <c r="DTT146" s="68"/>
      <c r="DTU146" s="68"/>
      <c r="DTV146" s="68"/>
      <c r="DTW146" s="68"/>
      <c r="DTX146" s="68"/>
      <c r="DTY146" s="68"/>
      <c r="DTZ146" s="68"/>
      <c r="DUA146" s="68"/>
      <c r="DUB146" s="68"/>
      <c r="DUC146" s="68"/>
      <c r="DUD146" s="68"/>
      <c r="DUE146" s="68"/>
      <c r="DUF146" s="68"/>
      <c r="DUG146" s="68"/>
      <c r="DUH146" s="68"/>
      <c r="DUI146" s="68"/>
      <c r="DUJ146" s="68"/>
      <c r="DUK146" s="68"/>
      <c r="DUL146" s="68"/>
      <c r="DUM146" s="68"/>
      <c r="DUN146" s="68"/>
      <c r="DUO146" s="68"/>
      <c r="DUP146" s="68"/>
      <c r="DUQ146" s="68"/>
      <c r="DUR146" s="68"/>
      <c r="DUS146" s="68"/>
      <c r="DUT146" s="68"/>
      <c r="DUU146" s="68"/>
      <c r="DUV146" s="68"/>
      <c r="DUW146" s="68"/>
      <c r="DUX146" s="68"/>
      <c r="DUY146" s="68"/>
      <c r="DUZ146" s="68"/>
      <c r="DVA146" s="68"/>
      <c r="DVB146" s="68"/>
      <c r="DVC146" s="68"/>
      <c r="DVD146" s="68"/>
      <c r="DVE146" s="68"/>
      <c r="DVF146" s="68"/>
      <c r="DVG146" s="68"/>
      <c r="DVH146" s="68"/>
      <c r="DVI146" s="68"/>
      <c r="DVJ146" s="68"/>
      <c r="DVK146" s="68"/>
      <c r="DVL146" s="68"/>
      <c r="DVM146" s="68"/>
      <c r="DVN146" s="68"/>
      <c r="DVO146" s="68"/>
      <c r="DVP146" s="68"/>
      <c r="DVQ146" s="68"/>
      <c r="DVR146" s="68"/>
      <c r="DVS146" s="68"/>
      <c r="DVT146" s="68"/>
      <c r="DVU146" s="68"/>
      <c r="DVV146" s="68"/>
      <c r="DVW146" s="68"/>
      <c r="DVX146" s="68"/>
      <c r="DVY146" s="68"/>
      <c r="DVZ146" s="68"/>
      <c r="DWA146" s="68"/>
      <c r="DWB146" s="68"/>
      <c r="DWC146" s="68"/>
      <c r="DWD146" s="68"/>
      <c r="DWE146" s="68"/>
      <c r="DWF146" s="68"/>
      <c r="DWG146" s="68"/>
      <c r="DWH146" s="68"/>
      <c r="DWI146" s="68"/>
      <c r="DWJ146" s="68"/>
      <c r="DWK146" s="68"/>
      <c r="DWL146" s="68"/>
      <c r="DWM146" s="68"/>
      <c r="DWN146" s="68"/>
      <c r="DWO146" s="68"/>
      <c r="DWP146" s="68"/>
      <c r="DWQ146" s="68"/>
      <c r="DWR146" s="68"/>
      <c r="DWS146" s="68"/>
      <c r="DWT146" s="68"/>
      <c r="DWU146" s="68"/>
      <c r="DWV146" s="68"/>
      <c r="DWW146" s="68"/>
      <c r="DWX146" s="68"/>
      <c r="DWY146" s="68"/>
      <c r="DWZ146" s="68"/>
      <c r="DXA146" s="68"/>
      <c r="DXB146" s="68"/>
      <c r="DXC146" s="68"/>
      <c r="DXD146" s="68"/>
      <c r="DXE146" s="68"/>
      <c r="DXF146" s="68"/>
      <c r="DXG146" s="68"/>
      <c r="DXH146" s="68"/>
      <c r="DXI146" s="68"/>
      <c r="DXJ146" s="68"/>
      <c r="DXK146" s="68"/>
      <c r="DXL146" s="68"/>
      <c r="DXM146" s="68"/>
      <c r="DXN146" s="68"/>
      <c r="DXO146" s="68"/>
      <c r="DXP146" s="68"/>
      <c r="DXQ146" s="68"/>
      <c r="DXR146" s="68"/>
      <c r="DXS146" s="68"/>
      <c r="DXT146" s="68"/>
      <c r="DXU146" s="68"/>
      <c r="DXV146" s="68"/>
      <c r="DXW146" s="68"/>
      <c r="DXX146" s="68"/>
      <c r="DXY146" s="68"/>
      <c r="DXZ146" s="68"/>
      <c r="DYA146" s="68"/>
      <c r="DYB146" s="68"/>
      <c r="DYC146" s="68"/>
      <c r="DYD146" s="68"/>
      <c r="DYE146" s="68"/>
      <c r="DYF146" s="68"/>
      <c r="DYG146" s="68"/>
      <c r="DYH146" s="68"/>
      <c r="DYI146" s="68"/>
      <c r="DYJ146" s="68"/>
      <c r="DYK146" s="68"/>
      <c r="DYL146" s="68"/>
      <c r="DYM146" s="68"/>
      <c r="DYN146" s="68"/>
      <c r="DYO146" s="68"/>
      <c r="DYP146" s="68"/>
      <c r="DYQ146" s="68"/>
      <c r="DYR146" s="68"/>
      <c r="DYS146" s="68"/>
      <c r="DYT146" s="68"/>
      <c r="DYU146" s="68"/>
      <c r="DYV146" s="68"/>
      <c r="DYW146" s="68"/>
      <c r="DYX146" s="68"/>
      <c r="DYY146" s="68"/>
      <c r="DYZ146" s="68"/>
      <c r="DZA146" s="68"/>
      <c r="DZB146" s="68"/>
      <c r="DZC146" s="68"/>
      <c r="DZD146" s="68"/>
      <c r="DZE146" s="68"/>
      <c r="DZF146" s="68"/>
      <c r="DZG146" s="68"/>
      <c r="DZH146" s="68"/>
      <c r="DZI146" s="68"/>
      <c r="DZJ146" s="68"/>
      <c r="DZK146" s="68"/>
      <c r="DZL146" s="68"/>
      <c r="DZM146" s="68"/>
      <c r="DZN146" s="68"/>
      <c r="DZO146" s="68"/>
      <c r="DZP146" s="68"/>
      <c r="DZQ146" s="68"/>
      <c r="DZR146" s="68"/>
      <c r="DZS146" s="68"/>
      <c r="DZT146" s="68"/>
      <c r="DZU146" s="68"/>
      <c r="DZV146" s="68"/>
      <c r="DZW146" s="68"/>
      <c r="DZX146" s="68"/>
      <c r="DZY146" s="68"/>
      <c r="DZZ146" s="68"/>
      <c r="EAA146" s="68"/>
      <c r="EAB146" s="68"/>
      <c r="EAC146" s="68"/>
      <c r="EAD146" s="68"/>
      <c r="EAE146" s="68"/>
      <c r="EAF146" s="68"/>
      <c r="EAG146" s="68"/>
      <c r="EAH146" s="68"/>
      <c r="EAI146" s="68"/>
      <c r="EAJ146" s="68"/>
      <c r="EAK146" s="68"/>
      <c r="EAL146" s="68"/>
      <c r="EAM146" s="68"/>
      <c r="EAN146" s="68"/>
      <c r="EAO146" s="68"/>
      <c r="EAP146" s="68"/>
      <c r="EAQ146" s="68"/>
      <c r="EAR146" s="68"/>
      <c r="EAS146" s="68"/>
      <c r="EAT146" s="68"/>
      <c r="EAU146" s="68"/>
      <c r="EAV146" s="68"/>
      <c r="EAW146" s="68"/>
      <c r="EAX146" s="68"/>
      <c r="EAY146" s="68"/>
      <c r="EAZ146" s="68"/>
      <c r="EBA146" s="68"/>
      <c r="EBB146" s="68"/>
      <c r="EBC146" s="68"/>
      <c r="EBD146" s="68"/>
      <c r="EBE146" s="68"/>
      <c r="EBF146" s="68"/>
      <c r="EBG146" s="68"/>
      <c r="EBH146" s="68"/>
      <c r="EBI146" s="68"/>
      <c r="EBJ146" s="68"/>
      <c r="EBK146" s="68"/>
      <c r="EBL146" s="68"/>
      <c r="EBM146" s="68"/>
      <c r="EBN146" s="68"/>
      <c r="EBO146" s="68"/>
      <c r="EBP146" s="68"/>
      <c r="EBQ146" s="68"/>
      <c r="EBR146" s="68"/>
      <c r="EBS146" s="68"/>
      <c r="EBT146" s="68"/>
      <c r="EBU146" s="68"/>
      <c r="EBV146" s="68"/>
      <c r="EBW146" s="68"/>
      <c r="EBX146" s="68"/>
      <c r="EBY146" s="68"/>
      <c r="EBZ146" s="68"/>
      <c r="ECA146" s="68"/>
      <c r="ECB146" s="68"/>
      <c r="ECC146" s="68"/>
      <c r="ECD146" s="68"/>
      <c r="ECE146" s="68"/>
      <c r="ECF146" s="68"/>
      <c r="ECG146" s="68"/>
      <c r="ECH146" s="68"/>
      <c r="ECI146" s="68"/>
      <c r="ECJ146" s="68"/>
      <c r="ECK146" s="68"/>
      <c r="ECL146" s="68"/>
      <c r="ECM146" s="68"/>
      <c r="ECN146" s="68"/>
      <c r="ECO146" s="68"/>
      <c r="ECP146" s="68"/>
      <c r="ECQ146" s="68"/>
      <c r="ECR146" s="68"/>
      <c r="ECS146" s="68"/>
      <c r="ECT146" s="68"/>
      <c r="ECU146" s="68"/>
      <c r="ECV146" s="68"/>
      <c r="ECW146" s="68"/>
      <c r="ECX146" s="68"/>
      <c r="ECY146" s="68"/>
      <c r="ECZ146" s="68"/>
      <c r="EDA146" s="68"/>
      <c r="EDB146" s="68"/>
      <c r="EDC146" s="68"/>
      <c r="EDD146" s="68"/>
      <c r="EDE146" s="68"/>
      <c r="EDF146" s="68"/>
      <c r="EDG146" s="68"/>
      <c r="EDH146" s="68"/>
      <c r="EDI146" s="68"/>
      <c r="EDJ146" s="68"/>
      <c r="EDK146" s="68"/>
      <c r="EDL146" s="68"/>
      <c r="EDM146" s="68"/>
      <c r="EDN146" s="68"/>
      <c r="EDO146" s="68"/>
      <c r="EDP146" s="68"/>
      <c r="EDQ146" s="68"/>
      <c r="EDR146" s="68"/>
      <c r="EDS146" s="68"/>
      <c r="EDT146" s="68"/>
      <c r="EDU146" s="68"/>
      <c r="EDV146" s="68"/>
      <c r="EDW146" s="68"/>
      <c r="EDX146" s="68"/>
      <c r="EDY146" s="68"/>
      <c r="EDZ146" s="68"/>
      <c r="EEA146" s="68"/>
      <c r="EEB146" s="68"/>
      <c r="EEC146" s="68"/>
      <c r="EED146" s="68"/>
      <c r="EEE146" s="68"/>
      <c r="EEF146" s="68"/>
      <c r="EEG146" s="68"/>
      <c r="EEH146" s="68"/>
      <c r="EEI146" s="68"/>
      <c r="EEJ146" s="68"/>
      <c r="EEK146" s="68"/>
      <c r="EEL146" s="68"/>
      <c r="EEM146" s="68"/>
      <c r="EEN146" s="68"/>
      <c r="EEO146" s="68"/>
      <c r="EEP146" s="68"/>
      <c r="EEQ146" s="68"/>
      <c r="EER146" s="68"/>
      <c r="EES146" s="68"/>
      <c r="EET146" s="68"/>
      <c r="EEU146" s="68"/>
      <c r="EEV146" s="68"/>
      <c r="EEW146" s="68"/>
      <c r="EEX146" s="68"/>
      <c r="EEY146" s="68"/>
      <c r="EEZ146" s="68"/>
      <c r="EFA146" s="68"/>
      <c r="EFB146" s="68"/>
      <c r="EFC146" s="68"/>
      <c r="EFD146" s="68"/>
      <c r="EFE146" s="68"/>
      <c r="EFF146" s="68"/>
      <c r="EFG146" s="68"/>
      <c r="EFH146" s="68"/>
      <c r="EFI146" s="68"/>
      <c r="EFJ146" s="68"/>
      <c r="EFK146" s="68"/>
      <c r="EFL146" s="68"/>
      <c r="EFM146" s="68"/>
      <c r="EFN146" s="68"/>
      <c r="EFO146" s="68"/>
      <c r="EFP146" s="68"/>
      <c r="EFQ146" s="68"/>
      <c r="EFR146" s="68"/>
      <c r="EFS146" s="68"/>
      <c r="EFT146" s="68"/>
      <c r="EFU146" s="68"/>
      <c r="EFV146" s="68"/>
      <c r="EFW146" s="68"/>
      <c r="EFX146" s="68"/>
      <c r="EFY146" s="68"/>
      <c r="EFZ146" s="68"/>
      <c r="EGA146" s="68"/>
      <c r="EGB146" s="68"/>
      <c r="EGC146" s="68"/>
      <c r="EGD146" s="68"/>
      <c r="EGE146" s="68"/>
      <c r="EGF146" s="68"/>
      <c r="EGG146" s="68"/>
      <c r="EGH146" s="68"/>
      <c r="EGI146" s="68"/>
      <c r="EGJ146" s="68"/>
      <c r="EGK146" s="68"/>
      <c r="EGL146" s="68"/>
      <c r="EGM146" s="68"/>
      <c r="EGN146" s="68"/>
      <c r="EGO146" s="68"/>
      <c r="EGP146" s="68"/>
      <c r="EGQ146" s="68"/>
      <c r="EGR146" s="68"/>
      <c r="EGS146" s="68"/>
      <c r="EGT146" s="68"/>
      <c r="EGU146" s="68"/>
      <c r="EGV146" s="68"/>
      <c r="EGW146" s="68"/>
      <c r="EGX146" s="68"/>
      <c r="EGY146" s="68"/>
      <c r="EGZ146" s="68"/>
      <c r="EHA146" s="68"/>
      <c r="EHB146" s="68"/>
      <c r="EHC146" s="68"/>
      <c r="EHD146" s="68"/>
      <c r="EHE146" s="68"/>
      <c r="EHF146" s="68"/>
      <c r="EHG146" s="68"/>
      <c r="EHH146" s="68"/>
      <c r="EHI146" s="68"/>
      <c r="EHJ146" s="68"/>
      <c r="EHK146" s="68"/>
      <c r="EHL146" s="68"/>
      <c r="EHM146" s="68"/>
      <c r="EHN146" s="68"/>
      <c r="EHO146" s="68"/>
      <c r="EHP146" s="68"/>
      <c r="EHQ146" s="68"/>
      <c r="EHR146" s="68"/>
      <c r="EHS146" s="68"/>
      <c r="EHT146" s="68"/>
      <c r="EHU146" s="68"/>
      <c r="EHV146" s="68"/>
      <c r="EHW146" s="68"/>
      <c r="EHX146" s="68"/>
      <c r="EHY146" s="68"/>
      <c r="EHZ146" s="68"/>
      <c r="EIA146" s="68"/>
      <c r="EIB146" s="68"/>
      <c r="EIC146" s="68"/>
      <c r="EID146" s="68"/>
      <c r="EIE146" s="68"/>
      <c r="EIF146" s="68"/>
      <c r="EIG146" s="68"/>
      <c r="EIH146" s="68"/>
      <c r="EII146" s="68"/>
      <c r="EIJ146" s="68"/>
      <c r="EIK146" s="68"/>
      <c r="EIL146" s="68"/>
      <c r="EIM146" s="68"/>
      <c r="EIN146" s="68"/>
      <c r="EIO146" s="68"/>
      <c r="EIP146" s="68"/>
      <c r="EIQ146" s="68"/>
      <c r="EIR146" s="68"/>
      <c r="EIS146" s="68"/>
      <c r="EIT146" s="68"/>
      <c r="EIU146" s="68"/>
      <c r="EIV146" s="68"/>
      <c r="EIW146" s="68"/>
      <c r="EIX146" s="68"/>
      <c r="EIY146" s="68"/>
      <c r="EIZ146" s="68"/>
      <c r="EJA146" s="68"/>
      <c r="EJB146" s="68"/>
      <c r="EJC146" s="68"/>
      <c r="EJD146" s="68"/>
      <c r="EJE146" s="68"/>
      <c r="EJF146" s="68"/>
      <c r="EJG146" s="68"/>
      <c r="EJH146" s="68"/>
      <c r="EJI146" s="68"/>
      <c r="EJJ146" s="68"/>
      <c r="EJK146" s="68"/>
      <c r="EJL146" s="68"/>
      <c r="EJM146" s="68"/>
      <c r="EJN146" s="68"/>
      <c r="EJO146" s="68"/>
      <c r="EJP146" s="68"/>
      <c r="EJQ146" s="68"/>
      <c r="EJR146" s="68"/>
      <c r="EJS146" s="68"/>
      <c r="EJT146" s="68"/>
      <c r="EJU146" s="68"/>
      <c r="EJV146" s="68"/>
      <c r="EJW146" s="68"/>
      <c r="EJX146" s="68"/>
      <c r="EJY146" s="68"/>
      <c r="EJZ146" s="68"/>
      <c r="EKA146" s="68"/>
      <c r="EKB146" s="68"/>
      <c r="EKC146" s="68"/>
      <c r="EKD146" s="68"/>
      <c r="EKE146" s="68"/>
      <c r="EKF146" s="68"/>
      <c r="EKG146" s="68"/>
      <c r="EKH146" s="68"/>
      <c r="EKI146" s="68"/>
      <c r="EKJ146" s="68"/>
      <c r="EKK146" s="68"/>
      <c r="EKL146" s="68"/>
      <c r="EKM146" s="68"/>
      <c r="EKN146" s="68"/>
      <c r="EKO146" s="68"/>
      <c r="EKP146" s="68"/>
      <c r="EKQ146" s="68"/>
      <c r="EKR146" s="68"/>
      <c r="EKS146" s="68"/>
      <c r="EKT146" s="68"/>
      <c r="EKU146" s="68"/>
      <c r="EKV146" s="68"/>
      <c r="EKW146" s="68"/>
      <c r="EKX146" s="68"/>
      <c r="EKY146" s="68"/>
      <c r="EKZ146" s="68"/>
      <c r="ELA146" s="68"/>
      <c r="ELB146" s="68"/>
      <c r="ELC146" s="68"/>
      <c r="ELD146" s="68"/>
      <c r="ELE146" s="68"/>
      <c r="ELF146" s="68"/>
      <c r="ELG146" s="68"/>
      <c r="ELH146" s="68"/>
      <c r="ELI146" s="68"/>
      <c r="ELJ146" s="68"/>
      <c r="ELK146" s="68"/>
      <c r="ELL146" s="68"/>
      <c r="ELM146" s="68"/>
      <c r="ELN146" s="68"/>
      <c r="ELO146" s="68"/>
      <c r="ELP146" s="68"/>
      <c r="ELQ146" s="68"/>
      <c r="ELR146" s="68"/>
      <c r="ELS146" s="68"/>
      <c r="ELT146" s="68"/>
      <c r="ELU146" s="68"/>
      <c r="ELV146" s="68"/>
      <c r="ELW146" s="68"/>
      <c r="ELX146" s="68"/>
      <c r="ELY146" s="68"/>
      <c r="ELZ146" s="68"/>
      <c r="EMA146" s="68"/>
      <c r="EMB146" s="68"/>
      <c r="EMC146" s="68"/>
      <c r="EMD146" s="68"/>
      <c r="EME146" s="68"/>
      <c r="EMF146" s="68"/>
      <c r="EMG146" s="68"/>
      <c r="EMH146" s="68"/>
      <c r="EMI146" s="68"/>
      <c r="EMJ146" s="68"/>
      <c r="EMK146" s="68"/>
      <c r="EML146" s="68"/>
      <c r="EMM146" s="68"/>
      <c r="EMN146" s="68"/>
      <c r="EMO146" s="68"/>
      <c r="EMP146" s="68"/>
      <c r="EMQ146" s="68"/>
      <c r="EMR146" s="68"/>
      <c r="EMS146" s="68"/>
      <c r="EMT146" s="68"/>
      <c r="EMU146" s="68"/>
      <c r="EMV146" s="68"/>
      <c r="EMW146" s="68"/>
      <c r="EMX146" s="68"/>
      <c r="EMY146" s="68"/>
      <c r="EMZ146" s="68"/>
      <c r="ENA146" s="68"/>
      <c r="ENB146" s="68"/>
      <c r="ENC146" s="68"/>
      <c r="END146" s="68"/>
      <c r="ENE146" s="68"/>
      <c r="ENF146" s="68"/>
      <c r="ENG146" s="68"/>
      <c r="ENH146" s="68"/>
      <c r="ENI146" s="68"/>
      <c r="ENJ146" s="68"/>
      <c r="ENK146" s="68"/>
      <c r="ENL146" s="68"/>
      <c r="ENM146" s="68"/>
      <c r="ENN146" s="68"/>
      <c r="ENO146" s="68"/>
      <c r="ENP146" s="68"/>
      <c r="ENQ146" s="68"/>
      <c r="ENR146" s="68"/>
      <c r="ENS146" s="68"/>
      <c r="ENT146" s="68"/>
      <c r="ENU146" s="68"/>
      <c r="ENV146" s="68"/>
      <c r="ENW146" s="68"/>
      <c r="ENX146" s="68"/>
      <c r="ENY146" s="68"/>
      <c r="ENZ146" s="68"/>
      <c r="EOA146" s="68"/>
      <c r="EOB146" s="68"/>
      <c r="EOC146" s="68"/>
      <c r="EOD146" s="68"/>
      <c r="EOE146" s="68"/>
      <c r="EOF146" s="68"/>
      <c r="EOG146" s="68"/>
      <c r="EOH146" s="68"/>
      <c r="EOI146" s="68"/>
      <c r="EOJ146" s="68"/>
      <c r="EOK146" s="68"/>
      <c r="EOL146" s="68"/>
      <c r="EOM146" s="68"/>
      <c r="EON146" s="68"/>
      <c r="EOO146" s="68"/>
      <c r="EOP146" s="68"/>
      <c r="EOQ146" s="68"/>
      <c r="EOR146" s="68"/>
      <c r="EOS146" s="68"/>
      <c r="EOT146" s="68"/>
      <c r="EOU146" s="68"/>
      <c r="EOV146" s="68"/>
      <c r="EOW146" s="68"/>
      <c r="EOX146" s="68"/>
      <c r="EOY146" s="68"/>
      <c r="EOZ146" s="68"/>
      <c r="EPA146" s="68"/>
      <c r="EPB146" s="68"/>
      <c r="EPC146" s="68"/>
      <c r="EPD146" s="68"/>
      <c r="EPE146" s="68"/>
      <c r="EPF146" s="68"/>
      <c r="EPG146" s="68"/>
      <c r="EPH146" s="68"/>
      <c r="EPI146" s="68"/>
      <c r="EPJ146" s="68"/>
      <c r="EPK146" s="68"/>
      <c r="EPL146" s="68"/>
      <c r="EPM146" s="68"/>
      <c r="EPN146" s="68"/>
      <c r="EPO146" s="68"/>
      <c r="EPP146" s="68"/>
      <c r="EPQ146" s="68"/>
      <c r="EPR146" s="68"/>
      <c r="EPS146" s="68"/>
      <c r="EPT146" s="68"/>
      <c r="EPU146" s="68"/>
      <c r="EPV146" s="68"/>
      <c r="EPW146" s="68"/>
      <c r="EPX146" s="68"/>
      <c r="EPY146" s="68"/>
      <c r="EPZ146" s="68"/>
      <c r="EQA146" s="68"/>
      <c r="EQB146" s="68"/>
      <c r="EQC146" s="68"/>
      <c r="EQD146" s="68"/>
      <c r="EQE146" s="68"/>
      <c r="EQF146" s="68"/>
      <c r="EQG146" s="68"/>
      <c r="EQH146" s="68"/>
      <c r="EQI146" s="68"/>
      <c r="EQJ146" s="68"/>
      <c r="EQK146" s="68"/>
      <c r="EQL146" s="68"/>
      <c r="EQM146" s="68"/>
      <c r="EQN146" s="68"/>
      <c r="EQO146" s="68"/>
      <c r="EQP146" s="68"/>
      <c r="EQQ146" s="68"/>
      <c r="EQR146" s="68"/>
      <c r="EQS146" s="68"/>
      <c r="EQT146" s="68"/>
      <c r="EQU146" s="68"/>
      <c r="EQV146" s="68"/>
      <c r="EQW146" s="68"/>
      <c r="EQX146" s="68"/>
      <c r="EQY146" s="68"/>
      <c r="EQZ146" s="68"/>
      <c r="ERA146" s="68"/>
      <c r="ERB146" s="68"/>
      <c r="ERC146" s="68"/>
      <c r="ERD146" s="68"/>
      <c r="ERE146" s="68"/>
      <c r="ERF146" s="68"/>
      <c r="ERG146" s="68"/>
      <c r="ERH146" s="68"/>
      <c r="ERI146" s="68"/>
      <c r="ERJ146" s="68"/>
      <c r="ERK146" s="68"/>
      <c r="ERL146" s="68"/>
      <c r="ERM146" s="68"/>
      <c r="ERN146" s="68"/>
      <c r="ERO146" s="68"/>
      <c r="ERP146" s="68"/>
      <c r="ERQ146" s="68"/>
      <c r="ERR146" s="68"/>
      <c r="ERS146" s="68"/>
      <c r="ERT146" s="68"/>
      <c r="ERU146" s="68"/>
      <c r="ERV146" s="68"/>
      <c r="ERW146" s="68"/>
      <c r="ERX146" s="68"/>
      <c r="ERY146" s="68"/>
      <c r="ERZ146" s="68"/>
      <c r="ESA146" s="68"/>
      <c r="ESB146" s="68"/>
      <c r="ESC146" s="68"/>
      <c r="ESD146" s="68"/>
      <c r="ESE146" s="68"/>
      <c r="ESF146" s="68"/>
      <c r="ESG146" s="68"/>
      <c r="ESH146" s="68"/>
      <c r="ESI146" s="68"/>
      <c r="ESJ146" s="68"/>
      <c r="ESK146" s="68"/>
      <c r="ESL146" s="68"/>
      <c r="ESM146" s="68"/>
      <c r="ESN146" s="68"/>
      <c r="ESO146" s="68"/>
      <c r="ESP146" s="68"/>
      <c r="ESQ146" s="68"/>
      <c r="ESR146" s="68"/>
      <c r="ESS146" s="68"/>
      <c r="EST146" s="68"/>
      <c r="ESU146" s="68"/>
      <c r="ESV146" s="68"/>
      <c r="ESW146" s="68"/>
      <c r="ESX146" s="68"/>
      <c r="ESY146" s="68"/>
      <c r="ESZ146" s="68"/>
      <c r="ETA146" s="68"/>
      <c r="ETB146" s="68"/>
      <c r="ETC146" s="68"/>
      <c r="ETD146" s="68"/>
      <c r="ETE146" s="68"/>
      <c r="ETF146" s="68"/>
      <c r="ETG146" s="68"/>
      <c r="ETH146" s="68"/>
      <c r="ETI146" s="68"/>
      <c r="ETJ146" s="68"/>
      <c r="ETK146" s="68"/>
      <c r="ETL146" s="68"/>
      <c r="ETM146" s="68"/>
      <c r="ETN146" s="68"/>
      <c r="ETO146" s="68"/>
      <c r="ETP146" s="68"/>
      <c r="ETQ146" s="68"/>
      <c r="ETR146" s="68"/>
      <c r="ETS146" s="68"/>
      <c r="ETT146" s="68"/>
      <c r="ETU146" s="68"/>
      <c r="ETV146" s="68"/>
      <c r="ETW146" s="68"/>
      <c r="ETX146" s="68"/>
      <c r="ETY146" s="68"/>
      <c r="ETZ146" s="68"/>
      <c r="EUA146" s="68"/>
      <c r="EUB146" s="68"/>
      <c r="EUC146" s="68"/>
      <c r="EUD146" s="68"/>
      <c r="EUE146" s="68"/>
      <c r="EUF146" s="68"/>
      <c r="EUG146" s="68"/>
      <c r="EUH146" s="68"/>
      <c r="EUI146" s="68"/>
      <c r="EUJ146" s="68"/>
      <c r="EUK146" s="68"/>
      <c r="EUL146" s="68"/>
      <c r="EUM146" s="68"/>
      <c r="EUN146" s="68"/>
      <c r="EUO146" s="68"/>
      <c r="EUP146" s="68"/>
      <c r="EUQ146" s="68"/>
      <c r="EUR146" s="68"/>
      <c r="EUS146" s="68"/>
      <c r="EUT146" s="68"/>
      <c r="EUU146" s="68"/>
      <c r="EUV146" s="68"/>
      <c r="EUW146" s="68"/>
      <c r="EUX146" s="68"/>
      <c r="EUY146" s="68"/>
      <c r="EUZ146" s="68"/>
      <c r="EVA146" s="68"/>
      <c r="EVB146" s="68"/>
      <c r="EVC146" s="68"/>
      <c r="EVD146" s="68"/>
      <c r="EVE146" s="68"/>
      <c r="EVF146" s="68"/>
      <c r="EVG146" s="68"/>
      <c r="EVH146" s="68"/>
      <c r="EVI146" s="68"/>
      <c r="EVJ146" s="68"/>
      <c r="EVK146" s="68"/>
      <c r="EVL146" s="68"/>
      <c r="EVM146" s="68"/>
      <c r="EVN146" s="68"/>
      <c r="EVO146" s="68"/>
      <c r="EVP146" s="68"/>
      <c r="EVQ146" s="68"/>
      <c r="EVR146" s="68"/>
      <c r="EVS146" s="68"/>
      <c r="EVT146" s="68"/>
      <c r="EVU146" s="68"/>
      <c r="EVV146" s="68"/>
      <c r="EVW146" s="68"/>
      <c r="EVX146" s="68"/>
      <c r="EVY146" s="68"/>
      <c r="EVZ146" s="68"/>
      <c r="EWA146" s="68"/>
      <c r="EWB146" s="68"/>
      <c r="EWC146" s="68"/>
      <c r="EWD146" s="68"/>
      <c r="EWE146" s="68"/>
      <c r="EWF146" s="68"/>
      <c r="EWG146" s="68"/>
      <c r="EWH146" s="68"/>
      <c r="EWI146" s="68"/>
      <c r="EWJ146" s="68"/>
      <c r="EWK146" s="68"/>
      <c r="EWL146" s="68"/>
      <c r="EWM146" s="68"/>
      <c r="EWN146" s="68"/>
      <c r="EWO146" s="68"/>
      <c r="EWP146" s="68"/>
      <c r="EWQ146" s="68"/>
      <c r="EWR146" s="68"/>
      <c r="EWS146" s="68"/>
      <c r="EWT146" s="68"/>
      <c r="EWU146" s="68"/>
      <c r="EWV146" s="68"/>
      <c r="EWW146" s="68"/>
      <c r="EWX146" s="68"/>
      <c r="EWY146" s="68"/>
      <c r="EWZ146" s="68"/>
      <c r="EXA146" s="68"/>
      <c r="EXB146" s="68"/>
      <c r="EXC146" s="68"/>
      <c r="EXD146" s="68"/>
      <c r="EXE146" s="68"/>
      <c r="EXF146" s="68"/>
      <c r="EXG146" s="68"/>
      <c r="EXH146" s="68"/>
      <c r="EXI146" s="68"/>
      <c r="EXJ146" s="68"/>
      <c r="EXK146" s="68"/>
      <c r="EXL146" s="68"/>
      <c r="EXM146" s="68"/>
      <c r="EXN146" s="68"/>
      <c r="EXO146" s="68"/>
      <c r="EXP146" s="68"/>
      <c r="EXQ146" s="68"/>
      <c r="EXR146" s="68"/>
      <c r="EXS146" s="68"/>
      <c r="EXT146" s="68"/>
      <c r="EXU146" s="68"/>
      <c r="EXV146" s="68"/>
      <c r="EXW146" s="68"/>
      <c r="EXX146" s="68"/>
      <c r="EXY146" s="68"/>
      <c r="EXZ146" s="68"/>
      <c r="EYA146" s="68"/>
      <c r="EYB146" s="68"/>
      <c r="EYC146" s="68"/>
      <c r="EYD146" s="68"/>
      <c r="EYE146" s="68"/>
      <c r="EYF146" s="68"/>
      <c r="EYG146" s="68"/>
      <c r="EYH146" s="68"/>
      <c r="EYI146" s="68"/>
      <c r="EYJ146" s="68"/>
      <c r="EYK146" s="68"/>
      <c r="EYL146" s="68"/>
      <c r="EYM146" s="68"/>
      <c r="EYN146" s="68"/>
      <c r="EYO146" s="68"/>
      <c r="EYP146" s="68"/>
      <c r="EYQ146" s="68"/>
      <c r="EYR146" s="68"/>
      <c r="EYS146" s="68"/>
      <c r="EYT146" s="68"/>
      <c r="EYU146" s="68"/>
      <c r="EYV146" s="68"/>
      <c r="EYW146" s="68"/>
      <c r="EYX146" s="68"/>
      <c r="EYY146" s="68"/>
      <c r="EYZ146" s="68"/>
      <c r="EZA146" s="68"/>
      <c r="EZB146" s="68"/>
      <c r="EZC146" s="68"/>
      <c r="EZD146" s="68"/>
      <c r="EZE146" s="68"/>
      <c r="EZF146" s="68"/>
      <c r="EZG146" s="68"/>
      <c r="EZH146" s="68"/>
      <c r="EZI146" s="68"/>
      <c r="EZJ146" s="68"/>
      <c r="EZK146" s="68"/>
      <c r="EZL146" s="68"/>
      <c r="EZM146" s="68"/>
      <c r="EZN146" s="68"/>
      <c r="EZO146" s="68"/>
      <c r="EZP146" s="68"/>
      <c r="EZQ146" s="68"/>
      <c r="EZR146" s="68"/>
      <c r="EZS146" s="68"/>
      <c r="EZT146" s="68"/>
      <c r="EZU146" s="68"/>
      <c r="EZV146" s="68"/>
      <c r="EZW146" s="68"/>
      <c r="EZX146" s="68"/>
      <c r="EZY146" s="68"/>
      <c r="EZZ146" s="68"/>
      <c r="FAA146" s="68"/>
      <c r="FAB146" s="68"/>
      <c r="FAC146" s="68"/>
      <c r="FAD146" s="68"/>
      <c r="FAE146" s="68"/>
      <c r="FAF146" s="68"/>
      <c r="FAG146" s="68"/>
      <c r="FAH146" s="68"/>
      <c r="FAI146" s="68"/>
      <c r="FAJ146" s="68"/>
      <c r="FAK146" s="68"/>
      <c r="FAL146" s="68"/>
      <c r="FAM146" s="68"/>
      <c r="FAN146" s="68"/>
      <c r="FAO146" s="68"/>
      <c r="FAP146" s="68"/>
      <c r="FAQ146" s="68"/>
      <c r="FAR146" s="68"/>
      <c r="FAS146" s="68"/>
      <c r="FAT146" s="68"/>
      <c r="FAU146" s="68"/>
      <c r="FAV146" s="68"/>
      <c r="FAW146" s="68"/>
      <c r="FAX146" s="68"/>
      <c r="FAY146" s="68"/>
      <c r="FAZ146" s="68"/>
      <c r="FBA146" s="68"/>
      <c r="FBB146" s="68"/>
      <c r="FBC146" s="68"/>
      <c r="FBD146" s="68"/>
      <c r="FBE146" s="68"/>
      <c r="FBF146" s="68"/>
      <c r="FBG146" s="68"/>
      <c r="FBH146" s="68"/>
      <c r="FBI146" s="68"/>
      <c r="FBJ146" s="68"/>
      <c r="FBK146" s="68"/>
      <c r="FBL146" s="68"/>
      <c r="FBM146" s="68"/>
      <c r="FBN146" s="68"/>
      <c r="FBO146" s="68"/>
      <c r="FBP146" s="68"/>
      <c r="FBQ146" s="68"/>
      <c r="FBR146" s="68"/>
      <c r="FBS146" s="68"/>
      <c r="FBT146" s="68"/>
      <c r="FBU146" s="68"/>
      <c r="FBV146" s="68"/>
      <c r="FBW146" s="68"/>
      <c r="FBX146" s="68"/>
      <c r="FBY146" s="68"/>
      <c r="FBZ146" s="68"/>
      <c r="FCA146" s="68"/>
      <c r="FCB146" s="68"/>
      <c r="FCC146" s="68"/>
      <c r="FCD146" s="68"/>
      <c r="FCE146" s="68"/>
      <c r="FCF146" s="68"/>
      <c r="FCG146" s="68"/>
      <c r="FCH146" s="68"/>
      <c r="FCI146" s="68"/>
      <c r="FCJ146" s="68"/>
      <c r="FCK146" s="68"/>
      <c r="FCL146" s="68"/>
      <c r="FCM146" s="68"/>
      <c r="FCN146" s="68"/>
      <c r="FCO146" s="68"/>
      <c r="FCP146" s="68"/>
      <c r="FCQ146" s="68"/>
      <c r="FCR146" s="68"/>
      <c r="FCS146" s="68"/>
      <c r="FCT146" s="68"/>
      <c r="FCU146" s="68"/>
      <c r="FCV146" s="68"/>
      <c r="FCW146" s="68"/>
      <c r="FCX146" s="68"/>
      <c r="FCY146" s="68"/>
      <c r="FCZ146" s="68"/>
      <c r="FDA146" s="68"/>
      <c r="FDB146" s="68"/>
      <c r="FDC146" s="68"/>
      <c r="FDD146" s="68"/>
      <c r="FDE146" s="68"/>
      <c r="FDF146" s="68"/>
      <c r="FDG146" s="68"/>
      <c r="FDH146" s="68"/>
      <c r="FDI146" s="68"/>
      <c r="FDJ146" s="68"/>
      <c r="FDK146" s="68"/>
      <c r="FDL146" s="68"/>
      <c r="FDM146" s="68"/>
      <c r="FDN146" s="68"/>
      <c r="FDO146" s="68"/>
      <c r="FDP146" s="68"/>
      <c r="FDQ146" s="68"/>
      <c r="FDR146" s="68"/>
      <c r="FDS146" s="68"/>
      <c r="FDT146" s="68"/>
      <c r="FDU146" s="68"/>
      <c r="FDV146" s="68"/>
      <c r="FDW146" s="68"/>
      <c r="FDX146" s="68"/>
      <c r="FDY146" s="68"/>
      <c r="FDZ146" s="68"/>
      <c r="FEA146" s="68"/>
      <c r="FEB146" s="68"/>
      <c r="FEC146" s="68"/>
      <c r="FED146" s="68"/>
      <c r="FEE146" s="68"/>
      <c r="FEF146" s="68"/>
      <c r="FEG146" s="68"/>
      <c r="FEH146" s="68"/>
      <c r="FEI146" s="68"/>
      <c r="FEJ146" s="68"/>
      <c r="FEK146" s="68"/>
      <c r="FEL146" s="68"/>
      <c r="FEM146" s="68"/>
      <c r="FEN146" s="68"/>
      <c r="FEO146" s="68"/>
      <c r="FEP146" s="68"/>
      <c r="FEQ146" s="68"/>
      <c r="FER146" s="68"/>
      <c r="FES146" s="68"/>
      <c r="FET146" s="68"/>
      <c r="FEU146" s="68"/>
      <c r="FEV146" s="68"/>
      <c r="FEW146" s="68"/>
      <c r="FEX146" s="68"/>
      <c r="FEY146" s="68"/>
      <c r="FEZ146" s="68"/>
      <c r="FFA146" s="68"/>
      <c r="FFB146" s="68"/>
      <c r="FFC146" s="68"/>
      <c r="FFD146" s="68"/>
      <c r="FFE146" s="68"/>
      <c r="FFF146" s="68"/>
      <c r="FFG146" s="68"/>
      <c r="FFH146" s="68"/>
      <c r="FFI146" s="68"/>
      <c r="FFJ146" s="68"/>
      <c r="FFK146" s="68"/>
      <c r="FFL146" s="68"/>
      <c r="FFM146" s="68"/>
      <c r="FFN146" s="68"/>
      <c r="FFO146" s="68"/>
      <c r="FFP146" s="68"/>
      <c r="FFQ146" s="68"/>
      <c r="FFR146" s="68"/>
      <c r="FFS146" s="68"/>
      <c r="FFT146" s="68"/>
      <c r="FFU146" s="68"/>
      <c r="FFV146" s="68"/>
      <c r="FFW146" s="68"/>
      <c r="FFX146" s="68"/>
      <c r="FFY146" s="68"/>
      <c r="FFZ146" s="68"/>
      <c r="FGA146" s="68"/>
      <c r="FGB146" s="68"/>
      <c r="FGC146" s="68"/>
      <c r="FGD146" s="68"/>
      <c r="FGE146" s="68"/>
      <c r="FGF146" s="68"/>
      <c r="FGG146" s="68"/>
      <c r="FGH146" s="68"/>
      <c r="FGI146" s="68"/>
      <c r="FGJ146" s="68"/>
      <c r="FGK146" s="68"/>
      <c r="FGL146" s="68"/>
      <c r="FGM146" s="68"/>
      <c r="FGN146" s="68"/>
      <c r="FGO146" s="68"/>
      <c r="FGP146" s="68"/>
      <c r="FGQ146" s="68"/>
      <c r="FGR146" s="68"/>
      <c r="FGS146" s="68"/>
      <c r="FGT146" s="68"/>
      <c r="FGU146" s="68"/>
      <c r="FGV146" s="68"/>
      <c r="FGW146" s="68"/>
      <c r="FGX146" s="68"/>
      <c r="FGY146" s="68"/>
      <c r="FGZ146" s="68"/>
      <c r="FHA146" s="68"/>
      <c r="FHB146" s="68"/>
      <c r="FHC146" s="68"/>
      <c r="FHD146" s="68"/>
      <c r="FHE146" s="68"/>
      <c r="FHF146" s="68"/>
      <c r="FHG146" s="68"/>
      <c r="FHH146" s="68"/>
      <c r="FHI146" s="68"/>
      <c r="FHJ146" s="68"/>
      <c r="FHK146" s="68"/>
      <c r="FHL146" s="68"/>
      <c r="FHM146" s="68"/>
      <c r="FHN146" s="68"/>
      <c r="FHO146" s="68"/>
      <c r="FHP146" s="68"/>
      <c r="FHQ146" s="68"/>
      <c r="FHR146" s="68"/>
      <c r="FHS146" s="68"/>
      <c r="FHT146" s="68"/>
      <c r="FHU146" s="68"/>
      <c r="FHV146" s="68"/>
      <c r="FHW146" s="68"/>
      <c r="FHX146" s="68"/>
      <c r="FHY146" s="68"/>
      <c r="FHZ146" s="68"/>
      <c r="FIA146" s="68"/>
      <c r="FIB146" s="68"/>
      <c r="FIC146" s="68"/>
      <c r="FID146" s="68"/>
      <c r="FIE146" s="68"/>
      <c r="FIF146" s="68"/>
      <c r="FIG146" s="68"/>
      <c r="FIH146" s="68"/>
      <c r="FII146" s="68"/>
      <c r="FIJ146" s="68"/>
      <c r="FIK146" s="68"/>
      <c r="FIL146" s="68"/>
      <c r="FIM146" s="68"/>
      <c r="FIN146" s="68"/>
      <c r="FIO146" s="68"/>
      <c r="FIP146" s="68"/>
      <c r="FIQ146" s="68"/>
      <c r="FIR146" s="68"/>
      <c r="FIS146" s="68"/>
      <c r="FIT146" s="68"/>
      <c r="FIU146" s="68"/>
      <c r="FIV146" s="68"/>
      <c r="FIW146" s="68"/>
      <c r="FIX146" s="68"/>
      <c r="FIY146" s="68"/>
      <c r="FIZ146" s="68"/>
      <c r="FJA146" s="68"/>
      <c r="FJB146" s="68"/>
      <c r="FJC146" s="68"/>
      <c r="FJD146" s="68"/>
      <c r="FJE146" s="68"/>
      <c r="FJF146" s="68"/>
      <c r="FJG146" s="68"/>
      <c r="FJH146" s="68"/>
      <c r="FJI146" s="68"/>
      <c r="FJJ146" s="68"/>
      <c r="FJK146" s="68"/>
      <c r="FJL146" s="68"/>
      <c r="FJM146" s="68"/>
      <c r="FJN146" s="68"/>
      <c r="FJO146" s="68"/>
      <c r="FJP146" s="68"/>
      <c r="FJQ146" s="68"/>
      <c r="FJR146" s="68"/>
      <c r="FJS146" s="68"/>
      <c r="FJT146" s="68"/>
      <c r="FJU146" s="68"/>
      <c r="FJV146" s="68"/>
      <c r="FJW146" s="68"/>
      <c r="FJX146" s="68"/>
      <c r="FJY146" s="68"/>
      <c r="FJZ146" s="68"/>
      <c r="FKA146" s="68"/>
      <c r="FKB146" s="68"/>
      <c r="FKC146" s="68"/>
      <c r="FKD146" s="68"/>
      <c r="FKE146" s="68"/>
      <c r="FKF146" s="68"/>
      <c r="FKG146" s="68"/>
      <c r="FKH146" s="68"/>
      <c r="FKI146" s="68"/>
      <c r="FKJ146" s="68"/>
      <c r="FKK146" s="68"/>
      <c r="FKL146" s="68"/>
      <c r="FKM146" s="68"/>
      <c r="FKN146" s="68"/>
      <c r="FKO146" s="68"/>
      <c r="FKP146" s="68"/>
      <c r="FKQ146" s="68"/>
      <c r="FKR146" s="68"/>
      <c r="FKS146" s="68"/>
      <c r="FKT146" s="68"/>
      <c r="FKU146" s="68"/>
      <c r="FKV146" s="68"/>
      <c r="FKW146" s="68"/>
      <c r="FKX146" s="68"/>
      <c r="FKY146" s="68"/>
      <c r="FKZ146" s="68"/>
      <c r="FLA146" s="68"/>
      <c r="FLB146" s="68"/>
      <c r="FLC146" s="68"/>
      <c r="FLD146" s="68"/>
      <c r="FLE146" s="68"/>
      <c r="FLF146" s="68"/>
      <c r="FLG146" s="68"/>
      <c r="FLH146" s="68"/>
      <c r="FLI146" s="68"/>
      <c r="FLJ146" s="68"/>
      <c r="FLK146" s="68"/>
      <c r="FLL146" s="68"/>
      <c r="FLM146" s="68"/>
      <c r="FLN146" s="68"/>
      <c r="FLO146" s="68"/>
      <c r="FLP146" s="68"/>
      <c r="FLQ146" s="68"/>
      <c r="FLR146" s="68"/>
      <c r="FLS146" s="68"/>
      <c r="FLT146" s="68"/>
      <c r="FLU146" s="68"/>
      <c r="FLV146" s="68"/>
      <c r="FLW146" s="68"/>
      <c r="FLX146" s="68"/>
      <c r="FLY146" s="68"/>
      <c r="FLZ146" s="68"/>
      <c r="FMA146" s="68"/>
      <c r="FMB146" s="68"/>
      <c r="FMC146" s="68"/>
      <c r="FMD146" s="68"/>
      <c r="FME146" s="68"/>
      <c r="FMF146" s="68"/>
      <c r="FMG146" s="68"/>
      <c r="FMH146" s="68"/>
      <c r="FMI146" s="68"/>
      <c r="FMJ146" s="68"/>
      <c r="FMK146" s="68"/>
      <c r="FML146" s="68"/>
      <c r="FMM146" s="68"/>
      <c r="FMN146" s="68"/>
      <c r="FMO146" s="68"/>
      <c r="FMP146" s="68"/>
      <c r="FMQ146" s="68"/>
      <c r="FMR146" s="68"/>
      <c r="FMS146" s="68"/>
      <c r="FMT146" s="68"/>
      <c r="FMU146" s="68"/>
      <c r="FMV146" s="68"/>
      <c r="FMW146" s="68"/>
      <c r="FMX146" s="68"/>
      <c r="FMY146" s="68"/>
      <c r="FMZ146" s="68"/>
      <c r="FNA146" s="68"/>
      <c r="FNB146" s="68"/>
      <c r="FNC146" s="68"/>
      <c r="FND146" s="68"/>
      <c r="FNE146" s="68"/>
      <c r="FNF146" s="68"/>
      <c r="FNG146" s="68"/>
      <c r="FNH146" s="68"/>
      <c r="FNI146" s="68"/>
      <c r="FNJ146" s="68"/>
      <c r="FNK146" s="68"/>
      <c r="FNL146" s="68"/>
      <c r="FNM146" s="68"/>
      <c r="FNN146" s="68"/>
      <c r="FNO146" s="68"/>
      <c r="FNP146" s="68"/>
      <c r="FNQ146" s="68"/>
      <c r="FNR146" s="68"/>
      <c r="FNS146" s="68"/>
      <c r="FNT146" s="68"/>
      <c r="FNU146" s="68"/>
      <c r="FNV146" s="68"/>
      <c r="FNW146" s="68"/>
      <c r="FNX146" s="68"/>
      <c r="FNY146" s="68"/>
      <c r="FNZ146" s="68"/>
      <c r="FOA146" s="68"/>
      <c r="FOB146" s="68"/>
      <c r="FOC146" s="68"/>
      <c r="FOD146" s="68"/>
      <c r="FOE146" s="68"/>
      <c r="FOF146" s="68"/>
      <c r="FOG146" s="68"/>
      <c r="FOH146" s="68"/>
      <c r="FOI146" s="68"/>
      <c r="FOJ146" s="68"/>
      <c r="FOK146" s="68"/>
      <c r="FOL146" s="68"/>
      <c r="FOM146" s="68"/>
      <c r="FON146" s="68"/>
      <c r="FOO146" s="68"/>
      <c r="FOP146" s="68"/>
      <c r="FOQ146" s="68"/>
      <c r="FOR146" s="68"/>
      <c r="FOS146" s="68"/>
      <c r="FOT146" s="68"/>
      <c r="FOU146" s="68"/>
      <c r="FOV146" s="68"/>
      <c r="FOW146" s="68"/>
      <c r="FOX146" s="68"/>
      <c r="FOY146" s="68"/>
      <c r="FOZ146" s="68"/>
      <c r="FPA146" s="68"/>
      <c r="FPB146" s="68"/>
      <c r="FPC146" s="68"/>
      <c r="FPD146" s="68"/>
      <c r="FPE146" s="68"/>
      <c r="FPF146" s="68"/>
      <c r="FPG146" s="68"/>
      <c r="FPH146" s="68"/>
      <c r="FPI146" s="68"/>
      <c r="FPJ146" s="68"/>
      <c r="FPK146" s="68"/>
      <c r="FPL146" s="68"/>
      <c r="FPM146" s="68"/>
      <c r="FPN146" s="68"/>
      <c r="FPO146" s="68"/>
      <c r="FPP146" s="68"/>
      <c r="FPQ146" s="68"/>
      <c r="FPR146" s="68"/>
      <c r="FPS146" s="68"/>
      <c r="FPT146" s="68"/>
      <c r="FPU146" s="68"/>
      <c r="FPV146" s="68"/>
      <c r="FPW146" s="68"/>
      <c r="FPX146" s="68"/>
      <c r="FPY146" s="68"/>
      <c r="FPZ146" s="68"/>
      <c r="FQA146" s="68"/>
      <c r="FQB146" s="68"/>
      <c r="FQC146" s="68"/>
      <c r="FQD146" s="68"/>
      <c r="FQE146" s="68"/>
      <c r="FQF146" s="68"/>
      <c r="FQG146" s="68"/>
      <c r="FQH146" s="68"/>
      <c r="FQI146" s="68"/>
      <c r="FQJ146" s="68"/>
      <c r="FQK146" s="68"/>
      <c r="FQL146" s="68"/>
      <c r="FQM146" s="68"/>
      <c r="FQN146" s="68"/>
      <c r="FQO146" s="68"/>
      <c r="FQP146" s="68"/>
      <c r="FQQ146" s="68"/>
      <c r="FQR146" s="68"/>
      <c r="FQS146" s="68"/>
      <c r="FQT146" s="68"/>
      <c r="FQU146" s="68"/>
      <c r="FQV146" s="68"/>
      <c r="FQW146" s="68"/>
      <c r="FQX146" s="68"/>
      <c r="FQY146" s="68"/>
      <c r="FQZ146" s="68"/>
      <c r="FRA146" s="68"/>
      <c r="FRB146" s="68"/>
      <c r="FRC146" s="68"/>
      <c r="FRD146" s="68"/>
      <c r="FRE146" s="68"/>
      <c r="FRF146" s="68"/>
      <c r="FRG146" s="68"/>
      <c r="FRH146" s="68"/>
      <c r="FRI146" s="68"/>
      <c r="FRJ146" s="68"/>
      <c r="FRK146" s="68"/>
      <c r="FRL146" s="68"/>
      <c r="FRM146" s="68"/>
      <c r="FRN146" s="68"/>
      <c r="FRO146" s="68"/>
      <c r="FRP146" s="68"/>
      <c r="FRQ146" s="68"/>
      <c r="FRR146" s="68"/>
      <c r="FRS146" s="68"/>
      <c r="FRT146" s="68"/>
      <c r="FRU146" s="68"/>
      <c r="FRV146" s="68"/>
      <c r="FRW146" s="68"/>
      <c r="FRX146" s="68"/>
      <c r="FRY146" s="68"/>
      <c r="FRZ146" s="68"/>
      <c r="FSA146" s="68"/>
      <c r="FSB146" s="68"/>
      <c r="FSC146" s="68"/>
      <c r="FSD146" s="68"/>
      <c r="FSE146" s="68"/>
      <c r="FSF146" s="68"/>
      <c r="FSG146" s="68"/>
      <c r="FSH146" s="68"/>
      <c r="FSI146" s="68"/>
      <c r="FSJ146" s="68"/>
      <c r="FSK146" s="68"/>
      <c r="FSL146" s="68"/>
      <c r="FSM146" s="68"/>
      <c r="FSN146" s="68"/>
      <c r="FSO146" s="68"/>
      <c r="FSP146" s="68"/>
      <c r="FSQ146" s="68"/>
      <c r="FSR146" s="68"/>
      <c r="FSS146" s="68"/>
      <c r="FST146" s="68"/>
      <c r="FSU146" s="68"/>
      <c r="FSV146" s="68"/>
      <c r="FSW146" s="68"/>
      <c r="FSX146" s="68"/>
      <c r="FSY146" s="68"/>
      <c r="FSZ146" s="68"/>
      <c r="FTA146" s="68"/>
      <c r="FTB146" s="68"/>
      <c r="FTC146" s="68"/>
      <c r="FTD146" s="68"/>
      <c r="FTE146" s="68"/>
      <c r="FTF146" s="68"/>
      <c r="FTG146" s="68"/>
      <c r="FTH146" s="68"/>
      <c r="FTI146" s="68"/>
      <c r="FTJ146" s="68"/>
      <c r="FTK146" s="68"/>
      <c r="FTL146" s="68"/>
      <c r="FTM146" s="68"/>
      <c r="FTN146" s="68"/>
      <c r="FTO146" s="68"/>
      <c r="FTP146" s="68"/>
      <c r="FTQ146" s="68"/>
      <c r="FTR146" s="68"/>
      <c r="FTS146" s="68"/>
      <c r="FTT146" s="68"/>
      <c r="FTU146" s="68"/>
      <c r="FTV146" s="68"/>
      <c r="FTW146" s="68"/>
      <c r="FTX146" s="68"/>
      <c r="FTY146" s="68"/>
      <c r="FTZ146" s="68"/>
      <c r="FUA146" s="68"/>
      <c r="FUB146" s="68"/>
      <c r="FUC146" s="68"/>
      <c r="FUD146" s="68"/>
      <c r="FUE146" s="68"/>
      <c r="FUF146" s="68"/>
      <c r="FUG146" s="68"/>
      <c r="FUH146" s="68"/>
      <c r="FUI146" s="68"/>
      <c r="FUJ146" s="68"/>
      <c r="FUK146" s="68"/>
      <c r="FUL146" s="68"/>
      <c r="FUM146" s="68"/>
      <c r="FUN146" s="68"/>
      <c r="FUO146" s="68"/>
      <c r="FUP146" s="68"/>
      <c r="FUQ146" s="68"/>
      <c r="FUR146" s="68"/>
      <c r="FUS146" s="68"/>
      <c r="FUT146" s="68"/>
      <c r="FUU146" s="68"/>
      <c r="FUV146" s="68"/>
      <c r="FUW146" s="68"/>
      <c r="FUX146" s="68"/>
      <c r="FUY146" s="68"/>
      <c r="FUZ146" s="68"/>
      <c r="FVA146" s="68"/>
      <c r="FVB146" s="68"/>
      <c r="FVC146" s="68"/>
      <c r="FVD146" s="68"/>
      <c r="FVE146" s="68"/>
      <c r="FVF146" s="68"/>
      <c r="FVG146" s="68"/>
      <c r="FVH146" s="68"/>
      <c r="FVI146" s="68"/>
      <c r="FVJ146" s="68"/>
      <c r="FVK146" s="68"/>
      <c r="FVL146" s="68"/>
      <c r="FVM146" s="68"/>
      <c r="FVN146" s="68"/>
      <c r="FVO146" s="68"/>
      <c r="FVP146" s="68"/>
      <c r="FVQ146" s="68"/>
      <c r="FVR146" s="68"/>
      <c r="FVS146" s="68"/>
      <c r="FVT146" s="68"/>
      <c r="FVU146" s="68"/>
      <c r="FVV146" s="68"/>
      <c r="FVW146" s="68"/>
      <c r="FVX146" s="68"/>
      <c r="FVY146" s="68"/>
      <c r="FVZ146" s="68"/>
      <c r="FWA146" s="68"/>
      <c r="FWB146" s="68"/>
      <c r="FWC146" s="68"/>
      <c r="FWD146" s="68"/>
      <c r="FWE146" s="68"/>
      <c r="FWF146" s="68"/>
      <c r="FWG146" s="68"/>
      <c r="FWH146" s="68"/>
      <c r="FWI146" s="68"/>
      <c r="FWJ146" s="68"/>
      <c r="FWK146" s="68"/>
      <c r="FWL146" s="68"/>
      <c r="FWM146" s="68"/>
      <c r="FWN146" s="68"/>
      <c r="FWO146" s="68"/>
      <c r="FWP146" s="68"/>
      <c r="FWQ146" s="68"/>
      <c r="FWR146" s="68"/>
      <c r="FWS146" s="68"/>
      <c r="FWT146" s="68"/>
      <c r="FWU146" s="68"/>
      <c r="FWV146" s="68"/>
      <c r="FWW146" s="68"/>
      <c r="FWX146" s="68"/>
      <c r="FWY146" s="68"/>
      <c r="FWZ146" s="68"/>
      <c r="FXA146" s="68"/>
      <c r="FXB146" s="68"/>
      <c r="FXC146" s="68"/>
      <c r="FXD146" s="68"/>
      <c r="FXE146" s="68"/>
      <c r="FXF146" s="68"/>
      <c r="FXG146" s="68"/>
      <c r="FXH146" s="68"/>
      <c r="FXI146" s="68"/>
      <c r="FXJ146" s="68"/>
      <c r="FXK146" s="68"/>
      <c r="FXL146" s="68"/>
      <c r="FXM146" s="68"/>
      <c r="FXN146" s="68"/>
      <c r="FXO146" s="68"/>
      <c r="FXP146" s="68"/>
      <c r="FXQ146" s="68"/>
      <c r="FXR146" s="68"/>
      <c r="FXS146" s="68"/>
      <c r="FXT146" s="68"/>
      <c r="FXU146" s="68"/>
      <c r="FXV146" s="68"/>
      <c r="FXW146" s="68"/>
      <c r="FXX146" s="68"/>
      <c r="FXY146" s="68"/>
      <c r="FXZ146" s="68"/>
      <c r="FYA146" s="68"/>
      <c r="FYB146" s="68"/>
      <c r="FYC146" s="68"/>
      <c r="FYD146" s="68"/>
      <c r="FYE146" s="68"/>
      <c r="FYF146" s="68"/>
      <c r="FYG146" s="68"/>
      <c r="FYH146" s="68"/>
      <c r="FYI146" s="68"/>
      <c r="FYJ146" s="68"/>
      <c r="FYK146" s="68"/>
      <c r="FYL146" s="68"/>
      <c r="FYM146" s="68"/>
      <c r="FYN146" s="68"/>
      <c r="FYO146" s="68"/>
      <c r="FYP146" s="68"/>
      <c r="FYQ146" s="68"/>
      <c r="FYR146" s="68"/>
      <c r="FYS146" s="68"/>
      <c r="FYT146" s="68"/>
      <c r="FYU146" s="68"/>
      <c r="FYV146" s="68"/>
      <c r="FYW146" s="68"/>
      <c r="FYX146" s="68"/>
      <c r="FYY146" s="68"/>
      <c r="FYZ146" s="68"/>
      <c r="FZA146" s="68"/>
      <c r="FZB146" s="68"/>
      <c r="FZC146" s="68"/>
      <c r="FZD146" s="68"/>
      <c r="FZE146" s="68"/>
      <c r="FZF146" s="68"/>
      <c r="FZG146" s="68"/>
      <c r="FZH146" s="68"/>
      <c r="FZI146" s="68"/>
      <c r="FZJ146" s="68"/>
      <c r="FZK146" s="68"/>
      <c r="FZL146" s="68"/>
      <c r="FZM146" s="68"/>
      <c r="FZN146" s="68"/>
      <c r="FZO146" s="68"/>
      <c r="FZP146" s="68"/>
      <c r="FZQ146" s="68"/>
      <c r="FZR146" s="68"/>
      <c r="FZS146" s="68"/>
      <c r="FZT146" s="68"/>
      <c r="FZU146" s="68"/>
      <c r="FZV146" s="68"/>
      <c r="FZW146" s="68"/>
      <c r="FZX146" s="68"/>
      <c r="FZY146" s="68"/>
      <c r="FZZ146" s="68"/>
      <c r="GAA146" s="68"/>
      <c r="GAB146" s="68"/>
      <c r="GAC146" s="68"/>
      <c r="GAD146" s="68"/>
      <c r="GAE146" s="68"/>
      <c r="GAF146" s="68"/>
      <c r="GAG146" s="68"/>
      <c r="GAH146" s="68"/>
      <c r="GAI146" s="68"/>
      <c r="GAJ146" s="68"/>
      <c r="GAK146" s="68"/>
      <c r="GAL146" s="68"/>
      <c r="GAM146" s="68"/>
      <c r="GAN146" s="68"/>
      <c r="GAO146" s="68"/>
      <c r="GAP146" s="68"/>
      <c r="GAQ146" s="68"/>
      <c r="GAR146" s="68"/>
      <c r="GAS146" s="68"/>
      <c r="GAT146" s="68"/>
      <c r="GAU146" s="68"/>
      <c r="GAV146" s="68"/>
      <c r="GAW146" s="68"/>
      <c r="GAX146" s="68"/>
      <c r="GAY146" s="68"/>
      <c r="GAZ146" s="68"/>
      <c r="GBA146" s="68"/>
      <c r="GBB146" s="68"/>
      <c r="GBC146" s="68"/>
      <c r="GBD146" s="68"/>
      <c r="GBE146" s="68"/>
      <c r="GBF146" s="68"/>
      <c r="GBG146" s="68"/>
      <c r="GBH146" s="68"/>
      <c r="GBI146" s="68"/>
      <c r="GBJ146" s="68"/>
      <c r="GBK146" s="68"/>
      <c r="GBL146" s="68"/>
      <c r="GBM146" s="68"/>
      <c r="GBN146" s="68"/>
      <c r="GBO146" s="68"/>
      <c r="GBP146" s="68"/>
      <c r="GBQ146" s="68"/>
      <c r="GBR146" s="68"/>
      <c r="GBS146" s="68"/>
      <c r="GBT146" s="68"/>
      <c r="GBU146" s="68"/>
      <c r="GBV146" s="68"/>
      <c r="GBW146" s="68"/>
      <c r="GBX146" s="68"/>
      <c r="GBY146" s="68"/>
      <c r="GBZ146" s="68"/>
      <c r="GCA146" s="68"/>
      <c r="GCB146" s="68"/>
      <c r="GCC146" s="68"/>
      <c r="GCD146" s="68"/>
      <c r="GCE146" s="68"/>
      <c r="GCF146" s="68"/>
      <c r="GCG146" s="68"/>
      <c r="GCH146" s="68"/>
      <c r="GCI146" s="68"/>
      <c r="GCJ146" s="68"/>
      <c r="GCK146" s="68"/>
      <c r="GCL146" s="68"/>
      <c r="GCM146" s="68"/>
      <c r="GCN146" s="68"/>
      <c r="GCO146" s="68"/>
      <c r="GCP146" s="68"/>
      <c r="GCQ146" s="68"/>
      <c r="GCR146" s="68"/>
      <c r="GCS146" s="68"/>
      <c r="GCT146" s="68"/>
      <c r="GCU146" s="68"/>
      <c r="GCV146" s="68"/>
      <c r="GCW146" s="68"/>
      <c r="GCX146" s="68"/>
      <c r="GCY146" s="68"/>
      <c r="GCZ146" s="68"/>
      <c r="GDA146" s="68"/>
      <c r="GDB146" s="68"/>
      <c r="GDC146" s="68"/>
      <c r="GDD146" s="68"/>
      <c r="GDE146" s="68"/>
      <c r="GDF146" s="68"/>
      <c r="GDG146" s="68"/>
      <c r="GDH146" s="68"/>
      <c r="GDI146" s="68"/>
      <c r="GDJ146" s="68"/>
      <c r="GDK146" s="68"/>
      <c r="GDL146" s="68"/>
      <c r="GDM146" s="68"/>
      <c r="GDN146" s="68"/>
      <c r="GDO146" s="68"/>
      <c r="GDP146" s="68"/>
      <c r="GDQ146" s="68"/>
      <c r="GDR146" s="68"/>
      <c r="GDS146" s="68"/>
      <c r="GDT146" s="68"/>
      <c r="GDU146" s="68"/>
      <c r="GDV146" s="68"/>
      <c r="GDW146" s="68"/>
      <c r="GDX146" s="68"/>
      <c r="GDY146" s="68"/>
      <c r="GDZ146" s="68"/>
      <c r="GEA146" s="68"/>
      <c r="GEB146" s="68"/>
      <c r="GEC146" s="68"/>
      <c r="GED146" s="68"/>
      <c r="GEE146" s="68"/>
      <c r="GEF146" s="68"/>
      <c r="GEG146" s="68"/>
      <c r="GEH146" s="68"/>
      <c r="GEI146" s="68"/>
      <c r="GEJ146" s="68"/>
      <c r="GEK146" s="68"/>
      <c r="GEL146" s="68"/>
      <c r="GEM146" s="68"/>
      <c r="GEN146" s="68"/>
      <c r="GEO146" s="68"/>
      <c r="GEP146" s="68"/>
      <c r="GEQ146" s="68"/>
      <c r="GER146" s="68"/>
      <c r="GES146" s="68"/>
      <c r="GET146" s="68"/>
      <c r="GEU146" s="68"/>
      <c r="GEV146" s="68"/>
      <c r="GEW146" s="68"/>
      <c r="GEX146" s="68"/>
      <c r="GEY146" s="68"/>
      <c r="GEZ146" s="68"/>
      <c r="GFA146" s="68"/>
      <c r="GFB146" s="68"/>
      <c r="GFC146" s="68"/>
      <c r="GFD146" s="68"/>
      <c r="GFE146" s="68"/>
      <c r="GFF146" s="68"/>
      <c r="GFG146" s="68"/>
      <c r="GFH146" s="68"/>
      <c r="GFI146" s="68"/>
      <c r="GFJ146" s="68"/>
      <c r="GFK146" s="68"/>
      <c r="GFL146" s="68"/>
      <c r="GFM146" s="68"/>
      <c r="GFN146" s="68"/>
      <c r="GFO146" s="68"/>
      <c r="GFP146" s="68"/>
      <c r="GFQ146" s="68"/>
      <c r="GFR146" s="68"/>
      <c r="GFS146" s="68"/>
      <c r="GFT146" s="68"/>
      <c r="GFU146" s="68"/>
      <c r="GFV146" s="68"/>
      <c r="GFW146" s="68"/>
      <c r="GFX146" s="68"/>
      <c r="GFY146" s="68"/>
      <c r="GFZ146" s="68"/>
      <c r="GGA146" s="68"/>
      <c r="GGB146" s="68"/>
      <c r="GGC146" s="68"/>
      <c r="GGD146" s="68"/>
      <c r="GGE146" s="68"/>
      <c r="GGF146" s="68"/>
      <c r="GGG146" s="68"/>
      <c r="GGH146" s="68"/>
      <c r="GGI146" s="68"/>
      <c r="GGJ146" s="68"/>
      <c r="GGK146" s="68"/>
      <c r="GGL146" s="68"/>
      <c r="GGM146" s="68"/>
      <c r="GGN146" s="68"/>
      <c r="GGO146" s="68"/>
      <c r="GGP146" s="68"/>
      <c r="GGQ146" s="68"/>
      <c r="GGR146" s="68"/>
      <c r="GGS146" s="68"/>
      <c r="GGT146" s="68"/>
      <c r="GGU146" s="68"/>
      <c r="GGV146" s="68"/>
      <c r="GGW146" s="68"/>
      <c r="GGX146" s="68"/>
      <c r="GGY146" s="68"/>
      <c r="GGZ146" s="68"/>
      <c r="GHA146" s="68"/>
      <c r="GHB146" s="68"/>
      <c r="GHC146" s="68"/>
      <c r="GHD146" s="68"/>
      <c r="GHE146" s="68"/>
      <c r="GHF146" s="68"/>
      <c r="GHG146" s="68"/>
      <c r="GHH146" s="68"/>
      <c r="GHI146" s="68"/>
      <c r="GHJ146" s="68"/>
      <c r="GHK146" s="68"/>
      <c r="GHL146" s="68"/>
      <c r="GHM146" s="68"/>
      <c r="GHN146" s="68"/>
      <c r="GHO146" s="68"/>
      <c r="GHP146" s="68"/>
      <c r="GHQ146" s="68"/>
      <c r="GHR146" s="68"/>
      <c r="GHS146" s="68"/>
      <c r="GHT146" s="68"/>
      <c r="GHU146" s="68"/>
      <c r="GHV146" s="68"/>
      <c r="GHW146" s="68"/>
      <c r="GHX146" s="68"/>
      <c r="GHY146" s="68"/>
      <c r="GHZ146" s="68"/>
      <c r="GIA146" s="68"/>
      <c r="GIB146" s="68"/>
      <c r="GIC146" s="68"/>
      <c r="GID146" s="68"/>
      <c r="GIE146" s="68"/>
      <c r="GIF146" s="68"/>
      <c r="GIG146" s="68"/>
      <c r="GIH146" s="68"/>
      <c r="GII146" s="68"/>
      <c r="GIJ146" s="68"/>
      <c r="GIK146" s="68"/>
      <c r="GIL146" s="68"/>
      <c r="GIM146" s="68"/>
      <c r="GIN146" s="68"/>
      <c r="GIO146" s="68"/>
      <c r="GIP146" s="68"/>
      <c r="GIQ146" s="68"/>
      <c r="GIR146" s="68"/>
      <c r="GIS146" s="68"/>
      <c r="GIT146" s="68"/>
      <c r="GIU146" s="68"/>
      <c r="GIV146" s="68"/>
      <c r="GIW146" s="68"/>
      <c r="GIX146" s="68"/>
      <c r="GIY146" s="68"/>
      <c r="GIZ146" s="68"/>
      <c r="GJA146" s="68"/>
      <c r="GJB146" s="68"/>
      <c r="GJC146" s="68"/>
      <c r="GJD146" s="68"/>
      <c r="GJE146" s="68"/>
      <c r="GJF146" s="68"/>
      <c r="GJG146" s="68"/>
      <c r="GJH146" s="68"/>
      <c r="GJI146" s="68"/>
      <c r="GJJ146" s="68"/>
      <c r="GJK146" s="68"/>
      <c r="GJL146" s="68"/>
      <c r="GJM146" s="68"/>
      <c r="GJN146" s="68"/>
      <c r="GJO146" s="68"/>
      <c r="GJP146" s="68"/>
      <c r="GJQ146" s="68"/>
      <c r="GJR146" s="68"/>
      <c r="GJS146" s="68"/>
      <c r="GJT146" s="68"/>
      <c r="GJU146" s="68"/>
      <c r="GJV146" s="68"/>
      <c r="GJW146" s="68"/>
      <c r="GJX146" s="68"/>
      <c r="GJY146" s="68"/>
      <c r="GJZ146" s="68"/>
      <c r="GKA146" s="68"/>
      <c r="GKB146" s="68"/>
      <c r="GKC146" s="68"/>
      <c r="GKD146" s="68"/>
      <c r="GKE146" s="68"/>
      <c r="GKF146" s="68"/>
      <c r="GKG146" s="68"/>
      <c r="GKH146" s="68"/>
      <c r="GKI146" s="68"/>
      <c r="GKJ146" s="68"/>
      <c r="GKK146" s="68"/>
      <c r="GKL146" s="68"/>
      <c r="GKM146" s="68"/>
      <c r="GKN146" s="68"/>
      <c r="GKO146" s="68"/>
      <c r="GKP146" s="68"/>
      <c r="GKQ146" s="68"/>
      <c r="GKR146" s="68"/>
      <c r="GKS146" s="68"/>
      <c r="GKT146" s="68"/>
      <c r="GKU146" s="68"/>
      <c r="GKV146" s="68"/>
      <c r="GKW146" s="68"/>
      <c r="GKX146" s="68"/>
      <c r="GKY146" s="68"/>
      <c r="GKZ146" s="68"/>
      <c r="GLA146" s="68"/>
      <c r="GLB146" s="68"/>
      <c r="GLC146" s="68"/>
      <c r="GLD146" s="68"/>
      <c r="GLE146" s="68"/>
      <c r="GLF146" s="68"/>
      <c r="GLG146" s="68"/>
      <c r="GLH146" s="68"/>
      <c r="GLI146" s="68"/>
      <c r="GLJ146" s="68"/>
      <c r="GLK146" s="68"/>
      <c r="GLL146" s="68"/>
      <c r="GLM146" s="68"/>
      <c r="GLN146" s="68"/>
      <c r="GLO146" s="68"/>
      <c r="GLP146" s="68"/>
      <c r="GLQ146" s="68"/>
      <c r="GLR146" s="68"/>
      <c r="GLS146" s="68"/>
      <c r="GLT146" s="68"/>
      <c r="GLU146" s="68"/>
      <c r="GLV146" s="68"/>
      <c r="GLW146" s="68"/>
      <c r="GLX146" s="68"/>
      <c r="GLY146" s="68"/>
      <c r="GLZ146" s="68"/>
      <c r="GMA146" s="68"/>
      <c r="GMB146" s="68"/>
      <c r="GMC146" s="68"/>
      <c r="GMD146" s="68"/>
      <c r="GME146" s="68"/>
      <c r="GMF146" s="68"/>
      <c r="GMG146" s="68"/>
      <c r="GMH146" s="68"/>
      <c r="GMI146" s="68"/>
      <c r="GMJ146" s="68"/>
      <c r="GMK146" s="68"/>
      <c r="GML146" s="68"/>
      <c r="GMM146" s="68"/>
      <c r="GMN146" s="68"/>
      <c r="GMO146" s="68"/>
      <c r="GMP146" s="68"/>
      <c r="GMQ146" s="68"/>
      <c r="GMR146" s="68"/>
      <c r="GMS146" s="68"/>
      <c r="GMT146" s="68"/>
      <c r="GMU146" s="68"/>
      <c r="GMV146" s="68"/>
      <c r="GMW146" s="68"/>
      <c r="GMX146" s="68"/>
      <c r="GMY146" s="68"/>
      <c r="GMZ146" s="68"/>
      <c r="GNA146" s="68"/>
      <c r="GNB146" s="68"/>
      <c r="GNC146" s="68"/>
      <c r="GND146" s="68"/>
      <c r="GNE146" s="68"/>
      <c r="GNF146" s="68"/>
      <c r="GNG146" s="68"/>
      <c r="GNH146" s="68"/>
      <c r="GNI146" s="68"/>
      <c r="GNJ146" s="68"/>
      <c r="GNK146" s="68"/>
      <c r="GNL146" s="68"/>
      <c r="GNM146" s="68"/>
      <c r="GNN146" s="68"/>
      <c r="GNO146" s="68"/>
      <c r="GNP146" s="68"/>
      <c r="GNQ146" s="68"/>
      <c r="GNR146" s="68"/>
      <c r="GNS146" s="68"/>
      <c r="GNT146" s="68"/>
      <c r="GNU146" s="68"/>
      <c r="GNV146" s="68"/>
      <c r="GNW146" s="68"/>
      <c r="GNX146" s="68"/>
      <c r="GNY146" s="68"/>
      <c r="GNZ146" s="68"/>
      <c r="GOA146" s="68"/>
      <c r="GOB146" s="68"/>
      <c r="GOC146" s="68"/>
      <c r="GOD146" s="68"/>
      <c r="GOE146" s="68"/>
      <c r="GOF146" s="68"/>
      <c r="GOG146" s="68"/>
      <c r="GOH146" s="68"/>
      <c r="GOI146" s="68"/>
      <c r="GOJ146" s="68"/>
      <c r="GOK146" s="68"/>
      <c r="GOL146" s="68"/>
      <c r="GOM146" s="68"/>
      <c r="GON146" s="68"/>
      <c r="GOO146" s="68"/>
      <c r="GOP146" s="68"/>
      <c r="GOQ146" s="68"/>
      <c r="GOR146" s="68"/>
      <c r="GOS146" s="68"/>
      <c r="GOT146" s="68"/>
      <c r="GOU146" s="68"/>
      <c r="GOV146" s="68"/>
      <c r="GOW146" s="68"/>
      <c r="GOX146" s="68"/>
      <c r="GOY146" s="68"/>
      <c r="GOZ146" s="68"/>
      <c r="GPA146" s="68"/>
      <c r="GPB146" s="68"/>
      <c r="GPC146" s="68"/>
      <c r="GPD146" s="68"/>
      <c r="GPE146" s="68"/>
      <c r="GPF146" s="68"/>
      <c r="GPG146" s="68"/>
      <c r="GPH146" s="68"/>
      <c r="GPI146" s="68"/>
      <c r="GPJ146" s="68"/>
      <c r="GPK146" s="68"/>
      <c r="GPL146" s="68"/>
      <c r="GPM146" s="68"/>
      <c r="GPN146" s="68"/>
      <c r="GPO146" s="68"/>
      <c r="GPP146" s="68"/>
      <c r="GPQ146" s="68"/>
      <c r="GPR146" s="68"/>
      <c r="GPS146" s="68"/>
      <c r="GPT146" s="68"/>
      <c r="GPU146" s="68"/>
      <c r="GPV146" s="68"/>
      <c r="GPW146" s="68"/>
      <c r="GPX146" s="68"/>
      <c r="GPY146" s="68"/>
      <c r="GPZ146" s="68"/>
      <c r="GQA146" s="68"/>
      <c r="GQB146" s="68"/>
      <c r="GQC146" s="68"/>
      <c r="GQD146" s="68"/>
      <c r="GQE146" s="68"/>
      <c r="GQF146" s="68"/>
      <c r="GQG146" s="68"/>
      <c r="GQH146" s="68"/>
      <c r="GQI146" s="68"/>
      <c r="GQJ146" s="68"/>
      <c r="GQK146" s="68"/>
      <c r="GQL146" s="68"/>
      <c r="GQM146" s="68"/>
      <c r="GQN146" s="68"/>
      <c r="GQO146" s="68"/>
      <c r="GQP146" s="68"/>
      <c r="GQQ146" s="68"/>
      <c r="GQR146" s="68"/>
      <c r="GQS146" s="68"/>
      <c r="GQT146" s="68"/>
      <c r="GQU146" s="68"/>
      <c r="GQV146" s="68"/>
      <c r="GQW146" s="68"/>
      <c r="GQX146" s="68"/>
      <c r="GQY146" s="68"/>
      <c r="GQZ146" s="68"/>
      <c r="GRA146" s="68"/>
      <c r="GRB146" s="68"/>
      <c r="GRC146" s="68"/>
      <c r="GRD146" s="68"/>
      <c r="GRE146" s="68"/>
      <c r="GRF146" s="68"/>
      <c r="GRG146" s="68"/>
      <c r="GRH146" s="68"/>
      <c r="GRI146" s="68"/>
      <c r="GRJ146" s="68"/>
      <c r="GRK146" s="68"/>
      <c r="GRL146" s="68"/>
      <c r="GRM146" s="68"/>
      <c r="GRN146" s="68"/>
      <c r="GRO146" s="68"/>
      <c r="GRP146" s="68"/>
      <c r="GRQ146" s="68"/>
      <c r="GRR146" s="68"/>
      <c r="GRS146" s="68"/>
      <c r="GRT146" s="68"/>
      <c r="GRU146" s="68"/>
      <c r="GRV146" s="68"/>
      <c r="GRW146" s="68"/>
      <c r="GRX146" s="68"/>
      <c r="GRY146" s="68"/>
      <c r="GRZ146" s="68"/>
      <c r="GSA146" s="68"/>
      <c r="GSB146" s="68"/>
      <c r="GSC146" s="68"/>
      <c r="GSD146" s="68"/>
      <c r="GSE146" s="68"/>
      <c r="GSF146" s="68"/>
      <c r="GSG146" s="68"/>
      <c r="GSH146" s="68"/>
      <c r="GSI146" s="68"/>
      <c r="GSJ146" s="68"/>
      <c r="GSK146" s="68"/>
      <c r="GSL146" s="68"/>
      <c r="GSM146" s="68"/>
      <c r="GSN146" s="68"/>
      <c r="GSO146" s="68"/>
      <c r="GSP146" s="68"/>
      <c r="GSQ146" s="68"/>
      <c r="GSR146" s="68"/>
      <c r="GSS146" s="68"/>
      <c r="GST146" s="68"/>
      <c r="GSU146" s="68"/>
      <c r="GSV146" s="68"/>
      <c r="GSW146" s="68"/>
      <c r="GSX146" s="68"/>
      <c r="GSY146" s="68"/>
      <c r="GSZ146" s="68"/>
      <c r="GTA146" s="68"/>
      <c r="GTB146" s="68"/>
      <c r="GTC146" s="68"/>
      <c r="GTD146" s="68"/>
      <c r="GTE146" s="68"/>
      <c r="GTF146" s="68"/>
      <c r="GTG146" s="68"/>
      <c r="GTH146" s="68"/>
      <c r="GTI146" s="68"/>
      <c r="GTJ146" s="68"/>
      <c r="GTK146" s="68"/>
      <c r="GTL146" s="68"/>
      <c r="GTM146" s="68"/>
      <c r="GTN146" s="68"/>
      <c r="GTO146" s="68"/>
      <c r="GTP146" s="68"/>
      <c r="GTQ146" s="68"/>
      <c r="GTR146" s="68"/>
      <c r="GTS146" s="68"/>
      <c r="GTT146" s="68"/>
      <c r="GTU146" s="68"/>
      <c r="GTV146" s="68"/>
      <c r="GTW146" s="68"/>
      <c r="GTX146" s="68"/>
      <c r="GTY146" s="68"/>
      <c r="GTZ146" s="68"/>
      <c r="GUA146" s="68"/>
      <c r="GUB146" s="68"/>
      <c r="GUC146" s="68"/>
      <c r="GUD146" s="68"/>
      <c r="GUE146" s="68"/>
      <c r="GUF146" s="68"/>
      <c r="GUG146" s="68"/>
      <c r="GUH146" s="68"/>
      <c r="GUI146" s="68"/>
      <c r="GUJ146" s="68"/>
      <c r="GUK146" s="68"/>
      <c r="GUL146" s="68"/>
      <c r="GUM146" s="68"/>
      <c r="GUN146" s="68"/>
      <c r="GUO146" s="68"/>
      <c r="GUP146" s="68"/>
      <c r="GUQ146" s="68"/>
      <c r="GUR146" s="68"/>
      <c r="GUS146" s="68"/>
      <c r="GUT146" s="68"/>
      <c r="GUU146" s="68"/>
      <c r="GUV146" s="68"/>
      <c r="GUW146" s="68"/>
      <c r="GUX146" s="68"/>
      <c r="GUY146" s="68"/>
      <c r="GUZ146" s="68"/>
      <c r="GVA146" s="68"/>
      <c r="GVB146" s="68"/>
      <c r="GVC146" s="68"/>
      <c r="GVD146" s="68"/>
      <c r="GVE146" s="68"/>
      <c r="GVF146" s="68"/>
      <c r="GVG146" s="68"/>
      <c r="GVH146" s="68"/>
      <c r="GVI146" s="68"/>
      <c r="GVJ146" s="68"/>
      <c r="GVK146" s="68"/>
      <c r="GVL146" s="68"/>
      <c r="GVM146" s="68"/>
      <c r="GVN146" s="68"/>
      <c r="GVO146" s="68"/>
      <c r="GVP146" s="68"/>
      <c r="GVQ146" s="68"/>
      <c r="GVR146" s="68"/>
      <c r="GVS146" s="68"/>
      <c r="GVT146" s="68"/>
      <c r="GVU146" s="68"/>
      <c r="GVV146" s="68"/>
      <c r="GVW146" s="68"/>
      <c r="GVX146" s="68"/>
      <c r="GVY146" s="68"/>
      <c r="GVZ146" s="68"/>
      <c r="GWA146" s="68"/>
      <c r="GWB146" s="68"/>
      <c r="GWC146" s="68"/>
      <c r="GWD146" s="68"/>
      <c r="GWE146" s="68"/>
      <c r="GWF146" s="68"/>
      <c r="GWG146" s="68"/>
      <c r="GWH146" s="68"/>
      <c r="GWI146" s="68"/>
      <c r="GWJ146" s="68"/>
      <c r="GWK146" s="68"/>
      <c r="GWL146" s="68"/>
      <c r="GWM146" s="68"/>
      <c r="GWN146" s="68"/>
      <c r="GWO146" s="68"/>
      <c r="GWP146" s="68"/>
      <c r="GWQ146" s="68"/>
      <c r="GWR146" s="68"/>
      <c r="GWS146" s="68"/>
      <c r="GWT146" s="68"/>
      <c r="GWU146" s="68"/>
      <c r="GWV146" s="68"/>
      <c r="GWW146" s="68"/>
      <c r="GWX146" s="68"/>
      <c r="GWY146" s="68"/>
      <c r="GWZ146" s="68"/>
      <c r="GXA146" s="68"/>
      <c r="GXB146" s="68"/>
      <c r="GXC146" s="68"/>
      <c r="GXD146" s="68"/>
      <c r="GXE146" s="68"/>
      <c r="GXF146" s="68"/>
      <c r="GXG146" s="68"/>
      <c r="GXH146" s="68"/>
      <c r="GXI146" s="68"/>
      <c r="GXJ146" s="68"/>
      <c r="GXK146" s="68"/>
      <c r="GXL146" s="68"/>
      <c r="GXM146" s="68"/>
      <c r="GXN146" s="68"/>
      <c r="GXO146" s="68"/>
      <c r="GXP146" s="68"/>
      <c r="GXQ146" s="68"/>
      <c r="GXR146" s="68"/>
      <c r="GXS146" s="68"/>
      <c r="GXT146" s="68"/>
      <c r="GXU146" s="68"/>
      <c r="GXV146" s="68"/>
      <c r="GXW146" s="68"/>
      <c r="GXX146" s="68"/>
      <c r="GXY146" s="68"/>
      <c r="GXZ146" s="68"/>
      <c r="GYA146" s="68"/>
      <c r="GYB146" s="68"/>
      <c r="GYC146" s="68"/>
      <c r="GYD146" s="68"/>
      <c r="GYE146" s="68"/>
      <c r="GYF146" s="68"/>
      <c r="GYG146" s="68"/>
      <c r="GYH146" s="68"/>
      <c r="GYI146" s="68"/>
      <c r="GYJ146" s="68"/>
      <c r="GYK146" s="68"/>
      <c r="GYL146" s="68"/>
      <c r="GYM146" s="68"/>
      <c r="GYN146" s="68"/>
      <c r="GYO146" s="68"/>
      <c r="GYP146" s="68"/>
      <c r="GYQ146" s="68"/>
      <c r="GYR146" s="68"/>
      <c r="GYS146" s="68"/>
      <c r="GYT146" s="68"/>
      <c r="GYU146" s="68"/>
      <c r="GYV146" s="68"/>
      <c r="GYW146" s="68"/>
      <c r="GYX146" s="68"/>
      <c r="GYY146" s="68"/>
      <c r="GYZ146" s="68"/>
      <c r="GZA146" s="68"/>
      <c r="GZB146" s="68"/>
      <c r="GZC146" s="68"/>
      <c r="GZD146" s="68"/>
      <c r="GZE146" s="68"/>
      <c r="GZF146" s="68"/>
      <c r="GZG146" s="68"/>
      <c r="GZH146" s="68"/>
      <c r="GZI146" s="68"/>
      <c r="GZJ146" s="68"/>
      <c r="GZK146" s="68"/>
      <c r="GZL146" s="68"/>
      <c r="GZM146" s="68"/>
      <c r="GZN146" s="68"/>
      <c r="GZO146" s="68"/>
      <c r="GZP146" s="68"/>
      <c r="GZQ146" s="68"/>
      <c r="GZR146" s="68"/>
      <c r="GZS146" s="68"/>
      <c r="GZT146" s="68"/>
      <c r="GZU146" s="68"/>
      <c r="GZV146" s="68"/>
      <c r="GZW146" s="68"/>
      <c r="GZX146" s="68"/>
      <c r="GZY146" s="68"/>
      <c r="GZZ146" s="68"/>
      <c r="HAA146" s="68"/>
      <c r="HAB146" s="68"/>
      <c r="HAC146" s="68"/>
      <c r="HAD146" s="68"/>
      <c r="HAE146" s="68"/>
      <c r="HAF146" s="68"/>
      <c r="HAG146" s="68"/>
      <c r="HAH146" s="68"/>
      <c r="HAI146" s="68"/>
      <c r="HAJ146" s="68"/>
      <c r="HAK146" s="68"/>
      <c r="HAL146" s="68"/>
      <c r="HAM146" s="68"/>
      <c r="HAN146" s="68"/>
      <c r="HAO146" s="68"/>
      <c r="HAP146" s="68"/>
      <c r="HAQ146" s="68"/>
      <c r="HAR146" s="68"/>
      <c r="HAS146" s="68"/>
      <c r="HAT146" s="68"/>
      <c r="HAU146" s="68"/>
      <c r="HAV146" s="68"/>
      <c r="HAW146" s="68"/>
      <c r="HAX146" s="68"/>
      <c r="HAY146" s="68"/>
      <c r="HAZ146" s="68"/>
      <c r="HBA146" s="68"/>
      <c r="HBB146" s="68"/>
      <c r="HBC146" s="68"/>
      <c r="HBD146" s="68"/>
      <c r="HBE146" s="68"/>
      <c r="HBF146" s="68"/>
      <c r="HBG146" s="68"/>
      <c r="HBH146" s="68"/>
      <c r="HBI146" s="68"/>
      <c r="HBJ146" s="68"/>
      <c r="HBK146" s="68"/>
      <c r="HBL146" s="68"/>
      <c r="HBM146" s="68"/>
      <c r="HBN146" s="68"/>
      <c r="HBO146" s="68"/>
      <c r="HBP146" s="68"/>
      <c r="HBQ146" s="68"/>
      <c r="HBR146" s="68"/>
      <c r="HBS146" s="68"/>
      <c r="HBT146" s="68"/>
      <c r="HBU146" s="68"/>
      <c r="HBV146" s="68"/>
      <c r="HBW146" s="68"/>
      <c r="HBX146" s="68"/>
      <c r="HBY146" s="68"/>
      <c r="HBZ146" s="68"/>
      <c r="HCA146" s="68"/>
      <c r="HCB146" s="68"/>
      <c r="HCC146" s="68"/>
      <c r="HCD146" s="68"/>
      <c r="HCE146" s="68"/>
      <c r="HCF146" s="68"/>
      <c r="HCG146" s="68"/>
      <c r="HCH146" s="68"/>
      <c r="HCI146" s="68"/>
      <c r="HCJ146" s="68"/>
      <c r="HCK146" s="68"/>
      <c r="HCL146" s="68"/>
      <c r="HCM146" s="68"/>
      <c r="HCN146" s="68"/>
      <c r="HCO146" s="68"/>
      <c r="HCP146" s="68"/>
      <c r="HCQ146" s="68"/>
      <c r="HCR146" s="68"/>
      <c r="HCS146" s="68"/>
      <c r="HCT146" s="68"/>
      <c r="HCU146" s="68"/>
      <c r="HCV146" s="68"/>
      <c r="HCW146" s="68"/>
      <c r="HCX146" s="68"/>
      <c r="HCY146" s="68"/>
      <c r="HCZ146" s="68"/>
      <c r="HDA146" s="68"/>
      <c r="HDB146" s="68"/>
      <c r="HDC146" s="68"/>
      <c r="HDD146" s="68"/>
      <c r="HDE146" s="68"/>
      <c r="HDF146" s="68"/>
      <c r="HDG146" s="68"/>
      <c r="HDH146" s="68"/>
      <c r="HDI146" s="68"/>
      <c r="HDJ146" s="68"/>
      <c r="HDK146" s="68"/>
      <c r="HDL146" s="68"/>
      <c r="HDM146" s="68"/>
      <c r="HDN146" s="68"/>
      <c r="HDO146" s="68"/>
      <c r="HDP146" s="68"/>
      <c r="HDQ146" s="68"/>
      <c r="HDR146" s="68"/>
      <c r="HDS146" s="68"/>
      <c r="HDT146" s="68"/>
      <c r="HDU146" s="68"/>
      <c r="HDV146" s="68"/>
      <c r="HDW146" s="68"/>
      <c r="HDX146" s="68"/>
      <c r="HDY146" s="68"/>
      <c r="HDZ146" s="68"/>
      <c r="HEA146" s="68"/>
      <c r="HEB146" s="68"/>
      <c r="HEC146" s="68"/>
      <c r="HED146" s="68"/>
      <c r="HEE146" s="68"/>
      <c r="HEF146" s="68"/>
      <c r="HEG146" s="68"/>
      <c r="HEH146" s="68"/>
      <c r="HEI146" s="68"/>
      <c r="HEJ146" s="68"/>
      <c r="HEK146" s="68"/>
      <c r="HEL146" s="68"/>
      <c r="HEM146" s="68"/>
      <c r="HEN146" s="68"/>
      <c r="HEO146" s="68"/>
      <c r="HEP146" s="68"/>
      <c r="HEQ146" s="68"/>
      <c r="HER146" s="68"/>
      <c r="HES146" s="68"/>
      <c r="HET146" s="68"/>
      <c r="HEU146" s="68"/>
      <c r="HEV146" s="68"/>
      <c r="HEW146" s="68"/>
      <c r="HEX146" s="68"/>
      <c r="HEY146" s="68"/>
      <c r="HEZ146" s="68"/>
      <c r="HFA146" s="68"/>
      <c r="HFB146" s="68"/>
      <c r="HFC146" s="68"/>
      <c r="HFD146" s="68"/>
      <c r="HFE146" s="68"/>
      <c r="HFF146" s="68"/>
      <c r="HFG146" s="68"/>
      <c r="HFH146" s="68"/>
      <c r="HFI146" s="68"/>
      <c r="HFJ146" s="68"/>
      <c r="HFK146" s="68"/>
      <c r="HFL146" s="68"/>
      <c r="HFM146" s="68"/>
      <c r="HFN146" s="68"/>
      <c r="HFO146" s="68"/>
      <c r="HFP146" s="68"/>
      <c r="HFQ146" s="68"/>
      <c r="HFR146" s="68"/>
      <c r="HFS146" s="68"/>
      <c r="HFT146" s="68"/>
      <c r="HFU146" s="68"/>
      <c r="HFV146" s="68"/>
      <c r="HFW146" s="68"/>
      <c r="HFX146" s="68"/>
      <c r="HFY146" s="68"/>
      <c r="HFZ146" s="68"/>
      <c r="HGA146" s="68"/>
      <c r="HGB146" s="68"/>
      <c r="HGC146" s="68"/>
      <c r="HGD146" s="68"/>
      <c r="HGE146" s="68"/>
      <c r="HGF146" s="68"/>
      <c r="HGG146" s="68"/>
      <c r="HGH146" s="68"/>
      <c r="HGI146" s="68"/>
      <c r="HGJ146" s="68"/>
      <c r="HGK146" s="68"/>
      <c r="HGL146" s="68"/>
      <c r="HGM146" s="68"/>
      <c r="HGN146" s="68"/>
      <c r="HGO146" s="68"/>
      <c r="HGP146" s="68"/>
      <c r="HGQ146" s="68"/>
      <c r="HGR146" s="68"/>
      <c r="HGS146" s="68"/>
      <c r="HGT146" s="68"/>
      <c r="HGU146" s="68"/>
      <c r="HGV146" s="68"/>
      <c r="HGW146" s="68"/>
      <c r="HGX146" s="68"/>
      <c r="HGY146" s="68"/>
      <c r="HGZ146" s="68"/>
      <c r="HHA146" s="68"/>
      <c r="HHB146" s="68"/>
      <c r="HHC146" s="68"/>
      <c r="HHD146" s="68"/>
      <c r="HHE146" s="68"/>
      <c r="HHF146" s="68"/>
      <c r="HHG146" s="68"/>
      <c r="HHH146" s="68"/>
      <c r="HHI146" s="68"/>
      <c r="HHJ146" s="68"/>
      <c r="HHK146" s="68"/>
      <c r="HHL146" s="68"/>
      <c r="HHM146" s="68"/>
      <c r="HHN146" s="68"/>
      <c r="HHO146" s="68"/>
      <c r="HHP146" s="68"/>
      <c r="HHQ146" s="68"/>
      <c r="HHR146" s="68"/>
      <c r="HHS146" s="68"/>
      <c r="HHT146" s="68"/>
      <c r="HHU146" s="68"/>
      <c r="HHV146" s="68"/>
      <c r="HHW146" s="68"/>
      <c r="HHX146" s="68"/>
      <c r="HHY146" s="68"/>
      <c r="HHZ146" s="68"/>
      <c r="HIA146" s="68"/>
      <c r="HIB146" s="68"/>
      <c r="HIC146" s="68"/>
      <c r="HID146" s="68"/>
      <c r="HIE146" s="68"/>
      <c r="HIF146" s="68"/>
      <c r="HIG146" s="68"/>
      <c r="HIH146" s="68"/>
      <c r="HII146" s="68"/>
      <c r="HIJ146" s="68"/>
      <c r="HIK146" s="68"/>
      <c r="HIL146" s="68"/>
      <c r="HIM146" s="68"/>
      <c r="HIN146" s="68"/>
      <c r="HIO146" s="68"/>
      <c r="HIP146" s="68"/>
      <c r="HIQ146" s="68"/>
      <c r="HIR146" s="68"/>
      <c r="HIS146" s="68"/>
      <c r="HIT146" s="68"/>
      <c r="HIU146" s="68"/>
      <c r="HIV146" s="68"/>
      <c r="HIW146" s="68"/>
      <c r="HIX146" s="68"/>
      <c r="HIY146" s="68"/>
      <c r="HIZ146" s="68"/>
      <c r="HJA146" s="68"/>
      <c r="HJB146" s="68"/>
      <c r="HJC146" s="68"/>
      <c r="HJD146" s="68"/>
      <c r="HJE146" s="68"/>
      <c r="HJF146" s="68"/>
      <c r="HJG146" s="68"/>
      <c r="HJH146" s="68"/>
      <c r="HJI146" s="68"/>
      <c r="HJJ146" s="68"/>
      <c r="HJK146" s="68"/>
      <c r="HJL146" s="68"/>
      <c r="HJM146" s="68"/>
      <c r="HJN146" s="68"/>
      <c r="HJO146" s="68"/>
      <c r="HJP146" s="68"/>
      <c r="HJQ146" s="68"/>
      <c r="HJR146" s="68"/>
      <c r="HJS146" s="68"/>
      <c r="HJT146" s="68"/>
      <c r="HJU146" s="68"/>
      <c r="HJV146" s="68"/>
      <c r="HJW146" s="68"/>
      <c r="HJX146" s="68"/>
      <c r="HJY146" s="68"/>
      <c r="HJZ146" s="68"/>
      <c r="HKA146" s="68"/>
      <c r="HKB146" s="68"/>
      <c r="HKC146" s="68"/>
      <c r="HKD146" s="68"/>
      <c r="HKE146" s="68"/>
      <c r="HKF146" s="68"/>
      <c r="HKG146" s="68"/>
      <c r="HKH146" s="68"/>
      <c r="HKI146" s="68"/>
      <c r="HKJ146" s="68"/>
      <c r="HKK146" s="68"/>
      <c r="HKL146" s="68"/>
      <c r="HKM146" s="68"/>
      <c r="HKN146" s="68"/>
      <c r="HKO146" s="68"/>
      <c r="HKP146" s="68"/>
      <c r="HKQ146" s="68"/>
      <c r="HKR146" s="68"/>
      <c r="HKS146" s="68"/>
      <c r="HKT146" s="68"/>
      <c r="HKU146" s="68"/>
      <c r="HKV146" s="68"/>
      <c r="HKW146" s="68"/>
      <c r="HKX146" s="68"/>
      <c r="HKY146" s="68"/>
      <c r="HKZ146" s="68"/>
      <c r="HLA146" s="68"/>
      <c r="HLB146" s="68"/>
      <c r="HLC146" s="68"/>
      <c r="HLD146" s="68"/>
      <c r="HLE146" s="68"/>
      <c r="HLF146" s="68"/>
      <c r="HLG146" s="68"/>
      <c r="HLH146" s="68"/>
      <c r="HLI146" s="68"/>
      <c r="HLJ146" s="68"/>
      <c r="HLK146" s="68"/>
      <c r="HLL146" s="68"/>
      <c r="HLM146" s="68"/>
      <c r="HLN146" s="68"/>
      <c r="HLO146" s="68"/>
      <c r="HLP146" s="68"/>
      <c r="HLQ146" s="68"/>
      <c r="HLR146" s="68"/>
      <c r="HLS146" s="68"/>
      <c r="HLT146" s="68"/>
      <c r="HLU146" s="68"/>
      <c r="HLV146" s="68"/>
      <c r="HLW146" s="68"/>
      <c r="HLX146" s="68"/>
      <c r="HLY146" s="68"/>
      <c r="HLZ146" s="68"/>
      <c r="HMA146" s="68"/>
      <c r="HMB146" s="68"/>
      <c r="HMC146" s="68"/>
      <c r="HMD146" s="68"/>
      <c r="HME146" s="68"/>
      <c r="HMF146" s="68"/>
      <c r="HMG146" s="68"/>
      <c r="HMH146" s="68"/>
      <c r="HMI146" s="68"/>
      <c r="HMJ146" s="68"/>
      <c r="HMK146" s="68"/>
      <c r="HML146" s="68"/>
      <c r="HMM146" s="68"/>
      <c r="HMN146" s="68"/>
      <c r="HMO146" s="68"/>
      <c r="HMP146" s="68"/>
      <c r="HMQ146" s="68"/>
      <c r="HMR146" s="68"/>
      <c r="HMS146" s="68"/>
      <c r="HMT146" s="68"/>
      <c r="HMU146" s="68"/>
      <c r="HMV146" s="68"/>
      <c r="HMW146" s="68"/>
      <c r="HMX146" s="68"/>
      <c r="HMY146" s="68"/>
      <c r="HMZ146" s="68"/>
      <c r="HNA146" s="68"/>
      <c r="HNB146" s="68"/>
      <c r="HNC146" s="68"/>
      <c r="HND146" s="68"/>
      <c r="HNE146" s="68"/>
      <c r="HNF146" s="68"/>
      <c r="HNG146" s="68"/>
      <c r="HNH146" s="68"/>
      <c r="HNI146" s="68"/>
      <c r="HNJ146" s="68"/>
      <c r="HNK146" s="68"/>
      <c r="HNL146" s="68"/>
      <c r="HNM146" s="68"/>
      <c r="HNN146" s="68"/>
      <c r="HNO146" s="68"/>
      <c r="HNP146" s="68"/>
      <c r="HNQ146" s="68"/>
      <c r="HNR146" s="68"/>
      <c r="HNS146" s="68"/>
      <c r="HNT146" s="68"/>
      <c r="HNU146" s="68"/>
      <c r="HNV146" s="68"/>
      <c r="HNW146" s="68"/>
      <c r="HNX146" s="68"/>
      <c r="HNY146" s="68"/>
      <c r="HNZ146" s="68"/>
      <c r="HOA146" s="68"/>
      <c r="HOB146" s="68"/>
      <c r="HOC146" s="68"/>
      <c r="HOD146" s="68"/>
      <c r="HOE146" s="68"/>
      <c r="HOF146" s="68"/>
      <c r="HOG146" s="68"/>
      <c r="HOH146" s="68"/>
      <c r="HOI146" s="68"/>
      <c r="HOJ146" s="68"/>
      <c r="HOK146" s="68"/>
      <c r="HOL146" s="68"/>
      <c r="HOM146" s="68"/>
      <c r="HON146" s="68"/>
      <c r="HOO146" s="68"/>
      <c r="HOP146" s="68"/>
      <c r="HOQ146" s="68"/>
      <c r="HOR146" s="68"/>
      <c r="HOS146" s="68"/>
      <c r="HOT146" s="68"/>
      <c r="HOU146" s="68"/>
      <c r="HOV146" s="68"/>
      <c r="HOW146" s="68"/>
      <c r="HOX146" s="68"/>
      <c r="HOY146" s="68"/>
      <c r="HOZ146" s="68"/>
      <c r="HPA146" s="68"/>
      <c r="HPB146" s="68"/>
      <c r="HPC146" s="68"/>
      <c r="HPD146" s="68"/>
      <c r="HPE146" s="68"/>
      <c r="HPF146" s="68"/>
      <c r="HPG146" s="68"/>
      <c r="HPH146" s="68"/>
      <c r="HPI146" s="68"/>
      <c r="HPJ146" s="68"/>
      <c r="HPK146" s="68"/>
      <c r="HPL146" s="68"/>
      <c r="HPM146" s="68"/>
      <c r="HPN146" s="68"/>
      <c r="HPO146" s="68"/>
      <c r="HPP146" s="68"/>
      <c r="HPQ146" s="68"/>
      <c r="HPR146" s="68"/>
      <c r="HPS146" s="68"/>
      <c r="HPT146" s="68"/>
      <c r="HPU146" s="68"/>
      <c r="HPV146" s="68"/>
      <c r="HPW146" s="68"/>
      <c r="HPX146" s="68"/>
      <c r="HPY146" s="68"/>
      <c r="HPZ146" s="68"/>
      <c r="HQA146" s="68"/>
      <c r="HQB146" s="68"/>
      <c r="HQC146" s="68"/>
      <c r="HQD146" s="68"/>
      <c r="HQE146" s="68"/>
      <c r="HQF146" s="68"/>
      <c r="HQG146" s="68"/>
      <c r="HQH146" s="68"/>
      <c r="HQI146" s="68"/>
      <c r="HQJ146" s="68"/>
      <c r="HQK146" s="68"/>
      <c r="HQL146" s="68"/>
      <c r="HQM146" s="68"/>
      <c r="HQN146" s="68"/>
      <c r="HQO146" s="68"/>
      <c r="HQP146" s="68"/>
      <c r="HQQ146" s="68"/>
      <c r="HQR146" s="68"/>
      <c r="HQS146" s="68"/>
      <c r="HQT146" s="68"/>
      <c r="HQU146" s="68"/>
      <c r="HQV146" s="68"/>
      <c r="HQW146" s="68"/>
      <c r="HQX146" s="68"/>
      <c r="HQY146" s="68"/>
      <c r="HQZ146" s="68"/>
      <c r="HRA146" s="68"/>
      <c r="HRB146" s="68"/>
      <c r="HRC146" s="68"/>
      <c r="HRD146" s="68"/>
      <c r="HRE146" s="68"/>
      <c r="HRF146" s="68"/>
      <c r="HRG146" s="68"/>
      <c r="HRH146" s="68"/>
      <c r="HRI146" s="68"/>
      <c r="HRJ146" s="68"/>
      <c r="HRK146" s="68"/>
      <c r="HRL146" s="68"/>
      <c r="HRM146" s="68"/>
      <c r="HRN146" s="68"/>
      <c r="HRO146" s="68"/>
      <c r="HRP146" s="68"/>
      <c r="HRQ146" s="68"/>
      <c r="HRR146" s="68"/>
      <c r="HRS146" s="68"/>
      <c r="HRT146" s="68"/>
      <c r="HRU146" s="68"/>
      <c r="HRV146" s="68"/>
      <c r="HRW146" s="68"/>
      <c r="HRX146" s="68"/>
      <c r="HRY146" s="68"/>
      <c r="HRZ146" s="68"/>
      <c r="HSA146" s="68"/>
      <c r="HSB146" s="68"/>
      <c r="HSC146" s="68"/>
      <c r="HSD146" s="68"/>
      <c r="HSE146" s="68"/>
      <c r="HSF146" s="68"/>
      <c r="HSG146" s="68"/>
      <c r="HSH146" s="68"/>
      <c r="HSI146" s="68"/>
      <c r="HSJ146" s="68"/>
      <c r="HSK146" s="68"/>
      <c r="HSL146" s="68"/>
      <c r="HSM146" s="68"/>
      <c r="HSN146" s="68"/>
      <c r="HSO146" s="68"/>
      <c r="HSP146" s="68"/>
      <c r="HSQ146" s="68"/>
      <c r="HSR146" s="68"/>
      <c r="HSS146" s="68"/>
      <c r="HST146" s="68"/>
      <c r="HSU146" s="68"/>
      <c r="HSV146" s="68"/>
      <c r="HSW146" s="68"/>
      <c r="HSX146" s="68"/>
      <c r="HSY146" s="68"/>
      <c r="HSZ146" s="68"/>
      <c r="HTA146" s="68"/>
      <c r="HTB146" s="68"/>
      <c r="HTC146" s="68"/>
      <c r="HTD146" s="68"/>
      <c r="HTE146" s="68"/>
      <c r="HTF146" s="68"/>
      <c r="HTG146" s="68"/>
      <c r="HTH146" s="68"/>
      <c r="HTI146" s="68"/>
      <c r="HTJ146" s="68"/>
      <c r="HTK146" s="68"/>
      <c r="HTL146" s="68"/>
      <c r="HTM146" s="68"/>
      <c r="HTN146" s="68"/>
      <c r="HTO146" s="68"/>
      <c r="HTP146" s="68"/>
      <c r="HTQ146" s="68"/>
      <c r="HTR146" s="68"/>
      <c r="HTS146" s="68"/>
      <c r="HTT146" s="68"/>
      <c r="HTU146" s="68"/>
      <c r="HTV146" s="68"/>
      <c r="HTW146" s="68"/>
      <c r="HTX146" s="68"/>
      <c r="HTY146" s="68"/>
      <c r="HTZ146" s="68"/>
      <c r="HUA146" s="68"/>
      <c r="HUB146" s="68"/>
      <c r="HUC146" s="68"/>
      <c r="HUD146" s="68"/>
      <c r="HUE146" s="68"/>
      <c r="HUF146" s="68"/>
      <c r="HUG146" s="68"/>
      <c r="HUH146" s="68"/>
      <c r="HUI146" s="68"/>
      <c r="HUJ146" s="68"/>
      <c r="HUK146" s="68"/>
      <c r="HUL146" s="68"/>
      <c r="HUM146" s="68"/>
      <c r="HUN146" s="68"/>
      <c r="HUO146" s="68"/>
      <c r="HUP146" s="68"/>
      <c r="HUQ146" s="68"/>
      <c r="HUR146" s="68"/>
      <c r="HUS146" s="68"/>
      <c r="HUT146" s="68"/>
      <c r="HUU146" s="68"/>
      <c r="HUV146" s="68"/>
      <c r="HUW146" s="68"/>
      <c r="HUX146" s="68"/>
      <c r="HUY146" s="68"/>
      <c r="HUZ146" s="68"/>
      <c r="HVA146" s="68"/>
      <c r="HVB146" s="68"/>
      <c r="HVC146" s="68"/>
      <c r="HVD146" s="68"/>
      <c r="HVE146" s="68"/>
      <c r="HVF146" s="68"/>
      <c r="HVG146" s="68"/>
      <c r="HVH146" s="68"/>
      <c r="HVI146" s="68"/>
      <c r="HVJ146" s="68"/>
      <c r="HVK146" s="68"/>
      <c r="HVL146" s="68"/>
      <c r="HVM146" s="68"/>
      <c r="HVN146" s="68"/>
      <c r="HVO146" s="68"/>
      <c r="HVP146" s="68"/>
      <c r="HVQ146" s="68"/>
      <c r="HVR146" s="68"/>
      <c r="HVS146" s="68"/>
      <c r="HVT146" s="68"/>
      <c r="HVU146" s="68"/>
      <c r="HVV146" s="68"/>
      <c r="HVW146" s="68"/>
      <c r="HVX146" s="68"/>
      <c r="HVY146" s="68"/>
      <c r="HVZ146" s="68"/>
      <c r="HWA146" s="68"/>
      <c r="HWB146" s="68"/>
      <c r="HWC146" s="68"/>
      <c r="HWD146" s="68"/>
      <c r="HWE146" s="68"/>
      <c r="HWF146" s="68"/>
      <c r="HWG146" s="68"/>
      <c r="HWH146" s="68"/>
      <c r="HWI146" s="68"/>
      <c r="HWJ146" s="68"/>
      <c r="HWK146" s="68"/>
      <c r="HWL146" s="68"/>
      <c r="HWM146" s="68"/>
      <c r="HWN146" s="68"/>
      <c r="HWO146" s="68"/>
      <c r="HWP146" s="68"/>
      <c r="HWQ146" s="68"/>
      <c r="HWR146" s="68"/>
      <c r="HWS146" s="68"/>
      <c r="HWT146" s="68"/>
      <c r="HWU146" s="68"/>
      <c r="HWV146" s="68"/>
      <c r="HWW146" s="68"/>
      <c r="HWX146" s="68"/>
      <c r="HWY146" s="68"/>
      <c r="HWZ146" s="68"/>
      <c r="HXA146" s="68"/>
      <c r="HXB146" s="68"/>
      <c r="HXC146" s="68"/>
      <c r="HXD146" s="68"/>
      <c r="HXE146" s="68"/>
      <c r="HXF146" s="68"/>
      <c r="HXG146" s="68"/>
      <c r="HXH146" s="68"/>
      <c r="HXI146" s="68"/>
      <c r="HXJ146" s="68"/>
      <c r="HXK146" s="68"/>
      <c r="HXL146" s="68"/>
      <c r="HXM146" s="68"/>
      <c r="HXN146" s="68"/>
      <c r="HXO146" s="68"/>
      <c r="HXP146" s="68"/>
      <c r="HXQ146" s="68"/>
      <c r="HXR146" s="68"/>
      <c r="HXS146" s="68"/>
      <c r="HXT146" s="68"/>
      <c r="HXU146" s="68"/>
      <c r="HXV146" s="68"/>
      <c r="HXW146" s="68"/>
      <c r="HXX146" s="68"/>
      <c r="HXY146" s="68"/>
      <c r="HXZ146" s="68"/>
      <c r="HYA146" s="68"/>
      <c r="HYB146" s="68"/>
      <c r="HYC146" s="68"/>
      <c r="HYD146" s="68"/>
      <c r="HYE146" s="68"/>
      <c r="HYF146" s="68"/>
      <c r="HYG146" s="68"/>
      <c r="HYH146" s="68"/>
      <c r="HYI146" s="68"/>
      <c r="HYJ146" s="68"/>
      <c r="HYK146" s="68"/>
      <c r="HYL146" s="68"/>
      <c r="HYM146" s="68"/>
      <c r="HYN146" s="68"/>
      <c r="HYO146" s="68"/>
      <c r="HYP146" s="68"/>
      <c r="HYQ146" s="68"/>
      <c r="HYR146" s="68"/>
      <c r="HYS146" s="68"/>
      <c r="HYT146" s="68"/>
      <c r="HYU146" s="68"/>
      <c r="HYV146" s="68"/>
      <c r="HYW146" s="68"/>
      <c r="HYX146" s="68"/>
      <c r="HYY146" s="68"/>
      <c r="HYZ146" s="68"/>
      <c r="HZA146" s="68"/>
      <c r="HZB146" s="68"/>
      <c r="HZC146" s="68"/>
      <c r="HZD146" s="68"/>
      <c r="HZE146" s="68"/>
      <c r="HZF146" s="68"/>
      <c r="HZG146" s="68"/>
      <c r="HZH146" s="68"/>
      <c r="HZI146" s="68"/>
      <c r="HZJ146" s="68"/>
      <c r="HZK146" s="68"/>
      <c r="HZL146" s="68"/>
      <c r="HZM146" s="68"/>
      <c r="HZN146" s="68"/>
      <c r="HZO146" s="68"/>
      <c r="HZP146" s="68"/>
      <c r="HZQ146" s="68"/>
      <c r="HZR146" s="68"/>
      <c r="HZS146" s="68"/>
      <c r="HZT146" s="68"/>
      <c r="HZU146" s="68"/>
      <c r="HZV146" s="68"/>
      <c r="HZW146" s="68"/>
      <c r="HZX146" s="68"/>
      <c r="HZY146" s="68"/>
      <c r="HZZ146" s="68"/>
      <c r="IAA146" s="68"/>
      <c r="IAB146" s="68"/>
      <c r="IAC146" s="68"/>
      <c r="IAD146" s="68"/>
      <c r="IAE146" s="68"/>
      <c r="IAF146" s="68"/>
      <c r="IAG146" s="68"/>
      <c r="IAH146" s="68"/>
      <c r="IAI146" s="68"/>
      <c r="IAJ146" s="68"/>
      <c r="IAK146" s="68"/>
      <c r="IAL146" s="68"/>
      <c r="IAM146" s="68"/>
      <c r="IAN146" s="68"/>
      <c r="IAO146" s="68"/>
      <c r="IAP146" s="68"/>
      <c r="IAQ146" s="68"/>
      <c r="IAR146" s="68"/>
      <c r="IAS146" s="68"/>
      <c r="IAT146" s="68"/>
      <c r="IAU146" s="68"/>
      <c r="IAV146" s="68"/>
      <c r="IAW146" s="68"/>
      <c r="IAX146" s="68"/>
      <c r="IAY146" s="68"/>
      <c r="IAZ146" s="68"/>
      <c r="IBA146" s="68"/>
      <c r="IBB146" s="68"/>
      <c r="IBC146" s="68"/>
      <c r="IBD146" s="68"/>
      <c r="IBE146" s="68"/>
      <c r="IBF146" s="68"/>
      <c r="IBG146" s="68"/>
      <c r="IBH146" s="68"/>
      <c r="IBI146" s="68"/>
      <c r="IBJ146" s="68"/>
      <c r="IBK146" s="68"/>
      <c r="IBL146" s="68"/>
      <c r="IBM146" s="68"/>
      <c r="IBN146" s="68"/>
      <c r="IBO146" s="68"/>
      <c r="IBP146" s="68"/>
      <c r="IBQ146" s="68"/>
      <c r="IBR146" s="68"/>
      <c r="IBS146" s="68"/>
      <c r="IBT146" s="68"/>
      <c r="IBU146" s="68"/>
      <c r="IBV146" s="68"/>
      <c r="IBW146" s="68"/>
      <c r="IBX146" s="68"/>
      <c r="IBY146" s="68"/>
      <c r="IBZ146" s="68"/>
      <c r="ICA146" s="68"/>
      <c r="ICB146" s="68"/>
      <c r="ICC146" s="68"/>
      <c r="ICD146" s="68"/>
      <c r="ICE146" s="68"/>
      <c r="ICF146" s="68"/>
      <c r="ICG146" s="68"/>
      <c r="ICH146" s="68"/>
      <c r="ICI146" s="68"/>
      <c r="ICJ146" s="68"/>
      <c r="ICK146" s="68"/>
      <c r="ICL146" s="68"/>
      <c r="ICM146" s="68"/>
      <c r="ICN146" s="68"/>
      <c r="ICO146" s="68"/>
      <c r="ICP146" s="68"/>
      <c r="ICQ146" s="68"/>
      <c r="ICR146" s="68"/>
      <c r="ICS146" s="68"/>
      <c r="ICT146" s="68"/>
      <c r="ICU146" s="68"/>
      <c r="ICV146" s="68"/>
      <c r="ICW146" s="68"/>
      <c r="ICX146" s="68"/>
      <c r="ICY146" s="68"/>
      <c r="ICZ146" s="68"/>
      <c r="IDA146" s="68"/>
      <c r="IDB146" s="68"/>
      <c r="IDC146" s="68"/>
      <c r="IDD146" s="68"/>
      <c r="IDE146" s="68"/>
      <c r="IDF146" s="68"/>
      <c r="IDG146" s="68"/>
      <c r="IDH146" s="68"/>
      <c r="IDI146" s="68"/>
      <c r="IDJ146" s="68"/>
      <c r="IDK146" s="68"/>
      <c r="IDL146" s="68"/>
      <c r="IDM146" s="68"/>
      <c r="IDN146" s="68"/>
      <c r="IDO146" s="68"/>
      <c r="IDP146" s="68"/>
      <c r="IDQ146" s="68"/>
      <c r="IDR146" s="68"/>
      <c r="IDS146" s="68"/>
      <c r="IDT146" s="68"/>
      <c r="IDU146" s="68"/>
      <c r="IDV146" s="68"/>
      <c r="IDW146" s="68"/>
      <c r="IDX146" s="68"/>
      <c r="IDY146" s="68"/>
      <c r="IDZ146" s="68"/>
      <c r="IEA146" s="68"/>
      <c r="IEB146" s="68"/>
      <c r="IEC146" s="68"/>
      <c r="IED146" s="68"/>
      <c r="IEE146" s="68"/>
      <c r="IEF146" s="68"/>
      <c r="IEG146" s="68"/>
      <c r="IEH146" s="68"/>
      <c r="IEI146" s="68"/>
      <c r="IEJ146" s="68"/>
      <c r="IEK146" s="68"/>
      <c r="IEL146" s="68"/>
      <c r="IEM146" s="68"/>
      <c r="IEN146" s="68"/>
      <c r="IEO146" s="68"/>
      <c r="IEP146" s="68"/>
      <c r="IEQ146" s="68"/>
      <c r="IER146" s="68"/>
      <c r="IES146" s="68"/>
      <c r="IET146" s="68"/>
      <c r="IEU146" s="68"/>
      <c r="IEV146" s="68"/>
      <c r="IEW146" s="68"/>
      <c r="IEX146" s="68"/>
      <c r="IEY146" s="68"/>
      <c r="IEZ146" s="68"/>
      <c r="IFA146" s="68"/>
      <c r="IFB146" s="68"/>
      <c r="IFC146" s="68"/>
      <c r="IFD146" s="68"/>
      <c r="IFE146" s="68"/>
      <c r="IFF146" s="68"/>
      <c r="IFG146" s="68"/>
      <c r="IFH146" s="68"/>
      <c r="IFI146" s="68"/>
      <c r="IFJ146" s="68"/>
      <c r="IFK146" s="68"/>
      <c r="IFL146" s="68"/>
      <c r="IFM146" s="68"/>
      <c r="IFN146" s="68"/>
      <c r="IFO146" s="68"/>
      <c r="IFP146" s="68"/>
      <c r="IFQ146" s="68"/>
      <c r="IFR146" s="68"/>
      <c r="IFS146" s="68"/>
      <c r="IFT146" s="68"/>
      <c r="IFU146" s="68"/>
      <c r="IFV146" s="68"/>
      <c r="IFW146" s="68"/>
      <c r="IFX146" s="68"/>
      <c r="IFY146" s="68"/>
      <c r="IFZ146" s="68"/>
      <c r="IGA146" s="68"/>
      <c r="IGB146" s="68"/>
      <c r="IGC146" s="68"/>
      <c r="IGD146" s="68"/>
      <c r="IGE146" s="68"/>
      <c r="IGF146" s="68"/>
      <c r="IGG146" s="68"/>
      <c r="IGH146" s="68"/>
      <c r="IGI146" s="68"/>
      <c r="IGJ146" s="68"/>
      <c r="IGK146" s="68"/>
      <c r="IGL146" s="68"/>
      <c r="IGM146" s="68"/>
      <c r="IGN146" s="68"/>
      <c r="IGO146" s="68"/>
      <c r="IGP146" s="68"/>
      <c r="IGQ146" s="68"/>
      <c r="IGR146" s="68"/>
      <c r="IGS146" s="68"/>
      <c r="IGT146" s="68"/>
      <c r="IGU146" s="68"/>
      <c r="IGV146" s="68"/>
      <c r="IGW146" s="68"/>
      <c r="IGX146" s="68"/>
      <c r="IGY146" s="68"/>
      <c r="IGZ146" s="68"/>
      <c r="IHA146" s="68"/>
      <c r="IHB146" s="68"/>
      <c r="IHC146" s="68"/>
      <c r="IHD146" s="68"/>
      <c r="IHE146" s="68"/>
      <c r="IHF146" s="68"/>
      <c r="IHG146" s="68"/>
      <c r="IHH146" s="68"/>
      <c r="IHI146" s="68"/>
      <c r="IHJ146" s="68"/>
      <c r="IHK146" s="68"/>
      <c r="IHL146" s="68"/>
      <c r="IHM146" s="68"/>
      <c r="IHN146" s="68"/>
      <c r="IHO146" s="68"/>
      <c r="IHP146" s="68"/>
      <c r="IHQ146" s="68"/>
      <c r="IHR146" s="68"/>
      <c r="IHS146" s="68"/>
      <c r="IHT146" s="68"/>
      <c r="IHU146" s="68"/>
      <c r="IHV146" s="68"/>
      <c r="IHW146" s="68"/>
      <c r="IHX146" s="68"/>
      <c r="IHY146" s="68"/>
      <c r="IHZ146" s="68"/>
      <c r="IIA146" s="68"/>
      <c r="IIB146" s="68"/>
      <c r="IIC146" s="68"/>
      <c r="IID146" s="68"/>
      <c r="IIE146" s="68"/>
      <c r="IIF146" s="68"/>
      <c r="IIG146" s="68"/>
      <c r="IIH146" s="68"/>
      <c r="III146" s="68"/>
      <c r="IIJ146" s="68"/>
      <c r="IIK146" s="68"/>
      <c r="IIL146" s="68"/>
      <c r="IIM146" s="68"/>
      <c r="IIN146" s="68"/>
      <c r="IIO146" s="68"/>
      <c r="IIP146" s="68"/>
      <c r="IIQ146" s="68"/>
      <c r="IIR146" s="68"/>
      <c r="IIS146" s="68"/>
      <c r="IIT146" s="68"/>
      <c r="IIU146" s="68"/>
      <c r="IIV146" s="68"/>
      <c r="IIW146" s="68"/>
      <c r="IIX146" s="68"/>
      <c r="IIY146" s="68"/>
      <c r="IIZ146" s="68"/>
      <c r="IJA146" s="68"/>
      <c r="IJB146" s="68"/>
      <c r="IJC146" s="68"/>
      <c r="IJD146" s="68"/>
      <c r="IJE146" s="68"/>
      <c r="IJF146" s="68"/>
      <c r="IJG146" s="68"/>
      <c r="IJH146" s="68"/>
      <c r="IJI146" s="68"/>
      <c r="IJJ146" s="68"/>
      <c r="IJK146" s="68"/>
      <c r="IJL146" s="68"/>
      <c r="IJM146" s="68"/>
      <c r="IJN146" s="68"/>
      <c r="IJO146" s="68"/>
      <c r="IJP146" s="68"/>
      <c r="IJQ146" s="68"/>
      <c r="IJR146" s="68"/>
      <c r="IJS146" s="68"/>
      <c r="IJT146" s="68"/>
      <c r="IJU146" s="68"/>
      <c r="IJV146" s="68"/>
      <c r="IJW146" s="68"/>
      <c r="IJX146" s="68"/>
      <c r="IJY146" s="68"/>
      <c r="IJZ146" s="68"/>
      <c r="IKA146" s="68"/>
      <c r="IKB146" s="68"/>
      <c r="IKC146" s="68"/>
      <c r="IKD146" s="68"/>
      <c r="IKE146" s="68"/>
      <c r="IKF146" s="68"/>
      <c r="IKG146" s="68"/>
      <c r="IKH146" s="68"/>
      <c r="IKI146" s="68"/>
      <c r="IKJ146" s="68"/>
      <c r="IKK146" s="68"/>
      <c r="IKL146" s="68"/>
      <c r="IKM146" s="68"/>
      <c r="IKN146" s="68"/>
      <c r="IKO146" s="68"/>
      <c r="IKP146" s="68"/>
      <c r="IKQ146" s="68"/>
      <c r="IKR146" s="68"/>
      <c r="IKS146" s="68"/>
      <c r="IKT146" s="68"/>
      <c r="IKU146" s="68"/>
      <c r="IKV146" s="68"/>
      <c r="IKW146" s="68"/>
      <c r="IKX146" s="68"/>
      <c r="IKY146" s="68"/>
      <c r="IKZ146" s="68"/>
      <c r="ILA146" s="68"/>
      <c r="ILB146" s="68"/>
      <c r="ILC146" s="68"/>
      <c r="ILD146" s="68"/>
      <c r="ILE146" s="68"/>
      <c r="ILF146" s="68"/>
      <c r="ILG146" s="68"/>
      <c r="ILH146" s="68"/>
      <c r="ILI146" s="68"/>
      <c r="ILJ146" s="68"/>
      <c r="ILK146" s="68"/>
      <c r="ILL146" s="68"/>
      <c r="ILM146" s="68"/>
      <c r="ILN146" s="68"/>
      <c r="ILO146" s="68"/>
      <c r="ILP146" s="68"/>
      <c r="ILQ146" s="68"/>
      <c r="ILR146" s="68"/>
      <c r="ILS146" s="68"/>
      <c r="ILT146" s="68"/>
      <c r="ILU146" s="68"/>
      <c r="ILV146" s="68"/>
      <c r="ILW146" s="68"/>
      <c r="ILX146" s="68"/>
      <c r="ILY146" s="68"/>
      <c r="ILZ146" s="68"/>
      <c r="IMA146" s="68"/>
      <c r="IMB146" s="68"/>
      <c r="IMC146" s="68"/>
      <c r="IMD146" s="68"/>
      <c r="IME146" s="68"/>
      <c r="IMF146" s="68"/>
      <c r="IMG146" s="68"/>
      <c r="IMH146" s="68"/>
      <c r="IMI146" s="68"/>
      <c r="IMJ146" s="68"/>
      <c r="IMK146" s="68"/>
      <c r="IML146" s="68"/>
      <c r="IMM146" s="68"/>
      <c r="IMN146" s="68"/>
      <c r="IMO146" s="68"/>
      <c r="IMP146" s="68"/>
      <c r="IMQ146" s="68"/>
      <c r="IMR146" s="68"/>
      <c r="IMS146" s="68"/>
      <c r="IMT146" s="68"/>
      <c r="IMU146" s="68"/>
      <c r="IMV146" s="68"/>
      <c r="IMW146" s="68"/>
      <c r="IMX146" s="68"/>
      <c r="IMY146" s="68"/>
      <c r="IMZ146" s="68"/>
      <c r="INA146" s="68"/>
      <c r="INB146" s="68"/>
      <c r="INC146" s="68"/>
      <c r="IND146" s="68"/>
      <c r="INE146" s="68"/>
      <c r="INF146" s="68"/>
      <c r="ING146" s="68"/>
      <c r="INH146" s="68"/>
      <c r="INI146" s="68"/>
      <c r="INJ146" s="68"/>
      <c r="INK146" s="68"/>
      <c r="INL146" s="68"/>
      <c r="INM146" s="68"/>
      <c r="INN146" s="68"/>
      <c r="INO146" s="68"/>
      <c r="INP146" s="68"/>
      <c r="INQ146" s="68"/>
      <c r="INR146" s="68"/>
      <c r="INS146" s="68"/>
      <c r="INT146" s="68"/>
      <c r="INU146" s="68"/>
      <c r="INV146" s="68"/>
      <c r="INW146" s="68"/>
      <c r="INX146" s="68"/>
      <c r="INY146" s="68"/>
      <c r="INZ146" s="68"/>
      <c r="IOA146" s="68"/>
      <c r="IOB146" s="68"/>
      <c r="IOC146" s="68"/>
      <c r="IOD146" s="68"/>
      <c r="IOE146" s="68"/>
      <c r="IOF146" s="68"/>
      <c r="IOG146" s="68"/>
      <c r="IOH146" s="68"/>
      <c r="IOI146" s="68"/>
      <c r="IOJ146" s="68"/>
      <c r="IOK146" s="68"/>
      <c r="IOL146" s="68"/>
      <c r="IOM146" s="68"/>
      <c r="ION146" s="68"/>
      <c r="IOO146" s="68"/>
      <c r="IOP146" s="68"/>
      <c r="IOQ146" s="68"/>
      <c r="IOR146" s="68"/>
      <c r="IOS146" s="68"/>
      <c r="IOT146" s="68"/>
      <c r="IOU146" s="68"/>
      <c r="IOV146" s="68"/>
      <c r="IOW146" s="68"/>
      <c r="IOX146" s="68"/>
      <c r="IOY146" s="68"/>
      <c r="IOZ146" s="68"/>
      <c r="IPA146" s="68"/>
      <c r="IPB146" s="68"/>
      <c r="IPC146" s="68"/>
      <c r="IPD146" s="68"/>
      <c r="IPE146" s="68"/>
      <c r="IPF146" s="68"/>
      <c r="IPG146" s="68"/>
      <c r="IPH146" s="68"/>
      <c r="IPI146" s="68"/>
      <c r="IPJ146" s="68"/>
      <c r="IPK146" s="68"/>
      <c r="IPL146" s="68"/>
      <c r="IPM146" s="68"/>
      <c r="IPN146" s="68"/>
      <c r="IPO146" s="68"/>
      <c r="IPP146" s="68"/>
      <c r="IPQ146" s="68"/>
      <c r="IPR146" s="68"/>
      <c r="IPS146" s="68"/>
      <c r="IPT146" s="68"/>
      <c r="IPU146" s="68"/>
      <c r="IPV146" s="68"/>
      <c r="IPW146" s="68"/>
      <c r="IPX146" s="68"/>
      <c r="IPY146" s="68"/>
      <c r="IPZ146" s="68"/>
      <c r="IQA146" s="68"/>
      <c r="IQB146" s="68"/>
      <c r="IQC146" s="68"/>
      <c r="IQD146" s="68"/>
      <c r="IQE146" s="68"/>
      <c r="IQF146" s="68"/>
      <c r="IQG146" s="68"/>
      <c r="IQH146" s="68"/>
      <c r="IQI146" s="68"/>
      <c r="IQJ146" s="68"/>
      <c r="IQK146" s="68"/>
      <c r="IQL146" s="68"/>
      <c r="IQM146" s="68"/>
      <c r="IQN146" s="68"/>
      <c r="IQO146" s="68"/>
      <c r="IQP146" s="68"/>
      <c r="IQQ146" s="68"/>
      <c r="IQR146" s="68"/>
      <c r="IQS146" s="68"/>
      <c r="IQT146" s="68"/>
      <c r="IQU146" s="68"/>
      <c r="IQV146" s="68"/>
      <c r="IQW146" s="68"/>
      <c r="IQX146" s="68"/>
      <c r="IQY146" s="68"/>
      <c r="IQZ146" s="68"/>
      <c r="IRA146" s="68"/>
      <c r="IRB146" s="68"/>
      <c r="IRC146" s="68"/>
      <c r="IRD146" s="68"/>
      <c r="IRE146" s="68"/>
      <c r="IRF146" s="68"/>
      <c r="IRG146" s="68"/>
      <c r="IRH146" s="68"/>
      <c r="IRI146" s="68"/>
      <c r="IRJ146" s="68"/>
      <c r="IRK146" s="68"/>
      <c r="IRL146" s="68"/>
      <c r="IRM146" s="68"/>
      <c r="IRN146" s="68"/>
      <c r="IRO146" s="68"/>
      <c r="IRP146" s="68"/>
      <c r="IRQ146" s="68"/>
      <c r="IRR146" s="68"/>
      <c r="IRS146" s="68"/>
      <c r="IRT146" s="68"/>
      <c r="IRU146" s="68"/>
      <c r="IRV146" s="68"/>
      <c r="IRW146" s="68"/>
      <c r="IRX146" s="68"/>
      <c r="IRY146" s="68"/>
      <c r="IRZ146" s="68"/>
      <c r="ISA146" s="68"/>
      <c r="ISB146" s="68"/>
      <c r="ISC146" s="68"/>
      <c r="ISD146" s="68"/>
      <c r="ISE146" s="68"/>
      <c r="ISF146" s="68"/>
      <c r="ISG146" s="68"/>
      <c r="ISH146" s="68"/>
      <c r="ISI146" s="68"/>
      <c r="ISJ146" s="68"/>
      <c r="ISK146" s="68"/>
      <c r="ISL146" s="68"/>
      <c r="ISM146" s="68"/>
      <c r="ISN146" s="68"/>
      <c r="ISO146" s="68"/>
      <c r="ISP146" s="68"/>
      <c r="ISQ146" s="68"/>
      <c r="ISR146" s="68"/>
      <c r="ISS146" s="68"/>
      <c r="IST146" s="68"/>
      <c r="ISU146" s="68"/>
      <c r="ISV146" s="68"/>
      <c r="ISW146" s="68"/>
      <c r="ISX146" s="68"/>
      <c r="ISY146" s="68"/>
      <c r="ISZ146" s="68"/>
      <c r="ITA146" s="68"/>
      <c r="ITB146" s="68"/>
      <c r="ITC146" s="68"/>
      <c r="ITD146" s="68"/>
      <c r="ITE146" s="68"/>
      <c r="ITF146" s="68"/>
      <c r="ITG146" s="68"/>
      <c r="ITH146" s="68"/>
      <c r="ITI146" s="68"/>
      <c r="ITJ146" s="68"/>
      <c r="ITK146" s="68"/>
      <c r="ITL146" s="68"/>
      <c r="ITM146" s="68"/>
      <c r="ITN146" s="68"/>
      <c r="ITO146" s="68"/>
      <c r="ITP146" s="68"/>
      <c r="ITQ146" s="68"/>
      <c r="ITR146" s="68"/>
      <c r="ITS146" s="68"/>
      <c r="ITT146" s="68"/>
      <c r="ITU146" s="68"/>
      <c r="ITV146" s="68"/>
      <c r="ITW146" s="68"/>
      <c r="ITX146" s="68"/>
      <c r="ITY146" s="68"/>
      <c r="ITZ146" s="68"/>
      <c r="IUA146" s="68"/>
      <c r="IUB146" s="68"/>
      <c r="IUC146" s="68"/>
      <c r="IUD146" s="68"/>
      <c r="IUE146" s="68"/>
      <c r="IUF146" s="68"/>
      <c r="IUG146" s="68"/>
      <c r="IUH146" s="68"/>
      <c r="IUI146" s="68"/>
      <c r="IUJ146" s="68"/>
      <c r="IUK146" s="68"/>
      <c r="IUL146" s="68"/>
      <c r="IUM146" s="68"/>
      <c r="IUN146" s="68"/>
      <c r="IUO146" s="68"/>
      <c r="IUP146" s="68"/>
      <c r="IUQ146" s="68"/>
      <c r="IUR146" s="68"/>
      <c r="IUS146" s="68"/>
      <c r="IUT146" s="68"/>
      <c r="IUU146" s="68"/>
      <c r="IUV146" s="68"/>
      <c r="IUW146" s="68"/>
      <c r="IUX146" s="68"/>
      <c r="IUY146" s="68"/>
      <c r="IUZ146" s="68"/>
      <c r="IVA146" s="68"/>
      <c r="IVB146" s="68"/>
      <c r="IVC146" s="68"/>
      <c r="IVD146" s="68"/>
      <c r="IVE146" s="68"/>
      <c r="IVF146" s="68"/>
      <c r="IVG146" s="68"/>
      <c r="IVH146" s="68"/>
      <c r="IVI146" s="68"/>
      <c r="IVJ146" s="68"/>
      <c r="IVK146" s="68"/>
      <c r="IVL146" s="68"/>
      <c r="IVM146" s="68"/>
      <c r="IVN146" s="68"/>
      <c r="IVO146" s="68"/>
      <c r="IVP146" s="68"/>
      <c r="IVQ146" s="68"/>
      <c r="IVR146" s="68"/>
      <c r="IVS146" s="68"/>
      <c r="IVT146" s="68"/>
      <c r="IVU146" s="68"/>
      <c r="IVV146" s="68"/>
      <c r="IVW146" s="68"/>
      <c r="IVX146" s="68"/>
      <c r="IVY146" s="68"/>
      <c r="IVZ146" s="68"/>
      <c r="IWA146" s="68"/>
      <c r="IWB146" s="68"/>
      <c r="IWC146" s="68"/>
      <c r="IWD146" s="68"/>
      <c r="IWE146" s="68"/>
      <c r="IWF146" s="68"/>
      <c r="IWG146" s="68"/>
      <c r="IWH146" s="68"/>
      <c r="IWI146" s="68"/>
      <c r="IWJ146" s="68"/>
      <c r="IWK146" s="68"/>
      <c r="IWL146" s="68"/>
      <c r="IWM146" s="68"/>
      <c r="IWN146" s="68"/>
      <c r="IWO146" s="68"/>
      <c r="IWP146" s="68"/>
      <c r="IWQ146" s="68"/>
      <c r="IWR146" s="68"/>
      <c r="IWS146" s="68"/>
      <c r="IWT146" s="68"/>
      <c r="IWU146" s="68"/>
      <c r="IWV146" s="68"/>
      <c r="IWW146" s="68"/>
      <c r="IWX146" s="68"/>
      <c r="IWY146" s="68"/>
      <c r="IWZ146" s="68"/>
      <c r="IXA146" s="68"/>
      <c r="IXB146" s="68"/>
      <c r="IXC146" s="68"/>
      <c r="IXD146" s="68"/>
      <c r="IXE146" s="68"/>
      <c r="IXF146" s="68"/>
      <c r="IXG146" s="68"/>
      <c r="IXH146" s="68"/>
      <c r="IXI146" s="68"/>
      <c r="IXJ146" s="68"/>
      <c r="IXK146" s="68"/>
      <c r="IXL146" s="68"/>
      <c r="IXM146" s="68"/>
      <c r="IXN146" s="68"/>
      <c r="IXO146" s="68"/>
      <c r="IXP146" s="68"/>
      <c r="IXQ146" s="68"/>
      <c r="IXR146" s="68"/>
      <c r="IXS146" s="68"/>
      <c r="IXT146" s="68"/>
      <c r="IXU146" s="68"/>
      <c r="IXV146" s="68"/>
      <c r="IXW146" s="68"/>
      <c r="IXX146" s="68"/>
      <c r="IXY146" s="68"/>
      <c r="IXZ146" s="68"/>
      <c r="IYA146" s="68"/>
      <c r="IYB146" s="68"/>
      <c r="IYC146" s="68"/>
      <c r="IYD146" s="68"/>
      <c r="IYE146" s="68"/>
      <c r="IYF146" s="68"/>
      <c r="IYG146" s="68"/>
      <c r="IYH146" s="68"/>
      <c r="IYI146" s="68"/>
      <c r="IYJ146" s="68"/>
      <c r="IYK146" s="68"/>
      <c r="IYL146" s="68"/>
      <c r="IYM146" s="68"/>
      <c r="IYN146" s="68"/>
      <c r="IYO146" s="68"/>
      <c r="IYP146" s="68"/>
      <c r="IYQ146" s="68"/>
      <c r="IYR146" s="68"/>
      <c r="IYS146" s="68"/>
      <c r="IYT146" s="68"/>
      <c r="IYU146" s="68"/>
      <c r="IYV146" s="68"/>
      <c r="IYW146" s="68"/>
      <c r="IYX146" s="68"/>
      <c r="IYY146" s="68"/>
      <c r="IYZ146" s="68"/>
      <c r="IZA146" s="68"/>
      <c r="IZB146" s="68"/>
      <c r="IZC146" s="68"/>
      <c r="IZD146" s="68"/>
      <c r="IZE146" s="68"/>
      <c r="IZF146" s="68"/>
      <c r="IZG146" s="68"/>
      <c r="IZH146" s="68"/>
      <c r="IZI146" s="68"/>
      <c r="IZJ146" s="68"/>
      <c r="IZK146" s="68"/>
      <c r="IZL146" s="68"/>
      <c r="IZM146" s="68"/>
      <c r="IZN146" s="68"/>
      <c r="IZO146" s="68"/>
      <c r="IZP146" s="68"/>
      <c r="IZQ146" s="68"/>
      <c r="IZR146" s="68"/>
      <c r="IZS146" s="68"/>
      <c r="IZT146" s="68"/>
      <c r="IZU146" s="68"/>
      <c r="IZV146" s="68"/>
      <c r="IZW146" s="68"/>
      <c r="IZX146" s="68"/>
      <c r="IZY146" s="68"/>
      <c r="IZZ146" s="68"/>
      <c r="JAA146" s="68"/>
      <c r="JAB146" s="68"/>
      <c r="JAC146" s="68"/>
      <c r="JAD146" s="68"/>
      <c r="JAE146" s="68"/>
      <c r="JAF146" s="68"/>
      <c r="JAG146" s="68"/>
      <c r="JAH146" s="68"/>
      <c r="JAI146" s="68"/>
      <c r="JAJ146" s="68"/>
      <c r="JAK146" s="68"/>
      <c r="JAL146" s="68"/>
      <c r="JAM146" s="68"/>
      <c r="JAN146" s="68"/>
      <c r="JAO146" s="68"/>
      <c r="JAP146" s="68"/>
      <c r="JAQ146" s="68"/>
      <c r="JAR146" s="68"/>
      <c r="JAS146" s="68"/>
      <c r="JAT146" s="68"/>
      <c r="JAU146" s="68"/>
      <c r="JAV146" s="68"/>
      <c r="JAW146" s="68"/>
      <c r="JAX146" s="68"/>
      <c r="JAY146" s="68"/>
      <c r="JAZ146" s="68"/>
      <c r="JBA146" s="68"/>
      <c r="JBB146" s="68"/>
      <c r="JBC146" s="68"/>
      <c r="JBD146" s="68"/>
      <c r="JBE146" s="68"/>
      <c r="JBF146" s="68"/>
      <c r="JBG146" s="68"/>
      <c r="JBH146" s="68"/>
      <c r="JBI146" s="68"/>
      <c r="JBJ146" s="68"/>
      <c r="JBK146" s="68"/>
      <c r="JBL146" s="68"/>
      <c r="JBM146" s="68"/>
      <c r="JBN146" s="68"/>
      <c r="JBO146" s="68"/>
      <c r="JBP146" s="68"/>
      <c r="JBQ146" s="68"/>
      <c r="JBR146" s="68"/>
      <c r="JBS146" s="68"/>
      <c r="JBT146" s="68"/>
      <c r="JBU146" s="68"/>
      <c r="JBV146" s="68"/>
      <c r="JBW146" s="68"/>
      <c r="JBX146" s="68"/>
      <c r="JBY146" s="68"/>
      <c r="JBZ146" s="68"/>
      <c r="JCA146" s="68"/>
      <c r="JCB146" s="68"/>
      <c r="JCC146" s="68"/>
      <c r="JCD146" s="68"/>
      <c r="JCE146" s="68"/>
      <c r="JCF146" s="68"/>
      <c r="JCG146" s="68"/>
      <c r="JCH146" s="68"/>
      <c r="JCI146" s="68"/>
      <c r="JCJ146" s="68"/>
      <c r="JCK146" s="68"/>
      <c r="JCL146" s="68"/>
      <c r="JCM146" s="68"/>
      <c r="JCN146" s="68"/>
      <c r="JCO146" s="68"/>
      <c r="JCP146" s="68"/>
      <c r="JCQ146" s="68"/>
      <c r="JCR146" s="68"/>
      <c r="JCS146" s="68"/>
      <c r="JCT146" s="68"/>
      <c r="JCU146" s="68"/>
      <c r="JCV146" s="68"/>
      <c r="JCW146" s="68"/>
      <c r="JCX146" s="68"/>
      <c r="JCY146" s="68"/>
      <c r="JCZ146" s="68"/>
      <c r="JDA146" s="68"/>
      <c r="JDB146" s="68"/>
      <c r="JDC146" s="68"/>
      <c r="JDD146" s="68"/>
      <c r="JDE146" s="68"/>
      <c r="JDF146" s="68"/>
      <c r="JDG146" s="68"/>
      <c r="JDH146" s="68"/>
      <c r="JDI146" s="68"/>
      <c r="JDJ146" s="68"/>
      <c r="JDK146" s="68"/>
      <c r="JDL146" s="68"/>
      <c r="JDM146" s="68"/>
      <c r="JDN146" s="68"/>
      <c r="JDO146" s="68"/>
      <c r="JDP146" s="68"/>
      <c r="JDQ146" s="68"/>
      <c r="JDR146" s="68"/>
      <c r="JDS146" s="68"/>
      <c r="JDT146" s="68"/>
      <c r="JDU146" s="68"/>
      <c r="JDV146" s="68"/>
      <c r="JDW146" s="68"/>
      <c r="JDX146" s="68"/>
      <c r="JDY146" s="68"/>
      <c r="JDZ146" s="68"/>
      <c r="JEA146" s="68"/>
      <c r="JEB146" s="68"/>
      <c r="JEC146" s="68"/>
      <c r="JED146" s="68"/>
      <c r="JEE146" s="68"/>
      <c r="JEF146" s="68"/>
      <c r="JEG146" s="68"/>
      <c r="JEH146" s="68"/>
      <c r="JEI146" s="68"/>
      <c r="JEJ146" s="68"/>
      <c r="JEK146" s="68"/>
      <c r="JEL146" s="68"/>
      <c r="JEM146" s="68"/>
      <c r="JEN146" s="68"/>
      <c r="JEO146" s="68"/>
      <c r="JEP146" s="68"/>
      <c r="JEQ146" s="68"/>
      <c r="JER146" s="68"/>
      <c r="JES146" s="68"/>
      <c r="JET146" s="68"/>
      <c r="JEU146" s="68"/>
      <c r="JEV146" s="68"/>
      <c r="JEW146" s="68"/>
      <c r="JEX146" s="68"/>
      <c r="JEY146" s="68"/>
      <c r="JEZ146" s="68"/>
      <c r="JFA146" s="68"/>
      <c r="JFB146" s="68"/>
      <c r="JFC146" s="68"/>
      <c r="JFD146" s="68"/>
      <c r="JFE146" s="68"/>
      <c r="JFF146" s="68"/>
      <c r="JFG146" s="68"/>
      <c r="JFH146" s="68"/>
      <c r="JFI146" s="68"/>
      <c r="JFJ146" s="68"/>
      <c r="JFK146" s="68"/>
      <c r="JFL146" s="68"/>
      <c r="JFM146" s="68"/>
      <c r="JFN146" s="68"/>
      <c r="JFO146" s="68"/>
      <c r="JFP146" s="68"/>
      <c r="JFQ146" s="68"/>
      <c r="JFR146" s="68"/>
      <c r="JFS146" s="68"/>
      <c r="JFT146" s="68"/>
      <c r="JFU146" s="68"/>
      <c r="JFV146" s="68"/>
      <c r="JFW146" s="68"/>
      <c r="JFX146" s="68"/>
      <c r="JFY146" s="68"/>
      <c r="JFZ146" s="68"/>
      <c r="JGA146" s="68"/>
      <c r="JGB146" s="68"/>
      <c r="JGC146" s="68"/>
      <c r="JGD146" s="68"/>
      <c r="JGE146" s="68"/>
      <c r="JGF146" s="68"/>
      <c r="JGG146" s="68"/>
      <c r="JGH146" s="68"/>
      <c r="JGI146" s="68"/>
      <c r="JGJ146" s="68"/>
      <c r="JGK146" s="68"/>
      <c r="JGL146" s="68"/>
      <c r="JGM146" s="68"/>
      <c r="JGN146" s="68"/>
      <c r="JGO146" s="68"/>
      <c r="JGP146" s="68"/>
      <c r="JGQ146" s="68"/>
      <c r="JGR146" s="68"/>
      <c r="JGS146" s="68"/>
      <c r="JGT146" s="68"/>
      <c r="JGU146" s="68"/>
      <c r="JGV146" s="68"/>
      <c r="JGW146" s="68"/>
      <c r="JGX146" s="68"/>
      <c r="JGY146" s="68"/>
      <c r="JGZ146" s="68"/>
      <c r="JHA146" s="68"/>
      <c r="JHB146" s="68"/>
      <c r="JHC146" s="68"/>
      <c r="JHD146" s="68"/>
      <c r="JHE146" s="68"/>
      <c r="JHF146" s="68"/>
      <c r="JHG146" s="68"/>
      <c r="JHH146" s="68"/>
      <c r="JHI146" s="68"/>
      <c r="JHJ146" s="68"/>
      <c r="JHK146" s="68"/>
      <c r="JHL146" s="68"/>
      <c r="JHM146" s="68"/>
      <c r="JHN146" s="68"/>
      <c r="JHO146" s="68"/>
      <c r="JHP146" s="68"/>
      <c r="JHQ146" s="68"/>
      <c r="JHR146" s="68"/>
      <c r="JHS146" s="68"/>
      <c r="JHT146" s="68"/>
      <c r="JHU146" s="68"/>
      <c r="JHV146" s="68"/>
      <c r="JHW146" s="68"/>
      <c r="JHX146" s="68"/>
      <c r="JHY146" s="68"/>
      <c r="JHZ146" s="68"/>
      <c r="JIA146" s="68"/>
      <c r="JIB146" s="68"/>
      <c r="JIC146" s="68"/>
      <c r="JID146" s="68"/>
      <c r="JIE146" s="68"/>
      <c r="JIF146" s="68"/>
      <c r="JIG146" s="68"/>
      <c r="JIH146" s="68"/>
      <c r="JII146" s="68"/>
      <c r="JIJ146" s="68"/>
      <c r="JIK146" s="68"/>
      <c r="JIL146" s="68"/>
      <c r="JIM146" s="68"/>
      <c r="JIN146" s="68"/>
      <c r="JIO146" s="68"/>
      <c r="JIP146" s="68"/>
      <c r="JIQ146" s="68"/>
      <c r="JIR146" s="68"/>
      <c r="JIS146" s="68"/>
      <c r="JIT146" s="68"/>
      <c r="JIU146" s="68"/>
      <c r="JIV146" s="68"/>
      <c r="JIW146" s="68"/>
      <c r="JIX146" s="68"/>
      <c r="JIY146" s="68"/>
      <c r="JIZ146" s="68"/>
      <c r="JJA146" s="68"/>
      <c r="JJB146" s="68"/>
      <c r="JJC146" s="68"/>
      <c r="JJD146" s="68"/>
      <c r="JJE146" s="68"/>
      <c r="JJF146" s="68"/>
      <c r="JJG146" s="68"/>
      <c r="JJH146" s="68"/>
      <c r="JJI146" s="68"/>
      <c r="JJJ146" s="68"/>
      <c r="JJK146" s="68"/>
      <c r="JJL146" s="68"/>
      <c r="JJM146" s="68"/>
      <c r="JJN146" s="68"/>
      <c r="JJO146" s="68"/>
      <c r="JJP146" s="68"/>
      <c r="JJQ146" s="68"/>
      <c r="JJR146" s="68"/>
      <c r="JJS146" s="68"/>
      <c r="JJT146" s="68"/>
      <c r="JJU146" s="68"/>
      <c r="JJV146" s="68"/>
      <c r="JJW146" s="68"/>
      <c r="JJX146" s="68"/>
      <c r="JJY146" s="68"/>
      <c r="JJZ146" s="68"/>
      <c r="JKA146" s="68"/>
      <c r="JKB146" s="68"/>
      <c r="JKC146" s="68"/>
      <c r="JKD146" s="68"/>
      <c r="JKE146" s="68"/>
      <c r="JKF146" s="68"/>
      <c r="JKG146" s="68"/>
      <c r="JKH146" s="68"/>
      <c r="JKI146" s="68"/>
      <c r="JKJ146" s="68"/>
      <c r="JKK146" s="68"/>
      <c r="JKL146" s="68"/>
      <c r="JKM146" s="68"/>
      <c r="JKN146" s="68"/>
      <c r="JKO146" s="68"/>
      <c r="JKP146" s="68"/>
      <c r="JKQ146" s="68"/>
      <c r="JKR146" s="68"/>
      <c r="JKS146" s="68"/>
      <c r="JKT146" s="68"/>
      <c r="JKU146" s="68"/>
      <c r="JKV146" s="68"/>
      <c r="JKW146" s="68"/>
      <c r="JKX146" s="68"/>
      <c r="JKY146" s="68"/>
      <c r="JKZ146" s="68"/>
      <c r="JLA146" s="68"/>
      <c r="JLB146" s="68"/>
      <c r="JLC146" s="68"/>
      <c r="JLD146" s="68"/>
      <c r="JLE146" s="68"/>
      <c r="JLF146" s="68"/>
      <c r="JLG146" s="68"/>
      <c r="JLH146" s="68"/>
      <c r="JLI146" s="68"/>
      <c r="JLJ146" s="68"/>
      <c r="JLK146" s="68"/>
      <c r="JLL146" s="68"/>
      <c r="JLM146" s="68"/>
      <c r="JLN146" s="68"/>
      <c r="JLO146" s="68"/>
      <c r="JLP146" s="68"/>
      <c r="JLQ146" s="68"/>
      <c r="JLR146" s="68"/>
      <c r="JLS146" s="68"/>
      <c r="JLT146" s="68"/>
      <c r="JLU146" s="68"/>
      <c r="JLV146" s="68"/>
      <c r="JLW146" s="68"/>
      <c r="JLX146" s="68"/>
      <c r="JLY146" s="68"/>
      <c r="JLZ146" s="68"/>
      <c r="JMA146" s="68"/>
      <c r="JMB146" s="68"/>
      <c r="JMC146" s="68"/>
      <c r="JMD146" s="68"/>
      <c r="JME146" s="68"/>
      <c r="JMF146" s="68"/>
      <c r="JMG146" s="68"/>
      <c r="JMH146" s="68"/>
      <c r="JMI146" s="68"/>
      <c r="JMJ146" s="68"/>
      <c r="JMK146" s="68"/>
      <c r="JML146" s="68"/>
      <c r="JMM146" s="68"/>
      <c r="JMN146" s="68"/>
      <c r="JMO146" s="68"/>
      <c r="JMP146" s="68"/>
      <c r="JMQ146" s="68"/>
      <c r="JMR146" s="68"/>
      <c r="JMS146" s="68"/>
      <c r="JMT146" s="68"/>
      <c r="JMU146" s="68"/>
      <c r="JMV146" s="68"/>
      <c r="JMW146" s="68"/>
      <c r="JMX146" s="68"/>
      <c r="JMY146" s="68"/>
      <c r="JMZ146" s="68"/>
      <c r="JNA146" s="68"/>
      <c r="JNB146" s="68"/>
      <c r="JNC146" s="68"/>
      <c r="JND146" s="68"/>
      <c r="JNE146" s="68"/>
      <c r="JNF146" s="68"/>
      <c r="JNG146" s="68"/>
      <c r="JNH146" s="68"/>
      <c r="JNI146" s="68"/>
      <c r="JNJ146" s="68"/>
      <c r="JNK146" s="68"/>
      <c r="JNL146" s="68"/>
      <c r="JNM146" s="68"/>
      <c r="JNN146" s="68"/>
      <c r="JNO146" s="68"/>
      <c r="JNP146" s="68"/>
      <c r="JNQ146" s="68"/>
      <c r="JNR146" s="68"/>
      <c r="JNS146" s="68"/>
      <c r="JNT146" s="68"/>
      <c r="JNU146" s="68"/>
      <c r="JNV146" s="68"/>
      <c r="JNW146" s="68"/>
      <c r="JNX146" s="68"/>
      <c r="JNY146" s="68"/>
      <c r="JNZ146" s="68"/>
      <c r="JOA146" s="68"/>
      <c r="JOB146" s="68"/>
      <c r="JOC146" s="68"/>
      <c r="JOD146" s="68"/>
      <c r="JOE146" s="68"/>
      <c r="JOF146" s="68"/>
      <c r="JOG146" s="68"/>
      <c r="JOH146" s="68"/>
      <c r="JOI146" s="68"/>
      <c r="JOJ146" s="68"/>
      <c r="JOK146" s="68"/>
      <c r="JOL146" s="68"/>
      <c r="JOM146" s="68"/>
      <c r="JON146" s="68"/>
      <c r="JOO146" s="68"/>
      <c r="JOP146" s="68"/>
      <c r="JOQ146" s="68"/>
      <c r="JOR146" s="68"/>
      <c r="JOS146" s="68"/>
      <c r="JOT146" s="68"/>
      <c r="JOU146" s="68"/>
      <c r="JOV146" s="68"/>
      <c r="JOW146" s="68"/>
      <c r="JOX146" s="68"/>
      <c r="JOY146" s="68"/>
      <c r="JOZ146" s="68"/>
      <c r="JPA146" s="68"/>
      <c r="JPB146" s="68"/>
      <c r="JPC146" s="68"/>
      <c r="JPD146" s="68"/>
      <c r="JPE146" s="68"/>
      <c r="JPF146" s="68"/>
      <c r="JPG146" s="68"/>
      <c r="JPH146" s="68"/>
      <c r="JPI146" s="68"/>
      <c r="JPJ146" s="68"/>
      <c r="JPK146" s="68"/>
      <c r="JPL146" s="68"/>
      <c r="JPM146" s="68"/>
      <c r="JPN146" s="68"/>
      <c r="JPO146" s="68"/>
      <c r="JPP146" s="68"/>
      <c r="JPQ146" s="68"/>
      <c r="JPR146" s="68"/>
      <c r="JPS146" s="68"/>
      <c r="JPT146" s="68"/>
      <c r="JPU146" s="68"/>
      <c r="JPV146" s="68"/>
      <c r="JPW146" s="68"/>
      <c r="JPX146" s="68"/>
      <c r="JPY146" s="68"/>
      <c r="JPZ146" s="68"/>
      <c r="JQA146" s="68"/>
      <c r="JQB146" s="68"/>
      <c r="JQC146" s="68"/>
      <c r="JQD146" s="68"/>
      <c r="JQE146" s="68"/>
      <c r="JQF146" s="68"/>
      <c r="JQG146" s="68"/>
      <c r="JQH146" s="68"/>
      <c r="JQI146" s="68"/>
      <c r="JQJ146" s="68"/>
      <c r="JQK146" s="68"/>
      <c r="JQL146" s="68"/>
      <c r="JQM146" s="68"/>
      <c r="JQN146" s="68"/>
      <c r="JQO146" s="68"/>
      <c r="JQP146" s="68"/>
      <c r="JQQ146" s="68"/>
      <c r="JQR146" s="68"/>
      <c r="JQS146" s="68"/>
      <c r="JQT146" s="68"/>
      <c r="JQU146" s="68"/>
      <c r="JQV146" s="68"/>
      <c r="JQW146" s="68"/>
      <c r="JQX146" s="68"/>
      <c r="JQY146" s="68"/>
      <c r="JQZ146" s="68"/>
      <c r="JRA146" s="68"/>
      <c r="JRB146" s="68"/>
      <c r="JRC146" s="68"/>
      <c r="JRD146" s="68"/>
      <c r="JRE146" s="68"/>
      <c r="JRF146" s="68"/>
      <c r="JRG146" s="68"/>
      <c r="JRH146" s="68"/>
      <c r="JRI146" s="68"/>
      <c r="JRJ146" s="68"/>
      <c r="JRK146" s="68"/>
      <c r="JRL146" s="68"/>
      <c r="JRM146" s="68"/>
      <c r="JRN146" s="68"/>
      <c r="JRO146" s="68"/>
      <c r="JRP146" s="68"/>
      <c r="JRQ146" s="68"/>
      <c r="JRR146" s="68"/>
      <c r="JRS146" s="68"/>
      <c r="JRT146" s="68"/>
      <c r="JRU146" s="68"/>
      <c r="JRV146" s="68"/>
      <c r="JRW146" s="68"/>
      <c r="JRX146" s="68"/>
      <c r="JRY146" s="68"/>
      <c r="JRZ146" s="68"/>
      <c r="JSA146" s="68"/>
      <c r="JSB146" s="68"/>
      <c r="JSC146" s="68"/>
      <c r="JSD146" s="68"/>
      <c r="JSE146" s="68"/>
      <c r="JSF146" s="68"/>
      <c r="JSG146" s="68"/>
      <c r="JSH146" s="68"/>
      <c r="JSI146" s="68"/>
      <c r="JSJ146" s="68"/>
      <c r="JSK146" s="68"/>
      <c r="JSL146" s="68"/>
      <c r="JSM146" s="68"/>
      <c r="JSN146" s="68"/>
      <c r="JSO146" s="68"/>
      <c r="JSP146" s="68"/>
      <c r="JSQ146" s="68"/>
      <c r="JSR146" s="68"/>
      <c r="JSS146" s="68"/>
      <c r="JST146" s="68"/>
      <c r="JSU146" s="68"/>
      <c r="JSV146" s="68"/>
      <c r="JSW146" s="68"/>
      <c r="JSX146" s="68"/>
      <c r="JSY146" s="68"/>
      <c r="JSZ146" s="68"/>
      <c r="JTA146" s="68"/>
      <c r="JTB146" s="68"/>
      <c r="JTC146" s="68"/>
      <c r="JTD146" s="68"/>
      <c r="JTE146" s="68"/>
      <c r="JTF146" s="68"/>
      <c r="JTG146" s="68"/>
      <c r="JTH146" s="68"/>
      <c r="JTI146" s="68"/>
      <c r="JTJ146" s="68"/>
      <c r="JTK146" s="68"/>
      <c r="JTL146" s="68"/>
      <c r="JTM146" s="68"/>
      <c r="JTN146" s="68"/>
      <c r="JTO146" s="68"/>
      <c r="JTP146" s="68"/>
      <c r="JTQ146" s="68"/>
      <c r="JTR146" s="68"/>
      <c r="JTS146" s="68"/>
      <c r="JTT146" s="68"/>
      <c r="JTU146" s="68"/>
      <c r="JTV146" s="68"/>
      <c r="JTW146" s="68"/>
      <c r="JTX146" s="68"/>
      <c r="JTY146" s="68"/>
      <c r="JTZ146" s="68"/>
      <c r="JUA146" s="68"/>
      <c r="JUB146" s="68"/>
      <c r="JUC146" s="68"/>
      <c r="JUD146" s="68"/>
      <c r="JUE146" s="68"/>
      <c r="JUF146" s="68"/>
      <c r="JUG146" s="68"/>
      <c r="JUH146" s="68"/>
      <c r="JUI146" s="68"/>
      <c r="JUJ146" s="68"/>
      <c r="JUK146" s="68"/>
      <c r="JUL146" s="68"/>
      <c r="JUM146" s="68"/>
      <c r="JUN146" s="68"/>
      <c r="JUO146" s="68"/>
      <c r="JUP146" s="68"/>
      <c r="JUQ146" s="68"/>
      <c r="JUR146" s="68"/>
      <c r="JUS146" s="68"/>
      <c r="JUT146" s="68"/>
      <c r="JUU146" s="68"/>
      <c r="JUV146" s="68"/>
      <c r="JUW146" s="68"/>
      <c r="JUX146" s="68"/>
      <c r="JUY146" s="68"/>
      <c r="JUZ146" s="68"/>
      <c r="JVA146" s="68"/>
      <c r="JVB146" s="68"/>
      <c r="JVC146" s="68"/>
      <c r="JVD146" s="68"/>
      <c r="JVE146" s="68"/>
      <c r="JVF146" s="68"/>
      <c r="JVG146" s="68"/>
      <c r="JVH146" s="68"/>
      <c r="JVI146" s="68"/>
      <c r="JVJ146" s="68"/>
      <c r="JVK146" s="68"/>
      <c r="JVL146" s="68"/>
      <c r="JVM146" s="68"/>
      <c r="JVN146" s="68"/>
      <c r="JVO146" s="68"/>
      <c r="JVP146" s="68"/>
      <c r="JVQ146" s="68"/>
      <c r="JVR146" s="68"/>
      <c r="JVS146" s="68"/>
      <c r="JVT146" s="68"/>
      <c r="JVU146" s="68"/>
      <c r="JVV146" s="68"/>
      <c r="JVW146" s="68"/>
      <c r="JVX146" s="68"/>
      <c r="JVY146" s="68"/>
      <c r="JVZ146" s="68"/>
      <c r="JWA146" s="68"/>
      <c r="JWB146" s="68"/>
      <c r="JWC146" s="68"/>
      <c r="JWD146" s="68"/>
      <c r="JWE146" s="68"/>
      <c r="JWF146" s="68"/>
      <c r="JWG146" s="68"/>
      <c r="JWH146" s="68"/>
      <c r="JWI146" s="68"/>
      <c r="JWJ146" s="68"/>
      <c r="JWK146" s="68"/>
      <c r="JWL146" s="68"/>
      <c r="JWM146" s="68"/>
      <c r="JWN146" s="68"/>
      <c r="JWO146" s="68"/>
      <c r="JWP146" s="68"/>
      <c r="JWQ146" s="68"/>
      <c r="JWR146" s="68"/>
      <c r="JWS146" s="68"/>
      <c r="JWT146" s="68"/>
      <c r="JWU146" s="68"/>
      <c r="JWV146" s="68"/>
      <c r="JWW146" s="68"/>
      <c r="JWX146" s="68"/>
      <c r="JWY146" s="68"/>
      <c r="JWZ146" s="68"/>
      <c r="JXA146" s="68"/>
      <c r="JXB146" s="68"/>
      <c r="JXC146" s="68"/>
      <c r="JXD146" s="68"/>
      <c r="JXE146" s="68"/>
      <c r="JXF146" s="68"/>
      <c r="JXG146" s="68"/>
      <c r="JXH146" s="68"/>
      <c r="JXI146" s="68"/>
      <c r="JXJ146" s="68"/>
      <c r="JXK146" s="68"/>
      <c r="JXL146" s="68"/>
      <c r="JXM146" s="68"/>
      <c r="JXN146" s="68"/>
      <c r="JXO146" s="68"/>
      <c r="JXP146" s="68"/>
      <c r="JXQ146" s="68"/>
      <c r="JXR146" s="68"/>
      <c r="JXS146" s="68"/>
      <c r="JXT146" s="68"/>
      <c r="JXU146" s="68"/>
      <c r="JXV146" s="68"/>
      <c r="JXW146" s="68"/>
      <c r="JXX146" s="68"/>
      <c r="JXY146" s="68"/>
      <c r="JXZ146" s="68"/>
      <c r="JYA146" s="68"/>
      <c r="JYB146" s="68"/>
      <c r="JYC146" s="68"/>
      <c r="JYD146" s="68"/>
      <c r="JYE146" s="68"/>
      <c r="JYF146" s="68"/>
      <c r="JYG146" s="68"/>
      <c r="JYH146" s="68"/>
      <c r="JYI146" s="68"/>
      <c r="JYJ146" s="68"/>
      <c r="JYK146" s="68"/>
      <c r="JYL146" s="68"/>
      <c r="JYM146" s="68"/>
      <c r="JYN146" s="68"/>
      <c r="JYO146" s="68"/>
      <c r="JYP146" s="68"/>
      <c r="JYQ146" s="68"/>
      <c r="JYR146" s="68"/>
      <c r="JYS146" s="68"/>
      <c r="JYT146" s="68"/>
      <c r="JYU146" s="68"/>
      <c r="JYV146" s="68"/>
      <c r="JYW146" s="68"/>
      <c r="JYX146" s="68"/>
      <c r="JYY146" s="68"/>
      <c r="JYZ146" s="68"/>
      <c r="JZA146" s="68"/>
      <c r="JZB146" s="68"/>
      <c r="JZC146" s="68"/>
      <c r="JZD146" s="68"/>
      <c r="JZE146" s="68"/>
      <c r="JZF146" s="68"/>
      <c r="JZG146" s="68"/>
      <c r="JZH146" s="68"/>
      <c r="JZI146" s="68"/>
      <c r="JZJ146" s="68"/>
      <c r="JZK146" s="68"/>
      <c r="JZL146" s="68"/>
      <c r="JZM146" s="68"/>
      <c r="JZN146" s="68"/>
      <c r="JZO146" s="68"/>
      <c r="JZP146" s="68"/>
      <c r="JZQ146" s="68"/>
      <c r="JZR146" s="68"/>
      <c r="JZS146" s="68"/>
      <c r="JZT146" s="68"/>
      <c r="JZU146" s="68"/>
      <c r="JZV146" s="68"/>
      <c r="JZW146" s="68"/>
      <c r="JZX146" s="68"/>
      <c r="JZY146" s="68"/>
      <c r="JZZ146" s="68"/>
      <c r="KAA146" s="68"/>
      <c r="KAB146" s="68"/>
      <c r="KAC146" s="68"/>
      <c r="KAD146" s="68"/>
      <c r="KAE146" s="68"/>
      <c r="KAF146" s="68"/>
      <c r="KAG146" s="68"/>
      <c r="KAH146" s="68"/>
      <c r="KAI146" s="68"/>
      <c r="KAJ146" s="68"/>
      <c r="KAK146" s="68"/>
      <c r="KAL146" s="68"/>
      <c r="KAM146" s="68"/>
      <c r="KAN146" s="68"/>
      <c r="KAO146" s="68"/>
      <c r="KAP146" s="68"/>
      <c r="KAQ146" s="68"/>
      <c r="KAR146" s="68"/>
      <c r="KAS146" s="68"/>
      <c r="KAT146" s="68"/>
      <c r="KAU146" s="68"/>
      <c r="KAV146" s="68"/>
      <c r="KAW146" s="68"/>
      <c r="KAX146" s="68"/>
      <c r="KAY146" s="68"/>
      <c r="KAZ146" s="68"/>
      <c r="KBA146" s="68"/>
      <c r="KBB146" s="68"/>
      <c r="KBC146" s="68"/>
      <c r="KBD146" s="68"/>
      <c r="KBE146" s="68"/>
      <c r="KBF146" s="68"/>
      <c r="KBG146" s="68"/>
      <c r="KBH146" s="68"/>
      <c r="KBI146" s="68"/>
      <c r="KBJ146" s="68"/>
      <c r="KBK146" s="68"/>
      <c r="KBL146" s="68"/>
      <c r="KBM146" s="68"/>
      <c r="KBN146" s="68"/>
      <c r="KBO146" s="68"/>
      <c r="KBP146" s="68"/>
      <c r="KBQ146" s="68"/>
      <c r="KBR146" s="68"/>
      <c r="KBS146" s="68"/>
      <c r="KBT146" s="68"/>
      <c r="KBU146" s="68"/>
      <c r="KBV146" s="68"/>
      <c r="KBW146" s="68"/>
      <c r="KBX146" s="68"/>
      <c r="KBY146" s="68"/>
      <c r="KBZ146" s="68"/>
      <c r="KCA146" s="68"/>
      <c r="KCB146" s="68"/>
      <c r="KCC146" s="68"/>
      <c r="KCD146" s="68"/>
      <c r="KCE146" s="68"/>
      <c r="KCF146" s="68"/>
      <c r="KCG146" s="68"/>
      <c r="KCH146" s="68"/>
      <c r="KCI146" s="68"/>
      <c r="KCJ146" s="68"/>
      <c r="KCK146" s="68"/>
      <c r="KCL146" s="68"/>
      <c r="KCM146" s="68"/>
      <c r="KCN146" s="68"/>
      <c r="KCO146" s="68"/>
      <c r="KCP146" s="68"/>
      <c r="KCQ146" s="68"/>
      <c r="KCR146" s="68"/>
      <c r="KCS146" s="68"/>
      <c r="KCT146" s="68"/>
      <c r="KCU146" s="68"/>
      <c r="KCV146" s="68"/>
      <c r="KCW146" s="68"/>
      <c r="KCX146" s="68"/>
      <c r="KCY146" s="68"/>
      <c r="KCZ146" s="68"/>
      <c r="KDA146" s="68"/>
      <c r="KDB146" s="68"/>
      <c r="KDC146" s="68"/>
      <c r="KDD146" s="68"/>
      <c r="KDE146" s="68"/>
      <c r="KDF146" s="68"/>
      <c r="KDG146" s="68"/>
      <c r="KDH146" s="68"/>
      <c r="KDI146" s="68"/>
      <c r="KDJ146" s="68"/>
      <c r="KDK146" s="68"/>
      <c r="KDL146" s="68"/>
      <c r="KDM146" s="68"/>
      <c r="KDN146" s="68"/>
      <c r="KDO146" s="68"/>
      <c r="KDP146" s="68"/>
      <c r="KDQ146" s="68"/>
      <c r="KDR146" s="68"/>
      <c r="KDS146" s="68"/>
      <c r="KDT146" s="68"/>
      <c r="KDU146" s="68"/>
      <c r="KDV146" s="68"/>
      <c r="KDW146" s="68"/>
      <c r="KDX146" s="68"/>
      <c r="KDY146" s="68"/>
      <c r="KDZ146" s="68"/>
      <c r="KEA146" s="68"/>
      <c r="KEB146" s="68"/>
      <c r="KEC146" s="68"/>
      <c r="KED146" s="68"/>
      <c r="KEE146" s="68"/>
      <c r="KEF146" s="68"/>
      <c r="KEG146" s="68"/>
      <c r="KEH146" s="68"/>
      <c r="KEI146" s="68"/>
      <c r="KEJ146" s="68"/>
      <c r="KEK146" s="68"/>
      <c r="KEL146" s="68"/>
      <c r="KEM146" s="68"/>
      <c r="KEN146" s="68"/>
      <c r="KEO146" s="68"/>
      <c r="KEP146" s="68"/>
      <c r="KEQ146" s="68"/>
      <c r="KER146" s="68"/>
      <c r="KES146" s="68"/>
      <c r="KET146" s="68"/>
      <c r="KEU146" s="68"/>
      <c r="KEV146" s="68"/>
      <c r="KEW146" s="68"/>
      <c r="KEX146" s="68"/>
      <c r="KEY146" s="68"/>
      <c r="KEZ146" s="68"/>
      <c r="KFA146" s="68"/>
      <c r="KFB146" s="68"/>
      <c r="KFC146" s="68"/>
      <c r="KFD146" s="68"/>
      <c r="KFE146" s="68"/>
      <c r="KFF146" s="68"/>
      <c r="KFG146" s="68"/>
      <c r="KFH146" s="68"/>
      <c r="KFI146" s="68"/>
      <c r="KFJ146" s="68"/>
      <c r="KFK146" s="68"/>
      <c r="KFL146" s="68"/>
      <c r="KFM146" s="68"/>
      <c r="KFN146" s="68"/>
      <c r="KFO146" s="68"/>
      <c r="KFP146" s="68"/>
      <c r="KFQ146" s="68"/>
      <c r="KFR146" s="68"/>
      <c r="KFS146" s="68"/>
      <c r="KFT146" s="68"/>
      <c r="KFU146" s="68"/>
      <c r="KFV146" s="68"/>
      <c r="KFW146" s="68"/>
      <c r="KFX146" s="68"/>
      <c r="KFY146" s="68"/>
      <c r="KFZ146" s="68"/>
      <c r="KGA146" s="68"/>
      <c r="KGB146" s="68"/>
      <c r="KGC146" s="68"/>
      <c r="KGD146" s="68"/>
      <c r="KGE146" s="68"/>
      <c r="KGF146" s="68"/>
      <c r="KGG146" s="68"/>
      <c r="KGH146" s="68"/>
      <c r="KGI146" s="68"/>
      <c r="KGJ146" s="68"/>
      <c r="KGK146" s="68"/>
      <c r="KGL146" s="68"/>
      <c r="KGM146" s="68"/>
      <c r="KGN146" s="68"/>
      <c r="KGO146" s="68"/>
      <c r="KGP146" s="68"/>
      <c r="KGQ146" s="68"/>
      <c r="KGR146" s="68"/>
      <c r="KGS146" s="68"/>
      <c r="KGT146" s="68"/>
      <c r="KGU146" s="68"/>
      <c r="KGV146" s="68"/>
      <c r="KGW146" s="68"/>
      <c r="KGX146" s="68"/>
      <c r="KGY146" s="68"/>
      <c r="KGZ146" s="68"/>
      <c r="KHA146" s="68"/>
      <c r="KHB146" s="68"/>
      <c r="KHC146" s="68"/>
      <c r="KHD146" s="68"/>
      <c r="KHE146" s="68"/>
      <c r="KHF146" s="68"/>
      <c r="KHG146" s="68"/>
      <c r="KHH146" s="68"/>
      <c r="KHI146" s="68"/>
      <c r="KHJ146" s="68"/>
      <c r="KHK146" s="68"/>
      <c r="KHL146" s="68"/>
      <c r="KHM146" s="68"/>
      <c r="KHN146" s="68"/>
      <c r="KHO146" s="68"/>
      <c r="KHP146" s="68"/>
      <c r="KHQ146" s="68"/>
      <c r="KHR146" s="68"/>
      <c r="KHS146" s="68"/>
      <c r="KHT146" s="68"/>
      <c r="KHU146" s="68"/>
      <c r="KHV146" s="68"/>
      <c r="KHW146" s="68"/>
      <c r="KHX146" s="68"/>
      <c r="KHY146" s="68"/>
      <c r="KHZ146" s="68"/>
      <c r="KIA146" s="68"/>
      <c r="KIB146" s="68"/>
      <c r="KIC146" s="68"/>
      <c r="KID146" s="68"/>
      <c r="KIE146" s="68"/>
      <c r="KIF146" s="68"/>
      <c r="KIG146" s="68"/>
      <c r="KIH146" s="68"/>
      <c r="KII146" s="68"/>
      <c r="KIJ146" s="68"/>
      <c r="KIK146" s="68"/>
      <c r="KIL146" s="68"/>
      <c r="KIM146" s="68"/>
      <c r="KIN146" s="68"/>
      <c r="KIO146" s="68"/>
      <c r="KIP146" s="68"/>
      <c r="KIQ146" s="68"/>
      <c r="KIR146" s="68"/>
      <c r="KIS146" s="68"/>
      <c r="KIT146" s="68"/>
      <c r="KIU146" s="68"/>
      <c r="KIV146" s="68"/>
      <c r="KIW146" s="68"/>
      <c r="KIX146" s="68"/>
      <c r="KIY146" s="68"/>
      <c r="KIZ146" s="68"/>
      <c r="KJA146" s="68"/>
      <c r="KJB146" s="68"/>
      <c r="KJC146" s="68"/>
      <c r="KJD146" s="68"/>
      <c r="KJE146" s="68"/>
      <c r="KJF146" s="68"/>
      <c r="KJG146" s="68"/>
      <c r="KJH146" s="68"/>
      <c r="KJI146" s="68"/>
      <c r="KJJ146" s="68"/>
      <c r="KJK146" s="68"/>
      <c r="KJL146" s="68"/>
      <c r="KJM146" s="68"/>
      <c r="KJN146" s="68"/>
      <c r="KJO146" s="68"/>
      <c r="KJP146" s="68"/>
      <c r="KJQ146" s="68"/>
      <c r="KJR146" s="68"/>
      <c r="KJS146" s="68"/>
      <c r="KJT146" s="68"/>
      <c r="KJU146" s="68"/>
      <c r="KJV146" s="68"/>
      <c r="KJW146" s="68"/>
      <c r="KJX146" s="68"/>
      <c r="KJY146" s="68"/>
      <c r="KJZ146" s="68"/>
      <c r="KKA146" s="68"/>
      <c r="KKB146" s="68"/>
      <c r="KKC146" s="68"/>
      <c r="KKD146" s="68"/>
      <c r="KKE146" s="68"/>
      <c r="KKF146" s="68"/>
      <c r="KKG146" s="68"/>
      <c r="KKH146" s="68"/>
      <c r="KKI146" s="68"/>
      <c r="KKJ146" s="68"/>
      <c r="KKK146" s="68"/>
      <c r="KKL146" s="68"/>
      <c r="KKM146" s="68"/>
      <c r="KKN146" s="68"/>
      <c r="KKO146" s="68"/>
      <c r="KKP146" s="68"/>
      <c r="KKQ146" s="68"/>
      <c r="KKR146" s="68"/>
      <c r="KKS146" s="68"/>
      <c r="KKT146" s="68"/>
      <c r="KKU146" s="68"/>
      <c r="KKV146" s="68"/>
      <c r="KKW146" s="68"/>
      <c r="KKX146" s="68"/>
      <c r="KKY146" s="68"/>
      <c r="KKZ146" s="68"/>
      <c r="KLA146" s="68"/>
      <c r="KLB146" s="68"/>
      <c r="KLC146" s="68"/>
      <c r="KLD146" s="68"/>
      <c r="KLE146" s="68"/>
      <c r="KLF146" s="68"/>
      <c r="KLG146" s="68"/>
      <c r="KLH146" s="68"/>
      <c r="KLI146" s="68"/>
      <c r="KLJ146" s="68"/>
      <c r="KLK146" s="68"/>
      <c r="KLL146" s="68"/>
      <c r="KLM146" s="68"/>
      <c r="KLN146" s="68"/>
      <c r="KLO146" s="68"/>
      <c r="KLP146" s="68"/>
      <c r="KLQ146" s="68"/>
      <c r="KLR146" s="68"/>
      <c r="KLS146" s="68"/>
      <c r="KLT146" s="68"/>
      <c r="KLU146" s="68"/>
      <c r="KLV146" s="68"/>
      <c r="KLW146" s="68"/>
      <c r="KLX146" s="68"/>
      <c r="KLY146" s="68"/>
      <c r="KLZ146" s="68"/>
      <c r="KMA146" s="68"/>
      <c r="KMB146" s="68"/>
      <c r="KMC146" s="68"/>
      <c r="KMD146" s="68"/>
      <c r="KME146" s="68"/>
      <c r="KMF146" s="68"/>
      <c r="KMG146" s="68"/>
      <c r="KMH146" s="68"/>
      <c r="KMI146" s="68"/>
      <c r="KMJ146" s="68"/>
      <c r="KMK146" s="68"/>
      <c r="KML146" s="68"/>
      <c r="KMM146" s="68"/>
      <c r="KMN146" s="68"/>
      <c r="KMO146" s="68"/>
      <c r="KMP146" s="68"/>
      <c r="KMQ146" s="68"/>
      <c r="KMR146" s="68"/>
      <c r="KMS146" s="68"/>
      <c r="KMT146" s="68"/>
      <c r="KMU146" s="68"/>
      <c r="KMV146" s="68"/>
      <c r="KMW146" s="68"/>
      <c r="KMX146" s="68"/>
      <c r="KMY146" s="68"/>
      <c r="KMZ146" s="68"/>
      <c r="KNA146" s="68"/>
      <c r="KNB146" s="68"/>
      <c r="KNC146" s="68"/>
      <c r="KND146" s="68"/>
      <c r="KNE146" s="68"/>
      <c r="KNF146" s="68"/>
      <c r="KNG146" s="68"/>
      <c r="KNH146" s="68"/>
      <c r="KNI146" s="68"/>
      <c r="KNJ146" s="68"/>
      <c r="KNK146" s="68"/>
      <c r="KNL146" s="68"/>
      <c r="KNM146" s="68"/>
      <c r="KNN146" s="68"/>
      <c r="KNO146" s="68"/>
      <c r="KNP146" s="68"/>
      <c r="KNQ146" s="68"/>
      <c r="KNR146" s="68"/>
      <c r="KNS146" s="68"/>
      <c r="KNT146" s="68"/>
      <c r="KNU146" s="68"/>
      <c r="KNV146" s="68"/>
      <c r="KNW146" s="68"/>
      <c r="KNX146" s="68"/>
      <c r="KNY146" s="68"/>
      <c r="KNZ146" s="68"/>
      <c r="KOA146" s="68"/>
      <c r="KOB146" s="68"/>
      <c r="KOC146" s="68"/>
      <c r="KOD146" s="68"/>
      <c r="KOE146" s="68"/>
      <c r="KOF146" s="68"/>
      <c r="KOG146" s="68"/>
      <c r="KOH146" s="68"/>
      <c r="KOI146" s="68"/>
      <c r="KOJ146" s="68"/>
      <c r="KOK146" s="68"/>
      <c r="KOL146" s="68"/>
      <c r="KOM146" s="68"/>
      <c r="KON146" s="68"/>
      <c r="KOO146" s="68"/>
      <c r="KOP146" s="68"/>
      <c r="KOQ146" s="68"/>
      <c r="KOR146" s="68"/>
      <c r="KOS146" s="68"/>
      <c r="KOT146" s="68"/>
      <c r="KOU146" s="68"/>
      <c r="KOV146" s="68"/>
      <c r="KOW146" s="68"/>
      <c r="KOX146" s="68"/>
      <c r="KOY146" s="68"/>
      <c r="KOZ146" s="68"/>
      <c r="KPA146" s="68"/>
      <c r="KPB146" s="68"/>
      <c r="KPC146" s="68"/>
      <c r="KPD146" s="68"/>
      <c r="KPE146" s="68"/>
      <c r="KPF146" s="68"/>
      <c r="KPG146" s="68"/>
      <c r="KPH146" s="68"/>
      <c r="KPI146" s="68"/>
      <c r="KPJ146" s="68"/>
      <c r="KPK146" s="68"/>
      <c r="KPL146" s="68"/>
      <c r="KPM146" s="68"/>
      <c r="KPN146" s="68"/>
      <c r="KPO146" s="68"/>
      <c r="KPP146" s="68"/>
      <c r="KPQ146" s="68"/>
      <c r="KPR146" s="68"/>
      <c r="KPS146" s="68"/>
      <c r="KPT146" s="68"/>
      <c r="KPU146" s="68"/>
      <c r="KPV146" s="68"/>
      <c r="KPW146" s="68"/>
      <c r="KPX146" s="68"/>
      <c r="KPY146" s="68"/>
      <c r="KPZ146" s="68"/>
      <c r="KQA146" s="68"/>
      <c r="KQB146" s="68"/>
      <c r="KQC146" s="68"/>
      <c r="KQD146" s="68"/>
      <c r="KQE146" s="68"/>
      <c r="KQF146" s="68"/>
      <c r="KQG146" s="68"/>
      <c r="KQH146" s="68"/>
      <c r="KQI146" s="68"/>
      <c r="KQJ146" s="68"/>
      <c r="KQK146" s="68"/>
      <c r="KQL146" s="68"/>
      <c r="KQM146" s="68"/>
      <c r="KQN146" s="68"/>
      <c r="KQO146" s="68"/>
      <c r="KQP146" s="68"/>
      <c r="KQQ146" s="68"/>
      <c r="KQR146" s="68"/>
      <c r="KQS146" s="68"/>
      <c r="KQT146" s="68"/>
      <c r="KQU146" s="68"/>
      <c r="KQV146" s="68"/>
      <c r="KQW146" s="68"/>
      <c r="KQX146" s="68"/>
      <c r="KQY146" s="68"/>
      <c r="KQZ146" s="68"/>
      <c r="KRA146" s="68"/>
      <c r="KRB146" s="68"/>
      <c r="KRC146" s="68"/>
      <c r="KRD146" s="68"/>
      <c r="KRE146" s="68"/>
      <c r="KRF146" s="68"/>
      <c r="KRG146" s="68"/>
      <c r="KRH146" s="68"/>
      <c r="KRI146" s="68"/>
      <c r="KRJ146" s="68"/>
      <c r="KRK146" s="68"/>
      <c r="KRL146" s="68"/>
      <c r="KRM146" s="68"/>
      <c r="KRN146" s="68"/>
      <c r="KRO146" s="68"/>
      <c r="KRP146" s="68"/>
      <c r="KRQ146" s="68"/>
      <c r="KRR146" s="68"/>
      <c r="KRS146" s="68"/>
      <c r="KRT146" s="68"/>
      <c r="KRU146" s="68"/>
      <c r="KRV146" s="68"/>
      <c r="KRW146" s="68"/>
      <c r="KRX146" s="68"/>
      <c r="KRY146" s="68"/>
      <c r="KRZ146" s="68"/>
      <c r="KSA146" s="68"/>
      <c r="KSB146" s="68"/>
      <c r="KSC146" s="68"/>
      <c r="KSD146" s="68"/>
      <c r="KSE146" s="68"/>
      <c r="KSF146" s="68"/>
      <c r="KSG146" s="68"/>
      <c r="KSH146" s="68"/>
      <c r="KSI146" s="68"/>
      <c r="KSJ146" s="68"/>
      <c r="KSK146" s="68"/>
      <c r="KSL146" s="68"/>
      <c r="KSM146" s="68"/>
      <c r="KSN146" s="68"/>
      <c r="KSO146" s="68"/>
      <c r="KSP146" s="68"/>
      <c r="KSQ146" s="68"/>
      <c r="KSR146" s="68"/>
      <c r="KSS146" s="68"/>
      <c r="KST146" s="68"/>
      <c r="KSU146" s="68"/>
      <c r="KSV146" s="68"/>
      <c r="KSW146" s="68"/>
      <c r="KSX146" s="68"/>
      <c r="KSY146" s="68"/>
      <c r="KSZ146" s="68"/>
      <c r="KTA146" s="68"/>
      <c r="KTB146" s="68"/>
      <c r="KTC146" s="68"/>
      <c r="KTD146" s="68"/>
      <c r="KTE146" s="68"/>
      <c r="KTF146" s="68"/>
      <c r="KTG146" s="68"/>
      <c r="KTH146" s="68"/>
      <c r="KTI146" s="68"/>
      <c r="KTJ146" s="68"/>
      <c r="KTK146" s="68"/>
      <c r="KTL146" s="68"/>
      <c r="KTM146" s="68"/>
      <c r="KTN146" s="68"/>
      <c r="KTO146" s="68"/>
      <c r="KTP146" s="68"/>
      <c r="KTQ146" s="68"/>
      <c r="KTR146" s="68"/>
      <c r="KTS146" s="68"/>
      <c r="KTT146" s="68"/>
      <c r="KTU146" s="68"/>
      <c r="KTV146" s="68"/>
      <c r="KTW146" s="68"/>
      <c r="KTX146" s="68"/>
      <c r="KTY146" s="68"/>
      <c r="KTZ146" s="68"/>
      <c r="KUA146" s="68"/>
      <c r="KUB146" s="68"/>
      <c r="KUC146" s="68"/>
      <c r="KUD146" s="68"/>
      <c r="KUE146" s="68"/>
      <c r="KUF146" s="68"/>
      <c r="KUG146" s="68"/>
      <c r="KUH146" s="68"/>
      <c r="KUI146" s="68"/>
      <c r="KUJ146" s="68"/>
      <c r="KUK146" s="68"/>
      <c r="KUL146" s="68"/>
      <c r="KUM146" s="68"/>
      <c r="KUN146" s="68"/>
      <c r="KUO146" s="68"/>
      <c r="KUP146" s="68"/>
      <c r="KUQ146" s="68"/>
      <c r="KUR146" s="68"/>
      <c r="KUS146" s="68"/>
      <c r="KUT146" s="68"/>
      <c r="KUU146" s="68"/>
      <c r="KUV146" s="68"/>
      <c r="KUW146" s="68"/>
      <c r="KUX146" s="68"/>
      <c r="KUY146" s="68"/>
      <c r="KUZ146" s="68"/>
      <c r="KVA146" s="68"/>
      <c r="KVB146" s="68"/>
      <c r="KVC146" s="68"/>
      <c r="KVD146" s="68"/>
      <c r="KVE146" s="68"/>
      <c r="KVF146" s="68"/>
      <c r="KVG146" s="68"/>
      <c r="KVH146" s="68"/>
      <c r="KVI146" s="68"/>
      <c r="KVJ146" s="68"/>
      <c r="KVK146" s="68"/>
      <c r="KVL146" s="68"/>
      <c r="KVM146" s="68"/>
      <c r="KVN146" s="68"/>
      <c r="KVO146" s="68"/>
      <c r="KVP146" s="68"/>
      <c r="KVQ146" s="68"/>
      <c r="KVR146" s="68"/>
      <c r="KVS146" s="68"/>
      <c r="KVT146" s="68"/>
      <c r="KVU146" s="68"/>
      <c r="KVV146" s="68"/>
      <c r="KVW146" s="68"/>
      <c r="KVX146" s="68"/>
      <c r="KVY146" s="68"/>
      <c r="KVZ146" s="68"/>
      <c r="KWA146" s="68"/>
      <c r="KWB146" s="68"/>
      <c r="KWC146" s="68"/>
      <c r="KWD146" s="68"/>
      <c r="KWE146" s="68"/>
      <c r="KWF146" s="68"/>
      <c r="KWG146" s="68"/>
      <c r="KWH146" s="68"/>
      <c r="KWI146" s="68"/>
      <c r="KWJ146" s="68"/>
      <c r="KWK146" s="68"/>
      <c r="KWL146" s="68"/>
      <c r="KWM146" s="68"/>
      <c r="KWN146" s="68"/>
      <c r="KWO146" s="68"/>
      <c r="KWP146" s="68"/>
      <c r="KWQ146" s="68"/>
      <c r="KWR146" s="68"/>
      <c r="KWS146" s="68"/>
      <c r="KWT146" s="68"/>
      <c r="KWU146" s="68"/>
      <c r="KWV146" s="68"/>
      <c r="KWW146" s="68"/>
      <c r="KWX146" s="68"/>
      <c r="KWY146" s="68"/>
      <c r="KWZ146" s="68"/>
      <c r="KXA146" s="68"/>
      <c r="KXB146" s="68"/>
      <c r="KXC146" s="68"/>
      <c r="KXD146" s="68"/>
      <c r="KXE146" s="68"/>
      <c r="KXF146" s="68"/>
      <c r="KXG146" s="68"/>
      <c r="KXH146" s="68"/>
      <c r="KXI146" s="68"/>
      <c r="KXJ146" s="68"/>
      <c r="KXK146" s="68"/>
      <c r="KXL146" s="68"/>
      <c r="KXM146" s="68"/>
      <c r="KXN146" s="68"/>
      <c r="KXO146" s="68"/>
      <c r="KXP146" s="68"/>
      <c r="KXQ146" s="68"/>
      <c r="KXR146" s="68"/>
      <c r="KXS146" s="68"/>
      <c r="KXT146" s="68"/>
      <c r="KXU146" s="68"/>
      <c r="KXV146" s="68"/>
      <c r="KXW146" s="68"/>
      <c r="KXX146" s="68"/>
      <c r="KXY146" s="68"/>
      <c r="KXZ146" s="68"/>
      <c r="KYA146" s="68"/>
      <c r="KYB146" s="68"/>
      <c r="KYC146" s="68"/>
      <c r="KYD146" s="68"/>
      <c r="KYE146" s="68"/>
      <c r="KYF146" s="68"/>
      <c r="KYG146" s="68"/>
      <c r="KYH146" s="68"/>
      <c r="KYI146" s="68"/>
      <c r="KYJ146" s="68"/>
      <c r="KYK146" s="68"/>
      <c r="KYL146" s="68"/>
      <c r="KYM146" s="68"/>
      <c r="KYN146" s="68"/>
      <c r="KYO146" s="68"/>
      <c r="KYP146" s="68"/>
      <c r="KYQ146" s="68"/>
      <c r="KYR146" s="68"/>
      <c r="KYS146" s="68"/>
      <c r="KYT146" s="68"/>
      <c r="KYU146" s="68"/>
      <c r="KYV146" s="68"/>
      <c r="KYW146" s="68"/>
      <c r="KYX146" s="68"/>
      <c r="KYY146" s="68"/>
      <c r="KYZ146" s="68"/>
      <c r="KZA146" s="68"/>
      <c r="KZB146" s="68"/>
      <c r="KZC146" s="68"/>
      <c r="KZD146" s="68"/>
      <c r="KZE146" s="68"/>
      <c r="KZF146" s="68"/>
      <c r="KZG146" s="68"/>
      <c r="KZH146" s="68"/>
      <c r="KZI146" s="68"/>
      <c r="KZJ146" s="68"/>
      <c r="KZK146" s="68"/>
      <c r="KZL146" s="68"/>
      <c r="KZM146" s="68"/>
      <c r="KZN146" s="68"/>
      <c r="KZO146" s="68"/>
      <c r="KZP146" s="68"/>
      <c r="KZQ146" s="68"/>
      <c r="KZR146" s="68"/>
      <c r="KZS146" s="68"/>
      <c r="KZT146" s="68"/>
      <c r="KZU146" s="68"/>
      <c r="KZV146" s="68"/>
      <c r="KZW146" s="68"/>
      <c r="KZX146" s="68"/>
      <c r="KZY146" s="68"/>
      <c r="KZZ146" s="68"/>
      <c r="LAA146" s="68"/>
      <c r="LAB146" s="68"/>
      <c r="LAC146" s="68"/>
      <c r="LAD146" s="68"/>
      <c r="LAE146" s="68"/>
      <c r="LAF146" s="68"/>
      <c r="LAG146" s="68"/>
      <c r="LAH146" s="68"/>
      <c r="LAI146" s="68"/>
      <c r="LAJ146" s="68"/>
      <c r="LAK146" s="68"/>
      <c r="LAL146" s="68"/>
      <c r="LAM146" s="68"/>
      <c r="LAN146" s="68"/>
      <c r="LAO146" s="68"/>
      <c r="LAP146" s="68"/>
      <c r="LAQ146" s="68"/>
      <c r="LAR146" s="68"/>
      <c r="LAS146" s="68"/>
      <c r="LAT146" s="68"/>
      <c r="LAU146" s="68"/>
      <c r="LAV146" s="68"/>
      <c r="LAW146" s="68"/>
      <c r="LAX146" s="68"/>
      <c r="LAY146" s="68"/>
      <c r="LAZ146" s="68"/>
      <c r="LBA146" s="68"/>
      <c r="LBB146" s="68"/>
      <c r="LBC146" s="68"/>
      <c r="LBD146" s="68"/>
      <c r="LBE146" s="68"/>
      <c r="LBF146" s="68"/>
      <c r="LBG146" s="68"/>
      <c r="LBH146" s="68"/>
      <c r="LBI146" s="68"/>
      <c r="LBJ146" s="68"/>
      <c r="LBK146" s="68"/>
      <c r="LBL146" s="68"/>
      <c r="LBM146" s="68"/>
      <c r="LBN146" s="68"/>
      <c r="LBO146" s="68"/>
      <c r="LBP146" s="68"/>
      <c r="LBQ146" s="68"/>
      <c r="LBR146" s="68"/>
      <c r="LBS146" s="68"/>
      <c r="LBT146" s="68"/>
      <c r="LBU146" s="68"/>
      <c r="LBV146" s="68"/>
      <c r="LBW146" s="68"/>
      <c r="LBX146" s="68"/>
      <c r="LBY146" s="68"/>
      <c r="LBZ146" s="68"/>
      <c r="LCA146" s="68"/>
      <c r="LCB146" s="68"/>
      <c r="LCC146" s="68"/>
      <c r="LCD146" s="68"/>
      <c r="LCE146" s="68"/>
      <c r="LCF146" s="68"/>
      <c r="LCG146" s="68"/>
      <c r="LCH146" s="68"/>
      <c r="LCI146" s="68"/>
      <c r="LCJ146" s="68"/>
      <c r="LCK146" s="68"/>
      <c r="LCL146" s="68"/>
      <c r="LCM146" s="68"/>
      <c r="LCN146" s="68"/>
      <c r="LCO146" s="68"/>
      <c r="LCP146" s="68"/>
      <c r="LCQ146" s="68"/>
      <c r="LCR146" s="68"/>
      <c r="LCS146" s="68"/>
      <c r="LCT146" s="68"/>
      <c r="LCU146" s="68"/>
      <c r="LCV146" s="68"/>
      <c r="LCW146" s="68"/>
      <c r="LCX146" s="68"/>
      <c r="LCY146" s="68"/>
      <c r="LCZ146" s="68"/>
      <c r="LDA146" s="68"/>
      <c r="LDB146" s="68"/>
      <c r="LDC146" s="68"/>
      <c r="LDD146" s="68"/>
      <c r="LDE146" s="68"/>
      <c r="LDF146" s="68"/>
      <c r="LDG146" s="68"/>
      <c r="LDH146" s="68"/>
      <c r="LDI146" s="68"/>
      <c r="LDJ146" s="68"/>
      <c r="LDK146" s="68"/>
      <c r="LDL146" s="68"/>
      <c r="LDM146" s="68"/>
      <c r="LDN146" s="68"/>
      <c r="LDO146" s="68"/>
      <c r="LDP146" s="68"/>
      <c r="LDQ146" s="68"/>
      <c r="LDR146" s="68"/>
      <c r="LDS146" s="68"/>
      <c r="LDT146" s="68"/>
      <c r="LDU146" s="68"/>
      <c r="LDV146" s="68"/>
      <c r="LDW146" s="68"/>
      <c r="LDX146" s="68"/>
      <c r="LDY146" s="68"/>
      <c r="LDZ146" s="68"/>
      <c r="LEA146" s="68"/>
      <c r="LEB146" s="68"/>
      <c r="LEC146" s="68"/>
      <c r="LED146" s="68"/>
      <c r="LEE146" s="68"/>
      <c r="LEF146" s="68"/>
      <c r="LEG146" s="68"/>
      <c r="LEH146" s="68"/>
      <c r="LEI146" s="68"/>
      <c r="LEJ146" s="68"/>
      <c r="LEK146" s="68"/>
      <c r="LEL146" s="68"/>
      <c r="LEM146" s="68"/>
      <c r="LEN146" s="68"/>
      <c r="LEO146" s="68"/>
      <c r="LEP146" s="68"/>
      <c r="LEQ146" s="68"/>
      <c r="LER146" s="68"/>
      <c r="LES146" s="68"/>
      <c r="LET146" s="68"/>
      <c r="LEU146" s="68"/>
      <c r="LEV146" s="68"/>
      <c r="LEW146" s="68"/>
      <c r="LEX146" s="68"/>
      <c r="LEY146" s="68"/>
      <c r="LEZ146" s="68"/>
      <c r="LFA146" s="68"/>
      <c r="LFB146" s="68"/>
      <c r="LFC146" s="68"/>
      <c r="LFD146" s="68"/>
      <c r="LFE146" s="68"/>
      <c r="LFF146" s="68"/>
      <c r="LFG146" s="68"/>
      <c r="LFH146" s="68"/>
      <c r="LFI146" s="68"/>
      <c r="LFJ146" s="68"/>
      <c r="LFK146" s="68"/>
      <c r="LFL146" s="68"/>
      <c r="LFM146" s="68"/>
      <c r="LFN146" s="68"/>
      <c r="LFO146" s="68"/>
      <c r="LFP146" s="68"/>
      <c r="LFQ146" s="68"/>
      <c r="LFR146" s="68"/>
      <c r="LFS146" s="68"/>
      <c r="LFT146" s="68"/>
      <c r="LFU146" s="68"/>
      <c r="LFV146" s="68"/>
      <c r="LFW146" s="68"/>
      <c r="LFX146" s="68"/>
      <c r="LFY146" s="68"/>
      <c r="LFZ146" s="68"/>
      <c r="LGA146" s="68"/>
      <c r="LGB146" s="68"/>
      <c r="LGC146" s="68"/>
      <c r="LGD146" s="68"/>
      <c r="LGE146" s="68"/>
      <c r="LGF146" s="68"/>
      <c r="LGG146" s="68"/>
      <c r="LGH146" s="68"/>
      <c r="LGI146" s="68"/>
      <c r="LGJ146" s="68"/>
      <c r="LGK146" s="68"/>
      <c r="LGL146" s="68"/>
      <c r="LGM146" s="68"/>
      <c r="LGN146" s="68"/>
      <c r="LGO146" s="68"/>
      <c r="LGP146" s="68"/>
      <c r="LGQ146" s="68"/>
      <c r="LGR146" s="68"/>
      <c r="LGS146" s="68"/>
      <c r="LGT146" s="68"/>
      <c r="LGU146" s="68"/>
      <c r="LGV146" s="68"/>
      <c r="LGW146" s="68"/>
      <c r="LGX146" s="68"/>
      <c r="LGY146" s="68"/>
      <c r="LGZ146" s="68"/>
      <c r="LHA146" s="68"/>
      <c r="LHB146" s="68"/>
      <c r="LHC146" s="68"/>
      <c r="LHD146" s="68"/>
      <c r="LHE146" s="68"/>
      <c r="LHF146" s="68"/>
      <c r="LHG146" s="68"/>
      <c r="LHH146" s="68"/>
      <c r="LHI146" s="68"/>
      <c r="LHJ146" s="68"/>
      <c r="LHK146" s="68"/>
      <c r="LHL146" s="68"/>
      <c r="LHM146" s="68"/>
      <c r="LHN146" s="68"/>
      <c r="LHO146" s="68"/>
      <c r="LHP146" s="68"/>
      <c r="LHQ146" s="68"/>
      <c r="LHR146" s="68"/>
      <c r="LHS146" s="68"/>
      <c r="LHT146" s="68"/>
      <c r="LHU146" s="68"/>
      <c r="LHV146" s="68"/>
      <c r="LHW146" s="68"/>
      <c r="LHX146" s="68"/>
      <c r="LHY146" s="68"/>
      <c r="LHZ146" s="68"/>
      <c r="LIA146" s="68"/>
      <c r="LIB146" s="68"/>
      <c r="LIC146" s="68"/>
      <c r="LID146" s="68"/>
      <c r="LIE146" s="68"/>
      <c r="LIF146" s="68"/>
      <c r="LIG146" s="68"/>
      <c r="LIH146" s="68"/>
      <c r="LII146" s="68"/>
      <c r="LIJ146" s="68"/>
      <c r="LIK146" s="68"/>
      <c r="LIL146" s="68"/>
      <c r="LIM146" s="68"/>
      <c r="LIN146" s="68"/>
      <c r="LIO146" s="68"/>
      <c r="LIP146" s="68"/>
      <c r="LIQ146" s="68"/>
      <c r="LIR146" s="68"/>
      <c r="LIS146" s="68"/>
      <c r="LIT146" s="68"/>
      <c r="LIU146" s="68"/>
      <c r="LIV146" s="68"/>
      <c r="LIW146" s="68"/>
      <c r="LIX146" s="68"/>
      <c r="LIY146" s="68"/>
      <c r="LIZ146" s="68"/>
      <c r="LJA146" s="68"/>
      <c r="LJB146" s="68"/>
      <c r="LJC146" s="68"/>
      <c r="LJD146" s="68"/>
      <c r="LJE146" s="68"/>
      <c r="LJF146" s="68"/>
      <c r="LJG146" s="68"/>
      <c r="LJH146" s="68"/>
      <c r="LJI146" s="68"/>
      <c r="LJJ146" s="68"/>
      <c r="LJK146" s="68"/>
      <c r="LJL146" s="68"/>
      <c r="LJM146" s="68"/>
      <c r="LJN146" s="68"/>
      <c r="LJO146" s="68"/>
      <c r="LJP146" s="68"/>
      <c r="LJQ146" s="68"/>
      <c r="LJR146" s="68"/>
      <c r="LJS146" s="68"/>
      <c r="LJT146" s="68"/>
      <c r="LJU146" s="68"/>
      <c r="LJV146" s="68"/>
      <c r="LJW146" s="68"/>
      <c r="LJX146" s="68"/>
      <c r="LJY146" s="68"/>
      <c r="LJZ146" s="68"/>
      <c r="LKA146" s="68"/>
      <c r="LKB146" s="68"/>
      <c r="LKC146" s="68"/>
      <c r="LKD146" s="68"/>
      <c r="LKE146" s="68"/>
      <c r="LKF146" s="68"/>
      <c r="LKG146" s="68"/>
      <c r="LKH146" s="68"/>
      <c r="LKI146" s="68"/>
      <c r="LKJ146" s="68"/>
      <c r="LKK146" s="68"/>
      <c r="LKL146" s="68"/>
      <c r="LKM146" s="68"/>
      <c r="LKN146" s="68"/>
      <c r="LKO146" s="68"/>
      <c r="LKP146" s="68"/>
      <c r="LKQ146" s="68"/>
      <c r="LKR146" s="68"/>
      <c r="LKS146" s="68"/>
      <c r="LKT146" s="68"/>
      <c r="LKU146" s="68"/>
      <c r="LKV146" s="68"/>
      <c r="LKW146" s="68"/>
      <c r="LKX146" s="68"/>
      <c r="LKY146" s="68"/>
      <c r="LKZ146" s="68"/>
      <c r="LLA146" s="68"/>
      <c r="LLB146" s="68"/>
      <c r="LLC146" s="68"/>
      <c r="LLD146" s="68"/>
      <c r="LLE146" s="68"/>
      <c r="LLF146" s="68"/>
      <c r="LLG146" s="68"/>
      <c r="LLH146" s="68"/>
      <c r="LLI146" s="68"/>
      <c r="LLJ146" s="68"/>
      <c r="LLK146" s="68"/>
      <c r="LLL146" s="68"/>
      <c r="LLM146" s="68"/>
      <c r="LLN146" s="68"/>
      <c r="LLO146" s="68"/>
      <c r="LLP146" s="68"/>
      <c r="LLQ146" s="68"/>
      <c r="LLR146" s="68"/>
      <c r="LLS146" s="68"/>
      <c r="LLT146" s="68"/>
      <c r="LLU146" s="68"/>
      <c r="LLV146" s="68"/>
      <c r="LLW146" s="68"/>
      <c r="LLX146" s="68"/>
      <c r="LLY146" s="68"/>
      <c r="LLZ146" s="68"/>
      <c r="LMA146" s="68"/>
      <c r="LMB146" s="68"/>
      <c r="LMC146" s="68"/>
      <c r="LMD146" s="68"/>
      <c r="LME146" s="68"/>
      <c r="LMF146" s="68"/>
      <c r="LMG146" s="68"/>
      <c r="LMH146" s="68"/>
      <c r="LMI146" s="68"/>
      <c r="LMJ146" s="68"/>
      <c r="LMK146" s="68"/>
      <c r="LML146" s="68"/>
      <c r="LMM146" s="68"/>
      <c r="LMN146" s="68"/>
      <c r="LMO146" s="68"/>
      <c r="LMP146" s="68"/>
      <c r="LMQ146" s="68"/>
      <c r="LMR146" s="68"/>
      <c r="LMS146" s="68"/>
      <c r="LMT146" s="68"/>
      <c r="LMU146" s="68"/>
      <c r="LMV146" s="68"/>
      <c r="LMW146" s="68"/>
      <c r="LMX146" s="68"/>
      <c r="LMY146" s="68"/>
      <c r="LMZ146" s="68"/>
      <c r="LNA146" s="68"/>
      <c r="LNB146" s="68"/>
      <c r="LNC146" s="68"/>
      <c r="LND146" s="68"/>
      <c r="LNE146" s="68"/>
      <c r="LNF146" s="68"/>
      <c r="LNG146" s="68"/>
      <c r="LNH146" s="68"/>
      <c r="LNI146" s="68"/>
      <c r="LNJ146" s="68"/>
      <c r="LNK146" s="68"/>
      <c r="LNL146" s="68"/>
      <c r="LNM146" s="68"/>
      <c r="LNN146" s="68"/>
      <c r="LNO146" s="68"/>
      <c r="LNP146" s="68"/>
      <c r="LNQ146" s="68"/>
      <c r="LNR146" s="68"/>
      <c r="LNS146" s="68"/>
      <c r="LNT146" s="68"/>
      <c r="LNU146" s="68"/>
      <c r="LNV146" s="68"/>
      <c r="LNW146" s="68"/>
      <c r="LNX146" s="68"/>
      <c r="LNY146" s="68"/>
      <c r="LNZ146" s="68"/>
      <c r="LOA146" s="68"/>
      <c r="LOB146" s="68"/>
      <c r="LOC146" s="68"/>
      <c r="LOD146" s="68"/>
      <c r="LOE146" s="68"/>
      <c r="LOF146" s="68"/>
      <c r="LOG146" s="68"/>
      <c r="LOH146" s="68"/>
      <c r="LOI146" s="68"/>
      <c r="LOJ146" s="68"/>
      <c r="LOK146" s="68"/>
      <c r="LOL146" s="68"/>
      <c r="LOM146" s="68"/>
      <c r="LON146" s="68"/>
      <c r="LOO146" s="68"/>
      <c r="LOP146" s="68"/>
      <c r="LOQ146" s="68"/>
      <c r="LOR146" s="68"/>
      <c r="LOS146" s="68"/>
      <c r="LOT146" s="68"/>
      <c r="LOU146" s="68"/>
      <c r="LOV146" s="68"/>
      <c r="LOW146" s="68"/>
      <c r="LOX146" s="68"/>
      <c r="LOY146" s="68"/>
      <c r="LOZ146" s="68"/>
      <c r="LPA146" s="68"/>
      <c r="LPB146" s="68"/>
      <c r="LPC146" s="68"/>
      <c r="LPD146" s="68"/>
      <c r="LPE146" s="68"/>
      <c r="LPF146" s="68"/>
      <c r="LPG146" s="68"/>
      <c r="LPH146" s="68"/>
      <c r="LPI146" s="68"/>
      <c r="LPJ146" s="68"/>
      <c r="LPK146" s="68"/>
      <c r="LPL146" s="68"/>
      <c r="LPM146" s="68"/>
      <c r="LPN146" s="68"/>
      <c r="LPO146" s="68"/>
      <c r="LPP146" s="68"/>
      <c r="LPQ146" s="68"/>
      <c r="LPR146" s="68"/>
      <c r="LPS146" s="68"/>
      <c r="LPT146" s="68"/>
      <c r="LPU146" s="68"/>
      <c r="LPV146" s="68"/>
      <c r="LPW146" s="68"/>
      <c r="LPX146" s="68"/>
      <c r="LPY146" s="68"/>
      <c r="LPZ146" s="68"/>
      <c r="LQA146" s="68"/>
      <c r="LQB146" s="68"/>
      <c r="LQC146" s="68"/>
      <c r="LQD146" s="68"/>
      <c r="LQE146" s="68"/>
      <c r="LQF146" s="68"/>
      <c r="LQG146" s="68"/>
      <c r="LQH146" s="68"/>
      <c r="LQI146" s="68"/>
      <c r="LQJ146" s="68"/>
      <c r="LQK146" s="68"/>
      <c r="LQL146" s="68"/>
      <c r="LQM146" s="68"/>
      <c r="LQN146" s="68"/>
      <c r="LQO146" s="68"/>
      <c r="LQP146" s="68"/>
      <c r="LQQ146" s="68"/>
      <c r="LQR146" s="68"/>
      <c r="LQS146" s="68"/>
      <c r="LQT146" s="68"/>
      <c r="LQU146" s="68"/>
      <c r="LQV146" s="68"/>
      <c r="LQW146" s="68"/>
      <c r="LQX146" s="68"/>
      <c r="LQY146" s="68"/>
      <c r="LQZ146" s="68"/>
      <c r="LRA146" s="68"/>
      <c r="LRB146" s="68"/>
      <c r="LRC146" s="68"/>
      <c r="LRD146" s="68"/>
      <c r="LRE146" s="68"/>
      <c r="LRF146" s="68"/>
      <c r="LRG146" s="68"/>
      <c r="LRH146" s="68"/>
      <c r="LRI146" s="68"/>
      <c r="LRJ146" s="68"/>
      <c r="LRK146" s="68"/>
      <c r="LRL146" s="68"/>
      <c r="LRM146" s="68"/>
      <c r="LRN146" s="68"/>
      <c r="LRO146" s="68"/>
      <c r="LRP146" s="68"/>
      <c r="LRQ146" s="68"/>
      <c r="LRR146" s="68"/>
      <c r="LRS146" s="68"/>
      <c r="LRT146" s="68"/>
      <c r="LRU146" s="68"/>
      <c r="LRV146" s="68"/>
      <c r="LRW146" s="68"/>
      <c r="LRX146" s="68"/>
      <c r="LRY146" s="68"/>
      <c r="LRZ146" s="68"/>
      <c r="LSA146" s="68"/>
      <c r="LSB146" s="68"/>
      <c r="LSC146" s="68"/>
      <c r="LSD146" s="68"/>
      <c r="LSE146" s="68"/>
      <c r="LSF146" s="68"/>
      <c r="LSG146" s="68"/>
      <c r="LSH146" s="68"/>
      <c r="LSI146" s="68"/>
      <c r="LSJ146" s="68"/>
      <c r="LSK146" s="68"/>
      <c r="LSL146" s="68"/>
      <c r="LSM146" s="68"/>
      <c r="LSN146" s="68"/>
      <c r="LSO146" s="68"/>
      <c r="LSP146" s="68"/>
      <c r="LSQ146" s="68"/>
      <c r="LSR146" s="68"/>
      <c r="LSS146" s="68"/>
      <c r="LST146" s="68"/>
      <c r="LSU146" s="68"/>
      <c r="LSV146" s="68"/>
      <c r="LSW146" s="68"/>
      <c r="LSX146" s="68"/>
      <c r="LSY146" s="68"/>
      <c r="LSZ146" s="68"/>
      <c r="LTA146" s="68"/>
      <c r="LTB146" s="68"/>
      <c r="LTC146" s="68"/>
      <c r="LTD146" s="68"/>
      <c r="LTE146" s="68"/>
      <c r="LTF146" s="68"/>
      <c r="LTG146" s="68"/>
      <c r="LTH146" s="68"/>
      <c r="LTI146" s="68"/>
      <c r="LTJ146" s="68"/>
      <c r="LTK146" s="68"/>
      <c r="LTL146" s="68"/>
      <c r="LTM146" s="68"/>
      <c r="LTN146" s="68"/>
      <c r="LTO146" s="68"/>
      <c r="LTP146" s="68"/>
      <c r="LTQ146" s="68"/>
      <c r="LTR146" s="68"/>
      <c r="LTS146" s="68"/>
      <c r="LTT146" s="68"/>
      <c r="LTU146" s="68"/>
      <c r="LTV146" s="68"/>
      <c r="LTW146" s="68"/>
      <c r="LTX146" s="68"/>
      <c r="LTY146" s="68"/>
      <c r="LTZ146" s="68"/>
      <c r="LUA146" s="68"/>
      <c r="LUB146" s="68"/>
      <c r="LUC146" s="68"/>
      <c r="LUD146" s="68"/>
      <c r="LUE146" s="68"/>
      <c r="LUF146" s="68"/>
      <c r="LUG146" s="68"/>
      <c r="LUH146" s="68"/>
      <c r="LUI146" s="68"/>
      <c r="LUJ146" s="68"/>
      <c r="LUK146" s="68"/>
      <c r="LUL146" s="68"/>
      <c r="LUM146" s="68"/>
      <c r="LUN146" s="68"/>
      <c r="LUO146" s="68"/>
      <c r="LUP146" s="68"/>
      <c r="LUQ146" s="68"/>
      <c r="LUR146" s="68"/>
      <c r="LUS146" s="68"/>
      <c r="LUT146" s="68"/>
      <c r="LUU146" s="68"/>
      <c r="LUV146" s="68"/>
      <c r="LUW146" s="68"/>
      <c r="LUX146" s="68"/>
      <c r="LUY146" s="68"/>
      <c r="LUZ146" s="68"/>
      <c r="LVA146" s="68"/>
      <c r="LVB146" s="68"/>
      <c r="LVC146" s="68"/>
      <c r="LVD146" s="68"/>
      <c r="LVE146" s="68"/>
      <c r="LVF146" s="68"/>
      <c r="LVG146" s="68"/>
      <c r="LVH146" s="68"/>
      <c r="LVI146" s="68"/>
      <c r="LVJ146" s="68"/>
      <c r="LVK146" s="68"/>
      <c r="LVL146" s="68"/>
      <c r="LVM146" s="68"/>
      <c r="LVN146" s="68"/>
      <c r="LVO146" s="68"/>
      <c r="LVP146" s="68"/>
      <c r="LVQ146" s="68"/>
      <c r="LVR146" s="68"/>
      <c r="LVS146" s="68"/>
      <c r="LVT146" s="68"/>
      <c r="LVU146" s="68"/>
      <c r="LVV146" s="68"/>
      <c r="LVW146" s="68"/>
      <c r="LVX146" s="68"/>
      <c r="LVY146" s="68"/>
      <c r="LVZ146" s="68"/>
      <c r="LWA146" s="68"/>
      <c r="LWB146" s="68"/>
      <c r="LWC146" s="68"/>
      <c r="LWD146" s="68"/>
      <c r="LWE146" s="68"/>
      <c r="LWF146" s="68"/>
      <c r="LWG146" s="68"/>
      <c r="LWH146" s="68"/>
      <c r="LWI146" s="68"/>
      <c r="LWJ146" s="68"/>
      <c r="LWK146" s="68"/>
      <c r="LWL146" s="68"/>
      <c r="LWM146" s="68"/>
      <c r="LWN146" s="68"/>
      <c r="LWO146" s="68"/>
      <c r="LWP146" s="68"/>
      <c r="LWQ146" s="68"/>
      <c r="LWR146" s="68"/>
      <c r="LWS146" s="68"/>
      <c r="LWT146" s="68"/>
      <c r="LWU146" s="68"/>
      <c r="LWV146" s="68"/>
      <c r="LWW146" s="68"/>
      <c r="LWX146" s="68"/>
      <c r="LWY146" s="68"/>
      <c r="LWZ146" s="68"/>
      <c r="LXA146" s="68"/>
      <c r="LXB146" s="68"/>
      <c r="LXC146" s="68"/>
      <c r="LXD146" s="68"/>
      <c r="LXE146" s="68"/>
      <c r="LXF146" s="68"/>
      <c r="LXG146" s="68"/>
      <c r="LXH146" s="68"/>
      <c r="LXI146" s="68"/>
      <c r="LXJ146" s="68"/>
      <c r="LXK146" s="68"/>
      <c r="LXL146" s="68"/>
      <c r="LXM146" s="68"/>
      <c r="LXN146" s="68"/>
      <c r="LXO146" s="68"/>
      <c r="LXP146" s="68"/>
      <c r="LXQ146" s="68"/>
      <c r="LXR146" s="68"/>
      <c r="LXS146" s="68"/>
      <c r="LXT146" s="68"/>
      <c r="LXU146" s="68"/>
      <c r="LXV146" s="68"/>
      <c r="LXW146" s="68"/>
      <c r="LXX146" s="68"/>
      <c r="LXY146" s="68"/>
      <c r="LXZ146" s="68"/>
      <c r="LYA146" s="68"/>
      <c r="LYB146" s="68"/>
      <c r="LYC146" s="68"/>
      <c r="LYD146" s="68"/>
      <c r="LYE146" s="68"/>
      <c r="LYF146" s="68"/>
      <c r="LYG146" s="68"/>
      <c r="LYH146" s="68"/>
      <c r="LYI146" s="68"/>
      <c r="LYJ146" s="68"/>
      <c r="LYK146" s="68"/>
      <c r="LYL146" s="68"/>
      <c r="LYM146" s="68"/>
      <c r="LYN146" s="68"/>
      <c r="LYO146" s="68"/>
      <c r="LYP146" s="68"/>
      <c r="LYQ146" s="68"/>
      <c r="LYR146" s="68"/>
      <c r="LYS146" s="68"/>
      <c r="LYT146" s="68"/>
      <c r="LYU146" s="68"/>
      <c r="LYV146" s="68"/>
      <c r="LYW146" s="68"/>
      <c r="LYX146" s="68"/>
      <c r="LYY146" s="68"/>
      <c r="LYZ146" s="68"/>
      <c r="LZA146" s="68"/>
      <c r="LZB146" s="68"/>
      <c r="LZC146" s="68"/>
      <c r="LZD146" s="68"/>
      <c r="LZE146" s="68"/>
      <c r="LZF146" s="68"/>
      <c r="LZG146" s="68"/>
      <c r="LZH146" s="68"/>
      <c r="LZI146" s="68"/>
      <c r="LZJ146" s="68"/>
      <c r="LZK146" s="68"/>
      <c r="LZL146" s="68"/>
      <c r="LZM146" s="68"/>
      <c r="LZN146" s="68"/>
      <c r="LZO146" s="68"/>
      <c r="LZP146" s="68"/>
      <c r="LZQ146" s="68"/>
      <c r="LZR146" s="68"/>
      <c r="LZS146" s="68"/>
      <c r="LZT146" s="68"/>
      <c r="LZU146" s="68"/>
      <c r="LZV146" s="68"/>
      <c r="LZW146" s="68"/>
      <c r="LZX146" s="68"/>
      <c r="LZY146" s="68"/>
      <c r="LZZ146" s="68"/>
      <c r="MAA146" s="68"/>
      <c r="MAB146" s="68"/>
      <c r="MAC146" s="68"/>
      <c r="MAD146" s="68"/>
      <c r="MAE146" s="68"/>
      <c r="MAF146" s="68"/>
      <c r="MAG146" s="68"/>
      <c r="MAH146" s="68"/>
      <c r="MAI146" s="68"/>
      <c r="MAJ146" s="68"/>
      <c r="MAK146" s="68"/>
      <c r="MAL146" s="68"/>
      <c r="MAM146" s="68"/>
      <c r="MAN146" s="68"/>
      <c r="MAO146" s="68"/>
      <c r="MAP146" s="68"/>
      <c r="MAQ146" s="68"/>
      <c r="MAR146" s="68"/>
      <c r="MAS146" s="68"/>
      <c r="MAT146" s="68"/>
      <c r="MAU146" s="68"/>
      <c r="MAV146" s="68"/>
      <c r="MAW146" s="68"/>
      <c r="MAX146" s="68"/>
      <c r="MAY146" s="68"/>
      <c r="MAZ146" s="68"/>
      <c r="MBA146" s="68"/>
      <c r="MBB146" s="68"/>
      <c r="MBC146" s="68"/>
      <c r="MBD146" s="68"/>
      <c r="MBE146" s="68"/>
      <c r="MBF146" s="68"/>
      <c r="MBG146" s="68"/>
      <c r="MBH146" s="68"/>
      <c r="MBI146" s="68"/>
      <c r="MBJ146" s="68"/>
      <c r="MBK146" s="68"/>
      <c r="MBL146" s="68"/>
      <c r="MBM146" s="68"/>
      <c r="MBN146" s="68"/>
      <c r="MBO146" s="68"/>
      <c r="MBP146" s="68"/>
      <c r="MBQ146" s="68"/>
      <c r="MBR146" s="68"/>
      <c r="MBS146" s="68"/>
      <c r="MBT146" s="68"/>
      <c r="MBU146" s="68"/>
      <c r="MBV146" s="68"/>
      <c r="MBW146" s="68"/>
      <c r="MBX146" s="68"/>
      <c r="MBY146" s="68"/>
      <c r="MBZ146" s="68"/>
      <c r="MCA146" s="68"/>
      <c r="MCB146" s="68"/>
      <c r="MCC146" s="68"/>
      <c r="MCD146" s="68"/>
      <c r="MCE146" s="68"/>
      <c r="MCF146" s="68"/>
      <c r="MCG146" s="68"/>
      <c r="MCH146" s="68"/>
      <c r="MCI146" s="68"/>
      <c r="MCJ146" s="68"/>
      <c r="MCK146" s="68"/>
      <c r="MCL146" s="68"/>
      <c r="MCM146" s="68"/>
      <c r="MCN146" s="68"/>
      <c r="MCO146" s="68"/>
      <c r="MCP146" s="68"/>
      <c r="MCQ146" s="68"/>
      <c r="MCR146" s="68"/>
      <c r="MCS146" s="68"/>
      <c r="MCT146" s="68"/>
      <c r="MCU146" s="68"/>
      <c r="MCV146" s="68"/>
      <c r="MCW146" s="68"/>
      <c r="MCX146" s="68"/>
      <c r="MCY146" s="68"/>
      <c r="MCZ146" s="68"/>
      <c r="MDA146" s="68"/>
      <c r="MDB146" s="68"/>
      <c r="MDC146" s="68"/>
      <c r="MDD146" s="68"/>
      <c r="MDE146" s="68"/>
      <c r="MDF146" s="68"/>
      <c r="MDG146" s="68"/>
      <c r="MDH146" s="68"/>
      <c r="MDI146" s="68"/>
      <c r="MDJ146" s="68"/>
      <c r="MDK146" s="68"/>
      <c r="MDL146" s="68"/>
      <c r="MDM146" s="68"/>
      <c r="MDN146" s="68"/>
      <c r="MDO146" s="68"/>
      <c r="MDP146" s="68"/>
      <c r="MDQ146" s="68"/>
      <c r="MDR146" s="68"/>
      <c r="MDS146" s="68"/>
      <c r="MDT146" s="68"/>
      <c r="MDU146" s="68"/>
      <c r="MDV146" s="68"/>
      <c r="MDW146" s="68"/>
      <c r="MDX146" s="68"/>
      <c r="MDY146" s="68"/>
      <c r="MDZ146" s="68"/>
      <c r="MEA146" s="68"/>
      <c r="MEB146" s="68"/>
      <c r="MEC146" s="68"/>
      <c r="MED146" s="68"/>
      <c r="MEE146" s="68"/>
      <c r="MEF146" s="68"/>
      <c r="MEG146" s="68"/>
      <c r="MEH146" s="68"/>
      <c r="MEI146" s="68"/>
      <c r="MEJ146" s="68"/>
      <c r="MEK146" s="68"/>
      <c r="MEL146" s="68"/>
      <c r="MEM146" s="68"/>
      <c r="MEN146" s="68"/>
      <c r="MEO146" s="68"/>
      <c r="MEP146" s="68"/>
      <c r="MEQ146" s="68"/>
      <c r="MER146" s="68"/>
      <c r="MES146" s="68"/>
      <c r="MET146" s="68"/>
      <c r="MEU146" s="68"/>
      <c r="MEV146" s="68"/>
      <c r="MEW146" s="68"/>
      <c r="MEX146" s="68"/>
      <c r="MEY146" s="68"/>
      <c r="MEZ146" s="68"/>
      <c r="MFA146" s="68"/>
      <c r="MFB146" s="68"/>
      <c r="MFC146" s="68"/>
      <c r="MFD146" s="68"/>
      <c r="MFE146" s="68"/>
      <c r="MFF146" s="68"/>
      <c r="MFG146" s="68"/>
      <c r="MFH146" s="68"/>
      <c r="MFI146" s="68"/>
      <c r="MFJ146" s="68"/>
      <c r="MFK146" s="68"/>
      <c r="MFL146" s="68"/>
      <c r="MFM146" s="68"/>
      <c r="MFN146" s="68"/>
      <c r="MFO146" s="68"/>
      <c r="MFP146" s="68"/>
      <c r="MFQ146" s="68"/>
      <c r="MFR146" s="68"/>
      <c r="MFS146" s="68"/>
      <c r="MFT146" s="68"/>
      <c r="MFU146" s="68"/>
      <c r="MFV146" s="68"/>
      <c r="MFW146" s="68"/>
      <c r="MFX146" s="68"/>
      <c r="MFY146" s="68"/>
      <c r="MFZ146" s="68"/>
      <c r="MGA146" s="68"/>
      <c r="MGB146" s="68"/>
      <c r="MGC146" s="68"/>
      <c r="MGD146" s="68"/>
      <c r="MGE146" s="68"/>
      <c r="MGF146" s="68"/>
      <c r="MGG146" s="68"/>
      <c r="MGH146" s="68"/>
      <c r="MGI146" s="68"/>
      <c r="MGJ146" s="68"/>
      <c r="MGK146" s="68"/>
      <c r="MGL146" s="68"/>
      <c r="MGM146" s="68"/>
      <c r="MGN146" s="68"/>
      <c r="MGO146" s="68"/>
      <c r="MGP146" s="68"/>
      <c r="MGQ146" s="68"/>
      <c r="MGR146" s="68"/>
      <c r="MGS146" s="68"/>
      <c r="MGT146" s="68"/>
      <c r="MGU146" s="68"/>
      <c r="MGV146" s="68"/>
      <c r="MGW146" s="68"/>
      <c r="MGX146" s="68"/>
      <c r="MGY146" s="68"/>
      <c r="MGZ146" s="68"/>
      <c r="MHA146" s="68"/>
      <c r="MHB146" s="68"/>
      <c r="MHC146" s="68"/>
      <c r="MHD146" s="68"/>
      <c r="MHE146" s="68"/>
      <c r="MHF146" s="68"/>
      <c r="MHG146" s="68"/>
      <c r="MHH146" s="68"/>
      <c r="MHI146" s="68"/>
      <c r="MHJ146" s="68"/>
      <c r="MHK146" s="68"/>
      <c r="MHL146" s="68"/>
      <c r="MHM146" s="68"/>
      <c r="MHN146" s="68"/>
      <c r="MHO146" s="68"/>
      <c r="MHP146" s="68"/>
      <c r="MHQ146" s="68"/>
      <c r="MHR146" s="68"/>
      <c r="MHS146" s="68"/>
      <c r="MHT146" s="68"/>
      <c r="MHU146" s="68"/>
      <c r="MHV146" s="68"/>
      <c r="MHW146" s="68"/>
      <c r="MHX146" s="68"/>
      <c r="MHY146" s="68"/>
      <c r="MHZ146" s="68"/>
      <c r="MIA146" s="68"/>
      <c r="MIB146" s="68"/>
      <c r="MIC146" s="68"/>
      <c r="MID146" s="68"/>
      <c r="MIE146" s="68"/>
      <c r="MIF146" s="68"/>
      <c r="MIG146" s="68"/>
      <c r="MIH146" s="68"/>
      <c r="MII146" s="68"/>
      <c r="MIJ146" s="68"/>
      <c r="MIK146" s="68"/>
      <c r="MIL146" s="68"/>
      <c r="MIM146" s="68"/>
      <c r="MIN146" s="68"/>
      <c r="MIO146" s="68"/>
      <c r="MIP146" s="68"/>
      <c r="MIQ146" s="68"/>
      <c r="MIR146" s="68"/>
      <c r="MIS146" s="68"/>
      <c r="MIT146" s="68"/>
      <c r="MIU146" s="68"/>
      <c r="MIV146" s="68"/>
      <c r="MIW146" s="68"/>
      <c r="MIX146" s="68"/>
      <c r="MIY146" s="68"/>
      <c r="MIZ146" s="68"/>
      <c r="MJA146" s="68"/>
      <c r="MJB146" s="68"/>
      <c r="MJC146" s="68"/>
      <c r="MJD146" s="68"/>
      <c r="MJE146" s="68"/>
      <c r="MJF146" s="68"/>
      <c r="MJG146" s="68"/>
      <c r="MJH146" s="68"/>
      <c r="MJI146" s="68"/>
      <c r="MJJ146" s="68"/>
      <c r="MJK146" s="68"/>
      <c r="MJL146" s="68"/>
      <c r="MJM146" s="68"/>
      <c r="MJN146" s="68"/>
      <c r="MJO146" s="68"/>
      <c r="MJP146" s="68"/>
      <c r="MJQ146" s="68"/>
      <c r="MJR146" s="68"/>
      <c r="MJS146" s="68"/>
      <c r="MJT146" s="68"/>
      <c r="MJU146" s="68"/>
      <c r="MJV146" s="68"/>
      <c r="MJW146" s="68"/>
      <c r="MJX146" s="68"/>
      <c r="MJY146" s="68"/>
      <c r="MJZ146" s="68"/>
      <c r="MKA146" s="68"/>
      <c r="MKB146" s="68"/>
      <c r="MKC146" s="68"/>
      <c r="MKD146" s="68"/>
      <c r="MKE146" s="68"/>
      <c r="MKF146" s="68"/>
      <c r="MKG146" s="68"/>
      <c r="MKH146" s="68"/>
      <c r="MKI146" s="68"/>
      <c r="MKJ146" s="68"/>
      <c r="MKK146" s="68"/>
      <c r="MKL146" s="68"/>
      <c r="MKM146" s="68"/>
      <c r="MKN146" s="68"/>
      <c r="MKO146" s="68"/>
      <c r="MKP146" s="68"/>
      <c r="MKQ146" s="68"/>
      <c r="MKR146" s="68"/>
      <c r="MKS146" s="68"/>
      <c r="MKT146" s="68"/>
      <c r="MKU146" s="68"/>
      <c r="MKV146" s="68"/>
      <c r="MKW146" s="68"/>
      <c r="MKX146" s="68"/>
      <c r="MKY146" s="68"/>
      <c r="MKZ146" s="68"/>
      <c r="MLA146" s="68"/>
      <c r="MLB146" s="68"/>
      <c r="MLC146" s="68"/>
      <c r="MLD146" s="68"/>
      <c r="MLE146" s="68"/>
      <c r="MLF146" s="68"/>
      <c r="MLG146" s="68"/>
      <c r="MLH146" s="68"/>
      <c r="MLI146" s="68"/>
      <c r="MLJ146" s="68"/>
      <c r="MLK146" s="68"/>
      <c r="MLL146" s="68"/>
      <c r="MLM146" s="68"/>
      <c r="MLN146" s="68"/>
      <c r="MLO146" s="68"/>
      <c r="MLP146" s="68"/>
      <c r="MLQ146" s="68"/>
      <c r="MLR146" s="68"/>
      <c r="MLS146" s="68"/>
      <c r="MLT146" s="68"/>
      <c r="MLU146" s="68"/>
      <c r="MLV146" s="68"/>
      <c r="MLW146" s="68"/>
      <c r="MLX146" s="68"/>
      <c r="MLY146" s="68"/>
      <c r="MLZ146" s="68"/>
      <c r="MMA146" s="68"/>
      <c r="MMB146" s="68"/>
      <c r="MMC146" s="68"/>
      <c r="MMD146" s="68"/>
      <c r="MME146" s="68"/>
      <c r="MMF146" s="68"/>
      <c r="MMG146" s="68"/>
      <c r="MMH146" s="68"/>
      <c r="MMI146" s="68"/>
      <c r="MMJ146" s="68"/>
      <c r="MMK146" s="68"/>
      <c r="MML146" s="68"/>
      <c r="MMM146" s="68"/>
      <c r="MMN146" s="68"/>
      <c r="MMO146" s="68"/>
      <c r="MMP146" s="68"/>
      <c r="MMQ146" s="68"/>
      <c r="MMR146" s="68"/>
      <c r="MMS146" s="68"/>
      <c r="MMT146" s="68"/>
      <c r="MMU146" s="68"/>
      <c r="MMV146" s="68"/>
      <c r="MMW146" s="68"/>
      <c r="MMX146" s="68"/>
      <c r="MMY146" s="68"/>
      <c r="MMZ146" s="68"/>
      <c r="MNA146" s="68"/>
      <c r="MNB146" s="68"/>
      <c r="MNC146" s="68"/>
      <c r="MND146" s="68"/>
      <c r="MNE146" s="68"/>
      <c r="MNF146" s="68"/>
      <c r="MNG146" s="68"/>
      <c r="MNH146" s="68"/>
      <c r="MNI146" s="68"/>
      <c r="MNJ146" s="68"/>
      <c r="MNK146" s="68"/>
      <c r="MNL146" s="68"/>
      <c r="MNM146" s="68"/>
      <c r="MNN146" s="68"/>
      <c r="MNO146" s="68"/>
      <c r="MNP146" s="68"/>
      <c r="MNQ146" s="68"/>
      <c r="MNR146" s="68"/>
      <c r="MNS146" s="68"/>
      <c r="MNT146" s="68"/>
      <c r="MNU146" s="68"/>
      <c r="MNV146" s="68"/>
      <c r="MNW146" s="68"/>
      <c r="MNX146" s="68"/>
      <c r="MNY146" s="68"/>
      <c r="MNZ146" s="68"/>
      <c r="MOA146" s="68"/>
      <c r="MOB146" s="68"/>
      <c r="MOC146" s="68"/>
      <c r="MOD146" s="68"/>
      <c r="MOE146" s="68"/>
      <c r="MOF146" s="68"/>
      <c r="MOG146" s="68"/>
      <c r="MOH146" s="68"/>
      <c r="MOI146" s="68"/>
      <c r="MOJ146" s="68"/>
      <c r="MOK146" s="68"/>
      <c r="MOL146" s="68"/>
      <c r="MOM146" s="68"/>
      <c r="MON146" s="68"/>
      <c r="MOO146" s="68"/>
      <c r="MOP146" s="68"/>
      <c r="MOQ146" s="68"/>
      <c r="MOR146" s="68"/>
      <c r="MOS146" s="68"/>
      <c r="MOT146" s="68"/>
      <c r="MOU146" s="68"/>
      <c r="MOV146" s="68"/>
      <c r="MOW146" s="68"/>
      <c r="MOX146" s="68"/>
      <c r="MOY146" s="68"/>
      <c r="MOZ146" s="68"/>
      <c r="MPA146" s="68"/>
      <c r="MPB146" s="68"/>
      <c r="MPC146" s="68"/>
      <c r="MPD146" s="68"/>
      <c r="MPE146" s="68"/>
      <c r="MPF146" s="68"/>
      <c r="MPG146" s="68"/>
      <c r="MPH146" s="68"/>
      <c r="MPI146" s="68"/>
      <c r="MPJ146" s="68"/>
      <c r="MPK146" s="68"/>
      <c r="MPL146" s="68"/>
      <c r="MPM146" s="68"/>
      <c r="MPN146" s="68"/>
      <c r="MPO146" s="68"/>
      <c r="MPP146" s="68"/>
      <c r="MPQ146" s="68"/>
      <c r="MPR146" s="68"/>
      <c r="MPS146" s="68"/>
      <c r="MPT146" s="68"/>
      <c r="MPU146" s="68"/>
      <c r="MPV146" s="68"/>
      <c r="MPW146" s="68"/>
      <c r="MPX146" s="68"/>
      <c r="MPY146" s="68"/>
      <c r="MPZ146" s="68"/>
      <c r="MQA146" s="68"/>
      <c r="MQB146" s="68"/>
      <c r="MQC146" s="68"/>
      <c r="MQD146" s="68"/>
      <c r="MQE146" s="68"/>
      <c r="MQF146" s="68"/>
      <c r="MQG146" s="68"/>
      <c r="MQH146" s="68"/>
      <c r="MQI146" s="68"/>
      <c r="MQJ146" s="68"/>
      <c r="MQK146" s="68"/>
      <c r="MQL146" s="68"/>
      <c r="MQM146" s="68"/>
      <c r="MQN146" s="68"/>
      <c r="MQO146" s="68"/>
      <c r="MQP146" s="68"/>
      <c r="MQQ146" s="68"/>
      <c r="MQR146" s="68"/>
      <c r="MQS146" s="68"/>
      <c r="MQT146" s="68"/>
      <c r="MQU146" s="68"/>
      <c r="MQV146" s="68"/>
      <c r="MQW146" s="68"/>
      <c r="MQX146" s="68"/>
      <c r="MQY146" s="68"/>
      <c r="MQZ146" s="68"/>
      <c r="MRA146" s="68"/>
      <c r="MRB146" s="68"/>
      <c r="MRC146" s="68"/>
      <c r="MRD146" s="68"/>
      <c r="MRE146" s="68"/>
      <c r="MRF146" s="68"/>
      <c r="MRG146" s="68"/>
      <c r="MRH146" s="68"/>
      <c r="MRI146" s="68"/>
      <c r="MRJ146" s="68"/>
      <c r="MRK146" s="68"/>
      <c r="MRL146" s="68"/>
      <c r="MRM146" s="68"/>
      <c r="MRN146" s="68"/>
      <c r="MRO146" s="68"/>
      <c r="MRP146" s="68"/>
      <c r="MRQ146" s="68"/>
      <c r="MRR146" s="68"/>
      <c r="MRS146" s="68"/>
      <c r="MRT146" s="68"/>
      <c r="MRU146" s="68"/>
      <c r="MRV146" s="68"/>
      <c r="MRW146" s="68"/>
      <c r="MRX146" s="68"/>
      <c r="MRY146" s="68"/>
      <c r="MRZ146" s="68"/>
      <c r="MSA146" s="68"/>
      <c r="MSB146" s="68"/>
      <c r="MSC146" s="68"/>
      <c r="MSD146" s="68"/>
      <c r="MSE146" s="68"/>
      <c r="MSF146" s="68"/>
      <c r="MSG146" s="68"/>
      <c r="MSH146" s="68"/>
      <c r="MSI146" s="68"/>
      <c r="MSJ146" s="68"/>
      <c r="MSK146" s="68"/>
      <c r="MSL146" s="68"/>
      <c r="MSM146" s="68"/>
      <c r="MSN146" s="68"/>
      <c r="MSO146" s="68"/>
      <c r="MSP146" s="68"/>
      <c r="MSQ146" s="68"/>
      <c r="MSR146" s="68"/>
      <c r="MSS146" s="68"/>
      <c r="MST146" s="68"/>
      <c r="MSU146" s="68"/>
      <c r="MSV146" s="68"/>
      <c r="MSW146" s="68"/>
      <c r="MSX146" s="68"/>
      <c r="MSY146" s="68"/>
      <c r="MSZ146" s="68"/>
      <c r="MTA146" s="68"/>
      <c r="MTB146" s="68"/>
      <c r="MTC146" s="68"/>
      <c r="MTD146" s="68"/>
      <c r="MTE146" s="68"/>
      <c r="MTF146" s="68"/>
      <c r="MTG146" s="68"/>
      <c r="MTH146" s="68"/>
      <c r="MTI146" s="68"/>
      <c r="MTJ146" s="68"/>
      <c r="MTK146" s="68"/>
      <c r="MTL146" s="68"/>
      <c r="MTM146" s="68"/>
      <c r="MTN146" s="68"/>
      <c r="MTO146" s="68"/>
      <c r="MTP146" s="68"/>
      <c r="MTQ146" s="68"/>
      <c r="MTR146" s="68"/>
      <c r="MTS146" s="68"/>
      <c r="MTT146" s="68"/>
      <c r="MTU146" s="68"/>
      <c r="MTV146" s="68"/>
      <c r="MTW146" s="68"/>
      <c r="MTX146" s="68"/>
      <c r="MTY146" s="68"/>
      <c r="MTZ146" s="68"/>
      <c r="MUA146" s="68"/>
      <c r="MUB146" s="68"/>
      <c r="MUC146" s="68"/>
      <c r="MUD146" s="68"/>
      <c r="MUE146" s="68"/>
      <c r="MUF146" s="68"/>
      <c r="MUG146" s="68"/>
      <c r="MUH146" s="68"/>
      <c r="MUI146" s="68"/>
      <c r="MUJ146" s="68"/>
      <c r="MUK146" s="68"/>
      <c r="MUL146" s="68"/>
      <c r="MUM146" s="68"/>
      <c r="MUN146" s="68"/>
      <c r="MUO146" s="68"/>
      <c r="MUP146" s="68"/>
      <c r="MUQ146" s="68"/>
      <c r="MUR146" s="68"/>
      <c r="MUS146" s="68"/>
      <c r="MUT146" s="68"/>
      <c r="MUU146" s="68"/>
      <c r="MUV146" s="68"/>
      <c r="MUW146" s="68"/>
      <c r="MUX146" s="68"/>
      <c r="MUY146" s="68"/>
      <c r="MUZ146" s="68"/>
      <c r="MVA146" s="68"/>
      <c r="MVB146" s="68"/>
      <c r="MVC146" s="68"/>
      <c r="MVD146" s="68"/>
      <c r="MVE146" s="68"/>
      <c r="MVF146" s="68"/>
      <c r="MVG146" s="68"/>
      <c r="MVH146" s="68"/>
      <c r="MVI146" s="68"/>
      <c r="MVJ146" s="68"/>
      <c r="MVK146" s="68"/>
      <c r="MVL146" s="68"/>
      <c r="MVM146" s="68"/>
      <c r="MVN146" s="68"/>
      <c r="MVO146" s="68"/>
      <c r="MVP146" s="68"/>
      <c r="MVQ146" s="68"/>
      <c r="MVR146" s="68"/>
      <c r="MVS146" s="68"/>
      <c r="MVT146" s="68"/>
      <c r="MVU146" s="68"/>
      <c r="MVV146" s="68"/>
      <c r="MVW146" s="68"/>
      <c r="MVX146" s="68"/>
      <c r="MVY146" s="68"/>
      <c r="MVZ146" s="68"/>
      <c r="MWA146" s="68"/>
      <c r="MWB146" s="68"/>
      <c r="MWC146" s="68"/>
      <c r="MWD146" s="68"/>
      <c r="MWE146" s="68"/>
      <c r="MWF146" s="68"/>
      <c r="MWG146" s="68"/>
      <c r="MWH146" s="68"/>
      <c r="MWI146" s="68"/>
      <c r="MWJ146" s="68"/>
      <c r="MWK146" s="68"/>
      <c r="MWL146" s="68"/>
      <c r="MWM146" s="68"/>
      <c r="MWN146" s="68"/>
      <c r="MWO146" s="68"/>
      <c r="MWP146" s="68"/>
      <c r="MWQ146" s="68"/>
      <c r="MWR146" s="68"/>
      <c r="MWS146" s="68"/>
      <c r="MWT146" s="68"/>
      <c r="MWU146" s="68"/>
      <c r="MWV146" s="68"/>
      <c r="MWW146" s="68"/>
      <c r="MWX146" s="68"/>
      <c r="MWY146" s="68"/>
      <c r="MWZ146" s="68"/>
      <c r="MXA146" s="68"/>
      <c r="MXB146" s="68"/>
      <c r="MXC146" s="68"/>
      <c r="MXD146" s="68"/>
      <c r="MXE146" s="68"/>
      <c r="MXF146" s="68"/>
      <c r="MXG146" s="68"/>
      <c r="MXH146" s="68"/>
      <c r="MXI146" s="68"/>
      <c r="MXJ146" s="68"/>
      <c r="MXK146" s="68"/>
      <c r="MXL146" s="68"/>
      <c r="MXM146" s="68"/>
      <c r="MXN146" s="68"/>
      <c r="MXO146" s="68"/>
      <c r="MXP146" s="68"/>
      <c r="MXQ146" s="68"/>
      <c r="MXR146" s="68"/>
      <c r="MXS146" s="68"/>
      <c r="MXT146" s="68"/>
      <c r="MXU146" s="68"/>
      <c r="MXV146" s="68"/>
      <c r="MXW146" s="68"/>
      <c r="MXX146" s="68"/>
      <c r="MXY146" s="68"/>
      <c r="MXZ146" s="68"/>
      <c r="MYA146" s="68"/>
      <c r="MYB146" s="68"/>
      <c r="MYC146" s="68"/>
      <c r="MYD146" s="68"/>
      <c r="MYE146" s="68"/>
      <c r="MYF146" s="68"/>
      <c r="MYG146" s="68"/>
      <c r="MYH146" s="68"/>
      <c r="MYI146" s="68"/>
      <c r="MYJ146" s="68"/>
      <c r="MYK146" s="68"/>
      <c r="MYL146" s="68"/>
      <c r="MYM146" s="68"/>
      <c r="MYN146" s="68"/>
      <c r="MYO146" s="68"/>
      <c r="MYP146" s="68"/>
      <c r="MYQ146" s="68"/>
      <c r="MYR146" s="68"/>
      <c r="MYS146" s="68"/>
      <c r="MYT146" s="68"/>
      <c r="MYU146" s="68"/>
      <c r="MYV146" s="68"/>
      <c r="MYW146" s="68"/>
      <c r="MYX146" s="68"/>
      <c r="MYY146" s="68"/>
      <c r="MYZ146" s="68"/>
      <c r="MZA146" s="68"/>
      <c r="MZB146" s="68"/>
      <c r="MZC146" s="68"/>
      <c r="MZD146" s="68"/>
      <c r="MZE146" s="68"/>
      <c r="MZF146" s="68"/>
      <c r="MZG146" s="68"/>
      <c r="MZH146" s="68"/>
      <c r="MZI146" s="68"/>
      <c r="MZJ146" s="68"/>
      <c r="MZK146" s="68"/>
      <c r="MZL146" s="68"/>
      <c r="MZM146" s="68"/>
      <c r="MZN146" s="68"/>
      <c r="MZO146" s="68"/>
      <c r="MZP146" s="68"/>
      <c r="MZQ146" s="68"/>
      <c r="MZR146" s="68"/>
      <c r="MZS146" s="68"/>
      <c r="MZT146" s="68"/>
      <c r="MZU146" s="68"/>
      <c r="MZV146" s="68"/>
      <c r="MZW146" s="68"/>
      <c r="MZX146" s="68"/>
      <c r="MZY146" s="68"/>
      <c r="MZZ146" s="68"/>
      <c r="NAA146" s="68"/>
      <c r="NAB146" s="68"/>
      <c r="NAC146" s="68"/>
      <c r="NAD146" s="68"/>
      <c r="NAE146" s="68"/>
      <c r="NAF146" s="68"/>
      <c r="NAG146" s="68"/>
      <c r="NAH146" s="68"/>
      <c r="NAI146" s="68"/>
      <c r="NAJ146" s="68"/>
      <c r="NAK146" s="68"/>
      <c r="NAL146" s="68"/>
      <c r="NAM146" s="68"/>
      <c r="NAN146" s="68"/>
      <c r="NAO146" s="68"/>
      <c r="NAP146" s="68"/>
      <c r="NAQ146" s="68"/>
      <c r="NAR146" s="68"/>
      <c r="NAS146" s="68"/>
      <c r="NAT146" s="68"/>
      <c r="NAU146" s="68"/>
      <c r="NAV146" s="68"/>
      <c r="NAW146" s="68"/>
      <c r="NAX146" s="68"/>
      <c r="NAY146" s="68"/>
      <c r="NAZ146" s="68"/>
      <c r="NBA146" s="68"/>
      <c r="NBB146" s="68"/>
      <c r="NBC146" s="68"/>
      <c r="NBD146" s="68"/>
      <c r="NBE146" s="68"/>
      <c r="NBF146" s="68"/>
      <c r="NBG146" s="68"/>
      <c r="NBH146" s="68"/>
      <c r="NBI146" s="68"/>
      <c r="NBJ146" s="68"/>
      <c r="NBK146" s="68"/>
      <c r="NBL146" s="68"/>
      <c r="NBM146" s="68"/>
      <c r="NBN146" s="68"/>
      <c r="NBO146" s="68"/>
      <c r="NBP146" s="68"/>
      <c r="NBQ146" s="68"/>
      <c r="NBR146" s="68"/>
      <c r="NBS146" s="68"/>
      <c r="NBT146" s="68"/>
      <c r="NBU146" s="68"/>
      <c r="NBV146" s="68"/>
      <c r="NBW146" s="68"/>
      <c r="NBX146" s="68"/>
      <c r="NBY146" s="68"/>
      <c r="NBZ146" s="68"/>
      <c r="NCA146" s="68"/>
      <c r="NCB146" s="68"/>
      <c r="NCC146" s="68"/>
      <c r="NCD146" s="68"/>
      <c r="NCE146" s="68"/>
      <c r="NCF146" s="68"/>
      <c r="NCG146" s="68"/>
      <c r="NCH146" s="68"/>
      <c r="NCI146" s="68"/>
      <c r="NCJ146" s="68"/>
      <c r="NCK146" s="68"/>
      <c r="NCL146" s="68"/>
      <c r="NCM146" s="68"/>
      <c r="NCN146" s="68"/>
      <c r="NCO146" s="68"/>
      <c r="NCP146" s="68"/>
      <c r="NCQ146" s="68"/>
      <c r="NCR146" s="68"/>
      <c r="NCS146" s="68"/>
      <c r="NCT146" s="68"/>
      <c r="NCU146" s="68"/>
      <c r="NCV146" s="68"/>
      <c r="NCW146" s="68"/>
      <c r="NCX146" s="68"/>
      <c r="NCY146" s="68"/>
      <c r="NCZ146" s="68"/>
      <c r="NDA146" s="68"/>
      <c r="NDB146" s="68"/>
      <c r="NDC146" s="68"/>
      <c r="NDD146" s="68"/>
      <c r="NDE146" s="68"/>
      <c r="NDF146" s="68"/>
      <c r="NDG146" s="68"/>
      <c r="NDH146" s="68"/>
      <c r="NDI146" s="68"/>
      <c r="NDJ146" s="68"/>
      <c r="NDK146" s="68"/>
      <c r="NDL146" s="68"/>
      <c r="NDM146" s="68"/>
      <c r="NDN146" s="68"/>
      <c r="NDO146" s="68"/>
      <c r="NDP146" s="68"/>
      <c r="NDQ146" s="68"/>
      <c r="NDR146" s="68"/>
      <c r="NDS146" s="68"/>
      <c r="NDT146" s="68"/>
      <c r="NDU146" s="68"/>
      <c r="NDV146" s="68"/>
      <c r="NDW146" s="68"/>
      <c r="NDX146" s="68"/>
      <c r="NDY146" s="68"/>
      <c r="NDZ146" s="68"/>
      <c r="NEA146" s="68"/>
      <c r="NEB146" s="68"/>
      <c r="NEC146" s="68"/>
      <c r="NED146" s="68"/>
      <c r="NEE146" s="68"/>
      <c r="NEF146" s="68"/>
      <c r="NEG146" s="68"/>
      <c r="NEH146" s="68"/>
      <c r="NEI146" s="68"/>
      <c r="NEJ146" s="68"/>
      <c r="NEK146" s="68"/>
      <c r="NEL146" s="68"/>
      <c r="NEM146" s="68"/>
      <c r="NEN146" s="68"/>
      <c r="NEO146" s="68"/>
      <c r="NEP146" s="68"/>
      <c r="NEQ146" s="68"/>
      <c r="NER146" s="68"/>
      <c r="NES146" s="68"/>
      <c r="NET146" s="68"/>
      <c r="NEU146" s="68"/>
      <c r="NEV146" s="68"/>
      <c r="NEW146" s="68"/>
      <c r="NEX146" s="68"/>
      <c r="NEY146" s="68"/>
      <c r="NEZ146" s="68"/>
      <c r="NFA146" s="68"/>
      <c r="NFB146" s="68"/>
      <c r="NFC146" s="68"/>
      <c r="NFD146" s="68"/>
      <c r="NFE146" s="68"/>
      <c r="NFF146" s="68"/>
      <c r="NFG146" s="68"/>
      <c r="NFH146" s="68"/>
      <c r="NFI146" s="68"/>
      <c r="NFJ146" s="68"/>
      <c r="NFK146" s="68"/>
      <c r="NFL146" s="68"/>
      <c r="NFM146" s="68"/>
      <c r="NFN146" s="68"/>
      <c r="NFO146" s="68"/>
      <c r="NFP146" s="68"/>
      <c r="NFQ146" s="68"/>
      <c r="NFR146" s="68"/>
      <c r="NFS146" s="68"/>
      <c r="NFT146" s="68"/>
      <c r="NFU146" s="68"/>
      <c r="NFV146" s="68"/>
      <c r="NFW146" s="68"/>
      <c r="NFX146" s="68"/>
      <c r="NFY146" s="68"/>
      <c r="NFZ146" s="68"/>
      <c r="NGA146" s="68"/>
      <c r="NGB146" s="68"/>
      <c r="NGC146" s="68"/>
      <c r="NGD146" s="68"/>
      <c r="NGE146" s="68"/>
      <c r="NGF146" s="68"/>
      <c r="NGG146" s="68"/>
      <c r="NGH146" s="68"/>
      <c r="NGI146" s="68"/>
      <c r="NGJ146" s="68"/>
      <c r="NGK146" s="68"/>
      <c r="NGL146" s="68"/>
      <c r="NGM146" s="68"/>
      <c r="NGN146" s="68"/>
      <c r="NGO146" s="68"/>
      <c r="NGP146" s="68"/>
      <c r="NGQ146" s="68"/>
      <c r="NGR146" s="68"/>
      <c r="NGS146" s="68"/>
      <c r="NGT146" s="68"/>
      <c r="NGU146" s="68"/>
      <c r="NGV146" s="68"/>
      <c r="NGW146" s="68"/>
      <c r="NGX146" s="68"/>
      <c r="NGY146" s="68"/>
      <c r="NGZ146" s="68"/>
      <c r="NHA146" s="68"/>
      <c r="NHB146" s="68"/>
      <c r="NHC146" s="68"/>
      <c r="NHD146" s="68"/>
      <c r="NHE146" s="68"/>
      <c r="NHF146" s="68"/>
      <c r="NHG146" s="68"/>
      <c r="NHH146" s="68"/>
      <c r="NHI146" s="68"/>
      <c r="NHJ146" s="68"/>
      <c r="NHK146" s="68"/>
      <c r="NHL146" s="68"/>
      <c r="NHM146" s="68"/>
      <c r="NHN146" s="68"/>
      <c r="NHO146" s="68"/>
      <c r="NHP146" s="68"/>
      <c r="NHQ146" s="68"/>
      <c r="NHR146" s="68"/>
      <c r="NHS146" s="68"/>
      <c r="NHT146" s="68"/>
      <c r="NHU146" s="68"/>
      <c r="NHV146" s="68"/>
      <c r="NHW146" s="68"/>
      <c r="NHX146" s="68"/>
      <c r="NHY146" s="68"/>
      <c r="NHZ146" s="68"/>
      <c r="NIA146" s="68"/>
      <c r="NIB146" s="68"/>
      <c r="NIC146" s="68"/>
      <c r="NID146" s="68"/>
      <c r="NIE146" s="68"/>
      <c r="NIF146" s="68"/>
      <c r="NIG146" s="68"/>
      <c r="NIH146" s="68"/>
      <c r="NII146" s="68"/>
      <c r="NIJ146" s="68"/>
      <c r="NIK146" s="68"/>
      <c r="NIL146" s="68"/>
      <c r="NIM146" s="68"/>
      <c r="NIN146" s="68"/>
      <c r="NIO146" s="68"/>
      <c r="NIP146" s="68"/>
      <c r="NIQ146" s="68"/>
      <c r="NIR146" s="68"/>
      <c r="NIS146" s="68"/>
      <c r="NIT146" s="68"/>
      <c r="NIU146" s="68"/>
      <c r="NIV146" s="68"/>
      <c r="NIW146" s="68"/>
      <c r="NIX146" s="68"/>
      <c r="NIY146" s="68"/>
      <c r="NIZ146" s="68"/>
      <c r="NJA146" s="68"/>
      <c r="NJB146" s="68"/>
      <c r="NJC146" s="68"/>
      <c r="NJD146" s="68"/>
      <c r="NJE146" s="68"/>
      <c r="NJF146" s="68"/>
      <c r="NJG146" s="68"/>
      <c r="NJH146" s="68"/>
      <c r="NJI146" s="68"/>
      <c r="NJJ146" s="68"/>
      <c r="NJK146" s="68"/>
      <c r="NJL146" s="68"/>
      <c r="NJM146" s="68"/>
      <c r="NJN146" s="68"/>
      <c r="NJO146" s="68"/>
      <c r="NJP146" s="68"/>
      <c r="NJQ146" s="68"/>
      <c r="NJR146" s="68"/>
      <c r="NJS146" s="68"/>
      <c r="NJT146" s="68"/>
      <c r="NJU146" s="68"/>
      <c r="NJV146" s="68"/>
      <c r="NJW146" s="68"/>
      <c r="NJX146" s="68"/>
      <c r="NJY146" s="68"/>
      <c r="NJZ146" s="68"/>
      <c r="NKA146" s="68"/>
      <c r="NKB146" s="68"/>
      <c r="NKC146" s="68"/>
      <c r="NKD146" s="68"/>
      <c r="NKE146" s="68"/>
      <c r="NKF146" s="68"/>
      <c r="NKG146" s="68"/>
      <c r="NKH146" s="68"/>
      <c r="NKI146" s="68"/>
      <c r="NKJ146" s="68"/>
      <c r="NKK146" s="68"/>
      <c r="NKL146" s="68"/>
      <c r="NKM146" s="68"/>
      <c r="NKN146" s="68"/>
      <c r="NKO146" s="68"/>
      <c r="NKP146" s="68"/>
      <c r="NKQ146" s="68"/>
      <c r="NKR146" s="68"/>
      <c r="NKS146" s="68"/>
      <c r="NKT146" s="68"/>
      <c r="NKU146" s="68"/>
      <c r="NKV146" s="68"/>
      <c r="NKW146" s="68"/>
      <c r="NKX146" s="68"/>
      <c r="NKY146" s="68"/>
      <c r="NKZ146" s="68"/>
      <c r="NLA146" s="68"/>
      <c r="NLB146" s="68"/>
      <c r="NLC146" s="68"/>
      <c r="NLD146" s="68"/>
      <c r="NLE146" s="68"/>
      <c r="NLF146" s="68"/>
      <c r="NLG146" s="68"/>
      <c r="NLH146" s="68"/>
      <c r="NLI146" s="68"/>
      <c r="NLJ146" s="68"/>
      <c r="NLK146" s="68"/>
      <c r="NLL146" s="68"/>
      <c r="NLM146" s="68"/>
      <c r="NLN146" s="68"/>
      <c r="NLO146" s="68"/>
      <c r="NLP146" s="68"/>
      <c r="NLQ146" s="68"/>
      <c r="NLR146" s="68"/>
      <c r="NLS146" s="68"/>
      <c r="NLT146" s="68"/>
      <c r="NLU146" s="68"/>
      <c r="NLV146" s="68"/>
      <c r="NLW146" s="68"/>
      <c r="NLX146" s="68"/>
      <c r="NLY146" s="68"/>
      <c r="NLZ146" s="68"/>
      <c r="NMA146" s="68"/>
      <c r="NMB146" s="68"/>
      <c r="NMC146" s="68"/>
      <c r="NMD146" s="68"/>
      <c r="NME146" s="68"/>
      <c r="NMF146" s="68"/>
      <c r="NMG146" s="68"/>
      <c r="NMH146" s="68"/>
      <c r="NMI146" s="68"/>
      <c r="NMJ146" s="68"/>
      <c r="NMK146" s="68"/>
      <c r="NML146" s="68"/>
      <c r="NMM146" s="68"/>
      <c r="NMN146" s="68"/>
      <c r="NMO146" s="68"/>
      <c r="NMP146" s="68"/>
      <c r="NMQ146" s="68"/>
      <c r="NMR146" s="68"/>
      <c r="NMS146" s="68"/>
      <c r="NMT146" s="68"/>
      <c r="NMU146" s="68"/>
      <c r="NMV146" s="68"/>
      <c r="NMW146" s="68"/>
      <c r="NMX146" s="68"/>
      <c r="NMY146" s="68"/>
      <c r="NMZ146" s="68"/>
      <c r="NNA146" s="68"/>
      <c r="NNB146" s="68"/>
      <c r="NNC146" s="68"/>
      <c r="NND146" s="68"/>
      <c r="NNE146" s="68"/>
      <c r="NNF146" s="68"/>
      <c r="NNG146" s="68"/>
      <c r="NNH146" s="68"/>
      <c r="NNI146" s="68"/>
      <c r="NNJ146" s="68"/>
      <c r="NNK146" s="68"/>
      <c r="NNL146" s="68"/>
      <c r="NNM146" s="68"/>
      <c r="NNN146" s="68"/>
      <c r="NNO146" s="68"/>
      <c r="NNP146" s="68"/>
      <c r="NNQ146" s="68"/>
      <c r="NNR146" s="68"/>
      <c r="NNS146" s="68"/>
      <c r="NNT146" s="68"/>
      <c r="NNU146" s="68"/>
      <c r="NNV146" s="68"/>
      <c r="NNW146" s="68"/>
      <c r="NNX146" s="68"/>
      <c r="NNY146" s="68"/>
      <c r="NNZ146" s="68"/>
      <c r="NOA146" s="68"/>
      <c r="NOB146" s="68"/>
      <c r="NOC146" s="68"/>
      <c r="NOD146" s="68"/>
      <c r="NOE146" s="68"/>
      <c r="NOF146" s="68"/>
      <c r="NOG146" s="68"/>
      <c r="NOH146" s="68"/>
      <c r="NOI146" s="68"/>
      <c r="NOJ146" s="68"/>
      <c r="NOK146" s="68"/>
      <c r="NOL146" s="68"/>
      <c r="NOM146" s="68"/>
      <c r="NON146" s="68"/>
      <c r="NOO146" s="68"/>
      <c r="NOP146" s="68"/>
      <c r="NOQ146" s="68"/>
      <c r="NOR146" s="68"/>
      <c r="NOS146" s="68"/>
      <c r="NOT146" s="68"/>
      <c r="NOU146" s="68"/>
      <c r="NOV146" s="68"/>
      <c r="NOW146" s="68"/>
      <c r="NOX146" s="68"/>
      <c r="NOY146" s="68"/>
      <c r="NOZ146" s="68"/>
      <c r="NPA146" s="68"/>
      <c r="NPB146" s="68"/>
      <c r="NPC146" s="68"/>
      <c r="NPD146" s="68"/>
      <c r="NPE146" s="68"/>
      <c r="NPF146" s="68"/>
      <c r="NPG146" s="68"/>
      <c r="NPH146" s="68"/>
      <c r="NPI146" s="68"/>
      <c r="NPJ146" s="68"/>
      <c r="NPK146" s="68"/>
      <c r="NPL146" s="68"/>
      <c r="NPM146" s="68"/>
      <c r="NPN146" s="68"/>
      <c r="NPO146" s="68"/>
      <c r="NPP146" s="68"/>
      <c r="NPQ146" s="68"/>
      <c r="NPR146" s="68"/>
      <c r="NPS146" s="68"/>
      <c r="NPT146" s="68"/>
      <c r="NPU146" s="68"/>
      <c r="NPV146" s="68"/>
      <c r="NPW146" s="68"/>
      <c r="NPX146" s="68"/>
      <c r="NPY146" s="68"/>
      <c r="NPZ146" s="68"/>
      <c r="NQA146" s="68"/>
      <c r="NQB146" s="68"/>
      <c r="NQC146" s="68"/>
      <c r="NQD146" s="68"/>
      <c r="NQE146" s="68"/>
      <c r="NQF146" s="68"/>
      <c r="NQG146" s="68"/>
      <c r="NQH146" s="68"/>
      <c r="NQI146" s="68"/>
      <c r="NQJ146" s="68"/>
      <c r="NQK146" s="68"/>
      <c r="NQL146" s="68"/>
      <c r="NQM146" s="68"/>
      <c r="NQN146" s="68"/>
      <c r="NQO146" s="68"/>
      <c r="NQP146" s="68"/>
      <c r="NQQ146" s="68"/>
      <c r="NQR146" s="68"/>
      <c r="NQS146" s="68"/>
      <c r="NQT146" s="68"/>
      <c r="NQU146" s="68"/>
      <c r="NQV146" s="68"/>
      <c r="NQW146" s="68"/>
      <c r="NQX146" s="68"/>
      <c r="NQY146" s="68"/>
      <c r="NQZ146" s="68"/>
      <c r="NRA146" s="68"/>
      <c r="NRB146" s="68"/>
      <c r="NRC146" s="68"/>
      <c r="NRD146" s="68"/>
      <c r="NRE146" s="68"/>
      <c r="NRF146" s="68"/>
      <c r="NRG146" s="68"/>
      <c r="NRH146" s="68"/>
      <c r="NRI146" s="68"/>
      <c r="NRJ146" s="68"/>
      <c r="NRK146" s="68"/>
      <c r="NRL146" s="68"/>
      <c r="NRM146" s="68"/>
      <c r="NRN146" s="68"/>
      <c r="NRO146" s="68"/>
      <c r="NRP146" s="68"/>
      <c r="NRQ146" s="68"/>
      <c r="NRR146" s="68"/>
      <c r="NRS146" s="68"/>
      <c r="NRT146" s="68"/>
      <c r="NRU146" s="68"/>
      <c r="NRV146" s="68"/>
      <c r="NRW146" s="68"/>
      <c r="NRX146" s="68"/>
      <c r="NRY146" s="68"/>
      <c r="NRZ146" s="68"/>
      <c r="NSA146" s="68"/>
      <c r="NSB146" s="68"/>
      <c r="NSC146" s="68"/>
      <c r="NSD146" s="68"/>
      <c r="NSE146" s="68"/>
      <c r="NSF146" s="68"/>
      <c r="NSG146" s="68"/>
      <c r="NSH146" s="68"/>
      <c r="NSI146" s="68"/>
      <c r="NSJ146" s="68"/>
      <c r="NSK146" s="68"/>
      <c r="NSL146" s="68"/>
      <c r="NSM146" s="68"/>
      <c r="NSN146" s="68"/>
      <c r="NSO146" s="68"/>
      <c r="NSP146" s="68"/>
      <c r="NSQ146" s="68"/>
      <c r="NSR146" s="68"/>
      <c r="NSS146" s="68"/>
      <c r="NST146" s="68"/>
      <c r="NSU146" s="68"/>
      <c r="NSV146" s="68"/>
      <c r="NSW146" s="68"/>
      <c r="NSX146" s="68"/>
      <c r="NSY146" s="68"/>
      <c r="NSZ146" s="68"/>
      <c r="NTA146" s="68"/>
      <c r="NTB146" s="68"/>
      <c r="NTC146" s="68"/>
      <c r="NTD146" s="68"/>
      <c r="NTE146" s="68"/>
      <c r="NTF146" s="68"/>
      <c r="NTG146" s="68"/>
      <c r="NTH146" s="68"/>
      <c r="NTI146" s="68"/>
      <c r="NTJ146" s="68"/>
      <c r="NTK146" s="68"/>
      <c r="NTL146" s="68"/>
      <c r="NTM146" s="68"/>
      <c r="NTN146" s="68"/>
      <c r="NTO146" s="68"/>
      <c r="NTP146" s="68"/>
      <c r="NTQ146" s="68"/>
      <c r="NTR146" s="68"/>
      <c r="NTS146" s="68"/>
      <c r="NTT146" s="68"/>
      <c r="NTU146" s="68"/>
      <c r="NTV146" s="68"/>
      <c r="NTW146" s="68"/>
      <c r="NTX146" s="68"/>
      <c r="NTY146" s="68"/>
      <c r="NTZ146" s="68"/>
      <c r="NUA146" s="68"/>
      <c r="NUB146" s="68"/>
      <c r="NUC146" s="68"/>
      <c r="NUD146" s="68"/>
      <c r="NUE146" s="68"/>
      <c r="NUF146" s="68"/>
      <c r="NUG146" s="68"/>
      <c r="NUH146" s="68"/>
      <c r="NUI146" s="68"/>
      <c r="NUJ146" s="68"/>
      <c r="NUK146" s="68"/>
      <c r="NUL146" s="68"/>
      <c r="NUM146" s="68"/>
      <c r="NUN146" s="68"/>
      <c r="NUO146" s="68"/>
      <c r="NUP146" s="68"/>
      <c r="NUQ146" s="68"/>
      <c r="NUR146" s="68"/>
      <c r="NUS146" s="68"/>
      <c r="NUT146" s="68"/>
      <c r="NUU146" s="68"/>
      <c r="NUV146" s="68"/>
      <c r="NUW146" s="68"/>
      <c r="NUX146" s="68"/>
      <c r="NUY146" s="68"/>
      <c r="NUZ146" s="68"/>
      <c r="NVA146" s="68"/>
      <c r="NVB146" s="68"/>
      <c r="NVC146" s="68"/>
      <c r="NVD146" s="68"/>
      <c r="NVE146" s="68"/>
      <c r="NVF146" s="68"/>
      <c r="NVG146" s="68"/>
      <c r="NVH146" s="68"/>
      <c r="NVI146" s="68"/>
      <c r="NVJ146" s="68"/>
      <c r="NVK146" s="68"/>
      <c r="NVL146" s="68"/>
      <c r="NVM146" s="68"/>
      <c r="NVN146" s="68"/>
      <c r="NVO146" s="68"/>
      <c r="NVP146" s="68"/>
      <c r="NVQ146" s="68"/>
      <c r="NVR146" s="68"/>
      <c r="NVS146" s="68"/>
      <c r="NVT146" s="68"/>
      <c r="NVU146" s="68"/>
      <c r="NVV146" s="68"/>
      <c r="NVW146" s="68"/>
      <c r="NVX146" s="68"/>
      <c r="NVY146" s="68"/>
      <c r="NVZ146" s="68"/>
      <c r="NWA146" s="68"/>
      <c r="NWB146" s="68"/>
      <c r="NWC146" s="68"/>
      <c r="NWD146" s="68"/>
      <c r="NWE146" s="68"/>
      <c r="NWF146" s="68"/>
      <c r="NWG146" s="68"/>
      <c r="NWH146" s="68"/>
      <c r="NWI146" s="68"/>
      <c r="NWJ146" s="68"/>
      <c r="NWK146" s="68"/>
      <c r="NWL146" s="68"/>
      <c r="NWM146" s="68"/>
      <c r="NWN146" s="68"/>
      <c r="NWO146" s="68"/>
      <c r="NWP146" s="68"/>
      <c r="NWQ146" s="68"/>
      <c r="NWR146" s="68"/>
      <c r="NWS146" s="68"/>
      <c r="NWT146" s="68"/>
      <c r="NWU146" s="68"/>
      <c r="NWV146" s="68"/>
      <c r="NWW146" s="68"/>
      <c r="NWX146" s="68"/>
      <c r="NWY146" s="68"/>
      <c r="NWZ146" s="68"/>
      <c r="NXA146" s="68"/>
      <c r="NXB146" s="68"/>
      <c r="NXC146" s="68"/>
      <c r="NXD146" s="68"/>
      <c r="NXE146" s="68"/>
      <c r="NXF146" s="68"/>
      <c r="NXG146" s="68"/>
      <c r="NXH146" s="68"/>
      <c r="NXI146" s="68"/>
      <c r="NXJ146" s="68"/>
      <c r="NXK146" s="68"/>
      <c r="NXL146" s="68"/>
      <c r="NXM146" s="68"/>
      <c r="NXN146" s="68"/>
      <c r="NXO146" s="68"/>
      <c r="NXP146" s="68"/>
      <c r="NXQ146" s="68"/>
      <c r="NXR146" s="68"/>
      <c r="NXS146" s="68"/>
      <c r="NXT146" s="68"/>
      <c r="NXU146" s="68"/>
      <c r="NXV146" s="68"/>
      <c r="NXW146" s="68"/>
      <c r="NXX146" s="68"/>
      <c r="NXY146" s="68"/>
      <c r="NXZ146" s="68"/>
      <c r="NYA146" s="68"/>
      <c r="NYB146" s="68"/>
      <c r="NYC146" s="68"/>
      <c r="NYD146" s="68"/>
      <c r="NYE146" s="68"/>
      <c r="NYF146" s="68"/>
      <c r="NYG146" s="68"/>
      <c r="NYH146" s="68"/>
      <c r="NYI146" s="68"/>
      <c r="NYJ146" s="68"/>
      <c r="NYK146" s="68"/>
      <c r="NYL146" s="68"/>
      <c r="NYM146" s="68"/>
      <c r="NYN146" s="68"/>
      <c r="NYO146" s="68"/>
      <c r="NYP146" s="68"/>
      <c r="NYQ146" s="68"/>
      <c r="NYR146" s="68"/>
      <c r="NYS146" s="68"/>
      <c r="NYT146" s="68"/>
      <c r="NYU146" s="68"/>
      <c r="NYV146" s="68"/>
      <c r="NYW146" s="68"/>
      <c r="NYX146" s="68"/>
      <c r="NYY146" s="68"/>
      <c r="NYZ146" s="68"/>
      <c r="NZA146" s="68"/>
      <c r="NZB146" s="68"/>
      <c r="NZC146" s="68"/>
      <c r="NZD146" s="68"/>
      <c r="NZE146" s="68"/>
      <c r="NZF146" s="68"/>
      <c r="NZG146" s="68"/>
      <c r="NZH146" s="68"/>
      <c r="NZI146" s="68"/>
      <c r="NZJ146" s="68"/>
      <c r="NZK146" s="68"/>
      <c r="NZL146" s="68"/>
      <c r="NZM146" s="68"/>
      <c r="NZN146" s="68"/>
      <c r="NZO146" s="68"/>
      <c r="NZP146" s="68"/>
      <c r="NZQ146" s="68"/>
      <c r="NZR146" s="68"/>
      <c r="NZS146" s="68"/>
      <c r="NZT146" s="68"/>
      <c r="NZU146" s="68"/>
      <c r="NZV146" s="68"/>
      <c r="NZW146" s="68"/>
      <c r="NZX146" s="68"/>
      <c r="NZY146" s="68"/>
      <c r="NZZ146" s="68"/>
      <c r="OAA146" s="68"/>
      <c r="OAB146" s="68"/>
      <c r="OAC146" s="68"/>
      <c r="OAD146" s="68"/>
      <c r="OAE146" s="68"/>
      <c r="OAF146" s="68"/>
      <c r="OAG146" s="68"/>
      <c r="OAH146" s="68"/>
      <c r="OAI146" s="68"/>
      <c r="OAJ146" s="68"/>
      <c r="OAK146" s="68"/>
      <c r="OAL146" s="68"/>
      <c r="OAM146" s="68"/>
      <c r="OAN146" s="68"/>
      <c r="OAO146" s="68"/>
      <c r="OAP146" s="68"/>
      <c r="OAQ146" s="68"/>
      <c r="OAR146" s="68"/>
      <c r="OAS146" s="68"/>
      <c r="OAT146" s="68"/>
      <c r="OAU146" s="68"/>
      <c r="OAV146" s="68"/>
      <c r="OAW146" s="68"/>
      <c r="OAX146" s="68"/>
      <c r="OAY146" s="68"/>
      <c r="OAZ146" s="68"/>
      <c r="OBA146" s="68"/>
      <c r="OBB146" s="68"/>
      <c r="OBC146" s="68"/>
      <c r="OBD146" s="68"/>
      <c r="OBE146" s="68"/>
      <c r="OBF146" s="68"/>
      <c r="OBG146" s="68"/>
      <c r="OBH146" s="68"/>
      <c r="OBI146" s="68"/>
      <c r="OBJ146" s="68"/>
      <c r="OBK146" s="68"/>
      <c r="OBL146" s="68"/>
      <c r="OBM146" s="68"/>
      <c r="OBN146" s="68"/>
      <c r="OBO146" s="68"/>
      <c r="OBP146" s="68"/>
      <c r="OBQ146" s="68"/>
      <c r="OBR146" s="68"/>
      <c r="OBS146" s="68"/>
      <c r="OBT146" s="68"/>
      <c r="OBU146" s="68"/>
      <c r="OBV146" s="68"/>
      <c r="OBW146" s="68"/>
      <c r="OBX146" s="68"/>
      <c r="OBY146" s="68"/>
      <c r="OBZ146" s="68"/>
      <c r="OCA146" s="68"/>
      <c r="OCB146" s="68"/>
      <c r="OCC146" s="68"/>
      <c r="OCD146" s="68"/>
      <c r="OCE146" s="68"/>
      <c r="OCF146" s="68"/>
      <c r="OCG146" s="68"/>
      <c r="OCH146" s="68"/>
      <c r="OCI146" s="68"/>
      <c r="OCJ146" s="68"/>
      <c r="OCK146" s="68"/>
      <c r="OCL146" s="68"/>
      <c r="OCM146" s="68"/>
      <c r="OCN146" s="68"/>
      <c r="OCO146" s="68"/>
      <c r="OCP146" s="68"/>
      <c r="OCQ146" s="68"/>
      <c r="OCR146" s="68"/>
      <c r="OCS146" s="68"/>
      <c r="OCT146" s="68"/>
      <c r="OCU146" s="68"/>
      <c r="OCV146" s="68"/>
      <c r="OCW146" s="68"/>
      <c r="OCX146" s="68"/>
      <c r="OCY146" s="68"/>
      <c r="OCZ146" s="68"/>
      <c r="ODA146" s="68"/>
      <c r="ODB146" s="68"/>
      <c r="ODC146" s="68"/>
      <c r="ODD146" s="68"/>
      <c r="ODE146" s="68"/>
      <c r="ODF146" s="68"/>
      <c r="ODG146" s="68"/>
      <c r="ODH146" s="68"/>
      <c r="ODI146" s="68"/>
      <c r="ODJ146" s="68"/>
      <c r="ODK146" s="68"/>
      <c r="ODL146" s="68"/>
      <c r="ODM146" s="68"/>
      <c r="ODN146" s="68"/>
      <c r="ODO146" s="68"/>
      <c r="ODP146" s="68"/>
      <c r="ODQ146" s="68"/>
      <c r="ODR146" s="68"/>
      <c r="ODS146" s="68"/>
      <c r="ODT146" s="68"/>
      <c r="ODU146" s="68"/>
      <c r="ODV146" s="68"/>
      <c r="ODW146" s="68"/>
      <c r="ODX146" s="68"/>
      <c r="ODY146" s="68"/>
      <c r="ODZ146" s="68"/>
      <c r="OEA146" s="68"/>
      <c r="OEB146" s="68"/>
      <c r="OEC146" s="68"/>
      <c r="OED146" s="68"/>
      <c r="OEE146" s="68"/>
      <c r="OEF146" s="68"/>
      <c r="OEG146" s="68"/>
      <c r="OEH146" s="68"/>
      <c r="OEI146" s="68"/>
      <c r="OEJ146" s="68"/>
      <c r="OEK146" s="68"/>
      <c r="OEL146" s="68"/>
      <c r="OEM146" s="68"/>
      <c r="OEN146" s="68"/>
      <c r="OEO146" s="68"/>
      <c r="OEP146" s="68"/>
      <c r="OEQ146" s="68"/>
      <c r="OER146" s="68"/>
      <c r="OES146" s="68"/>
      <c r="OET146" s="68"/>
      <c r="OEU146" s="68"/>
      <c r="OEV146" s="68"/>
      <c r="OEW146" s="68"/>
      <c r="OEX146" s="68"/>
      <c r="OEY146" s="68"/>
      <c r="OEZ146" s="68"/>
      <c r="OFA146" s="68"/>
      <c r="OFB146" s="68"/>
      <c r="OFC146" s="68"/>
      <c r="OFD146" s="68"/>
      <c r="OFE146" s="68"/>
      <c r="OFF146" s="68"/>
      <c r="OFG146" s="68"/>
      <c r="OFH146" s="68"/>
      <c r="OFI146" s="68"/>
      <c r="OFJ146" s="68"/>
      <c r="OFK146" s="68"/>
      <c r="OFL146" s="68"/>
      <c r="OFM146" s="68"/>
      <c r="OFN146" s="68"/>
      <c r="OFO146" s="68"/>
      <c r="OFP146" s="68"/>
      <c r="OFQ146" s="68"/>
      <c r="OFR146" s="68"/>
      <c r="OFS146" s="68"/>
      <c r="OFT146" s="68"/>
      <c r="OFU146" s="68"/>
      <c r="OFV146" s="68"/>
      <c r="OFW146" s="68"/>
      <c r="OFX146" s="68"/>
      <c r="OFY146" s="68"/>
      <c r="OFZ146" s="68"/>
      <c r="OGA146" s="68"/>
      <c r="OGB146" s="68"/>
      <c r="OGC146" s="68"/>
      <c r="OGD146" s="68"/>
      <c r="OGE146" s="68"/>
      <c r="OGF146" s="68"/>
      <c r="OGG146" s="68"/>
      <c r="OGH146" s="68"/>
      <c r="OGI146" s="68"/>
      <c r="OGJ146" s="68"/>
      <c r="OGK146" s="68"/>
      <c r="OGL146" s="68"/>
      <c r="OGM146" s="68"/>
      <c r="OGN146" s="68"/>
      <c r="OGO146" s="68"/>
      <c r="OGP146" s="68"/>
      <c r="OGQ146" s="68"/>
      <c r="OGR146" s="68"/>
      <c r="OGS146" s="68"/>
      <c r="OGT146" s="68"/>
      <c r="OGU146" s="68"/>
      <c r="OGV146" s="68"/>
      <c r="OGW146" s="68"/>
      <c r="OGX146" s="68"/>
      <c r="OGY146" s="68"/>
      <c r="OGZ146" s="68"/>
      <c r="OHA146" s="68"/>
      <c r="OHB146" s="68"/>
      <c r="OHC146" s="68"/>
      <c r="OHD146" s="68"/>
      <c r="OHE146" s="68"/>
      <c r="OHF146" s="68"/>
      <c r="OHG146" s="68"/>
      <c r="OHH146" s="68"/>
      <c r="OHI146" s="68"/>
      <c r="OHJ146" s="68"/>
      <c r="OHK146" s="68"/>
      <c r="OHL146" s="68"/>
      <c r="OHM146" s="68"/>
      <c r="OHN146" s="68"/>
      <c r="OHO146" s="68"/>
      <c r="OHP146" s="68"/>
      <c r="OHQ146" s="68"/>
      <c r="OHR146" s="68"/>
      <c r="OHS146" s="68"/>
      <c r="OHT146" s="68"/>
      <c r="OHU146" s="68"/>
      <c r="OHV146" s="68"/>
      <c r="OHW146" s="68"/>
      <c r="OHX146" s="68"/>
      <c r="OHY146" s="68"/>
      <c r="OHZ146" s="68"/>
      <c r="OIA146" s="68"/>
      <c r="OIB146" s="68"/>
      <c r="OIC146" s="68"/>
      <c r="OID146" s="68"/>
      <c r="OIE146" s="68"/>
      <c r="OIF146" s="68"/>
      <c r="OIG146" s="68"/>
      <c r="OIH146" s="68"/>
      <c r="OII146" s="68"/>
      <c r="OIJ146" s="68"/>
      <c r="OIK146" s="68"/>
      <c r="OIL146" s="68"/>
      <c r="OIM146" s="68"/>
      <c r="OIN146" s="68"/>
      <c r="OIO146" s="68"/>
      <c r="OIP146" s="68"/>
      <c r="OIQ146" s="68"/>
      <c r="OIR146" s="68"/>
      <c r="OIS146" s="68"/>
      <c r="OIT146" s="68"/>
      <c r="OIU146" s="68"/>
      <c r="OIV146" s="68"/>
      <c r="OIW146" s="68"/>
      <c r="OIX146" s="68"/>
      <c r="OIY146" s="68"/>
      <c r="OIZ146" s="68"/>
      <c r="OJA146" s="68"/>
      <c r="OJB146" s="68"/>
      <c r="OJC146" s="68"/>
      <c r="OJD146" s="68"/>
      <c r="OJE146" s="68"/>
      <c r="OJF146" s="68"/>
      <c r="OJG146" s="68"/>
      <c r="OJH146" s="68"/>
      <c r="OJI146" s="68"/>
      <c r="OJJ146" s="68"/>
      <c r="OJK146" s="68"/>
      <c r="OJL146" s="68"/>
      <c r="OJM146" s="68"/>
      <c r="OJN146" s="68"/>
      <c r="OJO146" s="68"/>
      <c r="OJP146" s="68"/>
      <c r="OJQ146" s="68"/>
      <c r="OJR146" s="68"/>
      <c r="OJS146" s="68"/>
      <c r="OJT146" s="68"/>
      <c r="OJU146" s="68"/>
      <c r="OJV146" s="68"/>
      <c r="OJW146" s="68"/>
      <c r="OJX146" s="68"/>
      <c r="OJY146" s="68"/>
      <c r="OJZ146" s="68"/>
      <c r="OKA146" s="68"/>
      <c r="OKB146" s="68"/>
      <c r="OKC146" s="68"/>
      <c r="OKD146" s="68"/>
      <c r="OKE146" s="68"/>
      <c r="OKF146" s="68"/>
      <c r="OKG146" s="68"/>
      <c r="OKH146" s="68"/>
      <c r="OKI146" s="68"/>
      <c r="OKJ146" s="68"/>
      <c r="OKK146" s="68"/>
      <c r="OKL146" s="68"/>
      <c r="OKM146" s="68"/>
      <c r="OKN146" s="68"/>
      <c r="OKO146" s="68"/>
      <c r="OKP146" s="68"/>
      <c r="OKQ146" s="68"/>
      <c r="OKR146" s="68"/>
      <c r="OKS146" s="68"/>
      <c r="OKT146" s="68"/>
      <c r="OKU146" s="68"/>
      <c r="OKV146" s="68"/>
      <c r="OKW146" s="68"/>
      <c r="OKX146" s="68"/>
      <c r="OKY146" s="68"/>
      <c r="OKZ146" s="68"/>
      <c r="OLA146" s="68"/>
      <c r="OLB146" s="68"/>
      <c r="OLC146" s="68"/>
      <c r="OLD146" s="68"/>
      <c r="OLE146" s="68"/>
      <c r="OLF146" s="68"/>
      <c r="OLG146" s="68"/>
      <c r="OLH146" s="68"/>
      <c r="OLI146" s="68"/>
      <c r="OLJ146" s="68"/>
      <c r="OLK146" s="68"/>
      <c r="OLL146" s="68"/>
      <c r="OLM146" s="68"/>
      <c r="OLN146" s="68"/>
      <c r="OLO146" s="68"/>
      <c r="OLP146" s="68"/>
      <c r="OLQ146" s="68"/>
      <c r="OLR146" s="68"/>
      <c r="OLS146" s="68"/>
      <c r="OLT146" s="68"/>
      <c r="OLU146" s="68"/>
      <c r="OLV146" s="68"/>
      <c r="OLW146" s="68"/>
      <c r="OLX146" s="68"/>
      <c r="OLY146" s="68"/>
      <c r="OLZ146" s="68"/>
      <c r="OMA146" s="68"/>
      <c r="OMB146" s="68"/>
      <c r="OMC146" s="68"/>
      <c r="OMD146" s="68"/>
      <c r="OME146" s="68"/>
      <c r="OMF146" s="68"/>
      <c r="OMG146" s="68"/>
      <c r="OMH146" s="68"/>
      <c r="OMI146" s="68"/>
      <c r="OMJ146" s="68"/>
      <c r="OMK146" s="68"/>
      <c r="OML146" s="68"/>
      <c r="OMM146" s="68"/>
      <c r="OMN146" s="68"/>
      <c r="OMO146" s="68"/>
      <c r="OMP146" s="68"/>
      <c r="OMQ146" s="68"/>
      <c r="OMR146" s="68"/>
      <c r="OMS146" s="68"/>
      <c r="OMT146" s="68"/>
      <c r="OMU146" s="68"/>
      <c r="OMV146" s="68"/>
      <c r="OMW146" s="68"/>
      <c r="OMX146" s="68"/>
      <c r="OMY146" s="68"/>
      <c r="OMZ146" s="68"/>
      <c r="ONA146" s="68"/>
      <c r="ONB146" s="68"/>
      <c r="ONC146" s="68"/>
      <c r="OND146" s="68"/>
      <c r="ONE146" s="68"/>
      <c r="ONF146" s="68"/>
      <c r="ONG146" s="68"/>
      <c r="ONH146" s="68"/>
      <c r="ONI146" s="68"/>
      <c r="ONJ146" s="68"/>
      <c r="ONK146" s="68"/>
      <c r="ONL146" s="68"/>
      <c r="ONM146" s="68"/>
      <c r="ONN146" s="68"/>
      <c r="ONO146" s="68"/>
      <c r="ONP146" s="68"/>
      <c r="ONQ146" s="68"/>
      <c r="ONR146" s="68"/>
      <c r="ONS146" s="68"/>
      <c r="ONT146" s="68"/>
      <c r="ONU146" s="68"/>
      <c r="ONV146" s="68"/>
      <c r="ONW146" s="68"/>
      <c r="ONX146" s="68"/>
      <c r="ONY146" s="68"/>
      <c r="ONZ146" s="68"/>
      <c r="OOA146" s="68"/>
      <c r="OOB146" s="68"/>
      <c r="OOC146" s="68"/>
      <c r="OOD146" s="68"/>
      <c r="OOE146" s="68"/>
      <c r="OOF146" s="68"/>
      <c r="OOG146" s="68"/>
      <c r="OOH146" s="68"/>
      <c r="OOI146" s="68"/>
      <c r="OOJ146" s="68"/>
      <c r="OOK146" s="68"/>
      <c r="OOL146" s="68"/>
      <c r="OOM146" s="68"/>
      <c r="OON146" s="68"/>
      <c r="OOO146" s="68"/>
      <c r="OOP146" s="68"/>
      <c r="OOQ146" s="68"/>
      <c r="OOR146" s="68"/>
      <c r="OOS146" s="68"/>
      <c r="OOT146" s="68"/>
      <c r="OOU146" s="68"/>
      <c r="OOV146" s="68"/>
      <c r="OOW146" s="68"/>
      <c r="OOX146" s="68"/>
      <c r="OOY146" s="68"/>
      <c r="OOZ146" s="68"/>
      <c r="OPA146" s="68"/>
      <c r="OPB146" s="68"/>
      <c r="OPC146" s="68"/>
      <c r="OPD146" s="68"/>
      <c r="OPE146" s="68"/>
      <c r="OPF146" s="68"/>
      <c r="OPG146" s="68"/>
      <c r="OPH146" s="68"/>
      <c r="OPI146" s="68"/>
      <c r="OPJ146" s="68"/>
      <c r="OPK146" s="68"/>
      <c r="OPL146" s="68"/>
      <c r="OPM146" s="68"/>
      <c r="OPN146" s="68"/>
      <c r="OPO146" s="68"/>
      <c r="OPP146" s="68"/>
      <c r="OPQ146" s="68"/>
      <c r="OPR146" s="68"/>
      <c r="OPS146" s="68"/>
      <c r="OPT146" s="68"/>
      <c r="OPU146" s="68"/>
      <c r="OPV146" s="68"/>
      <c r="OPW146" s="68"/>
      <c r="OPX146" s="68"/>
      <c r="OPY146" s="68"/>
      <c r="OPZ146" s="68"/>
      <c r="OQA146" s="68"/>
      <c r="OQB146" s="68"/>
      <c r="OQC146" s="68"/>
      <c r="OQD146" s="68"/>
      <c r="OQE146" s="68"/>
      <c r="OQF146" s="68"/>
      <c r="OQG146" s="68"/>
      <c r="OQH146" s="68"/>
      <c r="OQI146" s="68"/>
      <c r="OQJ146" s="68"/>
      <c r="OQK146" s="68"/>
      <c r="OQL146" s="68"/>
      <c r="OQM146" s="68"/>
      <c r="OQN146" s="68"/>
      <c r="OQO146" s="68"/>
      <c r="OQP146" s="68"/>
      <c r="OQQ146" s="68"/>
      <c r="OQR146" s="68"/>
      <c r="OQS146" s="68"/>
      <c r="OQT146" s="68"/>
      <c r="OQU146" s="68"/>
      <c r="OQV146" s="68"/>
      <c r="OQW146" s="68"/>
      <c r="OQX146" s="68"/>
      <c r="OQY146" s="68"/>
      <c r="OQZ146" s="68"/>
      <c r="ORA146" s="68"/>
      <c r="ORB146" s="68"/>
      <c r="ORC146" s="68"/>
      <c r="ORD146" s="68"/>
      <c r="ORE146" s="68"/>
      <c r="ORF146" s="68"/>
      <c r="ORG146" s="68"/>
      <c r="ORH146" s="68"/>
      <c r="ORI146" s="68"/>
      <c r="ORJ146" s="68"/>
      <c r="ORK146" s="68"/>
      <c r="ORL146" s="68"/>
      <c r="ORM146" s="68"/>
      <c r="ORN146" s="68"/>
      <c r="ORO146" s="68"/>
      <c r="ORP146" s="68"/>
      <c r="ORQ146" s="68"/>
      <c r="ORR146" s="68"/>
      <c r="ORS146" s="68"/>
      <c r="ORT146" s="68"/>
      <c r="ORU146" s="68"/>
      <c r="ORV146" s="68"/>
      <c r="ORW146" s="68"/>
      <c r="ORX146" s="68"/>
      <c r="ORY146" s="68"/>
      <c r="ORZ146" s="68"/>
      <c r="OSA146" s="68"/>
      <c r="OSB146" s="68"/>
      <c r="OSC146" s="68"/>
      <c r="OSD146" s="68"/>
      <c r="OSE146" s="68"/>
      <c r="OSF146" s="68"/>
      <c r="OSG146" s="68"/>
      <c r="OSH146" s="68"/>
      <c r="OSI146" s="68"/>
      <c r="OSJ146" s="68"/>
      <c r="OSK146" s="68"/>
      <c r="OSL146" s="68"/>
      <c r="OSM146" s="68"/>
      <c r="OSN146" s="68"/>
      <c r="OSO146" s="68"/>
      <c r="OSP146" s="68"/>
      <c r="OSQ146" s="68"/>
      <c r="OSR146" s="68"/>
      <c r="OSS146" s="68"/>
      <c r="OST146" s="68"/>
      <c r="OSU146" s="68"/>
      <c r="OSV146" s="68"/>
      <c r="OSW146" s="68"/>
      <c r="OSX146" s="68"/>
      <c r="OSY146" s="68"/>
      <c r="OSZ146" s="68"/>
      <c r="OTA146" s="68"/>
      <c r="OTB146" s="68"/>
      <c r="OTC146" s="68"/>
      <c r="OTD146" s="68"/>
      <c r="OTE146" s="68"/>
      <c r="OTF146" s="68"/>
      <c r="OTG146" s="68"/>
      <c r="OTH146" s="68"/>
      <c r="OTI146" s="68"/>
      <c r="OTJ146" s="68"/>
      <c r="OTK146" s="68"/>
      <c r="OTL146" s="68"/>
      <c r="OTM146" s="68"/>
      <c r="OTN146" s="68"/>
      <c r="OTO146" s="68"/>
      <c r="OTP146" s="68"/>
      <c r="OTQ146" s="68"/>
      <c r="OTR146" s="68"/>
      <c r="OTS146" s="68"/>
      <c r="OTT146" s="68"/>
      <c r="OTU146" s="68"/>
      <c r="OTV146" s="68"/>
      <c r="OTW146" s="68"/>
      <c r="OTX146" s="68"/>
      <c r="OTY146" s="68"/>
      <c r="OTZ146" s="68"/>
      <c r="OUA146" s="68"/>
      <c r="OUB146" s="68"/>
      <c r="OUC146" s="68"/>
      <c r="OUD146" s="68"/>
      <c r="OUE146" s="68"/>
      <c r="OUF146" s="68"/>
      <c r="OUG146" s="68"/>
      <c r="OUH146" s="68"/>
      <c r="OUI146" s="68"/>
      <c r="OUJ146" s="68"/>
      <c r="OUK146" s="68"/>
      <c r="OUL146" s="68"/>
      <c r="OUM146" s="68"/>
      <c r="OUN146" s="68"/>
      <c r="OUO146" s="68"/>
      <c r="OUP146" s="68"/>
      <c r="OUQ146" s="68"/>
      <c r="OUR146" s="68"/>
      <c r="OUS146" s="68"/>
      <c r="OUT146" s="68"/>
      <c r="OUU146" s="68"/>
      <c r="OUV146" s="68"/>
      <c r="OUW146" s="68"/>
      <c r="OUX146" s="68"/>
      <c r="OUY146" s="68"/>
      <c r="OUZ146" s="68"/>
      <c r="OVA146" s="68"/>
      <c r="OVB146" s="68"/>
      <c r="OVC146" s="68"/>
      <c r="OVD146" s="68"/>
      <c r="OVE146" s="68"/>
      <c r="OVF146" s="68"/>
      <c r="OVG146" s="68"/>
      <c r="OVH146" s="68"/>
      <c r="OVI146" s="68"/>
      <c r="OVJ146" s="68"/>
      <c r="OVK146" s="68"/>
      <c r="OVL146" s="68"/>
      <c r="OVM146" s="68"/>
      <c r="OVN146" s="68"/>
      <c r="OVO146" s="68"/>
      <c r="OVP146" s="68"/>
      <c r="OVQ146" s="68"/>
      <c r="OVR146" s="68"/>
      <c r="OVS146" s="68"/>
      <c r="OVT146" s="68"/>
      <c r="OVU146" s="68"/>
      <c r="OVV146" s="68"/>
      <c r="OVW146" s="68"/>
      <c r="OVX146" s="68"/>
      <c r="OVY146" s="68"/>
      <c r="OVZ146" s="68"/>
      <c r="OWA146" s="68"/>
      <c r="OWB146" s="68"/>
      <c r="OWC146" s="68"/>
      <c r="OWD146" s="68"/>
      <c r="OWE146" s="68"/>
      <c r="OWF146" s="68"/>
      <c r="OWG146" s="68"/>
      <c r="OWH146" s="68"/>
      <c r="OWI146" s="68"/>
      <c r="OWJ146" s="68"/>
      <c r="OWK146" s="68"/>
      <c r="OWL146" s="68"/>
      <c r="OWM146" s="68"/>
      <c r="OWN146" s="68"/>
      <c r="OWO146" s="68"/>
      <c r="OWP146" s="68"/>
      <c r="OWQ146" s="68"/>
      <c r="OWR146" s="68"/>
      <c r="OWS146" s="68"/>
      <c r="OWT146" s="68"/>
      <c r="OWU146" s="68"/>
      <c r="OWV146" s="68"/>
      <c r="OWW146" s="68"/>
      <c r="OWX146" s="68"/>
      <c r="OWY146" s="68"/>
      <c r="OWZ146" s="68"/>
      <c r="OXA146" s="68"/>
      <c r="OXB146" s="68"/>
      <c r="OXC146" s="68"/>
      <c r="OXD146" s="68"/>
      <c r="OXE146" s="68"/>
      <c r="OXF146" s="68"/>
      <c r="OXG146" s="68"/>
      <c r="OXH146" s="68"/>
      <c r="OXI146" s="68"/>
      <c r="OXJ146" s="68"/>
      <c r="OXK146" s="68"/>
      <c r="OXL146" s="68"/>
      <c r="OXM146" s="68"/>
      <c r="OXN146" s="68"/>
      <c r="OXO146" s="68"/>
      <c r="OXP146" s="68"/>
      <c r="OXQ146" s="68"/>
      <c r="OXR146" s="68"/>
      <c r="OXS146" s="68"/>
      <c r="OXT146" s="68"/>
      <c r="OXU146" s="68"/>
      <c r="OXV146" s="68"/>
      <c r="OXW146" s="68"/>
      <c r="OXX146" s="68"/>
      <c r="OXY146" s="68"/>
      <c r="OXZ146" s="68"/>
      <c r="OYA146" s="68"/>
      <c r="OYB146" s="68"/>
      <c r="OYC146" s="68"/>
      <c r="OYD146" s="68"/>
      <c r="OYE146" s="68"/>
      <c r="OYF146" s="68"/>
      <c r="OYG146" s="68"/>
      <c r="OYH146" s="68"/>
      <c r="OYI146" s="68"/>
      <c r="OYJ146" s="68"/>
      <c r="OYK146" s="68"/>
      <c r="OYL146" s="68"/>
      <c r="OYM146" s="68"/>
      <c r="OYN146" s="68"/>
      <c r="OYO146" s="68"/>
      <c r="OYP146" s="68"/>
      <c r="OYQ146" s="68"/>
      <c r="OYR146" s="68"/>
      <c r="OYS146" s="68"/>
      <c r="OYT146" s="68"/>
      <c r="OYU146" s="68"/>
      <c r="OYV146" s="68"/>
      <c r="OYW146" s="68"/>
      <c r="OYX146" s="68"/>
      <c r="OYY146" s="68"/>
      <c r="OYZ146" s="68"/>
      <c r="OZA146" s="68"/>
      <c r="OZB146" s="68"/>
      <c r="OZC146" s="68"/>
      <c r="OZD146" s="68"/>
      <c r="OZE146" s="68"/>
      <c r="OZF146" s="68"/>
      <c r="OZG146" s="68"/>
      <c r="OZH146" s="68"/>
      <c r="OZI146" s="68"/>
      <c r="OZJ146" s="68"/>
      <c r="OZK146" s="68"/>
      <c r="OZL146" s="68"/>
      <c r="OZM146" s="68"/>
      <c r="OZN146" s="68"/>
      <c r="OZO146" s="68"/>
      <c r="OZP146" s="68"/>
      <c r="OZQ146" s="68"/>
      <c r="OZR146" s="68"/>
      <c r="OZS146" s="68"/>
      <c r="OZT146" s="68"/>
      <c r="OZU146" s="68"/>
      <c r="OZV146" s="68"/>
      <c r="OZW146" s="68"/>
      <c r="OZX146" s="68"/>
      <c r="OZY146" s="68"/>
      <c r="OZZ146" s="68"/>
      <c r="PAA146" s="68"/>
      <c r="PAB146" s="68"/>
      <c r="PAC146" s="68"/>
      <c r="PAD146" s="68"/>
      <c r="PAE146" s="68"/>
      <c r="PAF146" s="68"/>
      <c r="PAG146" s="68"/>
      <c r="PAH146" s="68"/>
      <c r="PAI146" s="68"/>
      <c r="PAJ146" s="68"/>
      <c r="PAK146" s="68"/>
      <c r="PAL146" s="68"/>
      <c r="PAM146" s="68"/>
      <c r="PAN146" s="68"/>
      <c r="PAO146" s="68"/>
      <c r="PAP146" s="68"/>
      <c r="PAQ146" s="68"/>
      <c r="PAR146" s="68"/>
      <c r="PAS146" s="68"/>
      <c r="PAT146" s="68"/>
      <c r="PAU146" s="68"/>
      <c r="PAV146" s="68"/>
      <c r="PAW146" s="68"/>
      <c r="PAX146" s="68"/>
      <c r="PAY146" s="68"/>
      <c r="PAZ146" s="68"/>
      <c r="PBA146" s="68"/>
      <c r="PBB146" s="68"/>
      <c r="PBC146" s="68"/>
      <c r="PBD146" s="68"/>
      <c r="PBE146" s="68"/>
      <c r="PBF146" s="68"/>
      <c r="PBG146" s="68"/>
      <c r="PBH146" s="68"/>
      <c r="PBI146" s="68"/>
      <c r="PBJ146" s="68"/>
      <c r="PBK146" s="68"/>
      <c r="PBL146" s="68"/>
      <c r="PBM146" s="68"/>
      <c r="PBN146" s="68"/>
      <c r="PBO146" s="68"/>
      <c r="PBP146" s="68"/>
      <c r="PBQ146" s="68"/>
      <c r="PBR146" s="68"/>
      <c r="PBS146" s="68"/>
      <c r="PBT146" s="68"/>
      <c r="PBU146" s="68"/>
      <c r="PBV146" s="68"/>
      <c r="PBW146" s="68"/>
      <c r="PBX146" s="68"/>
      <c r="PBY146" s="68"/>
      <c r="PBZ146" s="68"/>
      <c r="PCA146" s="68"/>
      <c r="PCB146" s="68"/>
      <c r="PCC146" s="68"/>
      <c r="PCD146" s="68"/>
      <c r="PCE146" s="68"/>
      <c r="PCF146" s="68"/>
      <c r="PCG146" s="68"/>
      <c r="PCH146" s="68"/>
      <c r="PCI146" s="68"/>
      <c r="PCJ146" s="68"/>
      <c r="PCK146" s="68"/>
      <c r="PCL146" s="68"/>
      <c r="PCM146" s="68"/>
      <c r="PCN146" s="68"/>
      <c r="PCO146" s="68"/>
      <c r="PCP146" s="68"/>
      <c r="PCQ146" s="68"/>
      <c r="PCR146" s="68"/>
      <c r="PCS146" s="68"/>
      <c r="PCT146" s="68"/>
      <c r="PCU146" s="68"/>
      <c r="PCV146" s="68"/>
      <c r="PCW146" s="68"/>
      <c r="PCX146" s="68"/>
      <c r="PCY146" s="68"/>
      <c r="PCZ146" s="68"/>
      <c r="PDA146" s="68"/>
      <c r="PDB146" s="68"/>
      <c r="PDC146" s="68"/>
      <c r="PDD146" s="68"/>
      <c r="PDE146" s="68"/>
      <c r="PDF146" s="68"/>
      <c r="PDG146" s="68"/>
      <c r="PDH146" s="68"/>
      <c r="PDI146" s="68"/>
      <c r="PDJ146" s="68"/>
      <c r="PDK146" s="68"/>
      <c r="PDL146" s="68"/>
      <c r="PDM146" s="68"/>
      <c r="PDN146" s="68"/>
      <c r="PDO146" s="68"/>
      <c r="PDP146" s="68"/>
      <c r="PDQ146" s="68"/>
      <c r="PDR146" s="68"/>
      <c r="PDS146" s="68"/>
      <c r="PDT146" s="68"/>
      <c r="PDU146" s="68"/>
      <c r="PDV146" s="68"/>
      <c r="PDW146" s="68"/>
      <c r="PDX146" s="68"/>
      <c r="PDY146" s="68"/>
      <c r="PDZ146" s="68"/>
      <c r="PEA146" s="68"/>
      <c r="PEB146" s="68"/>
      <c r="PEC146" s="68"/>
      <c r="PED146" s="68"/>
      <c r="PEE146" s="68"/>
      <c r="PEF146" s="68"/>
      <c r="PEG146" s="68"/>
      <c r="PEH146" s="68"/>
      <c r="PEI146" s="68"/>
      <c r="PEJ146" s="68"/>
      <c r="PEK146" s="68"/>
      <c r="PEL146" s="68"/>
      <c r="PEM146" s="68"/>
      <c r="PEN146" s="68"/>
      <c r="PEO146" s="68"/>
      <c r="PEP146" s="68"/>
      <c r="PEQ146" s="68"/>
      <c r="PER146" s="68"/>
      <c r="PES146" s="68"/>
      <c r="PET146" s="68"/>
      <c r="PEU146" s="68"/>
      <c r="PEV146" s="68"/>
      <c r="PEW146" s="68"/>
      <c r="PEX146" s="68"/>
      <c r="PEY146" s="68"/>
      <c r="PEZ146" s="68"/>
      <c r="PFA146" s="68"/>
      <c r="PFB146" s="68"/>
      <c r="PFC146" s="68"/>
      <c r="PFD146" s="68"/>
      <c r="PFE146" s="68"/>
      <c r="PFF146" s="68"/>
      <c r="PFG146" s="68"/>
      <c r="PFH146" s="68"/>
      <c r="PFI146" s="68"/>
      <c r="PFJ146" s="68"/>
      <c r="PFK146" s="68"/>
      <c r="PFL146" s="68"/>
      <c r="PFM146" s="68"/>
      <c r="PFN146" s="68"/>
      <c r="PFO146" s="68"/>
      <c r="PFP146" s="68"/>
      <c r="PFQ146" s="68"/>
      <c r="PFR146" s="68"/>
      <c r="PFS146" s="68"/>
      <c r="PFT146" s="68"/>
      <c r="PFU146" s="68"/>
      <c r="PFV146" s="68"/>
      <c r="PFW146" s="68"/>
      <c r="PFX146" s="68"/>
      <c r="PFY146" s="68"/>
      <c r="PFZ146" s="68"/>
      <c r="PGA146" s="68"/>
      <c r="PGB146" s="68"/>
      <c r="PGC146" s="68"/>
      <c r="PGD146" s="68"/>
      <c r="PGE146" s="68"/>
      <c r="PGF146" s="68"/>
      <c r="PGG146" s="68"/>
      <c r="PGH146" s="68"/>
      <c r="PGI146" s="68"/>
      <c r="PGJ146" s="68"/>
      <c r="PGK146" s="68"/>
      <c r="PGL146" s="68"/>
      <c r="PGM146" s="68"/>
      <c r="PGN146" s="68"/>
      <c r="PGO146" s="68"/>
      <c r="PGP146" s="68"/>
      <c r="PGQ146" s="68"/>
      <c r="PGR146" s="68"/>
      <c r="PGS146" s="68"/>
      <c r="PGT146" s="68"/>
      <c r="PGU146" s="68"/>
      <c r="PGV146" s="68"/>
      <c r="PGW146" s="68"/>
      <c r="PGX146" s="68"/>
      <c r="PGY146" s="68"/>
      <c r="PGZ146" s="68"/>
      <c r="PHA146" s="68"/>
      <c r="PHB146" s="68"/>
      <c r="PHC146" s="68"/>
      <c r="PHD146" s="68"/>
      <c r="PHE146" s="68"/>
      <c r="PHF146" s="68"/>
      <c r="PHG146" s="68"/>
      <c r="PHH146" s="68"/>
      <c r="PHI146" s="68"/>
      <c r="PHJ146" s="68"/>
      <c r="PHK146" s="68"/>
      <c r="PHL146" s="68"/>
      <c r="PHM146" s="68"/>
      <c r="PHN146" s="68"/>
      <c r="PHO146" s="68"/>
      <c r="PHP146" s="68"/>
      <c r="PHQ146" s="68"/>
      <c r="PHR146" s="68"/>
      <c r="PHS146" s="68"/>
      <c r="PHT146" s="68"/>
      <c r="PHU146" s="68"/>
      <c r="PHV146" s="68"/>
      <c r="PHW146" s="68"/>
      <c r="PHX146" s="68"/>
      <c r="PHY146" s="68"/>
      <c r="PHZ146" s="68"/>
      <c r="PIA146" s="68"/>
      <c r="PIB146" s="68"/>
      <c r="PIC146" s="68"/>
      <c r="PID146" s="68"/>
      <c r="PIE146" s="68"/>
      <c r="PIF146" s="68"/>
      <c r="PIG146" s="68"/>
      <c r="PIH146" s="68"/>
      <c r="PII146" s="68"/>
      <c r="PIJ146" s="68"/>
      <c r="PIK146" s="68"/>
      <c r="PIL146" s="68"/>
      <c r="PIM146" s="68"/>
      <c r="PIN146" s="68"/>
      <c r="PIO146" s="68"/>
      <c r="PIP146" s="68"/>
      <c r="PIQ146" s="68"/>
      <c r="PIR146" s="68"/>
      <c r="PIS146" s="68"/>
      <c r="PIT146" s="68"/>
      <c r="PIU146" s="68"/>
      <c r="PIV146" s="68"/>
      <c r="PIW146" s="68"/>
      <c r="PIX146" s="68"/>
      <c r="PIY146" s="68"/>
      <c r="PIZ146" s="68"/>
      <c r="PJA146" s="68"/>
      <c r="PJB146" s="68"/>
      <c r="PJC146" s="68"/>
      <c r="PJD146" s="68"/>
      <c r="PJE146" s="68"/>
      <c r="PJF146" s="68"/>
      <c r="PJG146" s="68"/>
      <c r="PJH146" s="68"/>
      <c r="PJI146" s="68"/>
      <c r="PJJ146" s="68"/>
      <c r="PJK146" s="68"/>
      <c r="PJL146" s="68"/>
      <c r="PJM146" s="68"/>
      <c r="PJN146" s="68"/>
      <c r="PJO146" s="68"/>
      <c r="PJP146" s="68"/>
      <c r="PJQ146" s="68"/>
      <c r="PJR146" s="68"/>
      <c r="PJS146" s="68"/>
      <c r="PJT146" s="68"/>
      <c r="PJU146" s="68"/>
      <c r="PJV146" s="68"/>
      <c r="PJW146" s="68"/>
      <c r="PJX146" s="68"/>
      <c r="PJY146" s="68"/>
      <c r="PJZ146" s="68"/>
      <c r="PKA146" s="68"/>
      <c r="PKB146" s="68"/>
      <c r="PKC146" s="68"/>
      <c r="PKD146" s="68"/>
      <c r="PKE146" s="68"/>
      <c r="PKF146" s="68"/>
      <c r="PKG146" s="68"/>
      <c r="PKH146" s="68"/>
      <c r="PKI146" s="68"/>
      <c r="PKJ146" s="68"/>
      <c r="PKK146" s="68"/>
      <c r="PKL146" s="68"/>
      <c r="PKM146" s="68"/>
      <c r="PKN146" s="68"/>
      <c r="PKO146" s="68"/>
      <c r="PKP146" s="68"/>
      <c r="PKQ146" s="68"/>
      <c r="PKR146" s="68"/>
      <c r="PKS146" s="68"/>
      <c r="PKT146" s="68"/>
      <c r="PKU146" s="68"/>
      <c r="PKV146" s="68"/>
      <c r="PKW146" s="68"/>
      <c r="PKX146" s="68"/>
      <c r="PKY146" s="68"/>
      <c r="PKZ146" s="68"/>
      <c r="PLA146" s="68"/>
      <c r="PLB146" s="68"/>
      <c r="PLC146" s="68"/>
      <c r="PLD146" s="68"/>
      <c r="PLE146" s="68"/>
      <c r="PLF146" s="68"/>
      <c r="PLG146" s="68"/>
      <c r="PLH146" s="68"/>
      <c r="PLI146" s="68"/>
      <c r="PLJ146" s="68"/>
      <c r="PLK146" s="68"/>
      <c r="PLL146" s="68"/>
      <c r="PLM146" s="68"/>
      <c r="PLN146" s="68"/>
      <c r="PLO146" s="68"/>
      <c r="PLP146" s="68"/>
      <c r="PLQ146" s="68"/>
      <c r="PLR146" s="68"/>
      <c r="PLS146" s="68"/>
      <c r="PLT146" s="68"/>
      <c r="PLU146" s="68"/>
      <c r="PLV146" s="68"/>
      <c r="PLW146" s="68"/>
      <c r="PLX146" s="68"/>
      <c r="PLY146" s="68"/>
      <c r="PLZ146" s="68"/>
      <c r="PMA146" s="68"/>
      <c r="PMB146" s="68"/>
      <c r="PMC146" s="68"/>
      <c r="PMD146" s="68"/>
      <c r="PME146" s="68"/>
      <c r="PMF146" s="68"/>
      <c r="PMG146" s="68"/>
      <c r="PMH146" s="68"/>
      <c r="PMI146" s="68"/>
      <c r="PMJ146" s="68"/>
      <c r="PMK146" s="68"/>
      <c r="PML146" s="68"/>
      <c r="PMM146" s="68"/>
      <c r="PMN146" s="68"/>
      <c r="PMO146" s="68"/>
      <c r="PMP146" s="68"/>
      <c r="PMQ146" s="68"/>
      <c r="PMR146" s="68"/>
      <c r="PMS146" s="68"/>
      <c r="PMT146" s="68"/>
      <c r="PMU146" s="68"/>
      <c r="PMV146" s="68"/>
      <c r="PMW146" s="68"/>
      <c r="PMX146" s="68"/>
      <c r="PMY146" s="68"/>
      <c r="PMZ146" s="68"/>
      <c r="PNA146" s="68"/>
      <c r="PNB146" s="68"/>
      <c r="PNC146" s="68"/>
      <c r="PND146" s="68"/>
      <c r="PNE146" s="68"/>
      <c r="PNF146" s="68"/>
      <c r="PNG146" s="68"/>
      <c r="PNH146" s="68"/>
      <c r="PNI146" s="68"/>
      <c r="PNJ146" s="68"/>
      <c r="PNK146" s="68"/>
      <c r="PNL146" s="68"/>
      <c r="PNM146" s="68"/>
      <c r="PNN146" s="68"/>
      <c r="PNO146" s="68"/>
      <c r="PNP146" s="68"/>
      <c r="PNQ146" s="68"/>
      <c r="PNR146" s="68"/>
      <c r="PNS146" s="68"/>
      <c r="PNT146" s="68"/>
      <c r="PNU146" s="68"/>
      <c r="PNV146" s="68"/>
      <c r="PNW146" s="68"/>
      <c r="PNX146" s="68"/>
      <c r="PNY146" s="68"/>
      <c r="PNZ146" s="68"/>
      <c r="POA146" s="68"/>
      <c r="POB146" s="68"/>
      <c r="POC146" s="68"/>
      <c r="POD146" s="68"/>
      <c r="POE146" s="68"/>
      <c r="POF146" s="68"/>
      <c r="POG146" s="68"/>
      <c r="POH146" s="68"/>
      <c r="POI146" s="68"/>
      <c r="POJ146" s="68"/>
      <c r="POK146" s="68"/>
      <c r="POL146" s="68"/>
      <c r="POM146" s="68"/>
      <c r="PON146" s="68"/>
      <c r="POO146" s="68"/>
      <c r="POP146" s="68"/>
      <c r="POQ146" s="68"/>
      <c r="POR146" s="68"/>
      <c r="POS146" s="68"/>
      <c r="POT146" s="68"/>
      <c r="POU146" s="68"/>
      <c r="POV146" s="68"/>
      <c r="POW146" s="68"/>
      <c r="POX146" s="68"/>
      <c r="POY146" s="68"/>
      <c r="POZ146" s="68"/>
      <c r="PPA146" s="68"/>
      <c r="PPB146" s="68"/>
      <c r="PPC146" s="68"/>
      <c r="PPD146" s="68"/>
      <c r="PPE146" s="68"/>
      <c r="PPF146" s="68"/>
      <c r="PPG146" s="68"/>
      <c r="PPH146" s="68"/>
      <c r="PPI146" s="68"/>
      <c r="PPJ146" s="68"/>
      <c r="PPK146" s="68"/>
      <c r="PPL146" s="68"/>
      <c r="PPM146" s="68"/>
      <c r="PPN146" s="68"/>
      <c r="PPO146" s="68"/>
      <c r="PPP146" s="68"/>
      <c r="PPQ146" s="68"/>
      <c r="PPR146" s="68"/>
      <c r="PPS146" s="68"/>
      <c r="PPT146" s="68"/>
      <c r="PPU146" s="68"/>
      <c r="PPV146" s="68"/>
      <c r="PPW146" s="68"/>
      <c r="PPX146" s="68"/>
      <c r="PPY146" s="68"/>
      <c r="PPZ146" s="68"/>
      <c r="PQA146" s="68"/>
      <c r="PQB146" s="68"/>
      <c r="PQC146" s="68"/>
      <c r="PQD146" s="68"/>
      <c r="PQE146" s="68"/>
      <c r="PQF146" s="68"/>
      <c r="PQG146" s="68"/>
      <c r="PQH146" s="68"/>
      <c r="PQI146" s="68"/>
      <c r="PQJ146" s="68"/>
      <c r="PQK146" s="68"/>
      <c r="PQL146" s="68"/>
      <c r="PQM146" s="68"/>
      <c r="PQN146" s="68"/>
      <c r="PQO146" s="68"/>
      <c r="PQP146" s="68"/>
      <c r="PQQ146" s="68"/>
      <c r="PQR146" s="68"/>
      <c r="PQS146" s="68"/>
      <c r="PQT146" s="68"/>
      <c r="PQU146" s="68"/>
      <c r="PQV146" s="68"/>
      <c r="PQW146" s="68"/>
      <c r="PQX146" s="68"/>
      <c r="PQY146" s="68"/>
      <c r="PQZ146" s="68"/>
      <c r="PRA146" s="68"/>
      <c r="PRB146" s="68"/>
      <c r="PRC146" s="68"/>
      <c r="PRD146" s="68"/>
      <c r="PRE146" s="68"/>
      <c r="PRF146" s="68"/>
      <c r="PRG146" s="68"/>
      <c r="PRH146" s="68"/>
      <c r="PRI146" s="68"/>
      <c r="PRJ146" s="68"/>
      <c r="PRK146" s="68"/>
      <c r="PRL146" s="68"/>
      <c r="PRM146" s="68"/>
      <c r="PRN146" s="68"/>
      <c r="PRO146" s="68"/>
      <c r="PRP146" s="68"/>
      <c r="PRQ146" s="68"/>
      <c r="PRR146" s="68"/>
      <c r="PRS146" s="68"/>
      <c r="PRT146" s="68"/>
      <c r="PRU146" s="68"/>
      <c r="PRV146" s="68"/>
      <c r="PRW146" s="68"/>
      <c r="PRX146" s="68"/>
      <c r="PRY146" s="68"/>
      <c r="PRZ146" s="68"/>
      <c r="PSA146" s="68"/>
      <c r="PSB146" s="68"/>
      <c r="PSC146" s="68"/>
      <c r="PSD146" s="68"/>
      <c r="PSE146" s="68"/>
      <c r="PSF146" s="68"/>
      <c r="PSG146" s="68"/>
      <c r="PSH146" s="68"/>
      <c r="PSI146" s="68"/>
      <c r="PSJ146" s="68"/>
      <c r="PSK146" s="68"/>
      <c r="PSL146" s="68"/>
      <c r="PSM146" s="68"/>
      <c r="PSN146" s="68"/>
      <c r="PSO146" s="68"/>
      <c r="PSP146" s="68"/>
      <c r="PSQ146" s="68"/>
      <c r="PSR146" s="68"/>
      <c r="PSS146" s="68"/>
      <c r="PST146" s="68"/>
      <c r="PSU146" s="68"/>
      <c r="PSV146" s="68"/>
      <c r="PSW146" s="68"/>
      <c r="PSX146" s="68"/>
      <c r="PSY146" s="68"/>
      <c r="PSZ146" s="68"/>
      <c r="PTA146" s="68"/>
      <c r="PTB146" s="68"/>
      <c r="PTC146" s="68"/>
      <c r="PTD146" s="68"/>
      <c r="PTE146" s="68"/>
      <c r="PTF146" s="68"/>
      <c r="PTG146" s="68"/>
      <c r="PTH146" s="68"/>
      <c r="PTI146" s="68"/>
      <c r="PTJ146" s="68"/>
      <c r="PTK146" s="68"/>
      <c r="PTL146" s="68"/>
      <c r="PTM146" s="68"/>
      <c r="PTN146" s="68"/>
      <c r="PTO146" s="68"/>
      <c r="PTP146" s="68"/>
      <c r="PTQ146" s="68"/>
      <c r="PTR146" s="68"/>
      <c r="PTS146" s="68"/>
      <c r="PTT146" s="68"/>
      <c r="PTU146" s="68"/>
      <c r="PTV146" s="68"/>
      <c r="PTW146" s="68"/>
      <c r="PTX146" s="68"/>
      <c r="PTY146" s="68"/>
      <c r="PTZ146" s="68"/>
      <c r="PUA146" s="68"/>
      <c r="PUB146" s="68"/>
      <c r="PUC146" s="68"/>
      <c r="PUD146" s="68"/>
      <c r="PUE146" s="68"/>
      <c r="PUF146" s="68"/>
      <c r="PUG146" s="68"/>
      <c r="PUH146" s="68"/>
      <c r="PUI146" s="68"/>
      <c r="PUJ146" s="68"/>
      <c r="PUK146" s="68"/>
      <c r="PUL146" s="68"/>
      <c r="PUM146" s="68"/>
      <c r="PUN146" s="68"/>
      <c r="PUO146" s="68"/>
      <c r="PUP146" s="68"/>
      <c r="PUQ146" s="68"/>
      <c r="PUR146" s="68"/>
      <c r="PUS146" s="68"/>
      <c r="PUT146" s="68"/>
      <c r="PUU146" s="68"/>
      <c r="PUV146" s="68"/>
      <c r="PUW146" s="68"/>
      <c r="PUX146" s="68"/>
      <c r="PUY146" s="68"/>
      <c r="PUZ146" s="68"/>
      <c r="PVA146" s="68"/>
      <c r="PVB146" s="68"/>
      <c r="PVC146" s="68"/>
      <c r="PVD146" s="68"/>
      <c r="PVE146" s="68"/>
      <c r="PVF146" s="68"/>
      <c r="PVG146" s="68"/>
      <c r="PVH146" s="68"/>
      <c r="PVI146" s="68"/>
      <c r="PVJ146" s="68"/>
      <c r="PVK146" s="68"/>
      <c r="PVL146" s="68"/>
      <c r="PVM146" s="68"/>
      <c r="PVN146" s="68"/>
      <c r="PVO146" s="68"/>
      <c r="PVP146" s="68"/>
      <c r="PVQ146" s="68"/>
      <c r="PVR146" s="68"/>
      <c r="PVS146" s="68"/>
      <c r="PVT146" s="68"/>
      <c r="PVU146" s="68"/>
      <c r="PVV146" s="68"/>
      <c r="PVW146" s="68"/>
      <c r="PVX146" s="68"/>
      <c r="PVY146" s="68"/>
      <c r="PVZ146" s="68"/>
      <c r="PWA146" s="68"/>
      <c r="PWB146" s="68"/>
      <c r="PWC146" s="68"/>
      <c r="PWD146" s="68"/>
      <c r="PWE146" s="68"/>
      <c r="PWF146" s="68"/>
      <c r="PWG146" s="68"/>
      <c r="PWH146" s="68"/>
      <c r="PWI146" s="68"/>
      <c r="PWJ146" s="68"/>
      <c r="PWK146" s="68"/>
      <c r="PWL146" s="68"/>
      <c r="PWM146" s="68"/>
      <c r="PWN146" s="68"/>
      <c r="PWO146" s="68"/>
      <c r="PWP146" s="68"/>
      <c r="PWQ146" s="68"/>
      <c r="PWR146" s="68"/>
      <c r="PWS146" s="68"/>
      <c r="PWT146" s="68"/>
      <c r="PWU146" s="68"/>
      <c r="PWV146" s="68"/>
      <c r="PWW146" s="68"/>
      <c r="PWX146" s="68"/>
      <c r="PWY146" s="68"/>
      <c r="PWZ146" s="68"/>
      <c r="PXA146" s="68"/>
      <c r="PXB146" s="68"/>
      <c r="PXC146" s="68"/>
      <c r="PXD146" s="68"/>
      <c r="PXE146" s="68"/>
      <c r="PXF146" s="68"/>
      <c r="PXG146" s="68"/>
      <c r="PXH146" s="68"/>
      <c r="PXI146" s="68"/>
      <c r="PXJ146" s="68"/>
      <c r="PXK146" s="68"/>
      <c r="PXL146" s="68"/>
      <c r="PXM146" s="68"/>
      <c r="PXN146" s="68"/>
      <c r="PXO146" s="68"/>
      <c r="PXP146" s="68"/>
      <c r="PXQ146" s="68"/>
      <c r="PXR146" s="68"/>
      <c r="PXS146" s="68"/>
      <c r="PXT146" s="68"/>
      <c r="PXU146" s="68"/>
      <c r="PXV146" s="68"/>
      <c r="PXW146" s="68"/>
      <c r="PXX146" s="68"/>
      <c r="PXY146" s="68"/>
      <c r="PXZ146" s="68"/>
      <c r="PYA146" s="68"/>
      <c r="PYB146" s="68"/>
      <c r="PYC146" s="68"/>
      <c r="PYD146" s="68"/>
      <c r="PYE146" s="68"/>
      <c r="PYF146" s="68"/>
      <c r="PYG146" s="68"/>
      <c r="PYH146" s="68"/>
      <c r="PYI146" s="68"/>
      <c r="PYJ146" s="68"/>
      <c r="PYK146" s="68"/>
      <c r="PYL146" s="68"/>
      <c r="PYM146" s="68"/>
      <c r="PYN146" s="68"/>
      <c r="PYO146" s="68"/>
      <c r="PYP146" s="68"/>
      <c r="PYQ146" s="68"/>
      <c r="PYR146" s="68"/>
      <c r="PYS146" s="68"/>
      <c r="PYT146" s="68"/>
      <c r="PYU146" s="68"/>
      <c r="PYV146" s="68"/>
      <c r="PYW146" s="68"/>
      <c r="PYX146" s="68"/>
      <c r="PYY146" s="68"/>
      <c r="PYZ146" s="68"/>
      <c r="PZA146" s="68"/>
      <c r="PZB146" s="68"/>
      <c r="PZC146" s="68"/>
      <c r="PZD146" s="68"/>
      <c r="PZE146" s="68"/>
      <c r="PZF146" s="68"/>
      <c r="PZG146" s="68"/>
      <c r="PZH146" s="68"/>
      <c r="PZI146" s="68"/>
      <c r="PZJ146" s="68"/>
      <c r="PZK146" s="68"/>
      <c r="PZL146" s="68"/>
      <c r="PZM146" s="68"/>
      <c r="PZN146" s="68"/>
      <c r="PZO146" s="68"/>
      <c r="PZP146" s="68"/>
      <c r="PZQ146" s="68"/>
      <c r="PZR146" s="68"/>
      <c r="PZS146" s="68"/>
      <c r="PZT146" s="68"/>
      <c r="PZU146" s="68"/>
      <c r="PZV146" s="68"/>
      <c r="PZW146" s="68"/>
      <c r="PZX146" s="68"/>
      <c r="PZY146" s="68"/>
      <c r="PZZ146" s="68"/>
      <c r="QAA146" s="68"/>
      <c r="QAB146" s="68"/>
      <c r="QAC146" s="68"/>
      <c r="QAD146" s="68"/>
      <c r="QAE146" s="68"/>
      <c r="QAF146" s="68"/>
      <c r="QAG146" s="68"/>
      <c r="QAH146" s="68"/>
      <c r="QAI146" s="68"/>
      <c r="QAJ146" s="68"/>
      <c r="QAK146" s="68"/>
      <c r="QAL146" s="68"/>
      <c r="QAM146" s="68"/>
      <c r="QAN146" s="68"/>
      <c r="QAO146" s="68"/>
      <c r="QAP146" s="68"/>
      <c r="QAQ146" s="68"/>
      <c r="QAR146" s="68"/>
      <c r="QAS146" s="68"/>
      <c r="QAT146" s="68"/>
      <c r="QAU146" s="68"/>
      <c r="QAV146" s="68"/>
      <c r="QAW146" s="68"/>
      <c r="QAX146" s="68"/>
      <c r="QAY146" s="68"/>
      <c r="QAZ146" s="68"/>
      <c r="QBA146" s="68"/>
      <c r="QBB146" s="68"/>
      <c r="QBC146" s="68"/>
      <c r="QBD146" s="68"/>
      <c r="QBE146" s="68"/>
      <c r="QBF146" s="68"/>
      <c r="QBG146" s="68"/>
      <c r="QBH146" s="68"/>
      <c r="QBI146" s="68"/>
      <c r="QBJ146" s="68"/>
      <c r="QBK146" s="68"/>
      <c r="QBL146" s="68"/>
      <c r="QBM146" s="68"/>
      <c r="QBN146" s="68"/>
      <c r="QBO146" s="68"/>
      <c r="QBP146" s="68"/>
      <c r="QBQ146" s="68"/>
      <c r="QBR146" s="68"/>
      <c r="QBS146" s="68"/>
      <c r="QBT146" s="68"/>
      <c r="QBU146" s="68"/>
      <c r="QBV146" s="68"/>
      <c r="QBW146" s="68"/>
      <c r="QBX146" s="68"/>
      <c r="QBY146" s="68"/>
      <c r="QBZ146" s="68"/>
      <c r="QCA146" s="68"/>
      <c r="QCB146" s="68"/>
      <c r="QCC146" s="68"/>
      <c r="QCD146" s="68"/>
      <c r="QCE146" s="68"/>
      <c r="QCF146" s="68"/>
      <c r="QCG146" s="68"/>
      <c r="QCH146" s="68"/>
      <c r="QCI146" s="68"/>
      <c r="QCJ146" s="68"/>
      <c r="QCK146" s="68"/>
      <c r="QCL146" s="68"/>
      <c r="QCM146" s="68"/>
      <c r="QCN146" s="68"/>
      <c r="QCO146" s="68"/>
      <c r="QCP146" s="68"/>
      <c r="QCQ146" s="68"/>
      <c r="QCR146" s="68"/>
      <c r="QCS146" s="68"/>
      <c r="QCT146" s="68"/>
      <c r="QCU146" s="68"/>
      <c r="QCV146" s="68"/>
      <c r="QCW146" s="68"/>
      <c r="QCX146" s="68"/>
      <c r="QCY146" s="68"/>
      <c r="QCZ146" s="68"/>
      <c r="QDA146" s="68"/>
      <c r="QDB146" s="68"/>
      <c r="QDC146" s="68"/>
      <c r="QDD146" s="68"/>
      <c r="QDE146" s="68"/>
      <c r="QDF146" s="68"/>
      <c r="QDG146" s="68"/>
      <c r="QDH146" s="68"/>
      <c r="QDI146" s="68"/>
      <c r="QDJ146" s="68"/>
      <c r="QDK146" s="68"/>
      <c r="QDL146" s="68"/>
      <c r="QDM146" s="68"/>
      <c r="QDN146" s="68"/>
      <c r="QDO146" s="68"/>
      <c r="QDP146" s="68"/>
      <c r="QDQ146" s="68"/>
      <c r="QDR146" s="68"/>
      <c r="QDS146" s="68"/>
      <c r="QDT146" s="68"/>
      <c r="QDU146" s="68"/>
      <c r="QDV146" s="68"/>
      <c r="QDW146" s="68"/>
      <c r="QDX146" s="68"/>
      <c r="QDY146" s="68"/>
      <c r="QDZ146" s="68"/>
      <c r="QEA146" s="68"/>
      <c r="QEB146" s="68"/>
      <c r="QEC146" s="68"/>
      <c r="QED146" s="68"/>
      <c r="QEE146" s="68"/>
      <c r="QEF146" s="68"/>
      <c r="QEG146" s="68"/>
      <c r="QEH146" s="68"/>
      <c r="QEI146" s="68"/>
      <c r="QEJ146" s="68"/>
      <c r="QEK146" s="68"/>
      <c r="QEL146" s="68"/>
      <c r="QEM146" s="68"/>
      <c r="QEN146" s="68"/>
      <c r="QEO146" s="68"/>
      <c r="QEP146" s="68"/>
      <c r="QEQ146" s="68"/>
      <c r="QER146" s="68"/>
      <c r="QES146" s="68"/>
      <c r="QET146" s="68"/>
      <c r="QEU146" s="68"/>
      <c r="QEV146" s="68"/>
      <c r="QEW146" s="68"/>
      <c r="QEX146" s="68"/>
      <c r="QEY146" s="68"/>
      <c r="QEZ146" s="68"/>
      <c r="QFA146" s="68"/>
      <c r="QFB146" s="68"/>
      <c r="QFC146" s="68"/>
      <c r="QFD146" s="68"/>
      <c r="QFE146" s="68"/>
      <c r="QFF146" s="68"/>
      <c r="QFG146" s="68"/>
      <c r="QFH146" s="68"/>
      <c r="QFI146" s="68"/>
      <c r="QFJ146" s="68"/>
      <c r="QFK146" s="68"/>
      <c r="QFL146" s="68"/>
      <c r="QFM146" s="68"/>
      <c r="QFN146" s="68"/>
      <c r="QFO146" s="68"/>
      <c r="QFP146" s="68"/>
      <c r="QFQ146" s="68"/>
      <c r="QFR146" s="68"/>
      <c r="QFS146" s="68"/>
      <c r="QFT146" s="68"/>
      <c r="QFU146" s="68"/>
      <c r="QFV146" s="68"/>
      <c r="QFW146" s="68"/>
      <c r="QFX146" s="68"/>
      <c r="QFY146" s="68"/>
      <c r="QFZ146" s="68"/>
      <c r="QGA146" s="68"/>
      <c r="QGB146" s="68"/>
      <c r="QGC146" s="68"/>
      <c r="QGD146" s="68"/>
      <c r="QGE146" s="68"/>
      <c r="QGF146" s="68"/>
      <c r="QGG146" s="68"/>
      <c r="QGH146" s="68"/>
      <c r="QGI146" s="68"/>
      <c r="QGJ146" s="68"/>
      <c r="QGK146" s="68"/>
      <c r="QGL146" s="68"/>
      <c r="QGM146" s="68"/>
      <c r="QGN146" s="68"/>
      <c r="QGO146" s="68"/>
      <c r="QGP146" s="68"/>
      <c r="QGQ146" s="68"/>
      <c r="QGR146" s="68"/>
      <c r="QGS146" s="68"/>
      <c r="QGT146" s="68"/>
      <c r="QGU146" s="68"/>
      <c r="QGV146" s="68"/>
      <c r="QGW146" s="68"/>
      <c r="QGX146" s="68"/>
      <c r="QGY146" s="68"/>
      <c r="QGZ146" s="68"/>
      <c r="QHA146" s="68"/>
      <c r="QHB146" s="68"/>
      <c r="QHC146" s="68"/>
      <c r="QHD146" s="68"/>
      <c r="QHE146" s="68"/>
      <c r="QHF146" s="68"/>
      <c r="QHG146" s="68"/>
      <c r="QHH146" s="68"/>
      <c r="QHI146" s="68"/>
      <c r="QHJ146" s="68"/>
      <c r="QHK146" s="68"/>
      <c r="QHL146" s="68"/>
      <c r="QHM146" s="68"/>
      <c r="QHN146" s="68"/>
      <c r="QHO146" s="68"/>
      <c r="QHP146" s="68"/>
      <c r="QHQ146" s="68"/>
      <c r="QHR146" s="68"/>
      <c r="QHS146" s="68"/>
      <c r="QHT146" s="68"/>
      <c r="QHU146" s="68"/>
      <c r="QHV146" s="68"/>
      <c r="QHW146" s="68"/>
      <c r="QHX146" s="68"/>
      <c r="QHY146" s="68"/>
      <c r="QHZ146" s="68"/>
      <c r="QIA146" s="68"/>
      <c r="QIB146" s="68"/>
      <c r="QIC146" s="68"/>
      <c r="QID146" s="68"/>
      <c r="QIE146" s="68"/>
      <c r="QIF146" s="68"/>
      <c r="QIG146" s="68"/>
      <c r="QIH146" s="68"/>
      <c r="QII146" s="68"/>
      <c r="QIJ146" s="68"/>
      <c r="QIK146" s="68"/>
      <c r="QIL146" s="68"/>
      <c r="QIM146" s="68"/>
      <c r="QIN146" s="68"/>
      <c r="QIO146" s="68"/>
      <c r="QIP146" s="68"/>
      <c r="QIQ146" s="68"/>
      <c r="QIR146" s="68"/>
      <c r="QIS146" s="68"/>
      <c r="QIT146" s="68"/>
      <c r="QIU146" s="68"/>
      <c r="QIV146" s="68"/>
      <c r="QIW146" s="68"/>
      <c r="QIX146" s="68"/>
      <c r="QIY146" s="68"/>
      <c r="QIZ146" s="68"/>
      <c r="QJA146" s="68"/>
      <c r="QJB146" s="68"/>
      <c r="QJC146" s="68"/>
      <c r="QJD146" s="68"/>
      <c r="QJE146" s="68"/>
      <c r="QJF146" s="68"/>
      <c r="QJG146" s="68"/>
      <c r="QJH146" s="68"/>
      <c r="QJI146" s="68"/>
      <c r="QJJ146" s="68"/>
      <c r="QJK146" s="68"/>
      <c r="QJL146" s="68"/>
      <c r="QJM146" s="68"/>
      <c r="QJN146" s="68"/>
      <c r="QJO146" s="68"/>
      <c r="QJP146" s="68"/>
      <c r="QJQ146" s="68"/>
      <c r="QJR146" s="68"/>
      <c r="QJS146" s="68"/>
      <c r="QJT146" s="68"/>
      <c r="QJU146" s="68"/>
      <c r="QJV146" s="68"/>
      <c r="QJW146" s="68"/>
      <c r="QJX146" s="68"/>
      <c r="QJY146" s="68"/>
      <c r="QJZ146" s="68"/>
      <c r="QKA146" s="68"/>
      <c r="QKB146" s="68"/>
      <c r="QKC146" s="68"/>
      <c r="QKD146" s="68"/>
      <c r="QKE146" s="68"/>
      <c r="QKF146" s="68"/>
      <c r="QKG146" s="68"/>
      <c r="QKH146" s="68"/>
      <c r="QKI146" s="68"/>
      <c r="QKJ146" s="68"/>
      <c r="QKK146" s="68"/>
      <c r="QKL146" s="68"/>
      <c r="QKM146" s="68"/>
      <c r="QKN146" s="68"/>
      <c r="QKO146" s="68"/>
      <c r="QKP146" s="68"/>
      <c r="QKQ146" s="68"/>
      <c r="QKR146" s="68"/>
      <c r="QKS146" s="68"/>
      <c r="QKT146" s="68"/>
      <c r="QKU146" s="68"/>
      <c r="QKV146" s="68"/>
      <c r="QKW146" s="68"/>
      <c r="QKX146" s="68"/>
      <c r="QKY146" s="68"/>
      <c r="QKZ146" s="68"/>
      <c r="QLA146" s="68"/>
      <c r="QLB146" s="68"/>
      <c r="QLC146" s="68"/>
      <c r="QLD146" s="68"/>
      <c r="QLE146" s="68"/>
      <c r="QLF146" s="68"/>
      <c r="QLG146" s="68"/>
      <c r="QLH146" s="68"/>
      <c r="QLI146" s="68"/>
      <c r="QLJ146" s="68"/>
      <c r="QLK146" s="68"/>
      <c r="QLL146" s="68"/>
      <c r="QLM146" s="68"/>
      <c r="QLN146" s="68"/>
      <c r="QLO146" s="68"/>
      <c r="QLP146" s="68"/>
      <c r="QLQ146" s="68"/>
      <c r="QLR146" s="68"/>
      <c r="QLS146" s="68"/>
      <c r="QLT146" s="68"/>
      <c r="QLU146" s="68"/>
      <c r="QLV146" s="68"/>
      <c r="QLW146" s="68"/>
      <c r="QLX146" s="68"/>
      <c r="QLY146" s="68"/>
      <c r="QLZ146" s="68"/>
      <c r="QMA146" s="68"/>
      <c r="QMB146" s="68"/>
      <c r="QMC146" s="68"/>
      <c r="QMD146" s="68"/>
      <c r="QME146" s="68"/>
      <c r="QMF146" s="68"/>
      <c r="QMG146" s="68"/>
      <c r="QMH146" s="68"/>
      <c r="QMI146" s="68"/>
      <c r="QMJ146" s="68"/>
      <c r="QMK146" s="68"/>
      <c r="QML146" s="68"/>
      <c r="QMM146" s="68"/>
      <c r="QMN146" s="68"/>
      <c r="QMO146" s="68"/>
      <c r="QMP146" s="68"/>
      <c r="QMQ146" s="68"/>
      <c r="QMR146" s="68"/>
      <c r="QMS146" s="68"/>
      <c r="QMT146" s="68"/>
      <c r="QMU146" s="68"/>
      <c r="QMV146" s="68"/>
      <c r="QMW146" s="68"/>
      <c r="QMX146" s="68"/>
      <c r="QMY146" s="68"/>
      <c r="QMZ146" s="68"/>
      <c r="QNA146" s="68"/>
      <c r="QNB146" s="68"/>
      <c r="QNC146" s="68"/>
      <c r="QND146" s="68"/>
      <c r="QNE146" s="68"/>
      <c r="QNF146" s="68"/>
      <c r="QNG146" s="68"/>
      <c r="QNH146" s="68"/>
      <c r="QNI146" s="68"/>
      <c r="QNJ146" s="68"/>
      <c r="QNK146" s="68"/>
      <c r="QNL146" s="68"/>
      <c r="QNM146" s="68"/>
      <c r="QNN146" s="68"/>
      <c r="QNO146" s="68"/>
      <c r="QNP146" s="68"/>
      <c r="QNQ146" s="68"/>
      <c r="QNR146" s="68"/>
      <c r="QNS146" s="68"/>
      <c r="QNT146" s="68"/>
      <c r="QNU146" s="68"/>
      <c r="QNV146" s="68"/>
      <c r="QNW146" s="68"/>
      <c r="QNX146" s="68"/>
      <c r="QNY146" s="68"/>
      <c r="QNZ146" s="68"/>
      <c r="QOA146" s="68"/>
      <c r="QOB146" s="68"/>
      <c r="QOC146" s="68"/>
      <c r="QOD146" s="68"/>
      <c r="QOE146" s="68"/>
      <c r="QOF146" s="68"/>
      <c r="QOG146" s="68"/>
      <c r="QOH146" s="68"/>
      <c r="QOI146" s="68"/>
      <c r="QOJ146" s="68"/>
      <c r="QOK146" s="68"/>
      <c r="QOL146" s="68"/>
      <c r="QOM146" s="68"/>
      <c r="QON146" s="68"/>
      <c r="QOO146" s="68"/>
      <c r="QOP146" s="68"/>
      <c r="QOQ146" s="68"/>
      <c r="QOR146" s="68"/>
      <c r="QOS146" s="68"/>
      <c r="QOT146" s="68"/>
      <c r="QOU146" s="68"/>
      <c r="QOV146" s="68"/>
      <c r="QOW146" s="68"/>
      <c r="QOX146" s="68"/>
      <c r="QOY146" s="68"/>
      <c r="QOZ146" s="68"/>
      <c r="QPA146" s="68"/>
      <c r="QPB146" s="68"/>
      <c r="QPC146" s="68"/>
      <c r="QPD146" s="68"/>
      <c r="QPE146" s="68"/>
      <c r="QPF146" s="68"/>
      <c r="QPG146" s="68"/>
      <c r="QPH146" s="68"/>
      <c r="QPI146" s="68"/>
      <c r="QPJ146" s="68"/>
      <c r="QPK146" s="68"/>
      <c r="QPL146" s="68"/>
      <c r="QPM146" s="68"/>
      <c r="QPN146" s="68"/>
      <c r="QPO146" s="68"/>
      <c r="QPP146" s="68"/>
      <c r="QPQ146" s="68"/>
      <c r="QPR146" s="68"/>
      <c r="QPS146" s="68"/>
      <c r="QPT146" s="68"/>
      <c r="QPU146" s="68"/>
      <c r="QPV146" s="68"/>
      <c r="QPW146" s="68"/>
      <c r="QPX146" s="68"/>
      <c r="QPY146" s="68"/>
      <c r="QPZ146" s="68"/>
      <c r="QQA146" s="68"/>
      <c r="QQB146" s="68"/>
      <c r="QQC146" s="68"/>
      <c r="QQD146" s="68"/>
      <c r="QQE146" s="68"/>
      <c r="QQF146" s="68"/>
      <c r="QQG146" s="68"/>
      <c r="QQH146" s="68"/>
      <c r="QQI146" s="68"/>
      <c r="QQJ146" s="68"/>
      <c r="QQK146" s="68"/>
      <c r="QQL146" s="68"/>
      <c r="QQM146" s="68"/>
      <c r="QQN146" s="68"/>
      <c r="QQO146" s="68"/>
      <c r="QQP146" s="68"/>
      <c r="QQQ146" s="68"/>
      <c r="QQR146" s="68"/>
      <c r="QQS146" s="68"/>
      <c r="QQT146" s="68"/>
      <c r="QQU146" s="68"/>
      <c r="QQV146" s="68"/>
      <c r="QQW146" s="68"/>
      <c r="QQX146" s="68"/>
      <c r="QQY146" s="68"/>
      <c r="QQZ146" s="68"/>
      <c r="QRA146" s="68"/>
      <c r="QRB146" s="68"/>
      <c r="QRC146" s="68"/>
      <c r="QRD146" s="68"/>
      <c r="QRE146" s="68"/>
      <c r="QRF146" s="68"/>
      <c r="QRG146" s="68"/>
      <c r="QRH146" s="68"/>
      <c r="QRI146" s="68"/>
      <c r="QRJ146" s="68"/>
      <c r="QRK146" s="68"/>
      <c r="QRL146" s="68"/>
      <c r="QRM146" s="68"/>
      <c r="QRN146" s="68"/>
      <c r="QRO146" s="68"/>
      <c r="QRP146" s="68"/>
      <c r="QRQ146" s="68"/>
      <c r="QRR146" s="68"/>
      <c r="QRS146" s="68"/>
      <c r="QRT146" s="68"/>
      <c r="QRU146" s="68"/>
      <c r="QRV146" s="68"/>
      <c r="QRW146" s="68"/>
      <c r="QRX146" s="68"/>
      <c r="QRY146" s="68"/>
      <c r="QRZ146" s="68"/>
      <c r="QSA146" s="68"/>
      <c r="QSB146" s="68"/>
      <c r="QSC146" s="68"/>
      <c r="QSD146" s="68"/>
      <c r="QSE146" s="68"/>
      <c r="QSF146" s="68"/>
      <c r="QSG146" s="68"/>
      <c r="QSH146" s="68"/>
      <c r="QSI146" s="68"/>
      <c r="QSJ146" s="68"/>
      <c r="QSK146" s="68"/>
      <c r="QSL146" s="68"/>
      <c r="QSM146" s="68"/>
      <c r="QSN146" s="68"/>
      <c r="QSO146" s="68"/>
      <c r="QSP146" s="68"/>
      <c r="QSQ146" s="68"/>
      <c r="QSR146" s="68"/>
      <c r="QSS146" s="68"/>
      <c r="QST146" s="68"/>
      <c r="QSU146" s="68"/>
      <c r="QSV146" s="68"/>
      <c r="QSW146" s="68"/>
      <c r="QSX146" s="68"/>
      <c r="QSY146" s="68"/>
      <c r="QSZ146" s="68"/>
      <c r="QTA146" s="68"/>
      <c r="QTB146" s="68"/>
      <c r="QTC146" s="68"/>
      <c r="QTD146" s="68"/>
      <c r="QTE146" s="68"/>
      <c r="QTF146" s="68"/>
      <c r="QTG146" s="68"/>
      <c r="QTH146" s="68"/>
      <c r="QTI146" s="68"/>
      <c r="QTJ146" s="68"/>
      <c r="QTK146" s="68"/>
      <c r="QTL146" s="68"/>
      <c r="QTM146" s="68"/>
      <c r="QTN146" s="68"/>
      <c r="QTO146" s="68"/>
      <c r="QTP146" s="68"/>
      <c r="QTQ146" s="68"/>
      <c r="QTR146" s="68"/>
      <c r="QTS146" s="68"/>
      <c r="QTT146" s="68"/>
      <c r="QTU146" s="68"/>
      <c r="QTV146" s="68"/>
      <c r="QTW146" s="68"/>
      <c r="QTX146" s="68"/>
      <c r="QTY146" s="68"/>
      <c r="QTZ146" s="68"/>
      <c r="QUA146" s="68"/>
      <c r="QUB146" s="68"/>
      <c r="QUC146" s="68"/>
      <c r="QUD146" s="68"/>
      <c r="QUE146" s="68"/>
      <c r="QUF146" s="68"/>
      <c r="QUG146" s="68"/>
      <c r="QUH146" s="68"/>
      <c r="QUI146" s="68"/>
      <c r="QUJ146" s="68"/>
      <c r="QUK146" s="68"/>
      <c r="QUL146" s="68"/>
      <c r="QUM146" s="68"/>
      <c r="QUN146" s="68"/>
      <c r="QUO146" s="68"/>
      <c r="QUP146" s="68"/>
      <c r="QUQ146" s="68"/>
      <c r="QUR146" s="68"/>
      <c r="QUS146" s="68"/>
      <c r="QUT146" s="68"/>
      <c r="QUU146" s="68"/>
      <c r="QUV146" s="68"/>
      <c r="QUW146" s="68"/>
      <c r="QUX146" s="68"/>
      <c r="QUY146" s="68"/>
      <c r="QUZ146" s="68"/>
      <c r="QVA146" s="68"/>
      <c r="QVB146" s="68"/>
      <c r="QVC146" s="68"/>
      <c r="QVD146" s="68"/>
      <c r="QVE146" s="68"/>
      <c r="QVF146" s="68"/>
      <c r="QVG146" s="68"/>
      <c r="QVH146" s="68"/>
      <c r="QVI146" s="68"/>
      <c r="QVJ146" s="68"/>
      <c r="QVK146" s="68"/>
      <c r="QVL146" s="68"/>
      <c r="QVM146" s="68"/>
      <c r="QVN146" s="68"/>
      <c r="QVO146" s="68"/>
      <c r="QVP146" s="68"/>
      <c r="QVQ146" s="68"/>
      <c r="QVR146" s="68"/>
      <c r="QVS146" s="68"/>
      <c r="QVT146" s="68"/>
      <c r="QVU146" s="68"/>
      <c r="QVV146" s="68"/>
      <c r="QVW146" s="68"/>
      <c r="QVX146" s="68"/>
      <c r="QVY146" s="68"/>
      <c r="QVZ146" s="68"/>
      <c r="QWA146" s="68"/>
      <c r="QWB146" s="68"/>
      <c r="QWC146" s="68"/>
      <c r="QWD146" s="68"/>
      <c r="QWE146" s="68"/>
      <c r="QWF146" s="68"/>
      <c r="QWG146" s="68"/>
      <c r="QWH146" s="68"/>
      <c r="QWI146" s="68"/>
      <c r="QWJ146" s="68"/>
      <c r="QWK146" s="68"/>
      <c r="QWL146" s="68"/>
      <c r="QWM146" s="68"/>
      <c r="QWN146" s="68"/>
      <c r="QWO146" s="68"/>
      <c r="QWP146" s="68"/>
      <c r="QWQ146" s="68"/>
      <c r="QWR146" s="68"/>
      <c r="QWS146" s="68"/>
      <c r="QWT146" s="68"/>
      <c r="QWU146" s="68"/>
      <c r="QWV146" s="68"/>
      <c r="QWW146" s="68"/>
      <c r="QWX146" s="68"/>
      <c r="QWY146" s="68"/>
      <c r="QWZ146" s="68"/>
      <c r="QXA146" s="68"/>
      <c r="QXB146" s="68"/>
      <c r="QXC146" s="68"/>
      <c r="QXD146" s="68"/>
      <c r="QXE146" s="68"/>
      <c r="QXF146" s="68"/>
      <c r="QXG146" s="68"/>
      <c r="QXH146" s="68"/>
      <c r="QXI146" s="68"/>
      <c r="QXJ146" s="68"/>
      <c r="QXK146" s="68"/>
      <c r="QXL146" s="68"/>
      <c r="QXM146" s="68"/>
      <c r="QXN146" s="68"/>
      <c r="QXO146" s="68"/>
      <c r="QXP146" s="68"/>
      <c r="QXQ146" s="68"/>
      <c r="QXR146" s="68"/>
      <c r="QXS146" s="68"/>
      <c r="QXT146" s="68"/>
      <c r="QXU146" s="68"/>
      <c r="QXV146" s="68"/>
      <c r="QXW146" s="68"/>
      <c r="QXX146" s="68"/>
      <c r="QXY146" s="68"/>
      <c r="QXZ146" s="68"/>
      <c r="QYA146" s="68"/>
      <c r="QYB146" s="68"/>
      <c r="QYC146" s="68"/>
      <c r="QYD146" s="68"/>
      <c r="QYE146" s="68"/>
      <c r="QYF146" s="68"/>
      <c r="QYG146" s="68"/>
      <c r="QYH146" s="68"/>
      <c r="QYI146" s="68"/>
      <c r="QYJ146" s="68"/>
      <c r="QYK146" s="68"/>
      <c r="QYL146" s="68"/>
      <c r="QYM146" s="68"/>
      <c r="QYN146" s="68"/>
      <c r="QYO146" s="68"/>
      <c r="QYP146" s="68"/>
      <c r="QYQ146" s="68"/>
      <c r="QYR146" s="68"/>
      <c r="QYS146" s="68"/>
      <c r="QYT146" s="68"/>
      <c r="QYU146" s="68"/>
      <c r="QYV146" s="68"/>
      <c r="QYW146" s="68"/>
      <c r="QYX146" s="68"/>
      <c r="QYY146" s="68"/>
      <c r="QYZ146" s="68"/>
      <c r="QZA146" s="68"/>
      <c r="QZB146" s="68"/>
      <c r="QZC146" s="68"/>
      <c r="QZD146" s="68"/>
      <c r="QZE146" s="68"/>
      <c r="QZF146" s="68"/>
      <c r="QZG146" s="68"/>
      <c r="QZH146" s="68"/>
      <c r="QZI146" s="68"/>
      <c r="QZJ146" s="68"/>
      <c r="QZK146" s="68"/>
      <c r="QZL146" s="68"/>
      <c r="QZM146" s="68"/>
      <c r="QZN146" s="68"/>
      <c r="QZO146" s="68"/>
      <c r="QZP146" s="68"/>
      <c r="QZQ146" s="68"/>
      <c r="QZR146" s="68"/>
      <c r="QZS146" s="68"/>
      <c r="QZT146" s="68"/>
      <c r="QZU146" s="68"/>
      <c r="QZV146" s="68"/>
      <c r="QZW146" s="68"/>
      <c r="QZX146" s="68"/>
      <c r="QZY146" s="68"/>
      <c r="QZZ146" s="68"/>
      <c r="RAA146" s="68"/>
      <c r="RAB146" s="68"/>
      <c r="RAC146" s="68"/>
      <c r="RAD146" s="68"/>
      <c r="RAE146" s="68"/>
      <c r="RAF146" s="68"/>
      <c r="RAG146" s="68"/>
      <c r="RAH146" s="68"/>
      <c r="RAI146" s="68"/>
      <c r="RAJ146" s="68"/>
      <c r="RAK146" s="68"/>
      <c r="RAL146" s="68"/>
      <c r="RAM146" s="68"/>
      <c r="RAN146" s="68"/>
      <c r="RAO146" s="68"/>
      <c r="RAP146" s="68"/>
      <c r="RAQ146" s="68"/>
      <c r="RAR146" s="68"/>
      <c r="RAS146" s="68"/>
      <c r="RAT146" s="68"/>
      <c r="RAU146" s="68"/>
      <c r="RAV146" s="68"/>
      <c r="RAW146" s="68"/>
      <c r="RAX146" s="68"/>
      <c r="RAY146" s="68"/>
      <c r="RAZ146" s="68"/>
      <c r="RBA146" s="68"/>
      <c r="RBB146" s="68"/>
      <c r="RBC146" s="68"/>
      <c r="RBD146" s="68"/>
      <c r="RBE146" s="68"/>
      <c r="RBF146" s="68"/>
      <c r="RBG146" s="68"/>
      <c r="RBH146" s="68"/>
      <c r="RBI146" s="68"/>
      <c r="RBJ146" s="68"/>
      <c r="RBK146" s="68"/>
      <c r="RBL146" s="68"/>
      <c r="RBM146" s="68"/>
      <c r="RBN146" s="68"/>
      <c r="RBO146" s="68"/>
      <c r="RBP146" s="68"/>
      <c r="RBQ146" s="68"/>
      <c r="RBR146" s="68"/>
      <c r="RBS146" s="68"/>
      <c r="RBT146" s="68"/>
      <c r="RBU146" s="68"/>
      <c r="RBV146" s="68"/>
      <c r="RBW146" s="68"/>
      <c r="RBX146" s="68"/>
      <c r="RBY146" s="68"/>
      <c r="RBZ146" s="68"/>
      <c r="RCA146" s="68"/>
      <c r="RCB146" s="68"/>
      <c r="RCC146" s="68"/>
      <c r="RCD146" s="68"/>
      <c r="RCE146" s="68"/>
      <c r="RCF146" s="68"/>
      <c r="RCG146" s="68"/>
      <c r="RCH146" s="68"/>
      <c r="RCI146" s="68"/>
      <c r="RCJ146" s="68"/>
      <c r="RCK146" s="68"/>
      <c r="RCL146" s="68"/>
      <c r="RCM146" s="68"/>
      <c r="RCN146" s="68"/>
      <c r="RCO146" s="68"/>
      <c r="RCP146" s="68"/>
      <c r="RCQ146" s="68"/>
      <c r="RCR146" s="68"/>
      <c r="RCS146" s="68"/>
      <c r="RCT146" s="68"/>
      <c r="RCU146" s="68"/>
      <c r="RCV146" s="68"/>
      <c r="RCW146" s="68"/>
      <c r="RCX146" s="68"/>
      <c r="RCY146" s="68"/>
      <c r="RCZ146" s="68"/>
      <c r="RDA146" s="68"/>
      <c r="RDB146" s="68"/>
      <c r="RDC146" s="68"/>
      <c r="RDD146" s="68"/>
      <c r="RDE146" s="68"/>
      <c r="RDF146" s="68"/>
      <c r="RDG146" s="68"/>
      <c r="RDH146" s="68"/>
      <c r="RDI146" s="68"/>
      <c r="RDJ146" s="68"/>
      <c r="RDK146" s="68"/>
      <c r="RDL146" s="68"/>
      <c r="RDM146" s="68"/>
      <c r="RDN146" s="68"/>
      <c r="RDO146" s="68"/>
      <c r="RDP146" s="68"/>
      <c r="RDQ146" s="68"/>
      <c r="RDR146" s="68"/>
      <c r="RDS146" s="68"/>
      <c r="RDT146" s="68"/>
      <c r="RDU146" s="68"/>
      <c r="RDV146" s="68"/>
      <c r="RDW146" s="68"/>
      <c r="RDX146" s="68"/>
      <c r="RDY146" s="68"/>
      <c r="RDZ146" s="68"/>
      <c r="REA146" s="68"/>
      <c r="REB146" s="68"/>
      <c r="REC146" s="68"/>
      <c r="RED146" s="68"/>
      <c r="REE146" s="68"/>
      <c r="REF146" s="68"/>
      <c r="REG146" s="68"/>
      <c r="REH146" s="68"/>
      <c r="REI146" s="68"/>
      <c r="REJ146" s="68"/>
      <c r="REK146" s="68"/>
      <c r="REL146" s="68"/>
      <c r="REM146" s="68"/>
      <c r="REN146" s="68"/>
      <c r="REO146" s="68"/>
      <c r="REP146" s="68"/>
      <c r="REQ146" s="68"/>
      <c r="RER146" s="68"/>
      <c r="RES146" s="68"/>
      <c r="RET146" s="68"/>
      <c r="REU146" s="68"/>
      <c r="REV146" s="68"/>
      <c r="REW146" s="68"/>
      <c r="REX146" s="68"/>
      <c r="REY146" s="68"/>
      <c r="REZ146" s="68"/>
      <c r="RFA146" s="68"/>
      <c r="RFB146" s="68"/>
      <c r="RFC146" s="68"/>
      <c r="RFD146" s="68"/>
      <c r="RFE146" s="68"/>
      <c r="RFF146" s="68"/>
      <c r="RFG146" s="68"/>
      <c r="RFH146" s="68"/>
      <c r="RFI146" s="68"/>
      <c r="RFJ146" s="68"/>
      <c r="RFK146" s="68"/>
      <c r="RFL146" s="68"/>
      <c r="RFM146" s="68"/>
      <c r="RFN146" s="68"/>
      <c r="RFO146" s="68"/>
      <c r="RFP146" s="68"/>
      <c r="RFQ146" s="68"/>
      <c r="RFR146" s="68"/>
      <c r="RFS146" s="68"/>
      <c r="RFT146" s="68"/>
      <c r="RFU146" s="68"/>
      <c r="RFV146" s="68"/>
      <c r="RFW146" s="68"/>
      <c r="RFX146" s="68"/>
      <c r="RFY146" s="68"/>
      <c r="RFZ146" s="68"/>
      <c r="RGA146" s="68"/>
      <c r="RGB146" s="68"/>
      <c r="RGC146" s="68"/>
      <c r="RGD146" s="68"/>
      <c r="RGE146" s="68"/>
      <c r="RGF146" s="68"/>
      <c r="RGG146" s="68"/>
      <c r="RGH146" s="68"/>
      <c r="RGI146" s="68"/>
      <c r="RGJ146" s="68"/>
      <c r="RGK146" s="68"/>
      <c r="RGL146" s="68"/>
      <c r="RGM146" s="68"/>
      <c r="RGN146" s="68"/>
      <c r="RGO146" s="68"/>
      <c r="RGP146" s="68"/>
      <c r="RGQ146" s="68"/>
      <c r="RGR146" s="68"/>
      <c r="RGS146" s="68"/>
      <c r="RGT146" s="68"/>
      <c r="RGU146" s="68"/>
      <c r="RGV146" s="68"/>
      <c r="RGW146" s="68"/>
      <c r="RGX146" s="68"/>
      <c r="RGY146" s="68"/>
      <c r="RGZ146" s="68"/>
      <c r="RHA146" s="68"/>
      <c r="RHB146" s="68"/>
      <c r="RHC146" s="68"/>
      <c r="RHD146" s="68"/>
      <c r="RHE146" s="68"/>
      <c r="RHF146" s="68"/>
      <c r="RHG146" s="68"/>
      <c r="RHH146" s="68"/>
      <c r="RHI146" s="68"/>
      <c r="RHJ146" s="68"/>
      <c r="RHK146" s="68"/>
      <c r="RHL146" s="68"/>
      <c r="RHM146" s="68"/>
      <c r="RHN146" s="68"/>
      <c r="RHO146" s="68"/>
      <c r="RHP146" s="68"/>
      <c r="RHQ146" s="68"/>
      <c r="RHR146" s="68"/>
      <c r="RHS146" s="68"/>
      <c r="RHT146" s="68"/>
      <c r="RHU146" s="68"/>
      <c r="RHV146" s="68"/>
      <c r="RHW146" s="68"/>
      <c r="RHX146" s="68"/>
      <c r="RHY146" s="68"/>
      <c r="RHZ146" s="68"/>
      <c r="RIA146" s="68"/>
      <c r="RIB146" s="68"/>
      <c r="RIC146" s="68"/>
      <c r="RID146" s="68"/>
      <c r="RIE146" s="68"/>
      <c r="RIF146" s="68"/>
      <c r="RIG146" s="68"/>
      <c r="RIH146" s="68"/>
      <c r="RII146" s="68"/>
      <c r="RIJ146" s="68"/>
      <c r="RIK146" s="68"/>
      <c r="RIL146" s="68"/>
      <c r="RIM146" s="68"/>
      <c r="RIN146" s="68"/>
      <c r="RIO146" s="68"/>
      <c r="RIP146" s="68"/>
      <c r="RIQ146" s="68"/>
      <c r="RIR146" s="68"/>
      <c r="RIS146" s="68"/>
      <c r="RIT146" s="68"/>
      <c r="RIU146" s="68"/>
      <c r="RIV146" s="68"/>
      <c r="RIW146" s="68"/>
      <c r="RIX146" s="68"/>
      <c r="RIY146" s="68"/>
      <c r="RIZ146" s="68"/>
      <c r="RJA146" s="68"/>
      <c r="RJB146" s="68"/>
      <c r="RJC146" s="68"/>
      <c r="RJD146" s="68"/>
      <c r="RJE146" s="68"/>
      <c r="RJF146" s="68"/>
      <c r="RJG146" s="68"/>
      <c r="RJH146" s="68"/>
      <c r="RJI146" s="68"/>
      <c r="RJJ146" s="68"/>
      <c r="RJK146" s="68"/>
      <c r="RJL146" s="68"/>
      <c r="RJM146" s="68"/>
      <c r="RJN146" s="68"/>
      <c r="RJO146" s="68"/>
      <c r="RJP146" s="68"/>
      <c r="RJQ146" s="68"/>
      <c r="RJR146" s="68"/>
      <c r="RJS146" s="68"/>
      <c r="RJT146" s="68"/>
      <c r="RJU146" s="68"/>
      <c r="RJV146" s="68"/>
      <c r="RJW146" s="68"/>
      <c r="RJX146" s="68"/>
      <c r="RJY146" s="68"/>
      <c r="RJZ146" s="68"/>
      <c r="RKA146" s="68"/>
      <c r="RKB146" s="68"/>
      <c r="RKC146" s="68"/>
      <c r="RKD146" s="68"/>
      <c r="RKE146" s="68"/>
      <c r="RKF146" s="68"/>
      <c r="RKG146" s="68"/>
      <c r="RKH146" s="68"/>
      <c r="RKI146" s="68"/>
      <c r="RKJ146" s="68"/>
      <c r="RKK146" s="68"/>
      <c r="RKL146" s="68"/>
      <c r="RKM146" s="68"/>
      <c r="RKN146" s="68"/>
      <c r="RKO146" s="68"/>
      <c r="RKP146" s="68"/>
      <c r="RKQ146" s="68"/>
      <c r="RKR146" s="68"/>
      <c r="RKS146" s="68"/>
      <c r="RKT146" s="68"/>
      <c r="RKU146" s="68"/>
      <c r="RKV146" s="68"/>
      <c r="RKW146" s="68"/>
      <c r="RKX146" s="68"/>
      <c r="RKY146" s="68"/>
      <c r="RKZ146" s="68"/>
      <c r="RLA146" s="68"/>
      <c r="RLB146" s="68"/>
      <c r="RLC146" s="68"/>
      <c r="RLD146" s="68"/>
      <c r="RLE146" s="68"/>
      <c r="RLF146" s="68"/>
      <c r="RLG146" s="68"/>
      <c r="RLH146" s="68"/>
      <c r="RLI146" s="68"/>
      <c r="RLJ146" s="68"/>
      <c r="RLK146" s="68"/>
      <c r="RLL146" s="68"/>
      <c r="RLM146" s="68"/>
      <c r="RLN146" s="68"/>
      <c r="RLO146" s="68"/>
      <c r="RLP146" s="68"/>
      <c r="RLQ146" s="68"/>
      <c r="RLR146" s="68"/>
      <c r="RLS146" s="68"/>
      <c r="RLT146" s="68"/>
      <c r="RLU146" s="68"/>
      <c r="RLV146" s="68"/>
      <c r="RLW146" s="68"/>
      <c r="RLX146" s="68"/>
      <c r="RLY146" s="68"/>
      <c r="RLZ146" s="68"/>
      <c r="RMA146" s="68"/>
      <c r="RMB146" s="68"/>
      <c r="RMC146" s="68"/>
      <c r="RMD146" s="68"/>
      <c r="RME146" s="68"/>
      <c r="RMF146" s="68"/>
      <c r="RMG146" s="68"/>
      <c r="RMH146" s="68"/>
      <c r="RMI146" s="68"/>
      <c r="RMJ146" s="68"/>
      <c r="RMK146" s="68"/>
      <c r="RML146" s="68"/>
      <c r="RMM146" s="68"/>
      <c r="RMN146" s="68"/>
      <c r="RMO146" s="68"/>
      <c r="RMP146" s="68"/>
      <c r="RMQ146" s="68"/>
      <c r="RMR146" s="68"/>
      <c r="RMS146" s="68"/>
      <c r="RMT146" s="68"/>
      <c r="RMU146" s="68"/>
      <c r="RMV146" s="68"/>
      <c r="RMW146" s="68"/>
      <c r="RMX146" s="68"/>
      <c r="RMY146" s="68"/>
      <c r="RMZ146" s="68"/>
      <c r="RNA146" s="68"/>
      <c r="RNB146" s="68"/>
      <c r="RNC146" s="68"/>
      <c r="RND146" s="68"/>
      <c r="RNE146" s="68"/>
      <c r="RNF146" s="68"/>
      <c r="RNG146" s="68"/>
      <c r="RNH146" s="68"/>
      <c r="RNI146" s="68"/>
      <c r="RNJ146" s="68"/>
      <c r="RNK146" s="68"/>
      <c r="RNL146" s="68"/>
      <c r="RNM146" s="68"/>
      <c r="RNN146" s="68"/>
      <c r="RNO146" s="68"/>
      <c r="RNP146" s="68"/>
      <c r="RNQ146" s="68"/>
      <c r="RNR146" s="68"/>
      <c r="RNS146" s="68"/>
      <c r="RNT146" s="68"/>
      <c r="RNU146" s="68"/>
      <c r="RNV146" s="68"/>
      <c r="RNW146" s="68"/>
      <c r="RNX146" s="68"/>
      <c r="RNY146" s="68"/>
      <c r="RNZ146" s="68"/>
      <c r="ROA146" s="68"/>
      <c r="ROB146" s="68"/>
      <c r="ROC146" s="68"/>
      <c r="ROD146" s="68"/>
      <c r="ROE146" s="68"/>
      <c r="ROF146" s="68"/>
      <c r="ROG146" s="68"/>
      <c r="ROH146" s="68"/>
      <c r="ROI146" s="68"/>
      <c r="ROJ146" s="68"/>
      <c r="ROK146" s="68"/>
      <c r="ROL146" s="68"/>
      <c r="ROM146" s="68"/>
      <c r="RON146" s="68"/>
      <c r="ROO146" s="68"/>
      <c r="ROP146" s="68"/>
      <c r="ROQ146" s="68"/>
      <c r="ROR146" s="68"/>
      <c r="ROS146" s="68"/>
      <c r="ROT146" s="68"/>
      <c r="ROU146" s="68"/>
      <c r="ROV146" s="68"/>
      <c r="ROW146" s="68"/>
      <c r="ROX146" s="68"/>
      <c r="ROY146" s="68"/>
      <c r="ROZ146" s="68"/>
      <c r="RPA146" s="68"/>
      <c r="RPB146" s="68"/>
      <c r="RPC146" s="68"/>
      <c r="RPD146" s="68"/>
      <c r="RPE146" s="68"/>
      <c r="RPF146" s="68"/>
      <c r="RPG146" s="68"/>
      <c r="RPH146" s="68"/>
      <c r="RPI146" s="68"/>
      <c r="RPJ146" s="68"/>
      <c r="RPK146" s="68"/>
      <c r="RPL146" s="68"/>
      <c r="RPM146" s="68"/>
      <c r="RPN146" s="68"/>
      <c r="RPO146" s="68"/>
      <c r="RPP146" s="68"/>
      <c r="RPQ146" s="68"/>
      <c r="RPR146" s="68"/>
      <c r="RPS146" s="68"/>
      <c r="RPT146" s="68"/>
      <c r="RPU146" s="68"/>
      <c r="RPV146" s="68"/>
      <c r="RPW146" s="68"/>
      <c r="RPX146" s="68"/>
      <c r="RPY146" s="68"/>
      <c r="RPZ146" s="68"/>
      <c r="RQA146" s="68"/>
      <c r="RQB146" s="68"/>
      <c r="RQC146" s="68"/>
      <c r="RQD146" s="68"/>
      <c r="RQE146" s="68"/>
      <c r="RQF146" s="68"/>
      <c r="RQG146" s="68"/>
      <c r="RQH146" s="68"/>
      <c r="RQI146" s="68"/>
      <c r="RQJ146" s="68"/>
      <c r="RQK146" s="68"/>
      <c r="RQL146" s="68"/>
      <c r="RQM146" s="68"/>
      <c r="RQN146" s="68"/>
      <c r="RQO146" s="68"/>
      <c r="RQP146" s="68"/>
      <c r="RQQ146" s="68"/>
      <c r="RQR146" s="68"/>
      <c r="RQS146" s="68"/>
      <c r="RQT146" s="68"/>
      <c r="RQU146" s="68"/>
      <c r="RQV146" s="68"/>
      <c r="RQW146" s="68"/>
      <c r="RQX146" s="68"/>
      <c r="RQY146" s="68"/>
      <c r="RQZ146" s="68"/>
      <c r="RRA146" s="68"/>
      <c r="RRB146" s="68"/>
      <c r="RRC146" s="68"/>
      <c r="RRD146" s="68"/>
      <c r="RRE146" s="68"/>
      <c r="RRF146" s="68"/>
      <c r="RRG146" s="68"/>
      <c r="RRH146" s="68"/>
      <c r="RRI146" s="68"/>
      <c r="RRJ146" s="68"/>
      <c r="RRK146" s="68"/>
      <c r="RRL146" s="68"/>
      <c r="RRM146" s="68"/>
      <c r="RRN146" s="68"/>
      <c r="RRO146" s="68"/>
      <c r="RRP146" s="68"/>
      <c r="RRQ146" s="68"/>
      <c r="RRR146" s="68"/>
      <c r="RRS146" s="68"/>
      <c r="RRT146" s="68"/>
      <c r="RRU146" s="68"/>
      <c r="RRV146" s="68"/>
      <c r="RRW146" s="68"/>
      <c r="RRX146" s="68"/>
      <c r="RRY146" s="68"/>
      <c r="RRZ146" s="68"/>
      <c r="RSA146" s="68"/>
      <c r="RSB146" s="68"/>
      <c r="RSC146" s="68"/>
      <c r="RSD146" s="68"/>
      <c r="RSE146" s="68"/>
      <c r="RSF146" s="68"/>
      <c r="RSG146" s="68"/>
      <c r="RSH146" s="68"/>
      <c r="RSI146" s="68"/>
      <c r="RSJ146" s="68"/>
      <c r="RSK146" s="68"/>
      <c r="RSL146" s="68"/>
      <c r="RSM146" s="68"/>
      <c r="RSN146" s="68"/>
      <c r="RSO146" s="68"/>
      <c r="RSP146" s="68"/>
      <c r="RSQ146" s="68"/>
      <c r="RSR146" s="68"/>
      <c r="RSS146" s="68"/>
      <c r="RST146" s="68"/>
      <c r="RSU146" s="68"/>
      <c r="RSV146" s="68"/>
      <c r="RSW146" s="68"/>
      <c r="RSX146" s="68"/>
      <c r="RSY146" s="68"/>
      <c r="RSZ146" s="68"/>
      <c r="RTA146" s="68"/>
      <c r="RTB146" s="68"/>
      <c r="RTC146" s="68"/>
      <c r="RTD146" s="68"/>
      <c r="RTE146" s="68"/>
      <c r="RTF146" s="68"/>
      <c r="RTG146" s="68"/>
      <c r="RTH146" s="68"/>
      <c r="RTI146" s="68"/>
      <c r="RTJ146" s="68"/>
      <c r="RTK146" s="68"/>
      <c r="RTL146" s="68"/>
      <c r="RTM146" s="68"/>
      <c r="RTN146" s="68"/>
      <c r="RTO146" s="68"/>
      <c r="RTP146" s="68"/>
      <c r="RTQ146" s="68"/>
      <c r="RTR146" s="68"/>
      <c r="RTS146" s="68"/>
      <c r="RTT146" s="68"/>
      <c r="RTU146" s="68"/>
      <c r="RTV146" s="68"/>
      <c r="RTW146" s="68"/>
      <c r="RTX146" s="68"/>
      <c r="RTY146" s="68"/>
      <c r="RTZ146" s="68"/>
      <c r="RUA146" s="68"/>
      <c r="RUB146" s="68"/>
      <c r="RUC146" s="68"/>
      <c r="RUD146" s="68"/>
      <c r="RUE146" s="68"/>
      <c r="RUF146" s="68"/>
      <c r="RUG146" s="68"/>
      <c r="RUH146" s="68"/>
      <c r="RUI146" s="68"/>
      <c r="RUJ146" s="68"/>
      <c r="RUK146" s="68"/>
      <c r="RUL146" s="68"/>
      <c r="RUM146" s="68"/>
      <c r="RUN146" s="68"/>
      <c r="RUO146" s="68"/>
      <c r="RUP146" s="68"/>
      <c r="RUQ146" s="68"/>
      <c r="RUR146" s="68"/>
      <c r="RUS146" s="68"/>
      <c r="RUT146" s="68"/>
      <c r="RUU146" s="68"/>
      <c r="RUV146" s="68"/>
      <c r="RUW146" s="68"/>
      <c r="RUX146" s="68"/>
      <c r="RUY146" s="68"/>
      <c r="RUZ146" s="68"/>
      <c r="RVA146" s="68"/>
      <c r="RVB146" s="68"/>
      <c r="RVC146" s="68"/>
      <c r="RVD146" s="68"/>
      <c r="RVE146" s="68"/>
      <c r="RVF146" s="68"/>
      <c r="RVG146" s="68"/>
      <c r="RVH146" s="68"/>
      <c r="RVI146" s="68"/>
      <c r="RVJ146" s="68"/>
      <c r="RVK146" s="68"/>
      <c r="RVL146" s="68"/>
      <c r="RVM146" s="68"/>
      <c r="RVN146" s="68"/>
      <c r="RVO146" s="68"/>
      <c r="RVP146" s="68"/>
      <c r="RVQ146" s="68"/>
      <c r="RVR146" s="68"/>
      <c r="RVS146" s="68"/>
      <c r="RVT146" s="68"/>
      <c r="RVU146" s="68"/>
      <c r="RVV146" s="68"/>
      <c r="RVW146" s="68"/>
      <c r="RVX146" s="68"/>
      <c r="RVY146" s="68"/>
      <c r="RVZ146" s="68"/>
      <c r="RWA146" s="68"/>
      <c r="RWB146" s="68"/>
      <c r="RWC146" s="68"/>
      <c r="RWD146" s="68"/>
      <c r="RWE146" s="68"/>
      <c r="RWF146" s="68"/>
      <c r="RWG146" s="68"/>
      <c r="RWH146" s="68"/>
      <c r="RWI146" s="68"/>
      <c r="RWJ146" s="68"/>
      <c r="RWK146" s="68"/>
      <c r="RWL146" s="68"/>
      <c r="RWM146" s="68"/>
      <c r="RWN146" s="68"/>
      <c r="RWO146" s="68"/>
      <c r="RWP146" s="68"/>
      <c r="RWQ146" s="68"/>
      <c r="RWR146" s="68"/>
      <c r="RWS146" s="68"/>
      <c r="RWT146" s="68"/>
      <c r="RWU146" s="68"/>
      <c r="RWV146" s="68"/>
      <c r="RWW146" s="68"/>
      <c r="RWX146" s="68"/>
      <c r="RWY146" s="68"/>
      <c r="RWZ146" s="68"/>
      <c r="RXA146" s="68"/>
      <c r="RXB146" s="68"/>
      <c r="RXC146" s="68"/>
      <c r="RXD146" s="68"/>
      <c r="RXE146" s="68"/>
      <c r="RXF146" s="68"/>
      <c r="RXG146" s="68"/>
      <c r="RXH146" s="68"/>
      <c r="RXI146" s="68"/>
      <c r="RXJ146" s="68"/>
      <c r="RXK146" s="68"/>
      <c r="RXL146" s="68"/>
      <c r="RXM146" s="68"/>
      <c r="RXN146" s="68"/>
      <c r="RXO146" s="68"/>
      <c r="RXP146" s="68"/>
      <c r="RXQ146" s="68"/>
      <c r="RXR146" s="68"/>
      <c r="RXS146" s="68"/>
      <c r="RXT146" s="68"/>
      <c r="RXU146" s="68"/>
      <c r="RXV146" s="68"/>
      <c r="RXW146" s="68"/>
      <c r="RXX146" s="68"/>
      <c r="RXY146" s="68"/>
      <c r="RXZ146" s="68"/>
      <c r="RYA146" s="68"/>
      <c r="RYB146" s="68"/>
      <c r="RYC146" s="68"/>
      <c r="RYD146" s="68"/>
      <c r="RYE146" s="68"/>
      <c r="RYF146" s="68"/>
      <c r="RYG146" s="68"/>
      <c r="RYH146" s="68"/>
      <c r="RYI146" s="68"/>
      <c r="RYJ146" s="68"/>
      <c r="RYK146" s="68"/>
      <c r="RYL146" s="68"/>
      <c r="RYM146" s="68"/>
      <c r="RYN146" s="68"/>
      <c r="RYO146" s="68"/>
      <c r="RYP146" s="68"/>
      <c r="RYQ146" s="68"/>
      <c r="RYR146" s="68"/>
      <c r="RYS146" s="68"/>
      <c r="RYT146" s="68"/>
      <c r="RYU146" s="68"/>
      <c r="RYV146" s="68"/>
      <c r="RYW146" s="68"/>
      <c r="RYX146" s="68"/>
      <c r="RYY146" s="68"/>
      <c r="RYZ146" s="68"/>
      <c r="RZA146" s="68"/>
      <c r="RZB146" s="68"/>
      <c r="RZC146" s="68"/>
      <c r="RZD146" s="68"/>
      <c r="RZE146" s="68"/>
      <c r="RZF146" s="68"/>
      <c r="RZG146" s="68"/>
      <c r="RZH146" s="68"/>
      <c r="RZI146" s="68"/>
      <c r="RZJ146" s="68"/>
      <c r="RZK146" s="68"/>
      <c r="RZL146" s="68"/>
      <c r="RZM146" s="68"/>
      <c r="RZN146" s="68"/>
      <c r="RZO146" s="68"/>
      <c r="RZP146" s="68"/>
      <c r="RZQ146" s="68"/>
      <c r="RZR146" s="68"/>
      <c r="RZS146" s="68"/>
      <c r="RZT146" s="68"/>
      <c r="RZU146" s="68"/>
      <c r="RZV146" s="68"/>
      <c r="RZW146" s="68"/>
      <c r="RZX146" s="68"/>
      <c r="RZY146" s="68"/>
      <c r="RZZ146" s="68"/>
      <c r="SAA146" s="68"/>
      <c r="SAB146" s="68"/>
      <c r="SAC146" s="68"/>
      <c r="SAD146" s="68"/>
      <c r="SAE146" s="68"/>
      <c r="SAF146" s="68"/>
      <c r="SAG146" s="68"/>
      <c r="SAH146" s="68"/>
      <c r="SAI146" s="68"/>
      <c r="SAJ146" s="68"/>
      <c r="SAK146" s="68"/>
      <c r="SAL146" s="68"/>
      <c r="SAM146" s="68"/>
      <c r="SAN146" s="68"/>
      <c r="SAO146" s="68"/>
      <c r="SAP146" s="68"/>
      <c r="SAQ146" s="68"/>
      <c r="SAR146" s="68"/>
      <c r="SAS146" s="68"/>
      <c r="SAT146" s="68"/>
      <c r="SAU146" s="68"/>
      <c r="SAV146" s="68"/>
      <c r="SAW146" s="68"/>
      <c r="SAX146" s="68"/>
      <c r="SAY146" s="68"/>
      <c r="SAZ146" s="68"/>
      <c r="SBA146" s="68"/>
      <c r="SBB146" s="68"/>
      <c r="SBC146" s="68"/>
      <c r="SBD146" s="68"/>
      <c r="SBE146" s="68"/>
      <c r="SBF146" s="68"/>
      <c r="SBG146" s="68"/>
      <c r="SBH146" s="68"/>
      <c r="SBI146" s="68"/>
      <c r="SBJ146" s="68"/>
      <c r="SBK146" s="68"/>
      <c r="SBL146" s="68"/>
      <c r="SBM146" s="68"/>
      <c r="SBN146" s="68"/>
      <c r="SBO146" s="68"/>
      <c r="SBP146" s="68"/>
      <c r="SBQ146" s="68"/>
      <c r="SBR146" s="68"/>
      <c r="SBS146" s="68"/>
      <c r="SBT146" s="68"/>
      <c r="SBU146" s="68"/>
      <c r="SBV146" s="68"/>
      <c r="SBW146" s="68"/>
      <c r="SBX146" s="68"/>
      <c r="SBY146" s="68"/>
      <c r="SBZ146" s="68"/>
      <c r="SCA146" s="68"/>
      <c r="SCB146" s="68"/>
      <c r="SCC146" s="68"/>
      <c r="SCD146" s="68"/>
      <c r="SCE146" s="68"/>
      <c r="SCF146" s="68"/>
      <c r="SCG146" s="68"/>
      <c r="SCH146" s="68"/>
      <c r="SCI146" s="68"/>
      <c r="SCJ146" s="68"/>
      <c r="SCK146" s="68"/>
      <c r="SCL146" s="68"/>
      <c r="SCM146" s="68"/>
      <c r="SCN146" s="68"/>
      <c r="SCO146" s="68"/>
      <c r="SCP146" s="68"/>
      <c r="SCQ146" s="68"/>
      <c r="SCR146" s="68"/>
      <c r="SCS146" s="68"/>
      <c r="SCT146" s="68"/>
      <c r="SCU146" s="68"/>
      <c r="SCV146" s="68"/>
      <c r="SCW146" s="68"/>
      <c r="SCX146" s="68"/>
      <c r="SCY146" s="68"/>
      <c r="SCZ146" s="68"/>
      <c r="SDA146" s="68"/>
      <c r="SDB146" s="68"/>
      <c r="SDC146" s="68"/>
      <c r="SDD146" s="68"/>
      <c r="SDE146" s="68"/>
      <c r="SDF146" s="68"/>
      <c r="SDG146" s="68"/>
      <c r="SDH146" s="68"/>
      <c r="SDI146" s="68"/>
      <c r="SDJ146" s="68"/>
      <c r="SDK146" s="68"/>
      <c r="SDL146" s="68"/>
      <c r="SDM146" s="68"/>
      <c r="SDN146" s="68"/>
      <c r="SDO146" s="68"/>
      <c r="SDP146" s="68"/>
      <c r="SDQ146" s="68"/>
      <c r="SDR146" s="68"/>
      <c r="SDS146" s="68"/>
      <c r="SDT146" s="68"/>
      <c r="SDU146" s="68"/>
      <c r="SDV146" s="68"/>
      <c r="SDW146" s="68"/>
      <c r="SDX146" s="68"/>
      <c r="SDY146" s="68"/>
      <c r="SDZ146" s="68"/>
      <c r="SEA146" s="68"/>
      <c r="SEB146" s="68"/>
      <c r="SEC146" s="68"/>
      <c r="SED146" s="68"/>
      <c r="SEE146" s="68"/>
      <c r="SEF146" s="68"/>
      <c r="SEG146" s="68"/>
      <c r="SEH146" s="68"/>
      <c r="SEI146" s="68"/>
      <c r="SEJ146" s="68"/>
      <c r="SEK146" s="68"/>
      <c r="SEL146" s="68"/>
      <c r="SEM146" s="68"/>
      <c r="SEN146" s="68"/>
      <c r="SEO146" s="68"/>
      <c r="SEP146" s="68"/>
      <c r="SEQ146" s="68"/>
      <c r="SER146" s="68"/>
      <c r="SES146" s="68"/>
      <c r="SET146" s="68"/>
      <c r="SEU146" s="68"/>
      <c r="SEV146" s="68"/>
      <c r="SEW146" s="68"/>
      <c r="SEX146" s="68"/>
      <c r="SEY146" s="68"/>
      <c r="SEZ146" s="68"/>
      <c r="SFA146" s="68"/>
      <c r="SFB146" s="68"/>
      <c r="SFC146" s="68"/>
      <c r="SFD146" s="68"/>
      <c r="SFE146" s="68"/>
      <c r="SFF146" s="68"/>
      <c r="SFG146" s="68"/>
      <c r="SFH146" s="68"/>
      <c r="SFI146" s="68"/>
      <c r="SFJ146" s="68"/>
      <c r="SFK146" s="68"/>
      <c r="SFL146" s="68"/>
      <c r="SFM146" s="68"/>
      <c r="SFN146" s="68"/>
      <c r="SFO146" s="68"/>
      <c r="SFP146" s="68"/>
      <c r="SFQ146" s="68"/>
      <c r="SFR146" s="68"/>
      <c r="SFS146" s="68"/>
      <c r="SFT146" s="68"/>
      <c r="SFU146" s="68"/>
      <c r="SFV146" s="68"/>
      <c r="SFW146" s="68"/>
      <c r="SFX146" s="68"/>
      <c r="SFY146" s="68"/>
      <c r="SFZ146" s="68"/>
      <c r="SGA146" s="68"/>
      <c r="SGB146" s="68"/>
      <c r="SGC146" s="68"/>
      <c r="SGD146" s="68"/>
      <c r="SGE146" s="68"/>
      <c r="SGF146" s="68"/>
      <c r="SGG146" s="68"/>
      <c r="SGH146" s="68"/>
      <c r="SGI146" s="68"/>
      <c r="SGJ146" s="68"/>
      <c r="SGK146" s="68"/>
      <c r="SGL146" s="68"/>
      <c r="SGM146" s="68"/>
      <c r="SGN146" s="68"/>
      <c r="SGO146" s="68"/>
      <c r="SGP146" s="68"/>
      <c r="SGQ146" s="68"/>
      <c r="SGR146" s="68"/>
      <c r="SGS146" s="68"/>
      <c r="SGT146" s="68"/>
      <c r="SGU146" s="68"/>
      <c r="SGV146" s="68"/>
      <c r="SGW146" s="68"/>
      <c r="SGX146" s="68"/>
      <c r="SGY146" s="68"/>
      <c r="SGZ146" s="68"/>
      <c r="SHA146" s="68"/>
      <c r="SHB146" s="68"/>
      <c r="SHC146" s="68"/>
      <c r="SHD146" s="68"/>
      <c r="SHE146" s="68"/>
      <c r="SHF146" s="68"/>
      <c r="SHG146" s="68"/>
      <c r="SHH146" s="68"/>
      <c r="SHI146" s="68"/>
      <c r="SHJ146" s="68"/>
      <c r="SHK146" s="68"/>
      <c r="SHL146" s="68"/>
      <c r="SHM146" s="68"/>
      <c r="SHN146" s="68"/>
      <c r="SHO146" s="68"/>
      <c r="SHP146" s="68"/>
      <c r="SHQ146" s="68"/>
      <c r="SHR146" s="68"/>
      <c r="SHS146" s="68"/>
      <c r="SHT146" s="68"/>
      <c r="SHU146" s="68"/>
      <c r="SHV146" s="68"/>
      <c r="SHW146" s="68"/>
      <c r="SHX146" s="68"/>
      <c r="SHY146" s="68"/>
      <c r="SHZ146" s="68"/>
      <c r="SIA146" s="68"/>
      <c r="SIB146" s="68"/>
      <c r="SIC146" s="68"/>
      <c r="SID146" s="68"/>
      <c r="SIE146" s="68"/>
      <c r="SIF146" s="68"/>
      <c r="SIG146" s="68"/>
      <c r="SIH146" s="68"/>
      <c r="SII146" s="68"/>
      <c r="SIJ146" s="68"/>
      <c r="SIK146" s="68"/>
      <c r="SIL146" s="68"/>
      <c r="SIM146" s="68"/>
      <c r="SIN146" s="68"/>
      <c r="SIO146" s="68"/>
      <c r="SIP146" s="68"/>
      <c r="SIQ146" s="68"/>
      <c r="SIR146" s="68"/>
      <c r="SIS146" s="68"/>
      <c r="SIT146" s="68"/>
      <c r="SIU146" s="68"/>
      <c r="SIV146" s="68"/>
      <c r="SIW146" s="68"/>
      <c r="SIX146" s="68"/>
      <c r="SIY146" s="68"/>
      <c r="SIZ146" s="68"/>
      <c r="SJA146" s="68"/>
      <c r="SJB146" s="68"/>
      <c r="SJC146" s="68"/>
      <c r="SJD146" s="68"/>
      <c r="SJE146" s="68"/>
      <c r="SJF146" s="68"/>
      <c r="SJG146" s="68"/>
      <c r="SJH146" s="68"/>
      <c r="SJI146" s="68"/>
      <c r="SJJ146" s="68"/>
      <c r="SJK146" s="68"/>
      <c r="SJL146" s="68"/>
      <c r="SJM146" s="68"/>
      <c r="SJN146" s="68"/>
      <c r="SJO146" s="68"/>
      <c r="SJP146" s="68"/>
      <c r="SJQ146" s="68"/>
      <c r="SJR146" s="68"/>
      <c r="SJS146" s="68"/>
      <c r="SJT146" s="68"/>
      <c r="SJU146" s="68"/>
      <c r="SJV146" s="68"/>
      <c r="SJW146" s="68"/>
      <c r="SJX146" s="68"/>
      <c r="SJY146" s="68"/>
      <c r="SJZ146" s="68"/>
      <c r="SKA146" s="68"/>
      <c r="SKB146" s="68"/>
      <c r="SKC146" s="68"/>
      <c r="SKD146" s="68"/>
      <c r="SKE146" s="68"/>
      <c r="SKF146" s="68"/>
      <c r="SKG146" s="68"/>
      <c r="SKH146" s="68"/>
      <c r="SKI146" s="68"/>
      <c r="SKJ146" s="68"/>
      <c r="SKK146" s="68"/>
      <c r="SKL146" s="68"/>
      <c r="SKM146" s="68"/>
      <c r="SKN146" s="68"/>
      <c r="SKO146" s="68"/>
      <c r="SKP146" s="68"/>
      <c r="SKQ146" s="68"/>
      <c r="SKR146" s="68"/>
      <c r="SKS146" s="68"/>
      <c r="SKT146" s="68"/>
      <c r="SKU146" s="68"/>
      <c r="SKV146" s="68"/>
      <c r="SKW146" s="68"/>
      <c r="SKX146" s="68"/>
      <c r="SKY146" s="68"/>
      <c r="SKZ146" s="68"/>
      <c r="SLA146" s="68"/>
      <c r="SLB146" s="68"/>
      <c r="SLC146" s="68"/>
      <c r="SLD146" s="68"/>
      <c r="SLE146" s="68"/>
      <c r="SLF146" s="68"/>
      <c r="SLG146" s="68"/>
      <c r="SLH146" s="68"/>
      <c r="SLI146" s="68"/>
      <c r="SLJ146" s="68"/>
      <c r="SLK146" s="68"/>
      <c r="SLL146" s="68"/>
      <c r="SLM146" s="68"/>
      <c r="SLN146" s="68"/>
      <c r="SLO146" s="68"/>
      <c r="SLP146" s="68"/>
      <c r="SLQ146" s="68"/>
      <c r="SLR146" s="68"/>
      <c r="SLS146" s="68"/>
      <c r="SLT146" s="68"/>
      <c r="SLU146" s="68"/>
      <c r="SLV146" s="68"/>
      <c r="SLW146" s="68"/>
      <c r="SLX146" s="68"/>
      <c r="SLY146" s="68"/>
      <c r="SLZ146" s="68"/>
      <c r="SMA146" s="68"/>
      <c r="SMB146" s="68"/>
      <c r="SMC146" s="68"/>
      <c r="SMD146" s="68"/>
      <c r="SME146" s="68"/>
      <c r="SMF146" s="68"/>
      <c r="SMG146" s="68"/>
      <c r="SMH146" s="68"/>
      <c r="SMI146" s="68"/>
      <c r="SMJ146" s="68"/>
      <c r="SMK146" s="68"/>
      <c r="SML146" s="68"/>
      <c r="SMM146" s="68"/>
      <c r="SMN146" s="68"/>
      <c r="SMO146" s="68"/>
      <c r="SMP146" s="68"/>
      <c r="SMQ146" s="68"/>
      <c r="SMR146" s="68"/>
      <c r="SMS146" s="68"/>
      <c r="SMT146" s="68"/>
      <c r="SMU146" s="68"/>
      <c r="SMV146" s="68"/>
      <c r="SMW146" s="68"/>
      <c r="SMX146" s="68"/>
      <c r="SMY146" s="68"/>
      <c r="SMZ146" s="68"/>
      <c r="SNA146" s="68"/>
      <c r="SNB146" s="68"/>
      <c r="SNC146" s="68"/>
      <c r="SND146" s="68"/>
      <c r="SNE146" s="68"/>
      <c r="SNF146" s="68"/>
      <c r="SNG146" s="68"/>
      <c r="SNH146" s="68"/>
      <c r="SNI146" s="68"/>
      <c r="SNJ146" s="68"/>
      <c r="SNK146" s="68"/>
      <c r="SNL146" s="68"/>
      <c r="SNM146" s="68"/>
      <c r="SNN146" s="68"/>
      <c r="SNO146" s="68"/>
      <c r="SNP146" s="68"/>
      <c r="SNQ146" s="68"/>
      <c r="SNR146" s="68"/>
      <c r="SNS146" s="68"/>
      <c r="SNT146" s="68"/>
      <c r="SNU146" s="68"/>
      <c r="SNV146" s="68"/>
      <c r="SNW146" s="68"/>
      <c r="SNX146" s="68"/>
      <c r="SNY146" s="68"/>
      <c r="SNZ146" s="68"/>
      <c r="SOA146" s="68"/>
      <c r="SOB146" s="68"/>
      <c r="SOC146" s="68"/>
      <c r="SOD146" s="68"/>
      <c r="SOE146" s="68"/>
      <c r="SOF146" s="68"/>
      <c r="SOG146" s="68"/>
      <c r="SOH146" s="68"/>
      <c r="SOI146" s="68"/>
      <c r="SOJ146" s="68"/>
      <c r="SOK146" s="68"/>
      <c r="SOL146" s="68"/>
      <c r="SOM146" s="68"/>
      <c r="SON146" s="68"/>
      <c r="SOO146" s="68"/>
      <c r="SOP146" s="68"/>
      <c r="SOQ146" s="68"/>
      <c r="SOR146" s="68"/>
      <c r="SOS146" s="68"/>
      <c r="SOT146" s="68"/>
      <c r="SOU146" s="68"/>
      <c r="SOV146" s="68"/>
      <c r="SOW146" s="68"/>
      <c r="SOX146" s="68"/>
      <c r="SOY146" s="68"/>
      <c r="SOZ146" s="68"/>
      <c r="SPA146" s="68"/>
      <c r="SPB146" s="68"/>
      <c r="SPC146" s="68"/>
      <c r="SPD146" s="68"/>
      <c r="SPE146" s="68"/>
      <c r="SPF146" s="68"/>
      <c r="SPG146" s="68"/>
      <c r="SPH146" s="68"/>
      <c r="SPI146" s="68"/>
      <c r="SPJ146" s="68"/>
      <c r="SPK146" s="68"/>
      <c r="SPL146" s="68"/>
      <c r="SPM146" s="68"/>
      <c r="SPN146" s="68"/>
      <c r="SPO146" s="68"/>
      <c r="SPP146" s="68"/>
      <c r="SPQ146" s="68"/>
      <c r="SPR146" s="68"/>
      <c r="SPS146" s="68"/>
      <c r="SPT146" s="68"/>
      <c r="SPU146" s="68"/>
      <c r="SPV146" s="68"/>
      <c r="SPW146" s="68"/>
      <c r="SPX146" s="68"/>
      <c r="SPY146" s="68"/>
      <c r="SPZ146" s="68"/>
      <c r="SQA146" s="68"/>
      <c r="SQB146" s="68"/>
      <c r="SQC146" s="68"/>
      <c r="SQD146" s="68"/>
      <c r="SQE146" s="68"/>
      <c r="SQF146" s="68"/>
      <c r="SQG146" s="68"/>
      <c r="SQH146" s="68"/>
      <c r="SQI146" s="68"/>
      <c r="SQJ146" s="68"/>
      <c r="SQK146" s="68"/>
      <c r="SQL146" s="68"/>
      <c r="SQM146" s="68"/>
      <c r="SQN146" s="68"/>
      <c r="SQO146" s="68"/>
      <c r="SQP146" s="68"/>
      <c r="SQQ146" s="68"/>
      <c r="SQR146" s="68"/>
      <c r="SQS146" s="68"/>
      <c r="SQT146" s="68"/>
      <c r="SQU146" s="68"/>
      <c r="SQV146" s="68"/>
      <c r="SQW146" s="68"/>
      <c r="SQX146" s="68"/>
      <c r="SQY146" s="68"/>
      <c r="SQZ146" s="68"/>
      <c r="SRA146" s="68"/>
      <c r="SRB146" s="68"/>
      <c r="SRC146" s="68"/>
      <c r="SRD146" s="68"/>
      <c r="SRE146" s="68"/>
      <c r="SRF146" s="68"/>
      <c r="SRG146" s="68"/>
      <c r="SRH146" s="68"/>
      <c r="SRI146" s="68"/>
      <c r="SRJ146" s="68"/>
      <c r="SRK146" s="68"/>
      <c r="SRL146" s="68"/>
      <c r="SRM146" s="68"/>
      <c r="SRN146" s="68"/>
      <c r="SRO146" s="68"/>
      <c r="SRP146" s="68"/>
      <c r="SRQ146" s="68"/>
      <c r="SRR146" s="68"/>
      <c r="SRS146" s="68"/>
      <c r="SRT146" s="68"/>
      <c r="SRU146" s="68"/>
      <c r="SRV146" s="68"/>
      <c r="SRW146" s="68"/>
      <c r="SRX146" s="68"/>
      <c r="SRY146" s="68"/>
      <c r="SRZ146" s="68"/>
      <c r="SSA146" s="68"/>
      <c r="SSB146" s="68"/>
      <c r="SSC146" s="68"/>
      <c r="SSD146" s="68"/>
      <c r="SSE146" s="68"/>
      <c r="SSF146" s="68"/>
      <c r="SSG146" s="68"/>
      <c r="SSH146" s="68"/>
      <c r="SSI146" s="68"/>
      <c r="SSJ146" s="68"/>
      <c r="SSK146" s="68"/>
      <c r="SSL146" s="68"/>
      <c r="SSM146" s="68"/>
      <c r="SSN146" s="68"/>
      <c r="SSO146" s="68"/>
      <c r="SSP146" s="68"/>
      <c r="SSQ146" s="68"/>
      <c r="SSR146" s="68"/>
      <c r="SSS146" s="68"/>
      <c r="SST146" s="68"/>
      <c r="SSU146" s="68"/>
      <c r="SSV146" s="68"/>
      <c r="SSW146" s="68"/>
      <c r="SSX146" s="68"/>
      <c r="SSY146" s="68"/>
      <c r="SSZ146" s="68"/>
      <c r="STA146" s="68"/>
      <c r="STB146" s="68"/>
      <c r="STC146" s="68"/>
      <c r="STD146" s="68"/>
      <c r="STE146" s="68"/>
      <c r="STF146" s="68"/>
      <c r="STG146" s="68"/>
      <c r="STH146" s="68"/>
      <c r="STI146" s="68"/>
      <c r="STJ146" s="68"/>
      <c r="STK146" s="68"/>
      <c r="STL146" s="68"/>
      <c r="STM146" s="68"/>
      <c r="STN146" s="68"/>
      <c r="STO146" s="68"/>
      <c r="STP146" s="68"/>
      <c r="STQ146" s="68"/>
      <c r="STR146" s="68"/>
      <c r="STS146" s="68"/>
      <c r="STT146" s="68"/>
      <c r="STU146" s="68"/>
      <c r="STV146" s="68"/>
      <c r="STW146" s="68"/>
      <c r="STX146" s="68"/>
      <c r="STY146" s="68"/>
      <c r="STZ146" s="68"/>
      <c r="SUA146" s="68"/>
      <c r="SUB146" s="68"/>
      <c r="SUC146" s="68"/>
      <c r="SUD146" s="68"/>
      <c r="SUE146" s="68"/>
      <c r="SUF146" s="68"/>
      <c r="SUG146" s="68"/>
      <c r="SUH146" s="68"/>
      <c r="SUI146" s="68"/>
      <c r="SUJ146" s="68"/>
      <c r="SUK146" s="68"/>
      <c r="SUL146" s="68"/>
      <c r="SUM146" s="68"/>
      <c r="SUN146" s="68"/>
      <c r="SUO146" s="68"/>
      <c r="SUP146" s="68"/>
      <c r="SUQ146" s="68"/>
      <c r="SUR146" s="68"/>
      <c r="SUS146" s="68"/>
      <c r="SUT146" s="68"/>
      <c r="SUU146" s="68"/>
      <c r="SUV146" s="68"/>
      <c r="SUW146" s="68"/>
      <c r="SUX146" s="68"/>
      <c r="SUY146" s="68"/>
      <c r="SUZ146" s="68"/>
      <c r="SVA146" s="68"/>
      <c r="SVB146" s="68"/>
      <c r="SVC146" s="68"/>
      <c r="SVD146" s="68"/>
      <c r="SVE146" s="68"/>
      <c r="SVF146" s="68"/>
      <c r="SVG146" s="68"/>
      <c r="SVH146" s="68"/>
      <c r="SVI146" s="68"/>
      <c r="SVJ146" s="68"/>
      <c r="SVK146" s="68"/>
      <c r="SVL146" s="68"/>
      <c r="SVM146" s="68"/>
      <c r="SVN146" s="68"/>
      <c r="SVO146" s="68"/>
      <c r="SVP146" s="68"/>
      <c r="SVQ146" s="68"/>
      <c r="SVR146" s="68"/>
      <c r="SVS146" s="68"/>
      <c r="SVT146" s="68"/>
      <c r="SVU146" s="68"/>
      <c r="SVV146" s="68"/>
      <c r="SVW146" s="68"/>
      <c r="SVX146" s="68"/>
      <c r="SVY146" s="68"/>
      <c r="SVZ146" s="68"/>
      <c r="SWA146" s="68"/>
      <c r="SWB146" s="68"/>
      <c r="SWC146" s="68"/>
      <c r="SWD146" s="68"/>
      <c r="SWE146" s="68"/>
      <c r="SWF146" s="68"/>
      <c r="SWG146" s="68"/>
      <c r="SWH146" s="68"/>
      <c r="SWI146" s="68"/>
      <c r="SWJ146" s="68"/>
      <c r="SWK146" s="68"/>
      <c r="SWL146" s="68"/>
      <c r="SWM146" s="68"/>
      <c r="SWN146" s="68"/>
      <c r="SWO146" s="68"/>
      <c r="SWP146" s="68"/>
      <c r="SWQ146" s="68"/>
      <c r="SWR146" s="68"/>
      <c r="SWS146" s="68"/>
      <c r="SWT146" s="68"/>
      <c r="SWU146" s="68"/>
      <c r="SWV146" s="68"/>
      <c r="SWW146" s="68"/>
      <c r="SWX146" s="68"/>
      <c r="SWY146" s="68"/>
      <c r="SWZ146" s="68"/>
      <c r="SXA146" s="68"/>
      <c r="SXB146" s="68"/>
      <c r="SXC146" s="68"/>
      <c r="SXD146" s="68"/>
      <c r="SXE146" s="68"/>
      <c r="SXF146" s="68"/>
      <c r="SXG146" s="68"/>
      <c r="SXH146" s="68"/>
      <c r="SXI146" s="68"/>
      <c r="SXJ146" s="68"/>
      <c r="SXK146" s="68"/>
      <c r="SXL146" s="68"/>
      <c r="SXM146" s="68"/>
      <c r="SXN146" s="68"/>
      <c r="SXO146" s="68"/>
      <c r="SXP146" s="68"/>
      <c r="SXQ146" s="68"/>
      <c r="SXR146" s="68"/>
      <c r="SXS146" s="68"/>
      <c r="SXT146" s="68"/>
      <c r="SXU146" s="68"/>
      <c r="SXV146" s="68"/>
      <c r="SXW146" s="68"/>
      <c r="SXX146" s="68"/>
      <c r="SXY146" s="68"/>
      <c r="SXZ146" s="68"/>
      <c r="SYA146" s="68"/>
      <c r="SYB146" s="68"/>
      <c r="SYC146" s="68"/>
      <c r="SYD146" s="68"/>
      <c r="SYE146" s="68"/>
      <c r="SYF146" s="68"/>
      <c r="SYG146" s="68"/>
      <c r="SYH146" s="68"/>
      <c r="SYI146" s="68"/>
      <c r="SYJ146" s="68"/>
      <c r="SYK146" s="68"/>
      <c r="SYL146" s="68"/>
      <c r="SYM146" s="68"/>
      <c r="SYN146" s="68"/>
      <c r="SYO146" s="68"/>
      <c r="SYP146" s="68"/>
      <c r="SYQ146" s="68"/>
      <c r="SYR146" s="68"/>
      <c r="SYS146" s="68"/>
      <c r="SYT146" s="68"/>
      <c r="SYU146" s="68"/>
      <c r="SYV146" s="68"/>
      <c r="SYW146" s="68"/>
      <c r="SYX146" s="68"/>
      <c r="SYY146" s="68"/>
      <c r="SYZ146" s="68"/>
      <c r="SZA146" s="68"/>
      <c r="SZB146" s="68"/>
      <c r="SZC146" s="68"/>
      <c r="SZD146" s="68"/>
      <c r="SZE146" s="68"/>
      <c r="SZF146" s="68"/>
      <c r="SZG146" s="68"/>
      <c r="SZH146" s="68"/>
      <c r="SZI146" s="68"/>
      <c r="SZJ146" s="68"/>
      <c r="SZK146" s="68"/>
      <c r="SZL146" s="68"/>
      <c r="SZM146" s="68"/>
      <c r="SZN146" s="68"/>
      <c r="SZO146" s="68"/>
      <c r="SZP146" s="68"/>
      <c r="SZQ146" s="68"/>
      <c r="SZR146" s="68"/>
      <c r="SZS146" s="68"/>
      <c r="SZT146" s="68"/>
      <c r="SZU146" s="68"/>
      <c r="SZV146" s="68"/>
      <c r="SZW146" s="68"/>
      <c r="SZX146" s="68"/>
      <c r="SZY146" s="68"/>
      <c r="SZZ146" s="68"/>
      <c r="TAA146" s="68"/>
      <c r="TAB146" s="68"/>
      <c r="TAC146" s="68"/>
      <c r="TAD146" s="68"/>
      <c r="TAE146" s="68"/>
      <c r="TAF146" s="68"/>
      <c r="TAG146" s="68"/>
      <c r="TAH146" s="68"/>
      <c r="TAI146" s="68"/>
      <c r="TAJ146" s="68"/>
      <c r="TAK146" s="68"/>
      <c r="TAL146" s="68"/>
      <c r="TAM146" s="68"/>
      <c r="TAN146" s="68"/>
      <c r="TAO146" s="68"/>
      <c r="TAP146" s="68"/>
      <c r="TAQ146" s="68"/>
      <c r="TAR146" s="68"/>
      <c r="TAS146" s="68"/>
      <c r="TAT146" s="68"/>
      <c r="TAU146" s="68"/>
      <c r="TAV146" s="68"/>
      <c r="TAW146" s="68"/>
      <c r="TAX146" s="68"/>
      <c r="TAY146" s="68"/>
      <c r="TAZ146" s="68"/>
      <c r="TBA146" s="68"/>
      <c r="TBB146" s="68"/>
      <c r="TBC146" s="68"/>
      <c r="TBD146" s="68"/>
      <c r="TBE146" s="68"/>
      <c r="TBF146" s="68"/>
      <c r="TBG146" s="68"/>
      <c r="TBH146" s="68"/>
      <c r="TBI146" s="68"/>
      <c r="TBJ146" s="68"/>
      <c r="TBK146" s="68"/>
      <c r="TBL146" s="68"/>
      <c r="TBM146" s="68"/>
      <c r="TBN146" s="68"/>
      <c r="TBO146" s="68"/>
      <c r="TBP146" s="68"/>
      <c r="TBQ146" s="68"/>
      <c r="TBR146" s="68"/>
      <c r="TBS146" s="68"/>
      <c r="TBT146" s="68"/>
      <c r="TBU146" s="68"/>
      <c r="TBV146" s="68"/>
      <c r="TBW146" s="68"/>
      <c r="TBX146" s="68"/>
      <c r="TBY146" s="68"/>
      <c r="TBZ146" s="68"/>
      <c r="TCA146" s="68"/>
      <c r="TCB146" s="68"/>
      <c r="TCC146" s="68"/>
      <c r="TCD146" s="68"/>
      <c r="TCE146" s="68"/>
      <c r="TCF146" s="68"/>
      <c r="TCG146" s="68"/>
      <c r="TCH146" s="68"/>
      <c r="TCI146" s="68"/>
      <c r="TCJ146" s="68"/>
      <c r="TCK146" s="68"/>
      <c r="TCL146" s="68"/>
      <c r="TCM146" s="68"/>
      <c r="TCN146" s="68"/>
      <c r="TCO146" s="68"/>
      <c r="TCP146" s="68"/>
      <c r="TCQ146" s="68"/>
      <c r="TCR146" s="68"/>
      <c r="TCS146" s="68"/>
      <c r="TCT146" s="68"/>
      <c r="TCU146" s="68"/>
      <c r="TCV146" s="68"/>
      <c r="TCW146" s="68"/>
      <c r="TCX146" s="68"/>
      <c r="TCY146" s="68"/>
      <c r="TCZ146" s="68"/>
      <c r="TDA146" s="68"/>
      <c r="TDB146" s="68"/>
      <c r="TDC146" s="68"/>
      <c r="TDD146" s="68"/>
      <c r="TDE146" s="68"/>
      <c r="TDF146" s="68"/>
      <c r="TDG146" s="68"/>
      <c r="TDH146" s="68"/>
      <c r="TDI146" s="68"/>
      <c r="TDJ146" s="68"/>
      <c r="TDK146" s="68"/>
      <c r="TDL146" s="68"/>
      <c r="TDM146" s="68"/>
      <c r="TDN146" s="68"/>
      <c r="TDO146" s="68"/>
      <c r="TDP146" s="68"/>
      <c r="TDQ146" s="68"/>
      <c r="TDR146" s="68"/>
      <c r="TDS146" s="68"/>
      <c r="TDT146" s="68"/>
      <c r="TDU146" s="68"/>
      <c r="TDV146" s="68"/>
      <c r="TDW146" s="68"/>
      <c r="TDX146" s="68"/>
      <c r="TDY146" s="68"/>
      <c r="TDZ146" s="68"/>
      <c r="TEA146" s="68"/>
      <c r="TEB146" s="68"/>
      <c r="TEC146" s="68"/>
      <c r="TED146" s="68"/>
      <c r="TEE146" s="68"/>
      <c r="TEF146" s="68"/>
      <c r="TEG146" s="68"/>
      <c r="TEH146" s="68"/>
      <c r="TEI146" s="68"/>
      <c r="TEJ146" s="68"/>
      <c r="TEK146" s="68"/>
      <c r="TEL146" s="68"/>
      <c r="TEM146" s="68"/>
      <c r="TEN146" s="68"/>
      <c r="TEO146" s="68"/>
      <c r="TEP146" s="68"/>
      <c r="TEQ146" s="68"/>
      <c r="TER146" s="68"/>
      <c r="TES146" s="68"/>
      <c r="TET146" s="68"/>
      <c r="TEU146" s="68"/>
      <c r="TEV146" s="68"/>
      <c r="TEW146" s="68"/>
      <c r="TEX146" s="68"/>
      <c r="TEY146" s="68"/>
      <c r="TEZ146" s="68"/>
      <c r="TFA146" s="68"/>
      <c r="TFB146" s="68"/>
      <c r="TFC146" s="68"/>
      <c r="TFD146" s="68"/>
      <c r="TFE146" s="68"/>
      <c r="TFF146" s="68"/>
      <c r="TFG146" s="68"/>
      <c r="TFH146" s="68"/>
      <c r="TFI146" s="68"/>
      <c r="TFJ146" s="68"/>
      <c r="TFK146" s="68"/>
      <c r="TFL146" s="68"/>
      <c r="TFM146" s="68"/>
      <c r="TFN146" s="68"/>
      <c r="TFO146" s="68"/>
      <c r="TFP146" s="68"/>
      <c r="TFQ146" s="68"/>
      <c r="TFR146" s="68"/>
      <c r="TFS146" s="68"/>
      <c r="TFT146" s="68"/>
      <c r="TFU146" s="68"/>
      <c r="TFV146" s="68"/>
      <c r="TFW146" s="68"/>
      <c r="TFX146" s="68"/>
      <c r="TFY146" s="68"/>
      <c r="TFZ146" s="68"/>
      <c r="TGA146" s="68"/>
      <c r="TGB146" s="68"/>
      <c r="TGC146" s="68"/>
      <c r="TGD146" s="68"/>
      <c r="TGE146" s="68"/>
      <c r="TGF146" s="68"/>
      <c r="TGG146" s="68"/>
      <c r="TGH146" s="68"/>
      <c r="TGI146" s="68"/>
      <c r="TGJ146" s="68"/>
      <c r="TGK146" s="68"/>
      <c r="TGL146" s="68"/>
      <c r="TGM146" s="68"/>
      <c r="TGN146" s="68"/>
      <c r="TGO146" s="68"/>
      <c r="TGP146" s="68"/>
      <c r="TGQ146" s="68"/>
      <c r="TGR146" s="68"/>
      <c r="TGS146" s="68"/>
      <c r="TGT146" s="68"/>
      <c r="TGU146" s="68"/>
      <c r="TGV146" s="68"/>
      <c r="TGW146" s="68"/>
      <c r="TGX146" s="68"/>
      <c r="TGY146" s="68"/>
      <c r="TGZ146" s="68"/>
      <c r="THA146" s="68"/>
      <c r="THB146" s="68"/>
      <c r="THC146" s="68"/>
      <c r="THD146" s="68"/>
      <c r="THE146" s="68"/>
      <c r="THF146" s="68"/>
      <c r="THG146" s="68"/>
      <c r="THH146" s="68"/>
      <c r="THI146" s="68"/>
      <c r="THJ146" s="68"/>
      <c r="THK146" s="68"/>
      <c r="THL146" s="68"/>
      <c r="THM146" s="68"/>
      <c r="THN146" s="68"/>
      <c r="THO146" s="68"/>
      <c r="THP146" s="68"/>
      <c r="THQ146" s="68"/>
      <c r="THR146" s="68"/>
      <c r="THS146" s="68"/>
      <c r="THT146" s="68"/>
      <c r="THU146" s="68"/>
      <c r="THV146" s="68"/>
      <c r="THW146" s="68"/>
      <c r="THX146" s="68"/>
      <c r="THY146" s="68"/>
      <c r="THZ146" s="68"/>
      <c r="TIA146" s="68"/>
      <c r="TIB146" s="68"/>
      <c r="TIC146" s="68"/>
      <c r="TID146" s="68"/>
      <c r="TIE146" s="68"/>
      <c r="TIF146" s="68"/>
      <c r="TIG146" s="68"/>
      <c r="TIH146" s="68"/>
      <c r="TII146" s="68"/>
      <c r="TIJ146" s="68"/>
      <c r="TIK146" s="68"/>
      <c r="TIL146" s="68"/>
      <c r="TIM146" s="68"/>
      <c r="TIN146" s="68"/>
      <c r="TIO146" s="68"/>
      <c r="TIP146" s="68"/>
      <c r="TIQ146" s="68"/>
      <c r="TIR146" s="68"/>
      <c r="TIS146" s="68"/>
      <c r="TIT146" s="68"/>
      <c r="TIU146" s="68"/>
      <c r="TIV146" s="68"/>
      <c r="TIW146" s="68"/>
      <c r="TIX146" s="68"/>
      <c r="TIY146" s="68"/>
      <c r="TIZ146" s="68"/>
      <c r="TJA146" s="68"/>
      <c r="TJB146" s="68"/>
      <c r="TJC146" s="68"/>
      <c r="TJD146" s="68"/>
      <c r="TJE146" s="68"/>
      <c r="TJF146" s="68"/>
      <c r="TJG146" s="68"/>
      <c r="TJH146" s="68"/>
      <c r="TJI146" s="68"/>
      <c r="TJJ146" s="68"/>
      <c r="TJK146" s="68"/>
      <c r="TJL146" s="68"/>
      <c r="TJM146" s="68"/>
      <c r="TJN146" s="68"/>
      <c r="TJO146" s="68"/>
      <c r="TJP146" s="68"/>
      <c r="TJQ146" s="68"/>
      <c r="TJR146" s="68"/>
      <c r="TJS146" s="68"/>
      <c r="TJT146" s="68"/>
      <c r="TJU146" s="68"/>
      <c r="TJV146" s="68"/>
      <c r="TJW146" s="68"/>
      <c r="TJX146" s="68"/>
      <c r="TJY146" s="68"/>
      <c r="TJZ146" s="68"/>
      <c r="TKA146" s="68"/>
      <c r="TKB146" s="68"/>
      <c r="TKC146" s="68"/>
      <c r="TKD146" s="68"/>
      <c r="TKE146" s="68"/>
      <c r="TKF146" s="68"/>
      <c r="TKG146" s="68"/>
      <c r="TKH146" s="68"/>
      <c r="TKI146" s="68"/>
      <c r="TKJ146" s="68"/>
      <c r="TKK146" s="68"/>
      <c r="TKL146" s="68"/>
      <c r="TKM146" s="68"/>
      <c r="TKN146" s="68"/>
      <c r="TKO146" s="68"/>
      <c r="TKP146" s="68"/>
      <c r="TKQ146" s="68"/>
      <c r="TKR146" s="68"/>
      <c r="TKS146" s="68"/>
      <c r="TKT146" s="68"/>
      <c r="TKU146" s="68"/>
      <c r="TKV146" s="68"/>
      <c r="TKW146" s="68"/>
      <c r="TKX146" s="68"/>
      <c r="TKY146" s="68"/>
      <c r="TKZ146" s="68"/>
      <c r="TLA146" s="68"/>
      <c r="TLB146" s="68"/>
      <c r="TLC146" s="68"/>
      <c r="TLD146" s="68"/>
      <c r="TLE146" s="68"/>
      <c r="TLF146" s="68"/>
      <c r="TLG146" s="68"/>
      <c r="TLH146" s="68"/>
      <c r="TLI146" s="68"/>
      <c r="TLJ146" s="68"/>
      <c r="TLK146" s="68"/>
      <c r="TLL146" s="68"/>
      <c r="TLM146" s="68"/>
      <c r="TLN146" s="68"/>
      <c r="TLO146" s="68"/>
      <c r="TLP146" s="68"/>
      <c r="TLQ146" s="68"/>
      <c r="TLR146" s="68"/>
      <c r="TLS146" s="68"/>
      <c r="TLT146" s="68"/>
      <c r="TLU146" s="68"/>
      <c r="TLV146" s="68"/>
      <c r="TLW146" s="68"/>
      <c r="TLX146" s="68"/>
      <c r="TLY146" s="68"/>
      <c r="TLZ146" s="68"/>
      <c r="TMA146" s="68"/>
      <c r="TMB146" s="68"/>
      <c r="TMC146" s="68"/>
      <c r="TMD146" s="68"/>
      <c r="TME146" s="68"/>
      <c r="TMF146" s="68"/>
      <c r="TMG146" s="68"/>
      <c r="TMH146" s="68"/>
      <c r="TMI146" s="68"/>
      <c r="TMJ146" s="68"/>
      <c r="TMK146" s="68"/>
      <c r="TML146" s="68"/>
      <c r="TMM146" s="68"/>
      <c r="TMN146" s="68"/>
      <c r="TMO146" s="68"/>
      <c r="TMP146" s="68"/>
      <c r="TMQ146" s="68"/>
      <c r="TMR146" s="68"/>
      <c r="TMS146" s="68"/>
      <c r="TMT146" s="68"/>
      <c r="TMU146" s="68"/>
      <c r="TMV146" s="68"/>
      <c r="TMW146" s="68"/>
      <c r="TMX146" s="68"/>
      <c r="TMY146" s="68"/>
      <c r="TMZ146" s="68"/>
      <c r="TNA146" s="68"/>
      <c r="TNB146" s="68"/>
      <c r="TNC146" s="68"/>
      <c r="TND146" s="68"/>
      <c r="TNE146" s="68"/>
      <c r="TNF146" s="68"/>
      <c r="TNG146" s="68"/>
      <c r="TNH146" s="68"/>
      <c r="TNI146" s="68"/>
      <c r="TNJ146" s="68"/>
      <c r="TNK146" s="68"/>
      <c r="TNL146" s="68"/>
      <c r="TNM146" s="68"/>
      <c r="TNN146" s="68"/>
      <c r="TNO146" s="68"/>
      <c r="TNP146" s="68"/>
      <c r="TNQ146" s="68"/>
      <c r="TNR146" s="68"/>
      <c r="TNS146" s="68"/>
      <c r="TNT146" s="68"/>
      <c r="TNU146" s="68"/>
      <c r="TNV146" s="68"/>
      <c r="TNW146" s="68"/>
      <c r="TNX146" s="68"/>
      <c r="TNY146" s="68"/>
      <c r="TNZ146" s="68"/>
      <c r="TOA146" s="68"/>
      <c r="TOB146" s="68"/>
      <c r="TOC146" s="68"/>
      <c r="TOD146" s="68"/>
      <c r="TOE146" s="68"/>
      <c r="TOF146" s="68"/>
      <c r="TOG146" s="68"/>
      <c r="TOH146" s="68"/>
      <c r="TOI146" s="68"/>
      <c r="TOJ146" s="68"/>
      <c r="TOK146" s="68"/>
      <c r="TOL146" s="68"/>
      <c r="TOM146" s="68"/>
      <c r="TON146" s="68"/>
      <c r="TOO146" s="68"/>
      <c r="TOP146" s="68"/>
      <c r="TOQ146" s="68"/>
      <c r="TOR146" s="68"/>
      <c r="TOS146" s="68"/>
      <c r="TOT146" s="68"/>
      <c r="TOU146" s="68"/>
      <c r="TOV146" s="68"/>
      <c r="TOW146" s="68"/>
      <c r="TOX146" s="68"/>
      <c r="TOY146" s="68"/>
      <c r="TOZ146" s="68"/>
      <c r="TPA146" s="68"/>
      <c r="TPB146" s="68"/>
      <c r="TPC146" s="68"/>
      <c r="TPD146" s="68"/>
      <c r="TPE146" s="68"/>
      <c r="TPF146" s="68"/>
      <c r="TPG146" s="68"/>
      <c r="TPH146" s="68"/>
      <c r="TPI146" s="68"/>
      <c r="TPJ146" s="68"/>
      <c r="TPK146" s="68"/>
      <c r="TPL146" s="68"/>
      <c r="TPM146" s="68"/>
      <c r="TPN146" s="68"/>
      <c r="TPO146" s="68"/>
      <c r="TPP146" s="68"/>
      <c r="TPQ146" s="68"/>
      <c r="TPR146" s="68"/>
      <c r="TPS146" s="68"/>
      <c r="TPT146" s="68"/>
      <c r="TPU146" s="68"/>
      <c r="TPV146" s="68"/>
      <c r="TPW146" s="68"/>
      <c r="TPX146" s="68"/>
      <c r="TPY146" s="68"/>
      <c r="TPZ146" s="68"/>
      <c r="TQA146" s="68"/>
      <c r="TQB146" s="68"/>
      <c r="TQC146" s="68"/>
      <c r="TQD146" s="68"/>
      <c r="TQE146" s="68"/>
      <c r="TQF146" s="68"/>
      <c r="TQG146" s="68"/>
      <c r="TQH146" s="68"/>
      <c r="TQI146" s="68"/>
      <c r="TQJ146" s="68"/>
      <c r="TQK146" s="68"/>
      <c r="TQL146" s="68"/>
      <c r="TQM146" s="68"/>
      <c r="TQN146" s="68"/>
      <c r="TQO146" s="68"/>
      <c r="TQP146" s="68"/>
      <c r="TQQ146" s="68"/>
      <c r="TQR146" s="68"/>
      <c r="TQS146" s="68"/>
      <c r="TQT146" s="68"/>
      <c r="TQU146" s="68"/>
      <c r="TQV146" s="68"/>
      <c r="TQW146" s="68"/>
      <c r="TQX146" s="68"/>
      <c r="TQY146" s="68"/>
      <c r="TQZ146" s="68"/>
      <c r="TRA146" s="68"/>
      <c r="TRB146" s="68"/>
      <c r="TRC146" s="68"/>
      <c r="TRD146" s="68"/>
      <c r="TRE146" s="68"/>
      <c r="TRF146" s="68"/>
      <c r="TRG146" s="68"/>
      <c r="TRH146" s="68"/>
      <c r="TRI146" s="68"/>
      <c r="TRJ146" s="68"/>
      <c r="TRK146" s="68"/>
      <c r="TRL146" s="68"/>
      <c r="TRM146" s="68"/>
      <c r="TRN146" s="68"/>
      <c r="TRO146" s="68"/>
      <c r="TRP146" s="68"/>
      <c r="TRQ146" s="68"/>
      <c r="TRR146" s="68"/>
      <c r="TRS146" s="68"/>
      <c r="TRT146" s="68"/>
      <c r="TRU146" s="68"/>
      <c r="TRV146" s="68"/>
      <c r="TRW146" s="68"/>
      <c r="TRX146" s="68"/>
      <c r="TRY146" s="68"/>
      <c r="TRZ146" s="68"/>
      <c r="TSA146" s="68"/>
      <c r="TSB146" s="68"/>
      <c r="TSC146" s="68"/>
      <c r="TSD146" s="68"/>
      <c r="TSE146" s="68"/>
      <c r="TSF146" s="68"/>
      <c r="TSG146" s="68"/>
      <c r="TSH146" s="68"/>
      <c r="TSI146" s="68"/>
      <c r="TSJ146" s="68"/>
      <c r="TSK146" s="68"/>
      <c r="TSL146" s="68"/>
      <c r="TSM146" s="68"/>
      <c r="TSN146" s="68"/>
      <c r="TSO146" s="68"/>
      <c r="TSP146" s="68"/>
      <c r="TSQ146" s="68"/>
      <c r="TSR146" s="68"/>
      <c r="TSS146" s="68"/>
      <c r="TST146" s="68"/>
      <c r="TSU146" s="68"/>
      <c r="TSV146" s="68"/>
      <c r="TSW146" s="68"/>
      <c r="TSX146" s="68"/>
      <c r="TSY146" s="68"/>
      <c r="TSZ146" s="68"/>
      <c r="TTA146" s="68"/>
      <c r="TTB146" s="68"/>
      <c r="TTC146" s="68"/>
      <c r="TTD146" s="68"/>
      <c r="TTE146" s="68"/>
      <c r="TTF146" s="68"/>
      <c r="TTG146" s="68"/>
      <c r="TTH146" s="68"/>
      <c r="TTI146" s="68"/>
      <c r="TTJ146" s="68"/>
      <c r="TTK146" s="68"/>
      <c r="TTL146" s="68"/>
      <c r="TTM146" s="68"/>
      <c r="TTN146" s="68"/>
      <c r="TTO146" s="68"/>
      <c r="TTP146" s="68"/>
      <c r="TTQ146" s="68"/>
      <c r="TTR146" s="68"/>
      <c r="TTS146" s="68"/>
      <c r="TTT146" s="68"/>
      <c r="TTU146" s="68"/>
      <c r="TTV146" s="68"/>
      <c r="TTW146" s="68"/>
      <c r="TTX146" s="68"/>
      <c r="TTY146" s="68"/>
      <c r="TTZ146" s="68"/>
      <c r="TUA146" s="68"/>
      <c r="TUB146" s="68"/>
      <c r="TUC146" s="68"/>
      <c r="TUD146" s="68"/>
      <c r="TUE146" s="68"/>
      <c r="TUF146" s="68"/>
      <c r="TUG146" s="68"/>
      <c r="TUH146" s="68"/>
      <c r="TUI146" s="68"/>
      <c r="TUJ146" s="68"/>
      <c r="TUK146" s="68"/>
      <c r="TUL146" s="68"/>
      <c r="TUM146" s="68"/>
      <c r="TUN146" s="68"/>
      <c r="TUO146" s="68"/>
      <c r="TUP146" s="68"/>
      <c r="TUQ146" s="68"/>
      <c r="TUR146" s="68"/>
      <c r="TUS146" s="68"/>
      <c r="TUT146" s="68"/>
      <c r="TUU146" s="68"/>
      <c r="TUV146" s="68"/>
      <c r="TUW146" s="68"/>
      <c r="TUX146" s="68"/>
      <c r="TUY146" s="68"/>
      <c r="TUZ146" s="68"/>
      <c r="TVA146" s="68"/>
      <c r="TVB146" s="68"/>
      <c r="TVC146" s="68"/>
      <c r="TVD146" s="68"/>
      <c r="TVE146" s="68"/>
      <c r="TVF146" s="68"/>
      <c r="TVG146" s="68"/>
      <c r="TVH146" s="68"/>
      <c r="TVI146" s="68"/>
      <c r="TVJ146" s="68"/>
      <c r="TVK146" s="68"/>
      <c r="TVL146" s="68"/>
      <c r="TVM146" s="68"/>
      <c r="TVN146" s="68"/>
      <c r="TVO146" s="68"/>
      <c r="TVP146" s="68"/>
      <c r="TVQ146" s="68"/>
      <c r="TVR146" s="68"/>
      <c r="TVS146" s="68"/>
      <c r="TVT146" s="68"/>
      <c r="TVU146" s="68"/>
      <c r="TVV146" s="68"/>
      <c r="TVW146" s="68"/>
      <c r="TVX146" s="68"/>
      <c r="TVY146" s="68"/>
      <c r="TVZ146" s="68"/>
      <c r="TWA146" s="68"/>
      <c r="TWB146" s="68"/>
      <c r="TWC146" s="68"/>
      <c r="TWD146" s="68"/>
      <c r="TWE146" s="68"/>
      <c r="TWF146" s="68"/>
      <c r="TWG146" s="68"/>
      <c r="TWH146" s="68"/>
      <c r="TWI146" s="68"/>
      <c r="TWJ146" s="68"/>
      <c r="TWK146" s="68"/>
      <c r="TWL146" s="68"/>
      <c r="TWM146" s="68"/>
      <c r="TWN146" s="68"/>
      <c r="TWO146" s="68"/>
      <c r="TWP146" s="68"/>
      <c r="TWQ146" s="68"/>
      <c r="TWR146" s="68"/>
      <c r="TWS146" s="68"/>
      <c r="TWT146" s="68"/>
      <c r="TWU146" s="68"/>
      <c r="TWV146" s="68"/>
      <c r="TWW146" s="68"/>
      <c r="TWX146" s="68"/>
      <c r="TWY146" s="68"/>
      <c r="TWZ146" s="68"/>
      <c r="TXA146" s="68"/>
      <c r="TXB146" s="68"/>
      <c r="TXC146" s="68"/>
      <c r="TXD146" s="68"/>
      <c r="TXE146" s="68"/>
      <c r="TXF146" s="68"/>
      <c r="TXG146" s="68"/>
      <c r="TXH146" s="68"/>
      <c r="TXI146" s="68"/>
      <c r="TXJ146" s="68"/>
      <c r="TXK146" s="68"/>
      <c r="TXL146" s="68"/>
      <c r="TXM146" s="68"/>
      <c r="TXN146" s="68"/>
      <c r="TXO146" s="68"/>
      <c r="TXP146" s="68"/>
      <c r="TXQ146" s="68"/>
      <c r="TXR146" s="68"/>
      <c r="TXS146" s="68"/>
      <c r="TXT146" s="68"/>
      <c r="TXU146" s="68"/>
      <c r="TXV146" s="68"/>
      <c r="TXW146" s="68"/>
      <c r="TXX146" s="68"/>
      <c r="TXY146" s="68"/>
      <c r="TXZ146" s="68"/>
      <c r="TYA146" s="68"/>
      <c r="TYB146" s="68"/>
      <c r="TYC146" s="68"/>
      <c r="TYD146" s="68"/>
      <c r="TYE146" s="68"/>
      <c r="TYF146" s="68"/>
      <c r="TYG146" s="68"/>
      <c r="TYH146" s="68"/>
      <c r="TYI146" s="68"/>
      <c r="TYJ146" s="68"/>
      <c r="TYK146" s="68"/>
      <c r="TYL146" s="68"/>
      <c r="TYM146" s="68"/>
      <c r="TYN146" s="68"/>
      <c r="TYO146" s="68"/>
      <c r="TYP146" s="68"/>
      <c r="TYQ146" s="68"/>
      <c r="TYR146" s="68"/>
      <c r="TYS146" s="68"/>
      <c r="TYT146" s="68"/>
      <c r="TYU146" s="68"/>
      <c r="TYV146" s="68"/>
      <c r="TYW146" s="68"/>
      <c r="TYX146" s="68"/>
      <c r="TYY146" s="68"/>
      <c r="TYZ146" s="68"/>
      <c r="TZA146" s="68"/>
      <c r="TZB146" s="68"/>
      <c r="TZC146" s="68"/>
      <c r="TZD146" s="68"/>
      <c r="TZE146" s="68"/>
      <c r="TZF146" s="68"/>
      <c r="TZG146" s="68"/>
      <c r="TZH146" s="68"/>
      <c r="TZI146" s="68"/>
      <c r="TZJ146" s="68"/>
      <c r="TZK146" s="68"/>
      <c r="TZL146" s="68"/>
      <c r="TZM146" s="68"/>
      <c r="TZN146" s="68"/>
      <c r="TZO146" s="68"/>
      <c r="TZP146" s="68"/>
      <c r="TZQ146" s="68"/>
      <c r="TZR146" s="68"/>
      <c r="TZS146" s="68"/>
      <c r="TZT146" s="68"/>
      <c r="TZU146" s="68"/>
      <c r="TZV146" s="68"/>
      <c r="TZW146" s="68"/>
      <c r="TZX146" s="68"/>
      <c r="TZY146" s="68"/>
      <c r="TZZ146" s="68"/>
      <c r="UAA146" s="68"/>
      <c r="UAB146" s="68"/>
      <c r="UAC146" s="68"/>
      <c r="UAD146" s="68"/>
      <c r="UAE146" s="68"/>
      <c r="UAF146" s="68"/>
      <c r="UAG146" s="68"/>
      <c r="UAH146" s="68"/>
      <c r="UAI146" s="68"/>
      <c r="UAJ146" s="68"/>
      <c r="UAK146" s="68"/>
      <c r="UAL146" s="68"/>
      <c r="UAM146" s="68"/>
      <c r="UAN146" s="68"/>
      <c r="UAO146" s="68"/>
      <c r="UAP146" s="68"/>
      <c r="UAQ146" s="68"/>
      <c r="UAR146" s="68"/>
      <c r="UAS146" s="68"/>
      <c r="UAT146" s="68"/>
      <c r="UAU146" s="68"/>
      <c r="UAV146" s="68"/>
      <c r="UAW146" s="68"/>
      <c r="UAX146" s="68"/>
      <c r="UAY146" s="68"/>
      <c r="UAZ146" s="68"/>
      <c r="UBA146" s="68"/>
      <c r="UBB146" s="68"/>
      <c r="UBC146" s="68"/>
      <c r="UBD146" s="68"/>
      <c r="UBE146" s="68"/>
      <c r="UBF146" s="68"/>
      <c r="UBG146" s="68"/>
      <c r="UBH146" s="68"/>
      <c r="UBI146" s="68"/>
      <c r="UBJ146" s="68"/>
      <c r="UBK146" s="68"/>
      <c r="UBL146" s="68"/>
      <c r="UBM146" s="68"/>
      <c r="UBN146" s="68"/>
      <c r="UBO146" s="68"/>
      <c r="UBP146" s="68"/>
      <c r="UBQ146" s="68"/>
      <c r="UBR146" s="68"/>
      <c r="UBS146" s="68"/>
      <c r="UBT146" s="68"/>
      <c r="UBU146" s="68"/>
      <c r="UBV146" s="68"/>
      <c r="UBW146" s="68"/>
      <c r="UBX146" s="68"/>
      <c r="UBY146" s="68"/>
      <c r="UBZ146" s="68"/>
      <c r="UCA146" s="68"/>
      <c r="UCB146" s="68"/>
      <c r="UCC146" s="68"/>
      <c r="UCD146" s="68"/>
      <c r="UCE146" s="68"/>
      <c r="UCF146" s="68"/>
      <c r="UCG146" s="68"/>
      <c r="UCH146" s="68"/>
      <c r="UCI146" s="68"/>
      <c r="UCJ146" s="68"/>
      <c r="UCK146" s="68"/>
      <c r="UCL146" s="68"/>
      <c r="UCM146" s="68"/>
      <c r="UCN146" s="68"/>
      <c r="UCO146" s="68"/>
      <c r="UCP146" s="68"/>
      <c r="UCQ146" s="68"/>
      <c r="UCR146" s="68"/>
      <c r="UCS146" s="68"/>
      <c r="UCT146" s="68"/>
      <c r="UCU146" s="68"/>
      <c r="UCV146" s="68"/>
      <c r="UCW146" s="68"/>
      <c r="UCX146" s="68"/>
      <c r="UCY146" s="68"/>
      <c r="UCZ146" s="68"/>
      <c r="UDA146" s="68"/>
      <c r="UDB146" s="68"/>
      <c r="UDC146" s="68"/>
      <c r="UDD146" s="68"/>
      <c r="UDE146" s="68"/>
      <c r="UDF146" s="68"/>
      <c r="UDG146" s="68"/>
      <c r="UDH146" s="68"/>
      <c r="UDI146" s="68"/>
      <c r="UDJ146" s="68"/>
      <c r="UDK146" s="68"/>
      <c r="UDL146" s="68"/>
      <c r="UDM146" s="68"/>
      <c r="UDN146" s="68"/>
      <c r="UDO146" s="68"/>
      <c r="UDP146" s="68"/>
      <c r="UDQ146" s="68"/>
      <c r="UDR146" s="68"/>
      <c r="UDS146" s="68"/>
      <c r="UDT146" s="68"/>
      <c r="UDU146" s="68"/>
      <c r="UDV146" s="68"/>
      <c r="UDW146" s="68"/>
      <c r="UDX146" s="68"/>
      <c r="UDY146" s="68"/>
      <c r="UDZ146" s="68"/>
      <c r="UEA146" s="68"/>
      <c r="UEB146" s="68"/>
      <c r="UEC146" s="68"/>
      <c r="UED146" s="68"/>
      <c r="UEE146" s="68"/>
      <c r="UEF146" s="68"/>
      <c r="UEG146" s="68"/>
      <c r="UEH146" s="68"/>
      <c r="UEI146" s="68"/>
      <c r="UEJ146" s="68"/>
      <c r="UEK146" s="68"/>
      <c r="UEL146" s="68"/>
      <c r="UEM146" s="68"/>
      <c r="UEN146" s="68"/>
      <c r="UEO146" s="68"/>
      <c r="UEP146" s="68"/>
      <c r="UEQ146" s="68"/>
      <c r="UER146" s="68"/>
      <c r="UES146" s="68"/>
      <c r="UET146" s="68"/>
      <c r="UEU146" s="68"/>
      <c r="UEV146" s="68"/>
      <c r="UEW146" s="68"/>
      <c r="UEX146" s="68"/>
      <c r="UEY146" s="68"/>
      <c r="UEZ146" s="68"/>
      <c r="UFA146" s="68"/>
      <c r="UFB146" s="68"/>
      <c r="UFC146" s="68"/>
      <c r="UFD146" s="68"/>
      <c r="UFE146" s="68"/>
      <c r="UFF146" s="68"/>
      <c r="UFG146" s="68"/>
      <c r="UFH146" s="68"/>
      <c r="UFI146" s="68"/>
      <c r="UFJ146" s="68"/>
      <c r="UFK146" s="68"/>
      <c r="UFL146" s="68"/>
      <c r="UFM146" s="68"/>
      <c r="UFN146" s="68"/>
      <c r="UFO146" s="68"/>
      <c r="UFP146" s="68"/>
      <c r="UFQ146" s="68"/>
      <c r="UFR146" s="68"/>
      <c r="UFS146" s="68"/>
      <c r="UFT146" s="68"/>
      <c r="UFU146" s="68"/>
      <c r="UFV146" s="68"/>
      <c r="UFW146" s="68"/>
      <c r="UFX146" s="68"/>
      <c r="UFY146" s="68"/>
      <c r="UFZ146" s="68"/>
      <c r="UGA146" s="68"/>
      <c r="UGB146" s="68"/>
      <c r="UGC146" s="68"/>
      <c r="UGD146" s="68"/>
      <c r="UGE146" s="68"/>
      <c r="UGF146" s="68"/>
      <c r="UGG146" s="68"/>
      <c r="UGH146" s="68"/>
      <c r="UGI146" s="68"/>
      <c r="UGJ146" s="68"/>
      <c r="UGK146" s="68"/>
      <c r="UGL146" s="68"/>
      <c r="UGM146" s="68"/>
      <c r="UGN146" s="68"/>
      <c r="UGO146" s="68"/>
      <c r="UGP146" s="68"/>
      <c r="UGQ146" s="68"/>
      <c r="UGR146" s="68"/>
      <c r="UGS146" s="68"/>
      <c r="UGT146" s="68"/>
      <c r="UGU146" s="68"/>
      <c r="UGV146" s="68"/>
      <c r="UGW146" s="68"/>
      <c r="UGX146" s="68"/>
      <c r="UGY146" s="68"/>
      <c r="UGZ146" s="68"/>
      <c r="UHA146" s="68"/>
      <c r="UHB146" s="68"/>
      <c r="UHC146" s="68"/>
      <c r="UHD146" s="68"/>
      <c r="UHE146" s="68"/>
      <c r="UHF146" s="68"/>
      <c r="UHG146" s="68"/>
      <c r="UHH146" s="68"/>
      <c r="UHI146" s="68"/>
      <c r="UHJ146" s="68"/>
      <c r="UHK146" s="68"/>
      <c r="UHL146" s="68"/>
      <c r="UHM146" s="68"/>
      <c r="UHN146" s="68"/>
      <c r="UHO146" s="68"/>
      <c r="UHP146" s="68"/>
      <c r="UHQ146" s="68"/>
      <c r="UHR146" s="68"/>
      <c r="UHS146" s="68"/>
      <c r="UHT146" s="68"/>
      <c r="UHU146" s="68"/>
      <c r="UHV146" s="68"/>
      <c r="UHW146" s="68"/>
      <c r="UHX146" s="68"/>
      <c r="UHY146" s="68"/>
      <c r="UHZ146" s="68"/>
      <c r="UIA146" s="68"/>
      <c r="UIB146" s="68"/>
      <c r="UIC146" s="68"/>
      <c r="UID146" s="68"/>
      <c r="UIE146" s="68"/>
      <c r="UIF146" s="68"/>
      <c r="UIG146" s="68"/>
      <c r="UIH146" s="68"/>
      <c r="UII146" s="68"/>
      <c r="UIJ146" s="68"/>
      <c r="UIK146" s="68"/>
      <c r="UIL146" s="68"/>
      <c r="UIM146" s="68"/>
      <c r="UIN146" s="68"/>
      <c r="UIO146" s="68"/>
      <c r="UIP146" s="68"/>
      <c r="UIQ146" s="68"/>
      <c r="UIR146" s="68"/>
      <c r="UIS146" s="68"/>
      <c r="UIT146" s="68"/>
      <c r="UIU146" s="68"/>
      <c r="UIV146" s="68"/>
      <c r="UIW146" s="68"/>
      <c r="UIX146" s="68"/>
      <c r="UIY146" s="68"/>
      <c r="UIZ146" s="68"/>
      <c r="UJA146" s="68"/>
      <c r="UJB146" s="68"/>
      <c r="UJC146" s="68"/>
      <c r="UJD146" s="68"/>
      <c r="UJE146" s="68"/>
      <c r="UJF146" s="68"/>
      <c r="UJG146" s="68"/>
      <c r="UJH146" s="68"/>
      <c r="UJI146" s="68"/>
      <c r="UJJ146" s="68"/>
      <c r="UJK146" s="68"/>
      <c r="UJL146" s="68"/>
      <c r="UJM146" s="68"/>
      <c r="UJN146" s="68"/>
      <c r="UJO146" s="68"/>
      <c r="UJP146" s="68"/>
      <c r="UJQ146" s="68"/>
      <c r="UJR146" s="68"/>
      <c r="UJS146" s="68"/>
      <c r="UJT146" s="68"/>
      <c r="UJU146" s="68"/>
      <c r="UJV146" s="68"/>
      <c r="UJW146" s="68"/>
      <c r="UJX146" s="68"/>
      <c r="UJY146" s="68"/>
      <c r="UJZ146" s="68"/>
      <c r="UKA146" s="68"/>
      <c r="UKB146" s="68"/>
      <c r="UKC146" s="68"/>
      <c r="UKD146" s="68"/>
      <c r="UKE146" s="68"/>
      <c r="UKF146" s="68"/>
      <c r="UKG146" s="68"/>
      <c r="UKH146" s="68"/>
      <c r="UKI146" s="68"/>
      <c r="UKJ146" s="68"/>
      <c r="UKK146" s="68"/>
      <c r="UKL146" s="68"/>
      <c r="UKM146" s="68"/>
      <c r="UKN146" s="68"/>
      <c r="UKO146" s="68"/>
      <c r="UKP146" s="68"/>
      <c r="UKQ146" s="68"/>
      <c r="UKR146" s="68"/>
      <c r="UKS146" s="68"/>
      <c r="UKT146" s="68"/>
      <c r="UKU146" s="68"/>
      <c r="UKV146" s="68"/>
      <c r="UKW146" s="68"/>
      <c r="UKX146" s="68"/>
      <c r="UKY146" s="68"/>
      <c r="UKZ146" s="68"/>
      <c r="ULA146" s="68"/>
      <c r="ULB146" s="68"/>
      <c r="ULC146" s="68"/>
      <c r="ULD146" s="68"/>
      <c r="ULE146" s="68"/>
      <c r="ULF146" s="68"/>
      <c r="ULG146" s="68"/>
      <c r="ULH146" s="68"/>
      <c r="ULI146" s="68"/>
      <c r="ULJ146" s="68"/>
      <c r="ULK146" s="68"/>
      <c r="ULL146" s="68"/>
      <c r="ULM146" s="68"/>
      <c r="ULN146" s="68"/>
      <c r="ULO146" s="68"/>
      <c r="ULP146" s="68"/>
      <c r="ULQ146" s="68"/>
      <c r="ULR146" s="68"/>
      <c r="ULS146" s="68"/>
      <c r="ULT146" s="68"/>
      <c r="ULU146" s="68"/>
      <c r="ULV146" s="68"/>
      <c r="ULW146" s="68"/>
      <c r="ULX146" s="68"/>
      <c r="ULY146" s="68"/>
      <c r="ULZ146" s="68"/>
      <c r="UMA146" s="68"/>
      <c r="UMB146" s="68"/>
      <c r="UMC146" s="68"/>
      <c r="UMD146" s="68"/>
      <c r="UME146" s="68"/>
      <c r="UMF146" s="68"/>
      <c r="UMG146" s="68"/>
      <c r="UMH146" s="68"/>
      <c r="UMI146" s="68"/>
      <c r="UMJ146" s="68"/>
      <c r="UMK146" s="68"/>
      <c r="UML146" s="68"/>
      <c r="UMM146" s="68"/>
      <c r="UMN146" s="68"/>
      <c r="UMO146" s="68"/>
      <c r="UMP146" s="68"/>
      <c r="UMQ146" s="68"/>
      <c r="UMR146" s="68"/>
      <c r="UMS146" s="68"/>
      <c r="UMT146" s="68"/>
      <c r="UMU146" s="68"/>
      <c r="UMV146" s="68"/>
      <c r="UMW146" s="68"/>
      <c r="UMX146" s="68"/>
      <c r="UMY146" s="68"/>
      <c r="UMZ146" s="68"/>
      <c r="UNA146" s="68"/>
      <c r="UNB146" s="68"/>
      <c r="UNC146" s="68"/>
      <c r="UND146" s="68"/>
      <c r="UNE146" s="68"/>
      <c r="UNF146" s="68"/>
      <c r="UNG146" s="68"/>
      <c r="UNH146" s="68"/>
      <c r="UNI146" s="68"/>
      <c r="UNJ146" s="68"/>
      <c r="UNK146" s="68"/>
      <c r="UNL146" s="68"/>
      <c r="UNM146" s="68"/>
      <c r="UNN146" s="68"/>
      <c r="UNO146" s="68"/>
      <c r="UNP146" s="68"/>
      <c r="UNQ146" s="68"/>
      <c r="UNR146" s="68"/>
      <c r="UNS146" s="68"/>
      <c r="UNT146" s="68"/>
      <c r="UNU146" s="68"/>
      <c r="UNV146" s="68"/>
      <c r="UNW146" s="68"/>
      <c r="UNX146" s="68"/>
      <c r="UNY146" s="68"/>
      <c r="UNZ146" s="68"/>
      <c r="UOA146" s="68"/>
      <c r="UOB146" s="68"/>
      <c r="UOC146" s="68"/>
      <c r="UOD146" s="68"/>
      <c r="UOE146" s="68"/>
      <c r="UOF146" s="68"/>
      <c r="UOG146" s="68"/>
      <c r="UOH146" s="68"/>
      <c r="UOI146" s="68"/>
      <c r="UOJ146" s="68"/>
      <c r="UOK146" s="68"/>
      <c r="UOL146" s="68"/>
      <c r="UOM146" s="68"/>
      <c r="UON146" s="68"/>
      <c r="UOO146" s="68"/>
      <c r="UOP146" s="68"/>
      <c r="UOQ146" s="68"/>
      <c r="UOR146" s="68"/>
      <c r="UOS146" s="68"/>
      <c r="UOT146" s="68"/>
      <c r="UOU146" s="68"/>
      <c r="UOV146" s="68"/>
      <c r="UOW146" s="68"/>
      <c r="UOX146" s="68"/>
      <c r="UOY146" s="68"/>
      <c r="UOZ146" s="68"/>
      <c r="UPA146" s="68"/>
      <c r="UPB146" s="68"/>
      <c r="UPC146" s="68"/>
      <c r="UPD146" s="68"/>
      <c r="UPE146" s="68"/>
      <c r="UPF146" s="68"/>
      <c r="UPG146" s="68"/>
      <c r="UPH146" s="68"/>
      <c r="UPI146" s="68"/>
      <c r="UPJ146" s="68"/>
      <c r="UPK146" s="68"/>
      <c r="UPL146" s="68"/>
      <c r="UPM146" s="68"/>
      <c r="UPN146" s="68"/>
      <c r="UPO146" s="68"/>
      <c r="UPP146" s="68"/>
      <c r="UPQ146" s="68"/>
      <c r="UPR146" s="68"/>
      <c r="UPS146" s="68"/>
      <c r="UPT146" s="68"/>
      <c r="UPU146" s="68"/>
      <c r="UPV146" s="68"/>
      <c r="UPW146" s="68"/>
      <c r="UPX146" s="68"/>
      <c r="UPY146" s="68"/>
      <c r="UPZ146" s="68"/>
      <c r="UQA146" s="68"/>
      <c r="UQB146" s="68"/>
      <c r="UQC146" s="68"/>
      <c r="UQD146" s="68"/>
      <c r="UQE146" s="68"/>
      <c r="UQF146" s="68"/>
      <c r="UQG146" s="68"/>
      <c r="UQH146" s="68"/>
      <c r="UQI146" s="68"/>
      <c r="UQJ146" s="68"/>
      <c r="UQK146" s="68"/>
      <c r="UQL146" s="68"/>
      <c r="UQM146" s="68"/>
      <c r="UQN146" s="68"/>
      <c r="UQO146" s="68"/>
      <c r="UQP146" s="68"/>
      <c r="UQQ146" s="68"/>
      <c r="UQR146" s="68"/>
      <c r="UQS146" s="68"/>
      <c r="UQT146" s="68"/>
      <c r="UQU146" s="68"/>
      <c r="UQV146" s="68"/>
      <c r="UQW146" s="68"/>
      <c r="UQX146" s="68"/>
      <c r="UQY146" s="68"/>
      <c r="UQZ146" s="68"/>
      <c r="URA146" s="68"/>
      <c r="URB146" s="68"/>
      <c r="URC146" s="68"/>
      <c r="URD146" s="68"/>
      <c r="URE146" s="68"/>
      <c r="URF146" s="68"/>
      <c r="URG146" s="68"/>
      <c r="URH146" s="68"/>
      <c r="URI146" s="68"/>
      <c r="URJ146" s="68"/>
      <c r="URK146" s="68"/>
      <c r="URL146" s="68"/>
      <c r="URM146" s="68"/>
      <c r="URN146" s="68"/>
      <c r="URO146" s="68"/>
      <c r="URP146" s="68"/>
      <c r="URQ146" s="68"/>
      <c r="URR146" s="68"/>
      <c r="URS146" s="68"/>
      <c r="URT146" s="68"/>
      <c r="URU146" s="68"/>
      <c r="URV146" s="68"/>
      <c r="URW146" s="68"/>
      <c r="URX146" s="68"/>
      <c r="URY146" s="68"/>
      <c r="URZ146" s="68"/>
      <c r="USA146" s="68"/>
      <c r="USB146" s="68"/>
      <c r="USC146" s="68"/>
      <c r="USD146" s="68"/>
      <c r="USE146" s="68"/>
      <c r="USF146" s="68"/>
      <c r="USG146" s="68"/>
      <c r="USH146" s="68"/>
      <c r="USI146" s="68"/>
      <c r="USJ146" s="68"/>
      <c r="USK146" s="68"/>
      <c r="USL146" s="68"/>
      <c r="USM146" s="68"/>
      <c r="USN146" s="68"/>
      <c r="USO146" s="68"/>
      <c r="USP146" s="68"/>
      <c r="USQ146" s="68"/>
      <c r="USR146" s="68"/>
      <c r="USS146" s="68"/>
      <c r="UST146" s="68"/>
      <c r="USU146" s="68"/>
      <c r="USV146" s="68"/>
      <c r="USW146" s="68"/>
      <c r="USX146" s="68"/>
      <c r="USY146" s="68"/>
      <c r="USZ146" s="68"/>
      <c r="UTA146" s="68"/>
      <c r="UTB146" s="68"/>
      <c r="UTC146" s="68"/>
      <c r="UTD146" s="68"/>
      <c r="UTE146" s="68"/>
      <c r="UTF146" s="68"/>
      <c r="UTG146" s="68"/>
      <c r="UTH146" s="68"/>
      <c r="UTI146" s="68"/>
      <c r="UTJ146" s="68"/>
      <c r="UTK146" s="68"/>
      <c r="UTL146" s="68"/>
      <c r="UTM146" s="68"/>
      <c r="UTN146" s="68"/>
      <c r="UTO146" s="68"/>
      <c r="UTP146" s="68"/>
      <c r="UTQ146" s="68"/>
      <c r="UTR146" s="68"/>
      <c r="UTS146" s="68"/>
      <c r="UTT146" s="68"/>
      <c r="UTU146" s="68"/>
      <c r="UTV146" s="68"/>
      <c r="UTW146" s="68"/>
      <c r="UTX146" s="68"/>
      <c r="UTY146" s="68"/>
      <c r="UTZ146" s="68"/>
      <c r="UUA146" s="68"/>
      <c r="UUB146" s="68"/>
      <c r="UUC146" s="68"/>
      <c r="UUD146" s="68"/>
      <c r="UUE146" s="68"/>
      <c r="UUF146" s="68"/>
      <c r="UUG146" s="68"/>
      <c r="UUH146" s="68"/>
      <c r="UUI146" s="68"/>
      <c r="UUJ146" s="68"/>
      <c r="UUK146" s="68"/>
      <c r="UUL146" s="68"/>
      <c r="UUM146" s="68"/>
      <c r="UUN146" s="68"/>
      <c r="UUO146" s="68"/>
      <c r="UUP146" s="68"/>
      <c r="UUQ146" s="68"/>
      <c r="UUR146" s="68"/>
      <c r="UUS146" s="68"/>
      <c r="UUT146" s="68"/>
      <c r="UUU146" s="68"/>
      <c r="UUV146" s="68"/>
      <c r="UUW146" s="68"/>
      <c r="UUX146" s="68"/>
      <c r="UUY146" s="68"/>
      <c r="UUZ146" s="68"/>
      <c r="UVA146" s="68"/>
      <c r="UVB146" s="68"/>
      <c r="UVC146" s="68"/>
      <c r="UVD146" s="68"/>
      <c r="UVE146" s="68"/>
      <c r="UVF146" s="68"/>
      <c r="UVG146" s="68"/>
      <c r="UVH146" s="68"/>
      <c r="UVI146" s="68"/>
      <c r="UVJ146" s="68"/>
      <c r="UVK146" s="68"/>
      <c r="UVL146" s="68"/>
      <c r="UVM146" s="68"/>
      <c r="UVN146" s="68"/>
      <c r="UVO146" s="68"/>
      <c r="UVP146" s="68"/>
      <c r="UVQ146" s="68"/>
      <c r="UVR146" s="68"/>
      <c r="UVS146" s="68"/>
      <c r="UVT146" s="68"/>
      <c r="UVU146" s="68"/>
      <c r="UVV146" s="68"/>
      <c r="UVW146" s="68"/>
      <c r="UVX146" s="68"/>
      <c r="UVY146" s="68"/>
      <c r="UVZ146" s="68"/>
      <c r="UWA146" s="68"/>
      <c r="UWB146" s="68"/>
      <c r="UWC146" s="68"/>
      <c r="UWD146" s="68"/>
      <c r="UWE146" s="68"/>
      <c r="UWF146" s="68"/>
      <c r="UWG146" s="68"/>
      <c r="UWH146" s="68"/>
      <c r="UWI146" s="68"/>
      <c r="UWJ146" s="68"/>
      <c r="UWK146" s="68"/>
      <c r="UWL146" s="68"/>
      <c r="UWM146" s="68"/>
      <c r="UWN146" s="68"/>
      <c r="UWO146" s="68"/>
      <c r="UWP146" s="68"/>
      <c r="UWQ146" s="68"/>
      <c r="UWR146" s="68"/>
      <c r="UWS146" s="68"/>
      <c r="UWT146" s="68"/>
      <c r="UWU146" s="68"/>
      <c r="UWV146" s="68"/>
      <c r="UWW146" s="68"/>
      <c r="UWX146" s="68"/>
      <c r="UWY146" s="68"/>
      <c r="UWZ146" s="68"/>
      <c r="UXA146" s="68"/>
      <c r="UXB146" s="68"/>
      <c r="UXC146" s="68"/>
      <c r="UXD146" s="68"/>
      <c r="UXE146" s="68"/>
      <c r="UXF146" s="68"/>
      <c r="UXG146" s="68"/>
      <c r="UXH146" s="68"/>
      <c r="UXI146" s="68"/>
      <c r="UXJ146" s="68"/>
      <c r="UXK146" s="68"/>
      <c r="UXL146" s="68"/>
      <c r="UXM146" s="68"/>
      <c r="UXN146" s="68"/>
      <c r="UXO146" s="68"/>
      <c r="UXP146" s="68"/>
      <c r="UXQ146" s="68"/>
      <c r="UXR146" s="68"/>
      <c r="UXS146" s="68"/>
      <c r="UXT146" s="68"/>
      <c r="UXU146" s="68"/>
      <c r="UXV146" s="68"/>
      <c r="UXW146" s="68"/>
      <c r="UXX146" s="68"/>
      <c r="UXY146" s="68"/>
      <c r="UXZ146" s="68"/>
      <c r="UYA146" s="68"/>
      <c r="UYB146" s="68"/>
      <c r="UYC146" s="68"/>
      <c r="UYD146" s="68"/>
      <c r="UYE146" s="68"/>
      <c r="UYF146" s="68"/>
      <c r="UYG146" s="68"/>
      <c r="UYH146" s="68"/>
      <c r="UYI146" s="68"/>
      <c r="UYJ146" s="68"/>
      <c r="UYK146" s="68"/>
      <c r="UYL146" s="68"/>
      <c r="UYM146" s="68"/>
      <c r="UYN146" s="68"/>
      <c r="UYO146" s="68"/>
      <c r="UYP146" s="68"/>
      <c r="UYQ146" s="68"/>
      <c r="UYR146" s="68"/>
      <c r="UYS146" s="68"/>
      <c r="UYT146" s="68"/>
      <c r="UYU146" s="68"/>
      <c r="UYV146" s="68"/>
      <c r="UYW146" s="68"/>
      <c r="UYX146" s="68"/>
      <c r="UYY146" s="68"/>
      <c r="UYZ146" s="68"/>
      <c r="UZA146" s="68"/>
      <c r="UZB146" s="68"/>
      <c r="UZC146" s="68"/>
      <c r="UZD146" s="68"/>
      <c r="UZE146" s="68"/>
      <c r="UZF146" s="68"/>
      <c r="UZG146" s="68"/>
      <c r="UZH146" s="68"/>
      <c r="UZI146" s="68"/>
      <c r="UZJ146" s="68"/>
      <c r="UZK146" s="68"/>
      <c r="UZL146" s="68"/>
      <c r="UZM146" s="68"/>
      <c r="UZN146" s="68"/>
      <c r="UZO146" s="68"/>
      <c r="UZP146" s="68"/>
      <c r="UZQ146" s="68"/>
      <c r="UZR146" s="68"/>
      <c r="UZS146" s="68"/>
      <c r="UZT146" s="68"/>
      <c r="UZU146" s="68"/>
      <c r="UZV146" s="68"/>
      <c r="UZW146" s="68"/>
      <c r="UZX146" s="68"/>
      <c r="UZY146" s="68"/>
      <c r="UZZ146" s="68"/>
      <c r="VAA146" s="68"/>
      <c r="VAB146" s="68"/>
      <c r="VAC146" s="68"/>
      <c r="VAD146" s="68"/>
      <c r="VAE146" s="68"/>
      <c r="VAF146" s="68"/>
      <c r="VAG146" s="68"/>
      <c r="VAH146" s="68"/>
      <c r="VAI146" s="68"/>
      <c r="VAJ146" s="68"/>
      <c r="VAK146" s="68"/>
      <c r="VAL146" s="68"/>
      <c r="VAM146" s="68"/>
      <c r="VAN146" s="68"/>
      <c r="VAO146" s="68"/>
      <c r="VAP146" s="68"/>
      <c r="VAQ146" s="68"/>
      <c r="VAR146" s="68"/>
      <c r="VAS146" s="68"/>
      <c r="VAT146" s="68"/>
      <c r="VAU146" s="68"/>
      <c r="VAV146" s="68"/>
      <c r="VAW146" s="68"/>
      <c r="VAX146" s="68"/>
      <c r="VAY146" s="68"/>
      <c r="VAZ146" s="68"/>
      <c r="VBA146" s="68"/>
      <c r="VBB146" s="68"/>
      <c r="VBC146" s="68"/>
      <c r="VBD146" s="68"/>
      <c r="VBE146" s="68"/>
      <c r="VBF146" s="68"/>
      <c r="VBG146" s="68"/>
      <c r="VBH146" s="68"/>
      <c r="VBI146" s="68"/>
      <c r="VBJ146" s="68"/>
      <c r="VBK146" s="68"/>
      <c r="VBL146" s="68"/>
      <c r="VBM146" s="68"/>
      <c r="VBN146" s="68"/>
      <c r="VBO146" s="68"/>
      <c r="VBP146" s="68"/>
      <c r="VBQ146" s="68"/>
      <c r="VBR146" s="68"/>
      <c r="VBS146" s="68"/>
      <c r="VBT146" s="68"/>
      <c r="VBU146" s="68"/>
      <c r="VBV146" s="68"/>
      <c r="VBW146" s="68"/>
      <c r="VBX146" s="68"/>
      <c r="VBY146" s="68"/>
      <c r="VBZ146" s="68"/>
      <c r="VCA146" s="68"/>
      <c r="VCB146" s="68"/>
      <c r="VCC146" s="68"/>
      <c r="VCD146" s="68"/>
      <c r="VCE146" s="68"/>
      <c r="VCF146" s="68"/>
      <c r="VCG146" s="68"/>
      <c r="VCH146" s="68"/>
      <c r="VCI146" s="68"/>
      <c r="VCJ146" s="68"/>
      <c r="VCK146" s="68"/>
      <c r="VCL146" s="68"/>
      <c r="VCM146" s="68"/>
      <c r="VCN146" s="68"/>
      <c r="VCO146" s="68"/>
      <c r="VCP146" s="68"/>
      <c r="VCQ146" s="68"/>
      <c r="VCR146" s="68"/>
      <c r="VCS146" s="68"/>
      <c r="VCT146" s="68"/>
      <c r="VCU146" s="68"/>
      <c r="VCV146" s="68"/>
      <c r="VCW146" s="68"/>
      <c r="VCX146" s="68"/>
      <c r="VCY146" s="68"/>
      <c r="VCZ146" s="68"/>
      <c r="VDA146" s="68"/>
      <c r="VDB146" s="68"/>
      <c r="VDC146" s="68"/>
      <c r="VDD146" s="68"/>
      <c r="VDE146" s="68"/>
      <c r="VDF146" s="68"/>
      <c r="VDG146" s="68"/>
      <c r="VDH146" s="68"/>
      <c r="VDI146" s="68"/>
      <c r="VDJ146" s="68"/>
      <c r="VDK146" s="68"/>
      <c r="VDL146" s="68"/>
      <c r="VDM146" s="68"/>
      <c r="VDN146" s="68"/>
      <c r="VDO146" s="68"/>
      <c r="VDP146" s="68"/>
      <c r="VDQ146" s="68"/>
      <c r="VDR146" s="68"/>
      <c r="VDS146" s="68"/>
      <c r="VDT146" s="68"/>
      <c r="VDU146" s="68"/>
      <c r="VDV146" s="68"/>
      <c r="VDW146" s="68"/>
      <c r="VDX146" s="68"/>
      <c r="VDY146" s="68"/>
      <c r="VDZ146" s="68"/>
      <c r="VEA146" s="68"/>
      <c r="VEB146" s="68"/>
      <c r="VEC146" s="68"/>
      <c r="VED146" s="68"/>
      <c r="VEE146" s="68"/>
      <c r="VEF146" s="68"/>
      <c r="VEG146" s="68"/>
      <c r="VEH146" s="68"/>
      <c r="VEI146" s="68"/>
      <c r="VEJ146" s="68"/>
      <c r="VEK146" s="68"/>
      <c r="VEL146" s="68"/>
      <c r="VEM146" s="68"/>
      <c r="VEN146" s="68"/>
      <c r="VEO146" s="68"/>
      <c r="VEP146" s="68"/>
      <c r="VEQ146" s="68"/>
      <c r="VER146" s="68"/>
      <c r="VES146" s="68"/>
      <c r="VET146" s="68"/>
      <c r="VEU146" s="68"/>
      <c r="VEV146" s="68"/>
      <c r="VEW146" s="68"/>
      <c r="VEX146" s="68"/>
      <c r="VEY146" s="68"/>
      <c r="VEZ146" s="68"/>
      <c r="VFA146" s="68"/>
      <c r="VFB146" s="68"/>
      <c r="VFC146" s="68"/>
      <c r="VFD146" s="68"/>
      <c r="VFE146" s="68"/>
      <c r="VFF146" s="68"/>
      <c r="VFG146" s="68"/>
      <c r="VFH146" s="68"/>
      <c r="VFI146" s="68"/>
      <c r="VFJ146" s="68"/>
      <c r="VFK146" s="68"/>
      <c r="VFL146" s="68"/>
      <c r="VFM146" s="68"/>
      <c r="VFN146" s="68"/>
      <c r="VFO146" s="68"/>
      <c r="VFP146" s="68"/>
      <c r="VFQ146" s="68"/>
      <c r="VFR146" s="68"/>
      <c r="VFS146" s="68"/>
      <c r="VFT146" s="68"/>
      <c r="VFU146" s="68"/>
      <c r="VFV146" s="68"/>
      <c r="VFW146" s="68"/>
      <c r="VFX146" s="68"/>
      <c r="VFY146" s="68"/>
      <c r="VFZ146" s="68"/>
      <c r="VGA146" s="68"/>
      <c r="VGB146" s="68"/>
      <c r="VGC146" s="68"/>
      <c r="VGD146" s="68"/>
      <c r="VGE146" s="68"/>
      <c r="VGF146" s="68"/>
      <c r="VGG146" s="68"/>
      <c r="VGH146" s="68"/>
      <c r="VGI146" s="68"/>
      <c r="VGJ146" s="68"/>
      <c r="VGK146" s="68"/>
      <c r="VGL146" s="68"/>
      <c r="VGM146" s="68"/>
      <c r="VGN146" s="68"/>
      <c r="VGO146" s="68"/>
      <c r="VGP146" s="68"/>
      <c r="VGQ146" s="68"/>
      <c r="VGR146" s="68"/>
      <c r="VGS146" s="68"/>
      <c r="VGT146" s="68"/>
      <c r="VGU146" s="68"/>
      <c r="VGV146" s="68"/>
      <c r="VGW146" s="68"/>
      <c r="VGX146" s="68"/>
      <c r="VGY146" s="68"/>
      <c r="VGZ146" s="68"/>
      <c r="VHA146" s="68"/>
      <c r="VHB146" s="68"/>
      <c r="VHC146" s="68"/>
      <c r="VHD146" s="68"/>
      <c r="VHE146" s="68"/>
      <c r="VHF146" s="68"/>
      <c r="VHG146" s="68"/>
      <c r="VHH146" s="68"/>
      <c r="VHI146" s="68"/>
      <c r="VHJ146" s="68"/>
      <c r="VHK146" s="68"/>
      <c r="VHL146" s="68"/>
      <c r="VHM146" s="68"/>
      <c r="VHN146" s="68"/>
      <c r="VHO146" s="68"/>
      <c r="VHP146" s="68"/>
      <c r="VHQ146" s="68"/>
      <c r="VHR146" s="68"/>
      <c r="VHS146" s="68"/>
      <c r="VHT146" s="68"/>
      <c r="VHU146" s="68"/>
      <c r="VHV146" s="68"/>
      <c r="VHW146" s="68"/>
      <c r="VHX146" s="68"/>
      <c r="VHY146" s="68"/>
      <c r="VHZ146" s="68"/>
      <c r="VIA146" s="68"/>
      <c r="VIB146" s="68"/>
      <c r="VIC146" s="68"/>
      <c r="VID146" s="68"/>
      <c r="VIE146" s="68"/>
      <c r="VIF146" s="68"/>
      <c r="VIG146" s="68"/>
      <c r="VIH146" s="68"/>
      <c r="VII146" s="68"/>
      <c r="VIJ146" s="68"/>
      <c r="VIK146" s="68"/>
      <c r="VIL146" s="68"/>
      <c r="VIM146" s="68"/>
      <c r="VIN146" s="68"/>
      <c r="VIO146" s="68"/>
      <c r="VIP146" s="68"/>
      <c r="VIQ146" s="68"/>
      <c r="VIR146" s="68"/>
      <c r="VIS146" s="68"/>
      <c r="VIT146" s="68"/>
      <c r="VIU146" s="68"/>
      <c r="VIV146" s="68"/>
      <c r="VIW146" s="68"/>
      <c r="VIX146" s="68"/>
      <c r="VIY146" s="68"/>
      <c r="VIZ146" s="68"/>
      <c r="VJA146" s="68"/>
      <c r="VJB146" s="68"/>
      <c r="VJC146" s="68"/>
      <c r="VJD146" s="68"/>
      <c r="VJE146" s="68"/>
      <c r="VJF146" s="68"/>
      <c r="VJG146" s="68"/>
      <c r="VJH146" s="68"/>
      <c r="VJI146" s="68"/>
      <c r="VJJ146" s="68"/>
      <c r="VJK146" s="68"/>
      <c r="VJL146" s="68"/>
      <c r="VJM146" s="68"/>
      <c r="VJN146" s="68"/>
      <c r="VJO146" s="68"/>
      <c r="VJP146" s="68"/>
      <c r="VJQ146" s="68"/>
      <c r="VJR146" s="68"/>
      <c r="VJS146" s="68"/>
      <c r="VJT146" s="68"/>
      <c r="VJU146" s="68"/>
      <c r="VJV146" s="68"/>
      <c r="VJW146" s="68"/>
      <c r="VJX146" s="68"/>
      <c r="VJY146" s="68"/>
      <c r="VJZ146" s="68"/>
      <c r="VKA146" s="68"/>
      <c r="VKB146" s="68"/>
      <c r="VKC146" s="68"/>
      <c r="VKD146" s="68"/>
      <c r="VKE146" s="68"/>
      <c r="VKF146" s="68"/>
      <c r="VKG146" s="68"/>
      <c r="VKH146" s="68"/>
      <c r="VKI146" s="68"/>
      <c r="VKJ146" s="68"/>
      <c r="VKK146" s="68"/>
      <c r="VKL146" s="68"/>
      <c r="VKM146" s="68"/>
      <c r="VKN146" s="68"/>
      <c r="VKO146" s="68"/>
      <c r="VKP146" s="68"/>
      <c r="VKQ146" s="68"/>
      <c r="VKR146" s="68"/>
      <c r="VKS146" s="68"/>
      <c r="VKT146" s="68"/>
      <c r="VKU146" s="68"/>
      <c r="VKV146" s="68"/>
      <c r="VKW146" s="68"/>
      <c r="VKX146" s="68"/>
      <c r="VKY146" s="68"/>
      <c r="VKZ146" s="68"/>
      <c r="VLA146" s="68"/>
      <c r="VLB146" s="68"/>
      <c r="VLC146" s="68"/>
      <c r="VLD146" s="68"/>
      <c r="VLE146" s="68"/>
      <c r="VLF146" s="68"/>
      <c r="VLG146" s="68"/>
      <c r="VLH146" s="68"/>
      <c r="VLI146" s="68"/>
      <c r="VLJ146" s="68"/>
      <c r="VLK146" s="68"/>
      <c r="VLL146" s="68"/>
      <c r="VLM146" s="68"/>
      <c r="VLN146" s="68"/>
      <c r="VLO146" s="68"/>
      <c r="VLP146" s="68"/>
      <c r="VLQ146" s="68"/>
      <c r="VLR146" s="68"/>
      <c r="VLS146" s="68"/>
      <c r="VLT146" s="68"/>
      <c r="VLU146" s="68"/>
      <c r="VLV146" s="68"/>
      <c r="VLW146" s="68"/>
      <c r="VLX146" s="68"/>
      <c r="VLY146" s="68"/>
      <c r="VLZ146" s="68"/>
      <c r="VMA146" s="68"/>
      <c r="VMB146" s="68"/>
      <c r="VMC146" s="68"/>
      <c r="VMD146" s="68"/>
      <c r="VME146" s="68"/>
      <c r="VMF146" s="68"/>
      <c r="VMG146" s="68"/>
      <c r="VMH146" s="68"/>
      <c r="VMI146" s="68"/>
      <c r="VMJ146" s="68"/>
      <c r="VMK146" s="68"/>
      <c r="VML146" s="68"/>
      <c r="VMM146" s="68"/>
      <c r="VMN146" s="68"/>
      <c r="VMO146" s="68"/>
      <c r="VMP146" s="68"/>
      <c r="VMQ146" s="68"/>
      <c r="VMR146" s="68"/>
      <c r="VMS146" s="68"/>
      <c r="VMT146" s="68"/>
      <c r="VMU146" s="68"/>
      <c r="VMV146" s="68"/>
      <c r="VMW146" s="68"/>
      <c r="VMX146" s="68"/>
      <c r="VMY146" s="68"/>
      <c r="VMZ146" s="68"/>
      <c r="VNA146" s="68"/>
      <c r="VNB146" s="68"/>
      <c r="VNC146" s="68"/>
      <c r="VND146" s="68"/>
      <c r="VNE146" s="68"/>
      <c r="VNF146" s="68"/>
      <c r="VNG146" s="68"/>
      <c r="VNH146" s="68"/>
      <c r="VNI146" s="68"/>
      <c r="VNJ146" s="68"/>
      <c r="VNK146" s="68"/>
      <c r="VNL146" s="68"/>
      <c r="VNM146" s="68"/>
      <c r="VNN146" s="68"/>
      <c r="VNO146" s="68"/>
      <c r="VNP146" s="68"/>
      <c r="VNQ146" s="68"/>
      <c r="VNR146" s="68"/>
      <c r="VNS146" s="68"/>
      <c r="VNT146" s="68"/>
      <c r="VNU146" s="68"/>
      <c r="VNV146" s="68"/>
      <c r="VNW146" s="68"/>
      <c r="VNX146" s="68"/>
      <c r="VNY146" s="68"/>
      <c r="VNZ146" s="68"/>
      <c r="VOA146" s="68"/>
      <c r="VOB146" s="68"/>
      <c r="VOC146" s="68"/>
      <c r="VOD146" s="68"/>
      <c r="VOE146" s="68"/>
      <c r="VOF146" s="68"/>
      <c r="VOG146" s="68"/>
      <c r="VOH146" s="68"/>
      <c r="VOI146" s="68"/>
      <c r="VOJ146" s="68"/>
      <c r="VOK146" s="68"/>
      <c r="VOL146" s="68"/>
      <c r="VOM146" s="68"/>
      <c r="VON146" s="68"/>
      <c r="VOO146" s="68"/>
      <c r="VOP146" s="68"/>
      <c r="VOQ146" s="68"/>
      <c r="VOR146" s="68"/>
      <c r="VOS146" s="68"/>
      <c r="VOT146" s="68"/>
      <c r="VOU146" s="68"/>
      <c r="VOV146" s="68"/>
      <c r="VOW146" s="68"/>
      <c r="VOX146" s="68"/>
      <c r="VOY146" s="68"/>
      <c r="VOZ146" s="68"/>
      <c r="VPA146" s="68"/>
      <c r="VPB146" s="68"/>
      <c r="VPC146" s="68"/>
      <c r="VPD146" s="68"/>
      <c r="VPE146" s="68"/>
      <c r="VPF146" s="68"/>
      <c r="VPG146" s="68"/>
      <c r="VPH146" s="68"/>
      <c r="VPI146" s="68"/>
      <c r="VPJ146" s="68"/>
      <c r="VPK146" s="68"/>
      <c r="VPL146" s="68"/>
      <c r="VPM146" s="68"/>
      <c r="VPN146" s="68"/>
      <c r="VPO146" s="68"/>
      <c r="VPP146" s="68"/>
      <c r="VPQ146" s="68"/>
      <c r="VPR146" s="68"/>
      <c r="VPS146" s="68"/>
      <c r="VPT146" s="68"/>
      <c r="VPU146" s="68"/>
      <c r="VPV146" s="68"/>
      <c r="VPW146" s="68"/>
      <c r="VPX146" s="68"/>
      <c r="VPY146" s="68"/>
      <c r="VPZ146" s="68"/>
      <c r="VQA146" s="68"/>
      <c r="VQB146" s="68"/>
      <c r="VQC146" s="68"/>
      <c r="VQD146" s="68"/>
      <c r="VQE146" s="68"/>
      <c r="VQF146" s="68"/>
      <c r="VQG146" s="68"/>
      <c r="VQH146" s="68"/>
      <c r="VQI146" s="68"/>
      <c r="VQJ146" s="68"/>
      <c r="VQK146" s="68"/>
      <c r="VQL146" s="68"/>
      <c r="VQM146" s="68"/>
      <c r="VQN146" s="68"/>
      <c r="VQO146" s="68"/>
      <c r="VQP146" s="68"/>
      <c r="VQQ146" s="68"/>
      <c r="VQR146" s="68"/>
      <c r="VQS146" s="68"/>
      <c r="VQT146" s="68"/>
      <c r="VQU146" s="68"/>
      <c r="VQV146" s="68"/>
      <c r="VQW146" s="68"/>
      <c r="VQX146" s="68"/>
      <c r="VQY146" s="68"/>
      <c r="VQZ146" s="68"/>
      <c r="VRA146" s="68"/>
      <c r="VRB146" s="68"/>
      <c r="VRC146" s="68"/>
      <c r="VRD146" s="68"/>
      <c r="VRE146" s="68"/>
      <c r="VRF146" s="68"/>
      <c r="VRG146" s="68"/>
      <c r="VRH146" s="68"/>
      <c r="VRI146" s="68"/>
      <c r="VRJ146" s="68"/>
      <c r="VRK146" s="68"/>
      <c r="VRL146" s="68"/>
      <c r="VRM146" s="68"/>
      <c r="VRN146" s="68"/>
      <c r="VRO146" s="68"/>
      <c r="VRP146" s="68"/>
      <c r="VRQ146" s="68"/>
      <c r="VRR146" s="68"/>
      <c r="VRS146" s="68"/>
      <c r="VRT146" s="68"/>
      <c r="VRU146" s="68"/>
      <c r="VRV146" s="68"/>
      <c r="VRW146" s="68"/>
      <c r="VRX146" s="68"/>
      <c r="VRY146" s="68"/>
      <c r="VRZ146" s="68"/>
      <c r="VSA146" s="68"/>
      <c r="VSB146" s="68"/>
      <c r="VSC146" s="68"/>
      <c r="VSD146" s="68"/>
      <c r="VSE146" s="68"/>
      <c r="VSF146" s="68"/>
      <c r="VSG146" s="68"/>
      <c r="VSH146" s="68"/>
      <c r="VSI146" s="68"/>
      <c r="VSJ146" s="68"/>
      <c r="VSK146" s="68"/>
      <c r="VSL146" s="68"/>
      <c r="VSM146" s="68"/>
      <c r="VSN146" s="68"/>
      <c r="VSO146" s="68"/>
      <c r="VSP146" s="68"/>
      <c r="VSQ146" s="68"/>
      <c r="VSR146" s="68"/>
      <c r="VSS146" s="68"/>
      <c r="VST146" s="68"/>
      <c r="VSU146" s="68"/>
      <c r="VSV146" s="68"/>
      <c r="VSW146" s="68"/>
      <c r="VSX146" s="68"/>
      <c r="VSY146" s="68"/>
      <c r="VSZ146" s="68"/>
      <c r="VTA146" s="68"/>
      <c r="VTB146" s="68"/>
      <c r="VTC146" s="68"/>
      <c r="VTD146" s="68"/>
      <c r="VTE146" s="68"/>
      <c r="VTF146" s="68"/>
      <c r="VTG146" s="68"/>
      <c r="VTH146" s="68"/>
      <c r="VTI146" s="68"/>
      <c r="VTJ146" s="68"/>
      <c r="VTK146" s="68"/>
      <c r="VTL146" s="68"/>
      <c r="VTM146" s="68"/>
      <c r="VTN146" s="68"/>
      <c r="VTO146" s="68"/>
      <c r="VTP146" s="68"/>
      <c r="VTQ146" s="68"/>
      <c r="VTR146" s="68"/>
      <c r="VTS146" s="68"/>
      <c r="VTT146" s="68"/>
      <c r="VTU146" s="68"/>
      <c r="VTV146" s="68"/>
      <c r="VTW146" s="68"/>
      <c r="VTX146" s="68"/>
      <c r="VTY146" s="68"/>
      <c r="VTZ146" s="68"/>
      <c r="VUA146" s="68"/>
      <c r="VUB146" s="68"/>
      <c r="VUC146" s="68"/>
      <c r="VUD146" s="68"/>
      <c r="VUE146" s="68"/>
      <c r="VUF146" s="68"/>
      <c r="VUG146" s="68"/>
      <c r="VUH146" s="68"/>
      <c r="VUI146" s="68"/>
      <c r="VUJ146" s="68"/>
      <c r="VUK146" s="68"/>
      <c r="VUL146" s="68"/>
      <c r="VUM146" s="68"/>
      <c r="VUN146" s="68"/>
      <c r="VUO146" s="68"/>
      <c r="VUP146" s="68"/>
      <c r="VUQ146" s="68"/>
      <c r="VUR146" s="68"/>
      <c r="VUS146" s="68"/>
      <c r="VUT146" s="68"/>
      <c r="VUU146" s="68"/>
      <c r="VUV146" s="68"/>
      <c r="VUW146" s="68"/>
      <c r="VUX146" s="68"/>
      <c r="VUY146" s="68"/>
      <c r="VUZ146" s="68"/>
      <c r="VVA146" s="68"/>
      <c r="VVB146" s="68"/>
      <c r="VVC146" s="68"/>
      <c r="VVD146" s="68"/>
      <c r="VVE146" s="68"/>
      <c r="VVF146" s="68"/>
      <c r="VVG146" s="68"/>
      <c r="VVH146" s="68"/>
      <c r="VVI146" s="68"/>
      <c r="VVJ146" s="68"/>
      <c r="VVK146" s="68"/>
      <c r="VVL146" s="68"/>
      <c r="VVM146" s="68"/>
      <c r="VVN146" s="68"/>
      <c r="VVO146" s="68"/>
      <c r="VVP146" s="68"/>
      <c r="VVQ146" s="68"/>
      <c r="VVR146" s="68"/>
      <c r="VVS146" s="68"/>
      <c r="VVT146" s="68"/>
      <c r="VVU146" s="68"/>
      <c r="VVV146" s="68"/>
      <c r="VVW146" s="68"/>
      <c r="VVX146" s="68"/>
      <c r="VVY146" s="68"/>
      <c r="VVZ146" s="68"/>
      <c r="VWA146" s="68"/>
      <c r="VWB146" s="68"/>
      <c r="VWC146" s="68"/>
      <c r="VWD146" s="68"/>
      <c r="VWE146" s="68"/>
      <c r="VWF146" s="68"/>
      <c r="VWG146" s="68"/>
      <c r="VWH146" s="68"/>
      <c r="VWI146" s="68"/>
      <c r="VWJ146" s="68"/>
      <c r="VWK146" s="68"/>
      <c r="VWL146" s="68"/>
      <c r="VWM146" s="68"/>
      <c r="VWN146" s="68"/>
      <c r="VWO146" s="68"/>
      <c r="VWP146" s="68"/>
      <c r="VWQ146" s="68"/>
      <c r="VWR146" s="68"/>
      <c r="VWS146" s="68"/>
      <c r="VWT146" s="68"/>
      <c r="VWU146" s="68"/>
      <c r="VWV146" s="68"/>
      <c r="VWW146" s="68"/>
      <c r="VWX146" s="68"/>
      <c r="VWY146" s="68"/>
      <c r="VWZ146" s="68"/>
      <c r="VXA146" s="68"/>
      <c r="VXB146" s="68"/>
      <c r="VXC146" s="68"/>
      <c r="VXD146" s="68"/>
      <c r="VXE146" s="68"/>
      <c r="VXF146" s="68"/>
      <c r="VXG146" s="68"/>
      <c r="VXH146" s="68"/>
      <c r="VXI146" s="68"/>
      <c r="VXJ146" s="68"/>
      <c r="VXK146" s="68"/>
      <c r="VXL146" s="68"/>
      <c r="VXM146" s="68"/>
      <c r="VXN146" s="68"/>
      <c r="VXO146" s="68"/>
      <c r="VXP146" s="68"/>
      <c r="VXQ146" s="68"/>
      <c r="VXR146" s="68"/>
      <c r="VXS146" s="68"/>
      <c r="VXT146" s="68"/>
      <c r="VXU146" s="68"/>
      <c r="VXV146" s="68"/>
      <c r="VXW146" s="68"/>
      <c r="VXX146" s="68"/>
      <c r="VXY146" s="68"/>
      <c r="VXZ146" s="68"/>
      <c r="VYA146" s="68"/>
      <c r="VYB146" s="68"/>
      <c r="VYC146" s="68"/>
      <c r="VYD146" s="68"/>
      <c r="VYE146" s="68"/>
      <c r="VYF146" s="68"/>
      <c r="VYG146" s="68"/>
      <c r="VYH146" s="68"/>
      <c r="VYI146" s="68"/>
      <c r="VYJ146" s="68"/>
      <c r="VYK146" s="68"/>
      <c r="VYL146" s="68"/>
      <c r="VYM146" s="68"/>
      <c r="VYN146" s="68"/>
      <c r="VYO146" s="68"/>
      <c r="VYP146" s="68"/>
      <c r="VYQ146" s="68"/>
      <c r="VYR146" s="68"/>
      <c r="VYS146" s="68"/>
      <c r="VYT146" s="68"/>
      <c r="VYU146" s="68"/>
      <c r="VYV146" s="68"/>
      <c r="VYW146" s="68"/>
      <c r="VYX146" s="68"/>
      <c r="VYY146" s="68"/>
      <c r="VYZ146" s="68"/>
      <c r="VZA146" s="68"/>
      <c r="VZB146" s="68"/>
      <c r="VZC146" s="68"/>
      <c r="VZD146" s="68"/>
      <c r="VZE146" s="68"/>
      <c r="VZF146" s="68"/>
      <c r="VZG146" s="68"/>
      <c r="VZH146" s="68"/>
      <c r="VZI146" s="68"/>
      <c r="VZJ146" s="68"/>
      <c r="VZK146" s="68"/>
      <c r="VZL146" s="68"/>
      <c r="VZM146" s="68"/>
      <c r="VZN146" s="68"/>
      <c r="VZO146" s="68"/>
      <c r="VZP146" s="68"/>
      <c r="VZQ146" s="68"/>
      <c r="VZR146" s="68"/>
      <c r="VZS146" s="68"/>
      <c r="VZT146" s="68"/>
      <c r="VZU146" s="68"/>
      <c r="VZV146" s="68"/>
      <c r="VZW146" s="68"/>
      <c r="VZX146" s="68"/>
      <c r="VZY146" s="68"/>
      <c r="VZZ146" s="68"/>
      <c r="WAA146" s="68"/>
      <c r="WAB146" s="68"/>
      <c r="WAC146" s="68"/>
      <c r="WAD146" s="68"/>
      <c r="WAE146" s="68"/>
      <c r="WAF146" s="68"/>
      <c r="WAG146" s="68"/>
      <c r="WAH146" s="68"/>
      <c r="WAI146" s="68"/>
      <c r="WAJ146" s="68"/>
      <c r="WAK146" s="68"/>
      <c r="WAL146" s="68"/>
      <c r="WAM146" s="68"/>
      <c r="WAN146" s="68"/>
      <c r="WAO146" s="68"/>
      <c r="WAP146" s="68"/>
      <c r="WAQ146" s="68"/>
      <c r="WAR146" s="68"/>
      <c r="WAS146" s="68"/>
      <c r="WAT146" s="68"/>
      <c r="WAU146" s="68"/>
      <c r="WAV146" s="68"/>
      <c r="WAW146" s="68"/>
      <c r="WAX146" s="68"/>
      <c r="WAY146" s="68"/>
      <c r="WAZ146" s="68"/>
      <c r="WBA146" s="68"/>
      <c r="WBB146" s="68"/>
      <c r="WBC146" s="68"/>
      <c r="WBD146" s="68"/>
      <c r="WBE146" s="68"/>
      <c r="WBF146" s="68"/>
      <c r="WBG146" s="68"/>
      <c r="WBH146" s="68"/>
      <c r="WBI146" s="68"/>
      <c r="WBJ146" s="68"/>
      <c r="WBK146" s="68"/>
      <c r="WBL146" s="68"/>
      <c r="WBM146" s="68"/>
      <c r="WBN146" s="68"/>
      <c r="WBO146" s="68"/>
      <c r="WBP146" s="68"/>
      <c r="WBQ146" s="68"/>
      <c r="WBR146" s="68"/>
      <c r="WBS146" s="68"/>
      <c r="WBT146" s="68"/>
      <c r="WBU146" s="68"/>
      <c r="WBV146" s="68"/>
      <c r="WBW146" s="68"/>
      <c r="WBX146" s="68"/>
      <c r="WBY146" s="68"/>
      <c r="WBZ146" s="68"/>
      <c r="WCA146" s="68"/>
      <c r="WCB146" s="68"/>
      <c r="WCC146" s="68"/>
      <c r="WCD146" s="68"/>
      <c r="WCE146" s="68"/>
      <c r="WCF146" s="68"/>
      <c r="WCG146" s="68"/>
      <c r="WCH146" s="68"/>
      <c r="WCI146" s="68"/>
      <c r="WCJ146" s="68"/>
      <c r="WCK146" s="68"/>
      <c r="WCL146" s="68"/>
      <c r="WCM146" s="68"/>
      <c r="WCN146" s="68"/>
      <c r="WCO146" s="68"/>
      <c r="WCP146" s="68"/>
      <c r="WCQ146" s="68"/>
      <c r="WCR146" s="68"/>
      <c r="WCS146" s="68"/>
      <c r="WCT146" s="68"/>
      <c r="WCU146" s="68"/>
      <c r="WCV146" s="68"/>
      <c r="WCW146" s="68"/>
      <c r="WCX146" s="68"/>
      <c r="WCY146" s="68"/>
      <c r="WCZ146" s="68"/>
      <c r="WDA146" s="68"/>
      <c r="WDB146" s="68"/>
      <c r="WDC146" s="68"/>
      <c r="WDD146" s="68"/>
      <c r="WDE146" s="68"/>
      <c r="WDF146" s="68"/>
      <c r="WDG146" s="68"/>
      <c r="WDH146" s="68"/>
      <c r="WDI146" s="68"/>
      <c r="WDJ146" s="68"/>
      <c r="WDK146" s="68"/>
      <c r="WDL146" s="68"/>
      <c r="WDM146" s="68"/>
      <c r="WDN146" s="68"/>
      <c r="WDO146" s="68"/>
      <c r="WDP146" s="68"/>
      <c r="WDQ146" s="68"/>
      <c r="WDR146" s="68"/>
      <c r="WDS146" s="68"/>
      <c r="WDT146" s="68"/>
      <c r="WDU146" s="68"/>
      <c r="WDV146" s="68"/>
      <c r="WDW146" s="68"/>
      <c r="WDX146" s="68"/>
      <c r="WDY146" s="68"/>
      <c r="WDZ146" s="68"/>
      <c r="WEA146" s="68"/>
      <c r="WEB146" s="68"/>
      <c r="WEC146" s="68"/>
      <c r="WED146" s="68"/>
      <c r="WEE146" s="68"/>
      <c r="WEF146" s="68"/>
      <c r="WEG146" s="68"/>
      <c r="WEH146" s="68"/>
      <c r="WEI146" s="68"/>
      <c r="WEJ146" s="68"/>
      <c r="WEK146" s="68"/>
      <c r="WEL146" s="68"/>
      <c r="WEM146" s="68"/>
      <c r="WEN146" s="68"/>
      <c r="WEO146" s="68"/>
      <c r="WEP146" s="68"/>
      <c r="WEQ146" s="68"/>
      <c r="WER146" s="68"/>
      <c r="WES146" s="68"/>
      <c r="WET146" s="68"/>
      <c r="WEU146" s="68"/>
      <c r="WEV146" s="68"/>
      <c r="WEW146" s="68"/>
      <c r="WEX146" s="68"/>
      <c r="WEY146" s="68"/>
      <c r="WEZ146" s="68"/>
      <c r="WFA146" s="68"/>
      <c r="WFB146" s="68"/>
      <c r="WFC146" s="68"/>
      <c r="WFD146" s="68"/>
      <c r="WFE146" s="68"/>
      <c r="WFF146" s="68"/>
      <c r="WFG146" s="68"/>
      <c r="WFH146" s="68"/>
      <c r="WFI146" s="68"/>
      <c r="WFJ146" s="68"/>
      <c r="WFK146" s="68"/>
      <c r="WFL146" s="68"/>
      <c r="WFM146" s="68"/>
      <c r="WFN146" s="68"/>
      <c r="WFO146" s="68"/>
      <c r="WFP146" s="68"/>
      <c r="WFQ146" s="68"/>
      <c r="WFR146" s="68"/>
      <c r="WFS146" s="68"/>
      <c r="WFT146" s="68"/>
      <c r="WFU146" s="68"/>
      <c r="WFV146" s="68"/>
      <c r="WFW146" s="68"/>
      <c r="WFX146" s="68"/>
      <c r="WFY146" s="68"/>
      <c r="WFZ146" s="68"/>
      <c r="WGA146" s="68"/>
      <c r="WGB146" s="68"/>
      <c r="WGC146" s="68"/>
      <c r="WGD146" s="68"/>
      <c r="WGE146" s="68"/>
      <c r="WGF146" s="68"/>
      <c r="WGG146" s="68"/>
      <c r="WGH146" s="68"/>
      <c r="WGI146" s="68"/>
      <c r="WGJ146" s="68"/>
      <c r="WGK146" s="68"/>
      <c r="WGL146" s="68"/>
      <c r="WGM146" s="68"/>
      <c r="WGN146" s="68"/>
      <c r="WGO146" s="68"/>
      <c r="WGP146" s="68"/>
      <c r="WGQ146" s="68"/>
      <c r="WGR146" s="68"/>
      <c r="WGS146" s="68"/>
      <c r="WGT146" s="68"/>
      <c r="WGU146" s="68"/>
      <c r="WGV146" s="68"/>
      <c r="WGW146" s="68"/>
      <c r="WGX146" s="68"/>
      <c r="WGY146" s="68"/>
      <c r="WGZ146" s="68"/>
      <c r="WHA146" s="68"/>
      <c r="WHB146" s="68"/>
      <c r="WHC146" s="68"/>
      <c r="WHD146" s="68"/>
      <c r="WHE146" s="68"/>
      <c r="WHF146" s="68"/>
      <c r="WHG146" s="68"/>
      <c r="WHH146" s="68"/>
      <c r="WHI146" s="68"/>
      <c r="WHJ146" s="68"/>
      <c r="WHK146" s="68"/>
      <c r="WHL146" s="68"/>
      <c r="WHM146" s="68"/>
      <c r="WHN146" s="68"/>
      <c r="WHO146" s="68"/>
      <c r="WHP146" s="68"/>
      <c r="WHQ146" s="68"/>
      <c r="WHR146" s="68"/>
      <c r="WHS146" s="68"/>
      <c r="WHT146" s="68"/>
      <c r="WHU146" s="68"/>
      <c r="WHV146" s="68"/>
      <c r="WHW146" s="68"/>
      <c r="WHX146" s="68"/>
      <c r="WHY146" s="68"/>
      <c r="WHZ146" s="68"/>
      <c r="WIA146" s="68"/>
      <c r="WIB146" s="68"/>
      <c r="WIC146" s="68"/>
      <c r="WID146" s="68"/>
      <c r="WIE146" s="68"/>
      <c r="WIF146" s="68"/>
      <c r="WIG146" s="68"/>
      <c r="WIH146" s="68"/>
      <c r="WII146" s="68"/>
      <c r="WIJ146" s="68"/>
      <c r="WIK146" s="68"/>
      <c r="WIL146" s="68"/>
      <c r="WIM146" s="68"/>
      <c r="WIN146" s="68"/>
      <c r="WIO146" s="68"/>
      <c r="WIP146" s="68"/>
      <c r="WIQ146" s="68"/>
      <c r="WIR146" s="68"/>
      <c r="WIS146" s="68"/>
      <c r="WIT146" s="68"/>
      <c r="WIU146" s="68"/>
      <c r="WIV146" s="68"/>
      <c r="WIW146" s="68"/>
      <c r="WIX146" s="68"/>
      <c r="WIY146" s="68"/>
      <c r="WIZ146" s="68"/>
      <c r="WJA146" s="68"/>
      <c r="WJB146" s="68"/>
      <c r="WJC146" s="68"/>
      <c r="WJD146" s="68"/>
      <c r="WJE146" s="68"/>
      <c r="WJF146" s="68"/>
      <c r="WJG146" s="68"/>
      <c r="WJH146" s="68"/>
      <c r="WJI146" s="68"/>
      <c r="WJJ146" s="68"/>
      <c r="WJK146" s="68"/>
      <c r="WJL146" s="68"/>
      <c r="WJM146" s="68"/>
      <c r="WJN146" s="68"/>
      <c r="WJO146" s="68"/>
      <c r="WJP146" s="68"/>
      <c r="WJQ146" s="68"/>
      <c r="WJR146" s="68"/>
      <c r="WJS146" s="68"/>
      <c r="WJT146" s="68"/>
      <c r="WJU146" s="68"/>
      <c r="WJV146" s="68"/>
      <c r="WJW146" s="68"/>
      <c r="WJX146" s="68"/>
      <c r="WJY146" s="68"/>
      <c r="WJZ146" s="68"/>
      <c r="WKA146" s="68"/>
      <c r="WKB146" s="68"/>
      <c r="WKC146" s="68"/>
      <c r="WKD146" s="68"/>
      <c r="WKE146" s="68"/>
      <c r="WKF146" s="68"/>
      <c r="WKG146" s="68"/>
      <c r="WKH146" s="68"/>
      <c r="WKI146" s="68"/>
      <c r="WKJ146" s="68"/>
      <c r="WKK146" s="68"/>
      <c r="WKL146" s="68"/>
      <c r="WKM146" s="68"/>
      <c r="WKN146" s="68"/>
      <c r="WKO146" s="68"/>
      <c r="WKP146" s="68"/>
      <c r="WKQ146" s="68"/>
      <c r="WKR146" s="68"/>
      <c r="WKS146" s="68"/>
      <c r="WKT146" s="68"/>
      <c r="WKU146" s="68"/>
      <c r="WKV146" s="68"/>
      <c r="WKW146" s="68"/>
      <c r="WKX146" s="68"/>
      <c r="WKY146" s="68"/>
      <c r="WKZ146" s="68"/>
      <c r="WLA146" s="68"/>
      <c r="WLB146" s="68"/>
      <c r="WLC146" s="68"/>
      <c r="WLD146" s="68"/>
      <c r="WLE146" s="68"/>
      <c r="WLF146" s="68"/>
      <c r="WLG146" s="68"/>
      <c r="WLH146" s="68"/>
      <c r="WLI146" s="68"/>
      <c r="WLJ146" s="68"/>
      <c r="WLK146" s="68"/>
      <c r="WLL146" s="68"/>
      <c r="WLM146" s="68"/>
      <c r="WLN146" s="68"/>
      <c r="WLO146" s="68"/>
      <c r="WLP146" s="68"/>
      <c r="WLQ146" s="68"/>
      <c r="WLR146" s="68"/>
      <c r="WLS146" s="68"/>
      <c r="WLT146" s="68"/>
      <c r="WLU146" s="68"/>
      <c r="WLV146" s="68"/>
      <c r="WLW146" s="68"/>
      <c r="WLX146" s="68"/>
      <c r="WLY146" s="68"/>
      <c r="WLZ146" s="68"/>
      <c r="WMA146" s="68"/>
      <c r="WMB146" s="68"/>
      <c r="WMC146" s="68"/>
      <c r="WMD146" s="68"/>
      <c r="WME146" s="68"/>
      <c r="WMF146" s="68"/>
      <c r="WMG146" s="68"/>
      <c r="WMH146" s="68"/>
      <c r="WMI146" s="68"/>
      <c r="WMJ146" s="68"/>
      <c r="WMK146" s="68"/>
      <c r="WML146" s="68"/>
      <c r="WMM146" s="68"/>
      <c r="WMN146" s="68"/>
      <c r="WMO146" s="68"/>
      <c r="WMP146" s="68"/>
      <c r="WMQ146" s="68"/>
      <c r="WMR146" s="68"/>
      <c r="WMS146" s="68"/>
      <c r="WMT146" s="68"/>
      <c r="WMU146" s="68"/>
      <c r="WMV146" s="68"/>
      <c r="WMW146" s="68"/>
      <c r="WMX146" s="68"/>
      <c r="WMY146" s="68"/>
      <c r="WMZ146" s="68"/>
      <c r="WNA146" s="68"/>
      <c r="WNB146" s="68"/>
      <c r="WNC146" s="68"/>
      <c r="WND146" s="68"/>
      <c r="WNE146" s="68"/>
      <c r="WNF146" s="68"/>
      <c r="WNG146" s="68"/>
      <c r="WNH146" s="68"/>
      <c r="WNI146" s="68"/>
      <c r="WNJ146" s="68"/>
      <c r="WNK146" s="68"/>
      <c r="WNL146" s="68"/>
      <c r="WNM146" s="68"/>
      <c r="WNN146" s="68"/>
      <c r="WNO146" s="68"/>
      <c r="WNP146" s="68"/>
      <c r="WNQ146" s="68"/>
      <c r="WNR146" s="68"/>
      <c r="WNS146" s="68"/>
      <c r="WNT146" s="68"/>
      <c r="WNU146" s="68"/>
      <c r="WNV146" s="68"/>
      <c r="WNW146" s="68"/>
      <c r="WNX146" s="68"/>
      <c r="WNY146" s="68"/>
      <c r="WNZ146" s="68"/>
      <c r="WOA146" s="68"/>
      <c r="WOB146" s="68"/>
      <c r="WOC146" s="68"/>
      <c r="WOD146" s="68"/>
      <c r="WOE146" s="68"/>
      <c r="WOF146" s="68"/>
      <c r="WOG146" s="68"/>
      <c r="WOH146" s="68"/>
      <c r="WOI146" s="68"/>
      <c r="WOJ146" s="68"/>
      <c r="WOK146" s="68"/>
      <c r="WOL146" s="68"/>
      <c r="WOM146" s="68"/>
      <c r="WON146" s="68"/>
      <c r="WOO146" s="68"/>
      <c r="WOP146" s="68"/>
      <c r="WOQ146" s="68"/>
      <c r="WOR146" s="68"/>
      <c r="WOS146" s="68"/>
      <c r="WOT146" s="68"/>
      <c r="WOU146" s="68"/>
      <c r="WOV146" s="68"/>
      <c r="WOW146" s="68"/>
      <c r="WOX146" s="68"/>
      <c r="WOY146" s="68"/>
      <c r="WOZ146" s="68"/>
      <c r="WPA146" s="68"/>
      <c r="WPB146" s="68"/>
      <c r="WPC146" s="68"/>
      <c r="WPD146" s="68"/>
      <c r="WPE146" s="68"/>
      <c r="WPF146" s="68"/>
      <c r="WPG146" s="68"/>
      <c r="WPH146" s="68"/>
      <c r="WPI146" s="68"/>
      <c r="WPJ146" s="68"/>
      <c r="WPK146" s="68"/>
      <c r="WPL146" s="68"/>
      <c r="WPM146" s="68"/>
      <c r="WPN146" s="68"/>
      <c r="WPO146" s="68"/>
      <c r="WPP146" s="68"/>
      <c r="WPQ146" s="68"/>
      <c r="WPR146" s="68"/>
      <c r="WPS146" s="68"/>
      <c r="WPT146" s="68"/>
      <c r="WPU146" s="68"/>
      <c r="WPV146" s="68"/>
      <c r="WPW146" s="68"/>
      <c r="WPX146" s="68"/>
      <c r="WPY146" s="68"/>
      <c r="WPZ146" s="68"/>
      <c r="WQA146" s="68"/>
      <c r="WQB146" s="68"/>
      <c r="WQC146" s="68"/>
      <c r="WQD146" s="68"/>
      <c r="WQE146" s="68"/>
      <c r="WQF146" s="68"/>
      <c r="WQG146" s="68"/>
      <c r="WQH146" s="68"/>
      <c r="WQI146" s="68"/>
      <c r="WQJ146" s="68"/>
      <c r="WQK146" s="68"/>
      <c r="WQL146" s="68"/>
      <c r="WQM146" s="68"/>
      <c r="WQN146" s="68"/>
      <c r="WQO146" s="68"/>
      <c r="WQP146" s="68"/>
      <c r="WQQ146" s="68"/>
      <c r="WQR146" s="68"/>
      <c r="WQS146" s="68"/>
      <c r="WQT146" s="68"/>
      <c r="WQU146" s="68"/>
      <c r="WQV146" s="68"/>
      <c r="WQW146" s="68"/>
      <c r="WQX146" s="68"/>
      <c r="WQY146" s="68"/>
      <c r="WQZ146" s="68"/>
      <c r="WRA146" s="68"/>
      <c r="WRB146" s="68"/>
      <c r="WRC146" s="68"/>
      <c r="WRD146" s="68"/>
      <c r="WRE146" s="68"/>
      <c r="WRF146" s="68"/>
      <c r="WRG146" s="68"/>
      <c r="WRH146" s="68"/>
      <c r="WRI146" s="68"/>
      <c r="WRJ146" s="68"/>
      <c r="WRK146" s="68"/>
      <c r="WRL146" s="68"/>
      <c r="WRM146" s="68"/>
      <c r="WRN146" s="68"/>
      <c r="WRO146" s="68"/>
      <c r="WRP146" s="68"/>
      <c r="WRQ146" s="68"/>
      <c r="WRR146" s="68"/>
      <c r="WRS146" s="68"/>
      <c r="WRT146" s="68"/>
      <c r="WRU146" s="68"/>
      <c r="WRV146" s="68"/>
      <c r="WRW146" s="68"/>
      <c r="WRX146" s="68"/>
      <c r="WRY146" s="68"/>
      <c r="WRZ146" s="68"/>
      <c r="WSA146" s="68"/>
      <c r="WSB146" s="68"/>
      <c r="WSC146" s="68"/>
      <c r="WSD146" s="68"/>
      <c r="WSE146" s="68"/>
      <c r="WSF146" s="68"/>
      <c r="WSG146" s="68"/>
      <c r="WSH146" s="68"/>
      <c r="WSI146" s="68"/>
      <c r="WSJ146" s="68"/>
      <c r="WSK146" s="68"/>
      <c r="WSL146" s="68"/>
      <c r="WSM146" s="68"/>
      <c r="WSN146" s="68"/>
      <c r="WSO146" s="68"/>
      <c r="WSP146" s="68"/>
      <c r="WSQ146" s="68"/>
      <c r="WSR146" s="68"/>
      <c r="WSS146" s="68"/>
      <c r="WST146" s="68"/>
      <c r="WSU146" s="68"/>
      <c r="WSV146" s="68"/>
      <c r="WSW146" s="68"/>
      <c r="WSX146" s="68"/>
      <c r="WSY146" s="68"/>
      <c r="WSZ146" s="68"/>
      <c r="WTA146" s="68"/>
      <c r="WTB146" s="68"/>
      <c r="WTC146" s="68"/>
      <c r="WTD146" s="68"/>
      <c r="WTE146" s="68"/>
      <c r="WTF146" s="68"/>
      <c r="WTG146" s="68"/>
      <c r="WTH146" s="68"/>
      <c r="WTI146" s="68"/>
      <c r="WTJ146" s="68"/>
      <c r="WTK146" s="68"/>
      <c r="WTL146" s="68"/>
      <c r="WTM146" s="68"/>
      <c r="WTN146" s="68"/>
      <c r="WTO146" s="68"/>
      <c r="WTP146" s="68"/>
      <c r="WTQ146" s="68"/>
      <c r="WTR146" s="68"/>
      <c r="WTS146" s="68"/>
      <c r="WTT146" s="68"/>
      <c r="WTU146" s="68"/>
      <c r="WTV146" s="68"/>
      <c r="WTW146" s="68"/>
      <c r="WTX146" s="68"/>
      <c r="WTY146" s="68"/>
      <c r="WTZ146" s="68"/>
      <c r="WUA146" s="68"/>
      <c r="WUB146" s="68"/>
      <c r="WUC146" s="68"/>
      <c r="WUD146" s="68"/>
      <c r="WUE146" s="68"/>
      <c r="WUF146" s="68"/>
      <c r="WUG146" s="68"/>
      <c r="WUH146" s="68"/>
      <c r="WUI146" s="68"/>
      <c r="WUJ146" s="68"/>
      <c r="WUK146" s="68"/>
      <c r="WUL146" s="68"/>
      <c r="WUM146" s="68"/>
      <c r="WUN146" s="68"/>
      <c r="WUO146" s="68"/>
      <c r="WUP146" s="68"/>
      <c r="WUQ146" s="68"/>
      <c r="WUR146" s="68"/>
      <c r="WUS146" s="68"/>
      <c r="WUT146" s="68"/>
      <c r="WUU146" s="68"/>
      <c r="WUV146" s="68"/>
      <c r="WUW146" s="68"/>
      <c r="WUX146" s="68"/>
      <c r="WUY146" s="68"/>
      <c r="WUZ146" s="68"/>
      <c r="WVA146" s="68"/>
      <c r="WVB146" s="68"/>
      <c r="WVC146" s="68"/>
      <c r="WVD146" s="68"/>
      <c r="WVE146" s="68"/>
      <c r="WVF146" s="68"/>
      <c r="WVG146" s="68"/>
      <c r="WVH146" s="68"/>
      <c r="WVI146" s="68"/>
      <c r="WVJ146" s="68"/>
      <c r="WVK146" s="68"/>
      <c r="WVL146" s="68"/>
      <c r="WVM146" s="68"/>
      <c r="WVN146" s="68"/>
      <c r="WVO146" s="68"/>
      <c r="WVP146" s="68"/>
      <c r="WVQ146" s="68"/>
      <c r="WVR146" s="68"/>
      <c r="WVS146" s="68"/>
      <c r="WVT146" s="68"/>
      <c r="WVU146" s="68"/>
      <c r="WVV146" s="68"/>
      <c r="WVW146" s="68"/>
      <c r="WVX146" s="68"/>
      <c r="WVY146" s="68"/>
      <c r="WVZ146" s="68"/>
      <c r="WWA146" s="68"/>
      <c r="WWB146" s="68"/>
      <c r="WWC146" s="68"/>
      <c r="WWD146" s="68"/>
      <c r="WWE146" s="68"/>
      <c r="WWF146" s="68"/>
      <c r="WWG146" s="68"/>
      <c r="WWH146" s="68"/>
      <c r="WWI146" s="68"/>
      <c r="WWJ146" s="68"/>
      <c r="WWK146" s="68"/>
      <c r="WWL146" s="68"/>
      <c r="WWM146" s="68"/>
      <c r="WWN146" s="68"/>
      <c r="WWO146" s="68"/>
      <c r="WWP146" s="68"/>
      <c r="WWQ146" s="68"/>
      <c r="WWR146" s="68"/>
      <c r="WWS146" s="68"/>
      <c r="WWT146" s="68"/>
      <c r="WWU146" s="68"/>
      <c r="WWV146" s="68"/>
      <c r="WWW146" s="68"/>
      <c r="WWX146" s="68"/>
      <c r="WWY146" s="68"/>
      <c r="WWZ146" s="68"/>
      <c r="WXA146" s="68"/>
      <c r="WXB146" s="68"/>
      <c r="WXC146" s="68"/>
      <c r="WXD146" s="68"/>
      <c r="WXE146" s="68"/>
      <c r="WXF146" s="68"/>
      <c r="WXG146" s="68"/>
      <c r="WXH146" s="68"/>
      <c r="WXI146" s="68"/>
      <c r="WXJ146" s="68"/>
      <c r="WXK146" s="68"/>
      <c r="WXL146" s="68"/>
      <c r="WXM146" s="68"/>
      <c r="WXN146" s="68"/>
      <c r="WXO146" s="68"/>
      <c r="WXP146" s="68"/>
      <c r="WXQ146" s="68"/>
      <c r="WXR146" s="68"/>
      <c r="WXS146" s="68"/>
      <c r="WXT146" s="68"/>
      <c r="WXU146" s="68"/>
      <c r="WXV146" s="68"/>
      <c r="WXW146" s="68"/>
      <c r="WXX146" s="68"/>
      <c r="WXY146" s="68"/>
      <c r="WXZ146" s="68"/>
      <c r="WYA146" s="68"/>
      <c r="WYB146" s="68"/>
      <c r="WYC146" s="68"/>
      <c r="WYD146" s="68"/>
      <c r="WYE146" s="68"/>
      <c r="WYF146" s="68"/>
      <c r="WYG146" s="68"/>
      <c r="WYH146" s="68"/>
      <c r="WYI146" s="68"/>
      <c r="WYJ146" s="68"/>
      <c r="WYK146" s="68"/>
      <c r="WYL146" s="68"/>
      <c r="WYM146" s="68"/>
      <c r="WYN146" s="68"/>
      <c r="WYO146" s="68"/>
      <c r="WYP146" s="68"/>
      <c r="WYQ146" s="68"/>
      <c r="WYR146" s="68"/>
      <c r="WYS146" s="68"/>
      <c r="WYT146" s="68"/>
      <c r="WYU146" s="68"/>
      <c r="WYV146" s="68"/>
      <c r="WYW146" s="68"/>
      <c r="WYX146" s="68"/>
      <c r="WYY146" s="68"/>
      <c r="WYZ146" s="68"/>
      <c r="WZA146" s="68"/>
      <c r="WZB146" s="68"/>
      <c r="WZC146" s="68"/>
      <c r="WZD146" s="68"/>
      <c r="WZE146" s="68"/>
      <c r="WZF146" s="68"/>
      <c r="WZG146" s="68"/>
      <c r="WZH146" s="68"/>
      <c r="WZI146" s="68"/>
      <c r="WZJ146" s="68"/>
      <c r="WZK146" s="68"/>
      <c r="WZL146" s="68"/>
      <c r="WZM146" s="68"/>
      <c r="WZN146" s="68"/>
      <c r="WZO146" s="68"/>
      <c r="WZP146" s="68"/>
      <c r="WZQ146" s="68"/>
      <c r="WZR146" s="68"/>
      <c r="WZS146" s="68"/>
      <c r="WZT146" s="68"/>
      <c r="WZU146" s="68"/>
      <c r="WZV146" s="68"/>
      <c r="WZW146" s="68"/>
      <c r="WZX146" s="68"/>
      <c r="WZY146" s="68"/>
      <c r="WZZ146" s="68"/>
      <c r="XAA146" s="68"/>
      <c r="XAB146" s="68"/>
      <c r="XAC146" s="68"/>
      <c r="XAD146" s="68"/>
      <c r="XAE146" s="68"/>
      <c r="XAF146" s="68"/>
      <c r="XAG146" s="68"/>
      <c r="XAH146" s="68"/>
      <c r="XAI146" s="68"/>
      <c r="XAJ146" s="68"/>
      <c r="XAK146" s="68"/>
      <c r="XAL146" s="68"/>
      <c r="XAM146" s="68"/>
      <c r="XAN146" s="68"/>
      <c r="XAO146" s="68"/>
      <c r="XAP146" s="68"/>
      <c r="XAQ146" s="68"/>
      <c r="XAR146" s="68"/>
      <c r="XAS146" s="68"/>
      <c r="XAT146" s="68"/>
      <c r="XAU146" s="68"/>
      <c r="XAV146" s="68"/>
      <c r="XAW146" s="68"/>
      <c r="XAX146" s="68"/>
      <c r="XAY146" s="68"/>
      <c r="XAZ146" s="68"/>
      <c r="XBA146" s="68"/>
      <c r="XBB146" s="68"/>
      <c r="XBC146" s="68"/>
      <c r="XBD146" s="68"/>
      <c r="XBE146" s="68"/>
      <c r="XBF146" s="68"/>
      <c r="XBG146" s="68"/>
      <c r="XBH146" s="68"/>
      <c r="XBI146" s="68"/>
      <c r="XBJ146" s="68"/>
      <c r="XBK146" s="68"/>
      <c r="XBL146" s="68"/>
      <c r="XBM146" s="68"/>
      <c r="XBN146" s="68"/>
      <c r="XBO146" s="68"/>
      <c r="XBP146" s="68"/>
      <c r="XBQ146" s="68"/>
      <c r="XBR146" s="68"/>
      <c r="XBS146" s="68"/>
      <c r="XBT146" s="68"/>
      <c r="XBU146" s="68"/>
      <c r="XBV146" s="68"/>
      <c r="XBW146" s="68"/>
      <c r="XBX146" s="68"/>
      <c r="XBY146" s="68"/>
      <c r="XBZ146" s="68"/>
      <c r="XCA146" s="68"/>
      <c r="XCB146" s="68"/>
      <c r="XCC146" s="68"/>
      <c r="XCD146" s="68"/>
      <c r="XCE146" s="68"/>
      <c r="XCF146" s="68"/>
      <c r="XCG146" s="68"/>
      <c r="XCH146" s="68"/>
      <c r="XCI146" s="68"/>
      <c r="XCJ146" s="68"/>
      <c r="XCK146" s="68"/>
      <c r="XCL146" s="68"/>
      <c r="XCM146" s="68"/>
      <c r="XCN146" s="68"/>
      <c r="XCO146" s="68"/>
      <c r="XCP146" s="68"/>
      <c r="XCQ146" s="68"/>
      <c r="XCR146" s="68"/>
      <c r="XCS146" s="68"/>
      <c r="XCT146" s="68"/>
      <c r="XCU146" s="68"/>
      <c r="XCV146" s="68"/>
      <c r="XCW146" s="68"/>
      <c r="XCX146" s="68"/>
      <c r="XCY146" s="68"/>
      <c r="XCZ146" s="68"/>
      <c r="XDA146" s="68"/>
      <c r="XDB146" s="68"/>
      <c r="XDC146" s="68"/>
      <c r="XDD146" s="68"/>
      <c r="XDE146" s="68"/>
      <c r="XDF146" s="68"/>
      <c r="XDG146" s="68"/>
      <c r="XDH146" s="68"/>
      <c r="XDI146" s="68"/>
      <c r="XDJ146" s="68"/>
      <c r="XDK146" s="68"/>
      <c r="XDL146" s="68"/>
      <c r="XDM146" s="68"/>
      <c r="XDN146" s="68"/>
      <c r="XDO146" s="68"/>
      <c r="XDP146" s="68"/>
      <c r="XDQ146" s="68"/>
      <c r="XDR146" s="68"/>
      <c r="XDS146" s="68"/>
      <c r="XDT146" s="68"/>
      <c r="XDU146" s="68"/>
      <c r="XDV146" s="68"/>
      <c r="XDW146" s="68"/>
      <c r="XDX146" s="68"/>
      <c r="XDY146" s="68"/>
      <c r="XDZ146" s="68"/>
      <c r="XEA146" s="68"/>
      <c r="XEB146" s="68"/>
      <c r="XEC146" s="68"/>
      <c r="XED146" s="68"/>
      <c r="XEE146" s="68"/>
      <c r="XEF146" s="68"/>
      <c r="XEG146" s="68"/>
      <c r="XEH146" s="68"/>
      <c r="XEI146" s="68"/>
      <c r="XEJ146" s="68"/>
      <c r="XEK146" s="68"/>
      <c r="XEL146" s="68"/>
      <c r="XEM146" s="68"/>
      <c r="XEN146" s="68"/>
      <c r="XEO146" s="68"/>
      <c r="XEP146" s="68"/>
      <c r="XEQ146" s="68"/>
      <c r="XER146" s="68"/>
      <c r="XES146" s="68"/>
      <c r="XET146" s="68"/>
      <c r="XEU146" s="68"/>
      <c r="XEV146" s="68"/>
      <c r="XEW146" s="68"/>
      <c r="XEX146" s="68"/>
      <c r="XEY146" s="68"/>
      <c r="XEZ146" s="68"/>
      <c r="XFA146" s="68"/>
      <c r="XFB146" s="68"/>
      <c r="XFC146" s="68"/>
    </row>
    <row r="147" spans="1:16383" ht="15.75" hidden="1" outlineLevel="1" thickBot="1"/>
    <row r="148" spans="1:16383" ht="25.5" hidden="1" customHeight="1" outlineLevel="1" collapsed="1">
      <c r="A148" s="23" t="s">
        <v>435</v>
      </c>
      <c r="B148" s="381" t="s">
        <v>71</v>
      </c>
      <c r="C148" s="21" t="s">
        <v>0</v>
      </c>
      <c r="D148" s="21" t="s">
        <v>1</v>
      </c>
      <c r="E148" s="21" t="s">
        <v>2</v>
      </c>
      <c r="F148" s="21" t="s">
        <v>3</v>
      </c>
      <c r="G148" s="21" t="s">
        <v>4</v>
      </c>
      <c r="H148" s="22" t="s">
        <v>5</v>
      </c>
      <c r="J148" s="387" t="str">
        <f>A144</f>
        <v>Sparta cricket</v>
      </c>
      <c r="K148" s="387"/>
      <c r="L148" s="387"/>
      <c r="M148" s="387"/>
      <c r="O148" s="23"/>
      <c r="P148" s="381" t="s">
        <v>71</v>
      </c>
      <c r="Q148" s="21" t="s">
        <v>0</v>
      </c>
      <c r="R148" s="21" t="s">
        <v>1</v>
      </c>
      <c r="S148" s="21" t="s">
        <v>2</v>
      </c>
      <c r="T148" s="21" t="s">
        <v>3</v>
      </c>
      <c r="U148" s="21" t="s">
        <v>4</v>
      </c>
      <c r="V148" s="22" t="s">
        <v>5</v>
      </c>
    </row>
    <row r="149" spans="1:16383" hidden="1" outlineLevel="1">
      <c r="A149" s="377" t="s">
        <v>72</v>
      </c>
      <c r="B149" s="390"/>
      <c r="C149" s="1"/>
      <c r="D149" s="2"/>
      <c r="E149" s="2"/>
      <c r="F149" s="2"/>
      <c r="G149" s="2"/>
      <c r="H149" s="306"/>
      <c r="J149" s="11"/>
      <c r="K149" s="33" t="s">
        <v>71</v>
      </c>
      <c r="L149" s="33" t="s">
        <v>80</v>
      </c>
      <c r="M149" s="34" t="s">
        <v>81</v>
      </c>
      <c r="O149" s="377" t="s">
        <v>72</v>
      </c>
      <c r="P149" s="382"/>
      <c r="Q149" s="1"/>
      <c r="R149" s="2"/>
      <c r="S149" s="2"/>
      <c r="T149" s="2"/>
      <c r="U149" s="2"/>
      <c r="V149" s="24"/>
    </row>
    <row r="150" spans="1:16383" hidden="1" outlineLevel="1">
      <c r="A150" s="377"/>
      <c r="B150" s="390"/>
      <c r="C150" s="3"/>
      <c r="D150" s="4"/>
      <c r="E150" s="4"/>
      <c r="F150" s="4"/>
      <c r="G150" s="4"/>
      <c r="H150" s="308"/>
      <c r="J150" s="49" t="s">
        <v>72</v>
      </c>
      <c r="K150">
        <f>A154</f>
        <v>0</v>
      </c>
      <c r="L150">
        <f>A167</f>
        <v>0</v>
      </c>
      <c r="M150" s="31">
        <f>SUM(K150:L150)</f>
        <v>0</v>
      </c>
      <c r="O150" s="377"/>
      <c r="P150" s="382"/>
      <c r="Q150" s="3"/>
      <c r="R150" s="4"/>
      <c r="S150" s="4"/>
      <c r="T150" s="4"/>
      <c r="U150" s="4"/>
      <c r="V150" s="12"/>
    </row>
    <row r="151" spans="1:16383" hidden="1" outlineLevel="1">
      <c r="A151" s="377"/>
      <c r="B151" s="390"/>
      <c r="C151" s="3"/>
      <c r="D151" s="4"/>
      <c r="E151" s="4"/>
      <c r="F151" s="4"/>
      <c r="G151" s="4"/>
      <c r="H151" s="308"/>
      <c r="J151" s="49" t="s">
        <v>73</v>
      </c>
      <c r="K151">
        <f>A157</f>
        <v>0</v>
      </c>
      <c r="L151">
        <f>A171</f>
        <v>0</v>
      </c>
      <c r="M151" s="31">
        <f>SUM(K151:L151)</f>
        <v>0</v>
      </c>
      <c r="O151" s="377"/>
      <c r="P151" s="382"/>
      <c r="Q151" s="3"/>
      <c r="R151" s="4"/>
      <c r="S151" s="4"/>
      <c r="T151" s="4"/>
      <c r="U151" s="4"/>
      <c r="V151" s="12"/>
    </row>
    <row r="152" spans="1:16383" hidden="1" outlineLevel="1">
      <c r="A152" s="377"/>
      <c r="B152" s="390"/>
      <c r="C152" s="3"/>
      <c r="D152" s="4"/>
      <c r="E152" s="4"/>
      <c r="F152" s="4"/>
      <c r="G152" s="4"/>
      <c r="H152" s="308"/>
      <c r="K152" s="32">
        <f>SUM(K150:K151)</f>
        <v>0</v>
      </c>
      <c r="L152" s="32">
        <f>SUM(L150:L151)</f>
        <v>0</v>
      </c>
      <c r="M152" s="32">
        <f>SUM(M150:M151)</f>
        <v>0</v>
      </c>
      <c r="O152" s="377"/>
      <c r="P152" s="382"/>
      <c r="Q152" s="3"/>
      <c r="R152" s="4"/>
      <c r="S152" s="4"/>
      <c r="T152" s="4"/>
      <c r="U152" s="4"/>
      <c r="V152" s="12"/>
    </row>
    <row r="153" spans="1:16383" hidden="1" outlineLevel="1">
      <c r="A153" s="377"/>
      <c r="B153" s="390"/>
      <c r="C153" s="5"/>
      <c r="D153" s="6"/>
      <c r="E153" s="6"/>
      <c r="F153" s="6"/>
      <c r="G153" s="6"/>
      <c r="H153" s="307"/>
      <c r="M153" s="31"/>
      <c r="O153" s="377"/>
      <c r="P153" s="382"/>
      <c r="Q153" s="5"/>
      <c r="R153" s="6"/>
      <c r="S153" s="6"/>
      <c r="T153" s="6"/>
      <c r="U153" s="6"/>
      <c r="V153" s="25"/>
    </row>
    <row r="154" spans="1:16383" hidden="1" outlineLevel="1">
      <c r="A154" s="13"/>
      <c r="B154" s="382"/>
      <c r="C154" s="309"/>
      <c r="D154" s="309"/>
      <c r="E154" s="309"/>
      <c r="F154" s="309"/>
      <c r="G154" s="309"/>
      <c r="H154" s="309"/>
      <c r="O154" s="47"/>
      <c r="P154" s="382"/>
      <c r="Q154" s="309"/>
      <c r="R154" s="310">
        <v>2</v>
      </c>
      <c r="S154" s="310"/>
      <c r="T154" s="310">
        <v>22</v>
      </c>
      <c r="U154" s="310"/>
      <c r="V154" s="311">
        <v>18</v>
      </c>
    </row>
    <row r="155" spans="1:16383" hidden="1" outlineLevel="1">
      <c r="A155" s="378" t="s">
        <v>76</v>
      </c>
      <c r="B155" s="382"/>
      <c r="C155" s="1"/>
      <c r="D155" s="2"/>
      <c r="E155" s="2"/>
      <c r="F155" s="2"/>
      <c r="G155" s="2"/>
      <c r="H155" s="24"/>
      <c r="J155" s="11" t="s">
        <v>387</v>
      </c>
      <c r="K155" s="33" t="s">
        <v>71</v>
      </c>
      <c r="L155" s="33" t="s">
        <v>88</v>
      </c>
      <c r="M155" s="35" t="s">
        <v>81</v>
      </c>
      <c r="O155" s="378" t="s">
        <v>76</v>
      </c>
      <c r="P155" s="382"/>
      <c r="Q155" s="1"/>
      <c r="R155" s="1"/>
      <c r="S155" s="1"/>
      <c r="T155" s="1"/>
      <c r="U155" s="1"/>
      <c r="V155" s="1"/>
    </row>
    <row r="156" spans="1:16383" hidden="1" outlineLevel="1">
      <c r="A156" s="377"/>
      <c r="B156" s="382"/>
      <c r="C156" s="3"/>
      <c r="D156" s="4"/>
      <c r="E156" s="4"/>
      <c r="F156" s="4"/>
      <c r="G156" s="4"/>
      <c r="H156" s="12"/>
      <c r="J156" s="49" t="s">
        <v>72</v>
      </c>
      <c r="K156">
        <f>O154</f>
        <v>0</v>
      </c>
      <c r="L156">
        <f>O167</f>
        <v>11</v>
      </c>
      <c r="M156" s="36">
        <f>SUM(K156:L156)</f>
        <v>11</v>
      </c>
      <c r="O156" s="377"/>
      <c r="P156" s="382"/>
      <c r="Q156" s="3"/>
      <c r="R156" s="3"/>
      <c r="S156" s="3"/>
      <c r="T156" s="3"/>
      <c r="U156" s="3"/>
      <c r="V156" s="3"/>
    </row>
    <row r="157" spans="1:16383" hidden="1" outlineLevel="1">
      <c r="A157" s="13"/>
      <c r="B157" s="383"/>
      <c r="C157" s="312"/>
      <c r="D157" s="313"/>
      <c r="E157" s="313"/>
      <c r="F157" s="313"/>
      <c r="G157" s="313"/>
      <c r="H157" s="314"/>
      <c r="J157" s="49" t="s">
        <v>73</v>
      </c>
      <c r="K157">
        <f>O157</f>
        <v>0</v>
      </c>
      <c r="L157">
        <f>O171</f>
        <v>0</v>
      </c>
      <c r="M157" s="36">
        <f>SUM(K157:L157)</f>
        <v>0</v>
      </c>
      <c r="O157" s="47">
        <f>SUM(Q157:V157)</f>
        <v>0</v>
      </c>
      <c r="P157" s="383"/>
      <c r="Q157" s="312"/>
      <c r="R157" s="312"/>
      <c r="S157" s="312"/>
      <c r="T157" s="312"/>
      <c r="U157" s="312"/>
      <c r="V157" s="312"/>
    </row>
    <row r="158" spans="1:16383" ht="16.5" hidden="1" outlineLevel="1" thickBot="1">
      <c r="A158" s="26" t="s">
        <v>79</v>
      </c>
      <c r="B158" s="17">
        <f>SUM(C158:H158)</f>
        <v>0</v>
      </c>
      <c r="C158" s="18"/>
      <c r="D158" s="27"/>
      <c r="E158" s="27"/>
      <c r="F158" s="27"/>
      <c r="G158" s="27"/>
      <c r="H158" s="28"/>
      <c r="K158" s="37">
        <f>SUM(K156:K157)</f>
        <v>0</v>
      </c>
      <c r="L158" s="37">
        <f>SUM(L156:L157)</f>
        <v>11</v>
      </c>
      <c r="M158" s="37">
        <f>SUM(M156:M157)</f>
        <v>11</v>
      </c>
      <c r="O158" s="26" t="s">
        <v>79</v>
      </c>
      <c r="P158" s="17">
        <f>SUM(Q158:V158)</f>
        <v>42</v>
      </c>
      <c r="Q158" s="42">
        <f t="shared" ref="Q158:V158" si="30">Q157+Q154</f>
        <v>0</v>
      </c>
      <c r="R158" s="43">
        <f t="shared" si="30"/>
        <v>2</v>
      </c>
      <c r="S158" s="43">
        <f t="shared" si="30"/>
        <v>0</v>
      </c>
      <c r="T158" s="43">
        <f t="shared" si="30"/>
        <v>22</v>
      </c>
      <c r="U158" s="43">
        <f t="shared" si="30"/>
        <v>0</v>
      </c>
      <c r="V158" s="44">
        <f t="shared" si="30"/>
        <v>18</v>
      </c>
    </row>
    <row r="159" spans="1:16383" hidden="1" outlineLevel="1">
      <c r="A159" s="379" t="s">
        <v>72</v>
      </c>
      <c r="B159" s="385" t="s">
        <v>77</v>
      </c>
      <c r="C159" s="20" t="s">
        <v>33</v>
      </c>
      <c r="D159" s="21" t="s">
        <v>34</v>
      </c>
      <c r="E159" s="21" t="s">
        <v>35</v>
      </c>
      <c r="F159" s="21" t="s">
        <v>36</v>
      </c>
      <c r="G159" s="21" t="s">
        <v>37</v>
      </c>
      <c r="H159" s="22" t="s">
        <v>38</v>
      </c>
      <c r="J159" s="52" t="s">
        <v>82</v>
      </c>
      <c r="O159" s="379" t="s">
        <v>72</v>
      </c>
      <c r="P159" s="385" t="s">
        <v>77</v>
      </c>
      <c r="Q159" s="20" t="s">
        <v>33</v>
      </c>
      <c r="R159" s="21" t="s">
        <v>34</v>
      </c>
      <c r="S159" s="21" t="s">
        <v>35</v>
      </c>
      <c r="T159" s="21" t="s">
        <v>36</v>
      </c>
      <c r="U159" s="21" t="s">
        <v>37</v>
      </c>
      <c r="V159" s="22" t="s">
        <v>38</v>
      </c>
    </row>
    <row r="160" spans="1:16383" hidden="1" outlineLevel="1">
      <c r="A160" s="374"/>
      <c r="B160" s="386"/>
      <c r="C160" s="3"/>
      <c r="D160" s="4"/>
      <c r="E160" s="4"/>
      <c r="F160" s="253"/>
      <c r="G160" s="4"/>
      <c r="H160" s="12"/>
      <c r="J160" s="254" t="s">
        <v>92</v>
      </c>
      <c r="K160" s="254"/>
      <c r="L160" s="254"/>
      <c r="M160" s="254"/>
      <c r="O160" s="374"/>
      <c r="P160" s="386"/>
      <c r="Q160" s="3"/>
      <c r="R160" s="4"/>
      <c r="S160" s="4"/>
      <c r="T160" s="4"/>
      <c r="U160" s="4"/>
      <c r="V160" s="12"/>
    </row>
    <row r="161" spans="1:22" hidden="1" outlineLevel="1">
      <c r="A161" s="374"/>
      <c r="B161" s="386"/>
      <c r="C161" s="3"/>
      <c r="D161" s="4"/>
      <c r="E161" s="4"/>
      <c r="F161" s="253"/>
      <c r="G161" s="4"/>
      <c r="H161" s="12"/>
      <c r="J161" s="255" t="s">
        <v>72</v>
      </c>
      <c r="K161" s="256" t="e">
        <f t="shared" ref="K161:M162" si="31">K156/K150</f>
        <v>#DIV/0!</v>
      </c>
      <c r="L161" s="256" t="e">
        <f t="shared" si="31"/>
        <v>#DIV/0!</v>
      </c>
      <c r="M161" s="256" t="e">
        <f t="shared" si="31"/>
        <v>#DIV/0!</v>
      </c>
      <c r="O161" s="374"/>
      <c r="P161" s="386"/>
      <c r="Q161" s="3"/>
      <c r="R161" s="4"/>
      <c r="S161" s="4"/>
      <c r="T161" s="4"/>
      <c r="U161" s="4"/>
      <c r="V161" s="12"/>
    </row>
    <row r="162" spans="1:22" hidden="1" outlineLevel="1">
      <c r="A162" s="374"/>
      <c r="B162" s="386"/>
      <c r="C162" s="3"/>
      <c r="D162" s="4"/>
      <c r="E162" s="4"/>
      <c r="F162" s="253"/>
      <c r="G162" s="4"/>
      <c r="H162" s="12"/>
      <c r="J162" s="255" t="s">
        <v>73</v>
      </c>
      <c r="K162" s="256" t="e">
        <f t="shared" si="31"/>
        <v>#DIV/0!</v>
      </c>
      <c r="L162" s="256" t="e">
        <f t="shared" si="31"/>
        <v>#DIV/0!</v>
      </c>
      <c r="M162" s="256" t="e">
        <f t="shared" si="31"/>
        <v>#DIV/0!</v>
      </c>
      <c r="O162" s="374"/>
      <c r="P162" s="386"/>
      <c r="Q162" s="3"/>
      <c r="R162" s="4"/>
      <c r="S162" s="4"/>
      <c r="T162" s="4"/>
      <c r="U162" s="4"/>
      <c r="V162" s="12"/>
    </row>
    <row r="163" spans="1:22" hidden="1" outlineLevel="1">
      <c r="A163" s="374"/>
      <c r="B163" s="386"/>
      <c r="C163" s="3"/>
      <c r="D163" s="4"/>
      <c r="E163" s="4"/>
      <c r="F163" s="253"/>
      <c r="G163" s="4"/>
      <c r="H163" s="12"/>
      <c r="J163" s="254"/>
      <c r="K163" s="257" t="e">
        <f>K157/K150</f>
        <v>#DIV/0!</v>
      </c>
      <c r="L163" s="257" t="e">
        <f>L157/L150</f>
        <v>#DIV/0!</v>
      </c>
      <c r="M163" s="257" t="e">
        <f>M157/M150</f>
        <v>#DIV/0!</v>
      </c>
      <c r="O163" s="374"/>
      <c r="P163" s="386"/>
      <c r="Q163" s="3"/>
      <c r="R163" s="4"/>
      <c r="S163" s="4"/>
      <c r="T163" s="4"/>
      <c r="U163" s="4"/>
      <c r="V163" s="12"/>
    </row>
    <row r="164" spans="1:22" hidden="1" outlineLevel="1">
      <c r="A164" s="374"/>
      <c r="B164" s="386"/>
      <c r="C164" s="3"/>
      <c r="D164" s="4"/>
      <c r="E164" s="4"/>
      <c r="F164" s="253"/>
      <c r="G164" s="4"/>
      <c r="H164" s="12"/>
      <c r="O164" s="374"/>
      <c r="P164" s="386"/>
      <c r="Q164" s="3"/>
      <c r="R164" s="4"/>
      <c r="S164" s="4"/>
      <c r="T164" s="4"/>
      <c r="U164" s="4"/>
      <c r="V164" s="12"/>
    </row>
    <row r="165" spans="1:22" hidden="1" outlineLevel="1">
      <c r="A165" s="374"/>
      <c r="B165" s="386"/>
      <c r="C165" s="3"/>
      <c r="D165" s="4"/>
      <c r="E165" s="4"/>
      <c r="F165" s="253"/>
      <c r="G165" s="4"/>
      <c r="H165" s="12"/>
      <c r="O165" s="374"/>
      <c r="P165" s="386"/>
      <c r="Q165" s="3"/>
      <c r="R165" s="4"/>
      <c r="S165" s="4"/>
      <c r="T165" s="4"/>
      <c r="U165" s="4"/>
      <c r="V165" s="12"/>
    </row>
    <row r="166" spans="1:22" hidden="1" outlineLevel="1">
      <c r="A166" s="374"/>
      <c r="B166" s="386"/>
      <c r="C166" s="3"/>
      <c r="D166" s="4"/>
      <c r="E166" s="4"/>
      <c r="F166" s="253"/>
      <c r="G166" s="4"/>
      <c r="H166" s="12"/>
      <c r="O166" s="374"/>
      <c r="P166" s="386"/>
      <c r="Q166" s="3"/>
      <c r="R166" s="4"/>
      <c r="S166" s="4"/>
      <c r="T166" s="4"/>
      <c r="U166" s="4"/>
      <c r="V166" s="12"/>
    </row>
    <row r="167" spans="1:22" hidden="1" outlineLevel="1">
      <c r="A167" s="13">
        <f>SUM(C167:H167)</f>
        <v>0</v>
      </c>
      <c r="B167" s="386"/>
      <c r="C167" s="312"/>
      <c r="D167" s="312"/>
      <c r="E167" s="312"/>
      <c r="F167" s="312"/>
      <c r="G167" s="312"/>
      <c r="H167" s="312"/>
      <c r="O167" s="47">
        <f>SUM(Q167:V167)</f>
        <v>11</v>
      </c>
      <c r="P167" s="386"/>
      <c r="Q167" s="312"/>
      <c r="R167" s="313">
        <v>11</v>
      </c>
      <c r="S167" s="313"/>
      <c r="T167" s="313"/>
      <c r="U167" s="313"/>
      <c r="V167" s="314"/>
    </row>
    <row r="168" spans="1:22" hidden="1" outlineLevel="1">
      <c r="A168" s="373" t="s">
        <v>76</v>
      </c>
      <c r="B168" s="386"/>
      <c r="C168" s="3"/>
      <c r="D168" s="4"/>
      <c r="E168" s="4"/>
      <c r="F168" s="4"/>
      <c r="G168" s="4"/>
      <c r="H168" s="12"/>
      <c r="O168" s="373" t="s">
        <v>76</v>
      </c>
      <c r="P168" s="386"/>
      <c r="Q168" s="3"/>
      <c r="R168" s="4"/>
      <c r="S168" s="4"/>
      <c r="T168" s="4"/>
      <c r="U168" s="4"/>
      <c r="V168" s="12"/>
    </row>
    <row r="169" spans="1:22" hidden="1" outlineLevel="1">
      <c r="A169" s="374"/>
      <c r="B169" s="386"/>
      <c r="C169" s="3"/>
      <c r="D169" s="4"/>
      <c r="E169" s="4"/>
      <c r="F169" s="4"/>
      <c r="G169" s="4"/>
      <c r="H169" s="12"/>
      <c r="O169" s="374"/>
      <c r="P169" s="386"/>
      <c r="Q169" s="3"/>
      <c r="R169" s="4"/>
      <c r="S169" s="4"/>
      <c r="T169" s="4"/>
      <c r="U169" s="4"/>
      <c r="V169" s="12"/>
    </row>
    <row r="170" spans="1:22" hidden="1" outlineLevel="1">
      <c r="A170" s="374"/>
      <c r="B170" s="386"/>
      <c r="C170" s="3"/>
      <c r="D170" s="4"/>
      <c r="E170" s="4"/>
      <c r="F170" s="4"/>
      <c r="G170" s="4"/>
      <c r="H170" s="12"/>
      <c r="O170" s="374"/>
      <c r="P170" s="386"/>
      <c r="Q170" s="3"/>
      <c r="R170" s="4"/>
      <c r="S170" s="4"/>
      <c r="T170" s="4"/>
      <c r="U170" s="4"/>
      <c r="V170" s="12"/>
    </row>
    <row r="171" spans="1:22" hidden="1" outlineLevel="1">
      <c r="A171" s="13">
        <f>SUM(C171:H171)</f>
        <v>0</v>
      </c>
      <c r="B171" s="386"/>
      <c r="C171" s="309"/>
      <c r="D171" s="310"/>
      <c r="E171" s="310"/>
      <c r="F171" s="310"/>
      <c r="G171" s="310"/>
      <c r="H171" s="311"/>
      <c r="O171" s="47">
        <f>SUM(Q171:V171)</f>
        <v>0</v>
      </c>
      <c r="P171" s="386"/>
      <c r="Q171" s="309"/>
      <c r="R171" s="309"/>
      <c r="S171" s="309"/>
      <c r="T171" s="309"/>
      <c r="U171" s="309"/>
      <c r="V171" s="309"/>
    </row>
    <row r="172" spans="1:22" ht="16.5" hidden="1" outlineLevel="1" thickBot="1">
      <c r="A172" s="16" t="s">
        <v>79</v>
      </c>
      <c r="B172" s="17">
        <f>SUM(C172:H172)</f>
        <v>0</v>
      </c>
      <c r="C172" s="18"/>
      <c r="D172" s="18"/>
      <c r="E172" s="18"/>
      <c r="F172" s="18"/>
      <c r="G172" s="18"/>
      <c r="H172" s="19"/>
      <c r="O172" s="16" t="s">
        <v>79</v>
      </c>
      <c r="P172" s="17">
        <f>SUM(Q172:V172)</f>
        <v>11</v>
      </c>
      <c r="Q172" s="42">
        <f t="shared" ref="Q172:V172" si="32">Q171+Q167</f>
        <v>0</v>
      </c>
      <c r="R172" s="42">
        <f t="shared" si="32"/>
        <v>11</v>
      </c>
      <c r="S172" s="42">
        <f t="shared" si="32"/>
        <v>0</v>
      </c>
      <c r="T172" s="42">
        <f t="shared" si="32"/>
        <v>0</v>
      </c>
      <c r="U172" s="42">
        <f t="shared" si="32"/>
        <v>0</v>
      </c>
      <c r="V172" s="48">
        <f t="shared" si="32"/>
        <v>0</v>
      </c>
    </row>
    <row r="173" spans="1:22" ht="19.5" hidden="1" outlineLevel="1" thickBot="1">
      <c r="A173" s="30" t="s">
        <v>78</v>
      </c>
      <c r="B173" s="29">
        <f t="shared" ref="B173:H173" si="33">B172+B158</f>
        <v>0</v>
      </c>
      <c r="C173" s="29">
        <f t="shared" si="33"/>
        <v>0</v>
      </c>
      <c r="D173" s="29">
        <f t="shared" si="33"/>
        <v>0</v>
      </c>
      <c r="E173" s="29">
        <f t="shared" si="33"/>
        <v>0</v>
      </c>
      <c r="F173" s="29">
        <f t="shared" si="33"/>
        <v>0</v>
      </c>
      <c r="G173" s="29">
        <f t="shared" si="33"/>
        <v>0</v>
      </c>
      <c r="H173" s="29">
        <f t="shared" si="33"/>
        <v>0</v>
      </c>
      <c r="O173" s="30" t="s">
        <v>78</v>
      </c>
      <c r="P173" s="29">
        <f t="shared" ref="P173:V173" si="34">P172+P158</f>
        <v>53</v>
      </c>
      <c r="Q173" s="29">
        <f t="shared" si="34"/>
        <v>0</v>
      </c>
      <c r="R173" s="29">
        <f t="shared" si="34"/>
        <v>13</v>
      </c>
      <c r="S173" s="29">
        <f t="shared" si="34"/>
        <v>0</v>
      </c>
      <c r="T173" s="29">
        <f t="shared" si="34"/>
        <v>22</v>
      </c>
      <c r="U173" s="29">
        <f t="shared" si="34"/>
        <v>0</v>
      </c>
      <c r="V173" s="29">
        <f t="shared" si="34"/>
        <v>18</v>
      </c>
    </row>
    <row r="174" spans="1:22" hidden="1" outlineLevel="1"/>
    <row r="175" spans="1:22" hidden="1" outlineLevel="1"/>
    <row r="176" spans="1:22" hidden="1" outlineLevel="1"/>
    <row r="177" spans="1:16383" hidden="1" outlineLevel="1">
      <c r="H177" s="146"/>
      <c r="V177" s="146"/>
    </row>
    <row r="178" spans="1:16383" collapsed="1"/>
    <row r="179" spans="1:16383">
      <c r="A179" t="s">
        <v>396</v>
      </c>
    </row>
    <row r="180" spans="1:16383" hidden="1" outlineLevel="1"/>
    <row r="181" spans="1:16383" ht="18.75" hidden="1" outlineLevel="1">
      <c r="A181" s="68" t="s">
        <v>89</v>
      </c>
      <c r="B181" s="68"/>
      <c r="C181" s="68"/>
      <c r="D181" s="68"/>
      <c r="E181" s="68"/>
      <c r="F181" s="68"/>
      <c r="G181" s="68"/>
      <c r="H181" s="68"/>
      <c r="I181" s="68"/>
      <c r="N181" s="68"/>
      <c r="O181" s="68" t="s">
        <v>90</v>
      </c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  <c r="IE181" s="68"/>
      <c r="IF181" s="68"/>
      <c r="IG181" s="68"/>
      <c r="IH181" s="68"/>
      <c r="II181" s="68"/>
      <c r="IJ181" s="68"/>
      <c r="IK181" s="68"/>
      <c r="IL181" s="68"/>
      <c r="IM181" s="68"/>
      <c r="IN181" s="68"/>
      <c r="IO181" s="68"/>
      <c r="IP181" s="68"/>
      <c r="IQ181" s="68"/>
      <c r="IR181" s="68"/>
      <c r="IS181" s="68"/>
      <c r="IT181" s="68"/>
      <c r="IU181" s="68"/>
      <c r="IV181" s="68"/>
      <c r="IW181" s="68"/>
      <c r="IX181" s="68"/>
      <c r="IY181" s="68"/>
      <c r="IZ181" s="68"/>
      <c r="JA181" s="68"/>
      <c r="JB181" s="68"/>
      <c r="JC181" s="68"/>
      <c r="JD181" s="68"/>
      <c r="JE181" s="68"/>
      <c r="JF181" s="68"/>
      <c r="JG181" s="68"/>
      <c r="JH181" s="68"/>
      <c r="JI181" s="68"/>
      <c r="JJ181" s="68"/>
      <c r="JK181" s="68"/>
      <c r="JL181" s="68"/>
      <c r="JM181" s="68"/>
      <c r="JN181" s="68"/>
      <c r="JO181" s="68"/>
      <c r="JP181" s="68"/>
      <c r="JQ181" s="68"/>
      <c r="JR181" s="68"/>
      <c r="JS181" s="68"/>
      <c r="JT181" s="68"/>
      <c r="JU181" s="68"/>
      <c r="JV181" s="68"/>
      <c r="JW181" s="68"/>
      <c r="JX181" s="68"/>
      <c r="JY181" s="68"/>
      <c r="JZ181" s="68"/>
      <c r="KA181" s="68"/>
      <c r="KB181" s="68"/>
      <c r="KC181" s="68"/>
      <c r="KD181" s="68"/>
      <c r="KE181" s="68"/>
      <c r="KF181" s="68"/>
      <c r="KG181" s="68"/>
      <c r="KH181" s="68"/>
      <c r="KI181" s="68"/>
      <c r="KJ181" s="68"/>
      <c r="KK181" s="68"/>
      <c r="KL181" s="68"/>
      <c r="KM181" s="68"/>
      <c r="KN181" s="68"/>
      <c r="KO181" s="68"/>
      <c r="KP181" s="68"/>
      <c r="KQ181" s="68"/>
      <c r="KR181" s="68"/>
      <c r="KS181" s="68"/>
      <c r="KT181" s="68"/>
      <c r="KU181" s="68"/>
      <c r="KV181" s="68"/>
      <c r="KW181" s="68"/>
      <c r="KX181" s="68"/>
      <c r="KY181" s="68"/>
      <c r="KZ181" s="68"/>
      <c r="LA181" s="68"/>
      <c r="LB181" s="68"/>
      <c r="LC181" s="68"/>
      <c r="LD181" s="68"/>
      <c r="LE181" s="68"/>
      <c r="LF181" s="68"/>
      <c r="LG181" s="68"/>
      <c r="LH181" s="68"/>
      <c r="LI181" s="68"/>
      <c r="LJ181" s="68"/>
      <c r="LK181" s="68"/>
      <c r="LL181" s="68"/>
      <c r="LM181" s="68"/>
      <c r="LN181" s="68"/>
      <c r="LO181" s="68"/>
      <c r="LP181" s="68"/>
      <c r="LQ181" s="68"/>
      <c r="LR181" s="68"/>
      <c r="LS181" s="68"/>
      <c r="LT181" s="68"/>
      <c r="LU181" s="68"/>
      <c r="LV181" s="68"/>
      <c r="LW181" s="68"/>
      <c r="LX181" s="68"/>
      <c r="LY181" s="68"/>
      <c r="LZ181" s="68"/>
      <c r="MA181" s="68"/>
      <c r="MB181" s="68"/>
      <c r="MC181" s="68"/>
      <c r="MD181" s="68"/>
      <c r="ME181" s="68"/>
      <c r="MF181" s="68"/>
      <c r="MG181" s="68"/>
      <c r="MH181" s="68"/>
      <c r="MI181" s="68"/>
      <c r="MJ181" s="68"/>
      <c r="MK181" s="68"/>
      <c r="ML181" s="68"/>
      <c r="MM181" s="68"/>
      <c r="MN181" s="68"/>
      <c r="MO181" s="68"/>
      <c r="MP181" s="68"/>
      <c r="MQ181" s="68"/>
      <c r="MR181" s="68"/>
      <c r="MS181" s="68"/>
      <c r="MT181" s="68"/>
      <c r="MU181" s="68"/>
      <c r="MV181" s="68"/>
      <c r="MW181" s="68"/>
      <c r="MX181" s="68"/>
      <c r="MY181" s="68"/>
      <c r="MZ181" s="68"/>
      <c r="NA181" s="68"/>
      <c r="NB181" s="68"/>
      <c r="NC181" s="68"/>
      <c r="ND181" s="68"/>
      <c r="NE181" s="68"/>
      <c r="NF181" s="68"/>
      <c r="NG181" s="68"/>
      <c r="NH181" s="68"/>
      <c r="NI181" s="68"/>
      <c r="NJ181" s="68"/>
      <c r="NK181" s="68"/>
      <c r="NL181" s="68"/>
      <c r="NM181" s="68"/>
      <c r="NN181" s="68"/>
      <c r="NO181" s="68"/>
      <c r="NP181" s="68"/>
      <c r="NQ181" s="68"/>
      <c r="NR181" s="68"/>
      <c r="NS181" s="68"/>
      <c r="NT181" s="68"/>
      <c r="NU181" s="68"/>
      <c r="NV181" s="68"/>
      <c r="NW181" s="68"/>
      <c r="NX181" s="68"/>
      <c r="NY181" s="68"/>
      <c r="NZ181" s="68"/>
      <c r="OA181" s="68"/>
      <c r="OB181" s="68"/>
      <c r="OC181" s="68"/>
      <c r="OD181" s="68"/>
      <c r="OE181" s="68"/>
      <c r="OF181" s="68"/>
      <c r="OG181" s="68"/>
      <c r="OH181" s="68"/>
      <c r="OI181" s="68"/>
      <c r="OJ181" s="68"/>
      <c r="OK181" s="68"/>
      <c r="OL181" s="68"/>
      <c r="OM181" s="68"/>
      <c r="ON181" s="68"/>
      <c r="OO181" s="68"/>
      <c r="OP181" s="68"/>
      <c r="OQ181" s="68"/>
      <c r="OR181" s="68"/>
      <c r="OS181" s="68"/>
      <c r="OT181" s="68"/>
      <c r="OU181" s="68"/>
      <c r="OV181" s="68"/>
      <c r="OW181" s="68"/>
      <c r="OX181" s="68"/>
      <c r="OY181" s="68"/>
      <c r="OZ181" s="68"/>
      <c r="PA181" s="68"/>
      <c r="PB181" s="68"/>
      <c r="PC181" s="68"/>
      <c r="PD181" s="68"/>
      <c r="PE181" s="68"/>
      <c r="PF181" s="68"/>
      <c r="PG181" s="68"/>
      <c r="PH181" s="68"/>
      <c r="PI181" s="68"/>
      <c r="PJ181" s="68"/>
      <c r="PK181" s="68"/>
      <c r="PL181" s="68"/>
      <c r="PM181" s="68"/>
      <c r="PN181" s="68"/>
      <c r="PO181" s="68"/>
      <c r="PP181" s="68"/>
      <c r="PQ181" s="68"/>
      <c r="PR181" s="68"/>
      <c r="PS181" s="68"/>
      <c r="PT181" s="68"/>
      <c r="PU181" s="68"/>
      <c r="PV181" s="68"/>
      <c r="PW181" s="68"/>
      <c r="PX181" s="68"/>
      <c r="PY181" s="68"/>
      <c r="PZ181" s="68"/>
      <c r="QA181" s="68"/>
      <c r="QB181" s="68"/>
      <c r="QC181" s="68"/>
      <c r="QD181" s="68"/>
      <c r="QE181" s="68"/>
      <c r="QF181" s="68"/>
      <c r="QG181" s="68"/>
      <c r="QH181" s="68"/>
      <c r="QI181" s="68"/>
      <c r="QJ181" s="68"/>
      <c r="QK181" s="68"/>
      <c r="QL181" s="68"/>
      <c r="QM181" s="68"/>
      <c r="QN181" s="68"/>
      <c r="QO181" s="68"/>
      <c r="QP181" s="68"/>
      <c r="QQ181" s="68"/>
      <c r="QR181" s="68"/>
      <c r="QS181" s="68"/>
      <c r="QT181" s="68"/>
      <c r="QU181" s="68"/>
      <c r="QV181" s="68"/>
      <c r="QW181" s="68"/>
      <c r="QX181" s="68"/>
      <c r="QY181" s="68"/>
      <c r="QZ181" s="68"/>
      <c r="RA181" s="68"/>
      <c r="RB181" s="68"/>
      <c r="RC181" s="68"/>
      <c r="RD181" s="68"/>
      <c r="RE181" s="68"/>
      <c r="RF181" s="68"/>
      <c r="RG181" s="68"/>
      <c r="RH181" s="68"/>
      <c r="RI181" s="68"/>
      <c r="RJ181" s="68"/>
      <c r="RK181" s="68"/>
      <c r="RL181" s="68"/>
      <c r="RM181" s="68"/>
      <c r="RN181" s="68"/>
      <c r="RO181" s="68"/>
      <c r="RP181" s="68"/>
      <c r="RQ181" s="68"/>
      <c r="RR181" s="68"/>
      <c r="RS181" s="68"/>
      <c r="RT181" s="68"/>
      <c r="RU181" s="68"/>
      <c r="RV181" s="68"/>
      <c r="RW181" s="68"/>
      <c r="RX181" s="68"/>
      <c r="RY181" s="68"/>
      <c r="RZ181" s="68"/>
      <c r="SA181" s="68"/>
      <c r="SB181" s="68"/>
      <c r="SC181" s="68"/>
      <c r="SD181" s="68"/>
      <c r="SE181" s="68"/>
      <c r="SF181" s="68"/>
      <c r="SG181" s="68"/>
      <c r="SH181" s="68"/>
      <c r="SI181" s="68"/>
      <c r="SJ181" s="68"/>
      <c r="SK181" s="68"/>
      <c r="SL181" s="68"/>
      <c r="SM181" s="68"/>
      <c r="SN181" s="68"/>
      <c r="SO181" s="68"/>
      <c r="SP181" s="68"/>
      <c r="SQ181" s="68"/>
      <c r="SR181" s="68"/>
      <c r="SS181" s="68"/>
      <c r="ST181" s="68"/>
      <c r="SU181" s="68"/>
      <c r="SV181" s="68"/>
      <c r="SW181" s="68"/>
      <c r="SX181" s="68"/>
      <c r="SY181" s="68"/>
      <c r="SZ181" s="68"/>
      <c r="TA181" s="68"/>
      <c r="TB181" s="68"/>
      <c r="TC181" s="68"/>
      <c r="TD181" s="68"/>
      <c r="TE181" s="68"/>
      <c r="TF181" s="68"/>
      <c r="TG181" s="68"/>
      <c r="TH181" s="68"/>
      <c r="TI181" s="68"/>
      <c r="TJ181" s="68"/>
      <c r="TK181" s="68"/>
      <c r="TL181" s="68"/>
      <c r="TM181" s="68"/>
      <c r="TN181" s="68"/>
      <c r="TO181" s="68"/>
      <c r="TP181" s="68"/>
      <c r="TQ181" s="68"/>
      <c r="TR181" s="68"/>
      <c r="TS181" s="68"/>
      <c r="TT181" s="68"/>
      <c r="TU181" s="68"/>
      <c r="TV181" s="68"/>
      <c r="TW181" s="68"/>
      <c r="TX181" s="68"/>
      <c r="TY181" s="68"/>
      <c r="TZ181" s="68"/>
      <c r="UA181" s="68"/>
      <c r="UB181" s="68"/>
      <c r="UC181" s="68"/>
      <c r="UD181" s="68"/>
      <c r="UE181" s="68"/>
      <c r="UF181" s="68"/>
      <c r="UG181" s="68"/>
      <c r="UH181" s="68"/>
      <c r="UI181" s="68"/>
      <c r="UJ181" s="68"/>
      <c r="UK181" s="68"/>
      <c r="UL181" s="68"/>
      <c r="UM181" s="68"/>
      <c r="UN181" s="68"/>
      <c r="UO181" s="68"/>
      <c r="UP181" s="68"/>
      <c r="UQ181" s="68"/>
      <c r="UR181" s="68"/>
      <c r="US181" s="68"/>
      <c r="UT181" s="68"/>
      <c r="UU181" s="68"/>
      <c r="UV181" s="68"/>
      <c r="UW181" s="68"/>
      <c r="UX181" s="68"/>
      <c r="UY181" s="68"/>
      <c r="UZ181" s="68"/>
      <c r="VA181" s="68"/>
      <c r="VB181" s="68"/>
      <c r="VC181" s="68"/>
      <c r="VD181" s="68"/>
      <c r="VE181" s="68"/>
      <c r="VF181" s="68"/>
      <c r="VG181" s="68"/>
      <c r="VH181" s="68"/>
      <c r="VI181" s="68"/>
      <c r="VJ181" s="68"/>
      <c r="VK181" s="68"/>
      <c r="VL181" s="68"/>
      <c r="VM181" s="68"/>
      <c r="VN181" s="68"/>
      <c r="VO181" s="68"/>
      <c r="VP181" s="68"/>
      <c r="VQ181" s="68"/>
      <c r="VR181" s="68"/>
      <c r="VS181" s="68"/>
      <c r="VT181" s="68"/>
      <c r="VU181" s="68"/>
      <c r="VV181" s="68"/>
      <c r="VW181" s="68"/>
      <c r="VX181" s="68"/>
      <c r="VY181" s="68"/>
      <c r="VZ181" s="68"/>
      <c r="WA181" s="68"/>
      <c r="WB181" s="68"/>
      <c r="WC181" s="68"/>
      <c r="WD181" s="68"/>
      <c r="WE181" s="68"/>
      <c r="WF181" s="68"/>
      <c r="WG181" s="68"/>
      <c r="WH181" s="68"/>
      <c r="WI181" s="68"/>
      <c r="WJ181" s="68"/>
      <c r="WK181" s="68"/>
      <c r="WL181" s="68"/>
      <c r="WM181" s="68"/>
      <c r="WN181" s="68"/>
      <c r="WO181" s="68"/>
      <c r="WP181" s="68"/>
      <c r="WQ181" s="68"/>
      <c r="WR181" s="68"/>
      <c r="WS181" s="68"/>
      <c r="WT181" s="68"/>
      <c r="WU181" s="68"/>
      <c r="WV181" s="68"/>
      <c r="WW181" s="68"/>
      <c r="WX181" s="68"/>
      <c r="WY181" s="68"/>
      <c r="WZ181" s="68"/>
      <c r="XA181" s="68"/>
      <c r="XB181" s="68"/>
      <c r="XC181" s="68"/>
      <c r="XD181" s="68"/>
      <c r="XE181" s="68"/>
      <c r="XF181" s="68"/>
      <c r="XG181" s="68"/>
      <c r="XH181" s="68"/>
      <c r="XI181" s="68"/>
      <c r="XJ181" s="68"/>
      <c r="XK181" s="68"/>
      <c r="XL181" s="68"/>
      <c r="XM181" s="68"/>
      <c r="XN181" s="68"/>
      <c r="XO181" s="68"/>
      <c r="XP181" s="68"/>
      <c r="XQ181" s="68"/>
      <c r="XR181" s="68"/>
      <c r="XS181" s="68"/>
      <c r="XT181" s="68"/>
      <c r="XU181" s="68"/>
      <c r="XV181" s="68"/>
      <c r="XW181" s="68"/>
      <c r="XX181" s="68"/>
      <c r="XY181" s="68"/>
      <c r="XZ181" s="68"/>
      <c r="YA181" s="68"/>
      <c r="YB181" s="68"/>
      <c r="YC181" s="68"/>
      <c r="YD181" s="68"/>
      <c r="YE181" s="68"/>
      <c r="YF181" s="68"/>
      <c r="YG181" s="68"/>
      <c r="YH181" s="68"/>
      <c r="YI181" s="68"/>
      <c r="YJ181" s="68"/>
      <c r="YK181" s="68"/>
      <c r="YL181" s="68"/>
      <c r="YM181" s="68"/>
      <c r="YN181" s="68"/>
      <c r="YO181" s="68"/>
      <c r="YP181" s="68"/>
      <c r="YQ181" s="68"/>
      <c r="YR181" s="68"/>
      <c r="YS181" s="68"/>
      <c r="YT181" s="68"/>
      <c r="YU181" s="68"/>
      <c r="YV181" s="68"/>
      <c r="YW181" s="68"/>
      <c r="YX181" s="68"/>
      <c r="YY181" s="68"/>
      <c r="YZ181" s="68"/>
      <c r="ZA181" s="68"/>
      <c r="ZB181" s="68"/>
      <c r="ZC181" s="68"/>
      <c r="ZD181" s="68"/>
      <c r="ZE181" s="68"/>
      <c r="ZF181" s="68"/>
      <c r="ZG181" s="68"/>
      <c r="ZH181" s="68"/>
      <c r="ZI181" s="68"/>
      <c r="ZJ181" s="68"/>
      <c r="ZK181" s="68"/>
      <c r="ZL181" s="68"/>
      <c r="ZM181" s="68"/>
      <c r="ZN181" s="68"/>
      <c r="ZO181" s="68"/>
      <c r="ZP181" s="68"/>
      <c r="ZQ181" s="68"/>
      <c r="ZR181" s="68"/>
      <c r="ZS181" s="68"/>
      <c r="ZT181" s="68"/>
      <c r="ZU181" s="68"/>
      <c r="ZV181" s="68"/>
      <c r="ZW181" s="68"/>
      <c r="ZX181" s="68"/>
      <c r="ZY181" s="68"/>
      <c r="ZZ181" s="68"/>
      <c r="AAA181" s="68"/>
      <c r="AAB181" s="68"/>
      <c r="AAC181" s="68"/>
      <c r="AAD181" s="68"/>
      <c r="AAE181" s="68"/>
      <c r="AAF181" s="68"/>
      <c r="AAG181" s="68"/>
      <c r="AAH181" s="68"/>
      <c r="AAI181" s="68"/>
      <c r="AAJ181" s="68"/>
      <c r="AAK181" s="68"/>
      <c r="AAL181" s="68"/>
      <c r="AAM181" s="68"/>
      <c r="AAN181" s="68"/>
      <c r="AAO181" s="68"/>
      <c r="AAP181" s="68"/>
      <c r="AAQ181" s="68"/>
      <c r="AAR181" s="68"/>
      <c r="AAS181" s="68"/>
      <c r="AAT181" s="68"/>
      <c r="AAU181" s="68"/>
      <c r="AAV181" s="68"/>
      <c r="AAW181" s="68"/>
      <c r="AAX181" s="68"/>
      <c r="AAY181" s="68"/>
      <c r="AAZ181" s="68"/>
      <c r="ABA181" s="68"/>
      <c r="ABB181" s="68"/>
      <c r="ABC181" s="68"/>
      <c r="ABD181" s="68"/>
      <c r="ABE181" s="68"/>
      <c r="ABF181" s="68"/>
      <c r="ABG181" s="68"/>
      <c r="ABH181" s="68"/>
      <c r="ABI181" s="68"/>
      <c r="ABJ181" s="68"/>
      <c r="ABK181" s="68"/>
      <c r="ABL181" s="68"/>
      <c r="ABM181" s="68"/>
      <c r="ABN181" s="68"/>
      <c r="ABO181" s="68"/>
      <c r="ABP181" s="68"/>
      <c r="ABQ181" s="68"/>
      <c r="ABR181" s="68"/>
      <c r="ABS181" s="68"/>
      <c r="ABT181" s="68"/>
      <c r="ABU181" s="68"/>
      <c r="ABV181" s="68"/>
      <c r="ABW181" s="68"/>
      <c r="ABX181" s="68"/>
      <c r="ABY181" s="68"/>
      <c r="ABZ181" s="68"/>
      <c r="ACA181" s="68"/>
      <c r="ACB181" s="68"/>
      <c r="ACC181" s="68"/>
      <c r="ACD181" s="68"/>
      <c r="ACE181" s="68"/>
      <c r="ACF181" s="68"/>
      <c r="ACG181" s="68"/>
      <c r="ACH181" s="68"/>
      <c r="ACI181" s="68"/>
      <c r="ACJ181" s="68"/>
      <c r="ACK181" s="68"/>
      <c r="ACL181" s="68"/>
      <c r="ACM181" s="68"/>
      <c r="ACN181" s="68"/>
      <c r="ACO181" s="68"/>
      <c r="ACP181" s="68"/>
      <c r="ACQ181" s="68"/>
      <c r="ACR181" s="68"/>
      <c r="ACS181" s="68"/>
      <c r="ACT181" s="68"/>
      <c r="ACU181" s="68"/>
      <c r="ACV181" s="68"/>
      <c r="ACW181" s="68"/>
      <c r="ACX181" s="68"/>
      <c r="ACY181" s="68"/>
      <c r="ACZ181" s="68"/>
      <c r="ADA181" s="68"/>
      <c r="ADB181" s="68"/>
      <c r="ADC181" s="68"/>
      <c r="ADD181" s="68"/>
      <c r="ADE181" s="68"/>
      <c r="ADF181" s="68"/>
      <c r="ADG181" s="68"/>
      <c r="ADH181" s="68"/>
      <c r="ADI181" s="68"/>
      <c r="ADJ181" s="68"/>
      <c r="ADK181" s="68"/>
      <c r="ADL181" s="68"/>
      <c r="ADM181" s="68"/>
      <c r="ADN181" s="68"/>
      <c r="ADO181" s="68"/>
      <c r="ADP181" s="68"/>
      <c r="ADQ181" s="68"/>
      <c r="ADR181" s="68"/>
      <c r="ADS181" s="68"/>
      <c r="ADT181" s="68"/>
      <c r="ADU181" s="68"/>
      <c r="ADV181" s="68"/>
      <c r="ADW181" s="68"/>
      <c r="ADX181" s="68"/>
      <c r="ADY181" s="68"/>
      <c r="ADZ181" s="68"/>
      <c r="AEA181" s="68"/>
      <c r="AEB181" s="68"/>
      <c r="AEC181" s="68"/>
      <c r="AED181" s="68"/>
      <c r="AEE181" s="68"/>
      <c r="AEF181" s="68"/>
      <c r="AEG181" s="68"/>
      <c r="AEH181" s="68"/>
      <c r="AEI181" s="68"/>
      <c r="AEJ181" s="68"/>
      <c r="AEK181" s="68"/>
      <c r="AEL181" s="68"/>
      <c r="AEM181" s="68"/>
      <c r="AEN181" s="68"/>
      <c r="AEO181" s="68"/>
      <c r="AEP181" s="68"/>
      <c r="AEQ181" s="68"/>
      <c r="AER181" s="68"/>
      <c r="AES181" s="68"/>
      <c r="AET181" s="68"/>
      <c r="AEU181" s="68"/>
      <c r="AEV181" s="68"/>
      <c r="AEW181" s="68"/>
      <c r="AEX181" s="68"/>
      <c r="AEY181" s="68"/>
      <c r="AEZ181" s="68"/>
      <c r="AFA181" s="68"/>
      <c r="AFB181" s="68"/>
      <c r="AFC181" s="68"/>
      <c r="AFD181" s="68"/>
      <c r="AFE181" s="68"/>
      <c r="AFF181" s="68"/>
      <c r="AFG181" s="68"/>
      <c r="AFH181" s="68"/>
      <c r="AFI181" s="68"/>
      <c r="AFJ181" s="68"/>
      <c r="AFK181" s="68"/>
      <c r="AFL181" s="68"/>
      <c r="AFM181" s="68"/>
      <c r="AFN181" s="68"/>
      <c r="AFO181" s="68"/>
      <c r="AFP181" s="68"/>
      <c r="AFQ181" s="68"/>
      <c r="AFR181" s="68"/>
      <c r="AFS181" s="68"/>
      <c r="AFT181" s="68"/>
      <c r="AFU181" s="68"/>
      <c r="AFV181" s="68"/>
      <c r="AFW181" s="68"/>
      <c r="AFX181" s="68"/>
      <c r="AFY181" s="68"/>
      <c r="AFZ181" s="68"/>
      <c r="AGA181" s="68"/>
      <c r="AGB181" s="68"/>
      <c r="AGC181" s="68"/>
      <c r="AGD181" s="68"/>
      <c r="AGE181" s="68"/>
      <c r="AGF181" s="68"/>
      <c r="AGG181" s="68"/>
      <c r="AGH181" s="68"/>
      <c r="AGI181" s="68"/>
      <c r="AGJ181" s="68"/>
      <c r="AGK181" s="68"/>
      <c r="AGL181" s="68"/>
      <c r="AGM181" s="68"/>
      <c r="AGN181" s="68"/>
      <c r="AGO181" s="68"/>
      <c r="AGP181" s="68"/>
      <c r="AGQ181" s="68"/>
      <c r="AGR181" s="68"/>
      <c r="AGS181" s="68"/>
      <c r="AGT181" s="68"/>
      <c r="AGU181" s="68"/>
      <c r="AGV181" s="68"/>
      <c r="AGW181" s="68"/>
      <c r="AGX181" s="68"/>
      <c r="AGY181" s="68"/>
      <c r="AGZ181" s="68"/>
      <c r="AHA181" s="68"/>
      <c r="AHB181" s="68"/>
      <c r="AHC181" s="68"/>
      <c r="AHD181" s="68"/>
      <c r="AHE181" s="68"/>
      <c r="AHF181" s="68"/>
      <c r="AHG181" s="68"/>
      <c r="AHH181" s="68"/>
      <c r="AHI181" s="68"/>
      <c r="AHJ181" s="68"/>
      <c r="AHK181" s="68"/>
      <c r="AHL181" s="68"/>
      <c r="AHM181" s="68"/>
      <c r="AHN181" s="68"/>
      <c r="AHO181" s="68"/>
      <c r="AHP181" s="68"/>
      <c r="AHQ181" s="68"/>
      <c r="AHR181" s="68"/>
      <c r="AHS181" s="68"/>
      <c r="AHT181" s="68"/>
      <c r="AHU181" s="68"/>
      <c r="AHV181" s="68"/>
      <c r="AHW181" s="68"/>
      <c r="AHX181" s="68"/>
      <c r="AHY181" s="68"/>
      <c r="AHZ181" s="68"/>
      <c r="AIA181" s="68"/>
      <c r="AIB181" s="68"/>
      <c r="AIC181" s="68"/>
      <c r="AID181" s="68"/>
      <c r="AIE181" s="68"/>
      <c r="AIF181" s="68"/>
      <c r="AIG181" s="68"/>
      <c r="AIH181" s="68"/>
      <c r="AII181" s="68"/>
      <c r="AIJ181" s="68"/>
      <c r="AIK181" s="68"/>
      <c r="AIL181" s="68"/>
      <c r="AIM181" s="68"/>
      <c r="AIN181" s="68"/>
      <c r="AIO181" s="68"/>
      <c r="AIP181" s="68"/>
      <c r="AIQ181" s="68"/>
      <c r="AIR181" s="68"/>
      <c r="AIS181" s="68"/>
      <c r="AIT181" s="68"/>
      <c r="AIU181" s="68"/>
      <c r="AIV181" s="68"/>
      <c r="AIW181" s="68"/>
      <c r="AIX181" s="68"/>
      <c r="AIY181" s="68"/>
      <c r="AIZ181" s="68"/>
      <c r="AJA181" s="68"/>
      <c r="AJB181" s="68"/>
      <c r="AJC181" s="68"/>
      <c r="AJD181" s="68"/>
      <c r="AJE181" s="68"/>
      <c r="AJF181" s="68"/>
      <c r="AJG181" s="68"/>
      <c r="AJH181" s="68"/>
      <c r="AJI181" s="68"/>
      <c r="AJJ181" s="68"/>
      <c r="AJK181" s="68"/>
      <c r="AJL181" s="68"/>
      <c r="AJM181" s="68"/>
      <c r="AJN181" s="68"/>
      <c r="AJO181" s="68"/>
      <c r="AJP181" s="68"/>
      <c r="AJQ181" s="68"/>
      <c r="AJR181" s="68"/>
      <c r="AJS181" s="68"/>
      <c r="AJT181" s="68"/>
      <c r="AJU181" s="68"/>
      <c r="AJV181" s="68"/>
      <c r="AJW181" s="68"/>
      <c r="AJX181" s="68"/>
      <c r="AJY181" s="68"/>
      <c r="AJZ181" s="68"/>
      <c r="AKA181" s="68"/>
      <c r="AKB181" s="68"/>
      <c r="AKC181" s="68"/>
      <c r="AKD181" s="68"/>
      <c r="AKE181" s="68"/>
      <c r="AKF181" s="68"/>
      <c r="AKG181" s="68"/>
      <c r="AKH181" s="68"/>
      <c r="AKI181" s="68"/>
      <c r="AKJ181" s="68"/>
      <c r="AKK181" s="68"/>
      <c r="AKL181" s="68"/>
      <c r="AKM181" s="68"/>
      <c r="AKN181" s="68"/>
      <c r="AKO181" s="68"/>
      <c r="AKP181" s="68"/>
      <c r="AKQ181" s="68"/>
      <c r="AKR181" s="68"/>
      <c r="AKS181" s="68"/>
      <c r="AKT181" s="68"/>
      <c r="AKU181" s="68"/>
      <c r="AKV181" s="68"/>
      <c r="AKW181" s="68"/>
      <c r="AKX181" s="68"/>
      <c r="AKY181" s="68"/>
      <c r="AKZ181" s="68"/>
      <c r="ALA181" s="68"/>
      <c r="ALB181" s="68"/>
      <c r="ALC181" s="68"/>
      <c r="ALD181" s="68"/>
      <c r="ALE181" s="68"/>
      <c r="ALF181" s="68"/>
      <c r="ALG181" s="68"/>
      <c r="ALH181" s="68"/>
      <c r="ALI181" s="68"/>
      <c r="ALJ181" s="68"/>
      <c r="ALK181" s="68"/>
      <c r="ALL181" s="68"/>
      <c r="ALM181" s="68"/>
      <c r="ALN181" s="68"/>
      <c r="ALO181" s="68"/>
      <c r="ALP181" s="68"/>
      <c r="ALQ181" s="68"/>
      <c r="ALR181" s="68"/>
      <c r="ALS181" s="68"/>
      <c r="ALT181" s="68"/>
      <c r="ALU181" s="68"/>
      <c r="ALV181" s="68"/>
      <c r="ALW181" s="68"/>
      <c r="ALX181" s="68"/>
      <c r="ALY181" s="68"/>
      <c r="ALZ181" s="68"/>
      <c r="AMA181" s="68"/>
      <c r="AMB181" s="68"/>
      <c r="AMC181" s="68"/>
      <c r="AMD181" s="68"/>
      <c r="AME181" s="68"/>
      <c r="AMF181" s="68"/>
      <c r="AMG181" s="68"/>
      <c r="AMH181" s="68"/>
      <c r="AMI181" s="68"/>
      <c r="AMJ181" s="68"/>
      <c r="AMK181" s="68"/>
      <c r="AML181" s="68"/>
      <c r="AMM181" s="68"/>
      <c r="AMN181" s="68"/>
      <c r="AMO181" s="68"/>
      <c r="AMP181" s="68"/>
      <c r="AMQ181" s="68"/>
      <c r="AMR181" s="68"/>
      <c r="AMS181" s="68"/>
      <c r="AMT181" s="68"/>
      <c r="AMU181" s="68"/>
      <c r="AMV181" s="68"/>
      <c r="AMW181" s="68"/>
      <c r="AMX181" s="68"/>
      <c r="AMY181" s="68"/>
      <c r="AMZ181" s="68"/>
      <c r="ANA181" s="68"/>
      <c r="ANB181" s="68"/>
      <c r="ANC181" s="68"/>
      <c r="AND181" s="68"/>
      <c r="ANE181" s="68"/>
      <c r="ANF181" s="68"/>
      <c r="ANG181" s="68"/>
      <c r="ANH181" s="68"/>
      <c r="ANI181" s="68"/>
      <c r="ANJ181" s="68"/>
      <c r="ANK181" s="68"/>
      <c r="ANL181" s="68"/>
      <c r="ANM181" s="68"/>
      <c r="ANN181" s="68"/>
      <c r="ANO181" s="68"/>
      <c r="ANP181" s="68"/>
      <c r="ANQ181" s="68"/>
      <c r="ANR181" s="68"/>
      <c r="ANS181" s="68"/>
      <c r="ANT181" s="68"/>
      <c r="ANU181" s="68"/>
      <c r="ANV181" s="68"/>
      <c r="ANW181" s="68"/>
      <c r="ANX181" s="68"/>
      <c r="ANY181" s="68"/>
      <c r="ANZ181" s="68"/>
      <c r="AOA181" s="68"/>
      <c r="AOB181" s="68"/>
      <c r="AOC181" s="68"/>
      <c r="AOD181" s="68"/>
      <c r="AOE181" s="68"/>
      <c r="AOF181" s="68"/>
      <c r="AOG181" s="68"/>
      <c r="AOH181" s="68"/>
      <c r="AOI181" s="68"/>
      <c r="AOJ181" s="68"/>
      <c r="AOK181" s="68"/>
      <c r="AOL181" s="68"/>
      <c r="AOM181" s="68"/>
      <c r="AON181" s="68"/>
      <c r="AOO181" s="68"/>
      <c r="AOP181" s="68"/>
      <c r="AOQ181" s="68"/>
      <c r="AOR181" s="68"/>
      <c r="AOS181" s="68"/>
      <c r="AOT181" s="68"/>
      <c r="AOU181" s="68"/>
      <c r="AOV181" s="68"/>
      <c r="AOW181" s="68"/>
      <c r="AOX181" s="68"/>
      <c r="AOY181" s="68"/>
      <c r="AOZ181" s="68"/>
      <c r="APA181" s="68"/>
      <c r="APB181" s="68"/>
      <c r="APC181" s="68"/>
      <c r="APD181" s="68"/>
      <c r="APE181" s="68"/>
      <c r="APF181" s="68"/>
      <c r="APG181" s="68"/>
      <c r="APH181" s="68"/>
      <c r="API181" s="68"/>
      <c r="APJ181" s="68"/>
      <c r="APK181" s="68"/>
      <c r="APL181" s="68"/>
      <c r="APM181" s="68"/>
      <c r="APN181" s="68"/>
      <c r="APO181" s="68"/>
      <c r="APP181" s="68"/>
      <c r="APQ181" s="68"/>
      <c r="APR181" s="68"/>
      <c r="APS181" s="68"/>
      <c r="APT181" s="68"/>
      <c r="APU181" s="68"/>
      <c r="APV181" s="68"/>
      <c r="APW181" s="68"/>
      <c r="APX181" s="68"/>
      <c r="APY181" s="68"/>
      <c r="APZ181" s="68"/>
      <c r="AQA181" s="68"/>
      <c r="AQB181" s="68"/>
      <c r="AQC181" s="68"/>
      <c r="AQD181" s="68"/>
      <c r="AQE181" s="68"/>
      <c r="AQF181" s="68"/>
      <c r="AQG181" s="68"/>
      <c r="AQH181" s="68"/>
      <c r="AQI181" s="68"/>
      <c r="AQJ181" s="68"/>
      <c r="AQK181" s="68"/>
      <c r="AQL181" s="68"/>
      <c r="AQM181" s="68"/>
      <c r="AQN181" s="68"/>
      <c r="AQO181" s="68"/>
      <c r="AQP181" s="68"/>
      <c r="AQQ181" s="68"/>
      <c r="AQR181" s="68"/>
      <c r="AQS181" s="68"/>
      <c r="AQT181" s="68"/>
      <c r="AQU181" s="68"/>
      <c r="AQV181" s="68"/>
      <c r="AQW181" s="68"/>
      <c r="AQX181" s="68"/>
      <c r="AQY181" s="68"/>
      <c r="AQZ181" s="68"/>
      <c r="ARA181" s="68"/>
      <c r="ARB181" s="68"/>
      <c r="ARC181" s="68"/>
      <c r="ARD181" s="68"/>
      <c r="ARE181" s="68"/>
      <c r="ARF181" s="68"/>
      <c r="ARG181" s="68"/>
      <c r="ARH181" s="68"/>
      <c r="ARI181" s="68"/>
      <c r="ARJ181" s="68"/>
      <c r="ARK181" s="68"/>
      <c r="ARL181" s="68"/>
      <c r="ARM181" s="68"/>
      <c r="ARN181" s="68"/>
      <c r="ARO181" s="68"/>
      <c r="ARP181" s="68"/>
      <c r="ARQ181" s="68"/>
      <c r="ARR181" s="68"/>
      <c r="ARS181" s="68"/>
      <c r="ART181" s="68"/>
      <c r="ARU181" s="68"/>
      <c r="ARV181" s="68"/>
      <c r="ARW181" s="68"/>
      <c r="ARX181" s="68"/>
      <c r="ARY181" s="68"/>
      <c r="ARZ181" s="68"/>
      <c r="ASA181" s="68"/>
      <c r="ASB181" s="68"/>
      <c r="ASC181" s="68"/>
      <c r="ASD181" s="68"/>
      <c r="ASE181" s="68"/>
      <c r="ASF181" s="68"/>
      <c r="ASG181" s="68"/>
      <c r="ASH181" s="68"/>
      <c r="ASI181" s="68"/>
      <c r="ASJ181" s="68"/>
      <c r="ASK181" s="68"/>
      <c r="ASL181" s="68"/>
      <c r="ASM181" s="68"/>
      <c r="ASN181" s="68"/>
      <c r="ASO181" s="68"/>
      <c r="ASP181" s="68"/>
      <c r="ASQ181" s="68"/>
      <c r="ASR181" s="68"/>
      <c r="ASS181" s="68"/>
      <c r="AST181" s="68"/>
      <c r="ASU181" s="68"/>
      <c r="ASV181" s="68"/>
      <c r="ASW181" s="68"/>
      <c r="ASX181" s="68"/>
      <c r="ASY181" s="68"/>
      <c r="ASZ181" s="68"/>
      <c r="ATA181" s="68"/>
      <c r="ATB181" s="68"/>
      <c r="ATC181" s="68"/>
      <c r="ATD181" s="68"/>
      <c r="ATE181" s="68"/>
      <c r="ATF181" s="68"/>
      <c r="ATG181" s="68"/>
      <c r="ATH181" s="68"/>
      <c r="ATI181" s="68"/>
      <c r="ATJ181" s="68"/>
      <c r="ATK181" s="68"/>
      <c r="ATL181" s="68"/>
      <c r="ATM181" s="68"/>
      <c r="ATN181" s="68"/>
      <c r="ATO181" s="68"/>
      <c r="ATP181" s="68"/>
      <c r="ATQ181" s="68"/>
      <c r="ATR181" s="68"/>
      <c r="ATS181" s="68"/>
      <c r="ATT181" s="68"/>
      <c r="ATU181" s="68"/>
      <c r="ATV181" s="68"/>
      <c r="ATW181" s="68"/>
      <c r="ATX181" s="68"/>
      <c r="ATY181" s="68"/>
      <c r="ATZ181" s="68"/>
      <c r="AUA181" s="68"/>
      <c r="AUB181" s="68"/>
      <c r="AUC181" s="68"/>
      <c r="AUD181" s="68"/>
      <c r="AUE181" s="68"/>
      <c r="AUF181" s="68"/>
      <c r="AUG181" s="68"/>
      <c r="AUH181" s="68"/>
      <c r="AUI181" s="68"/>
      <c r="AUJ181" s="68"/>
      <c r="AUK181" s="68"/>
      <c r="AUL181" s="68"/>
      <c r="AUM181" s="68"/>
      <c r="AUN181" s="68"/>
      <c r="AUO181" s="68"/>
      <c r="AUP181" s="68"/>
      <c r="AUQ181" s="68"/>
      <c r="AUR181" s="68"/>
      <c r="AUS181" s="68"/>
      <c r="AUT181" s="68"/>
      <c r="AUU181" s="68"/>
      <c r="AUV181" s="68"/>
      <c r="AUW181" s="68"/>
      <c r="AUX181" s="68"/>
      <c r="AUY181" s="68"/>
      <c r="AUZ181" s="68"/>
      <c r="AVA181" s="68"/>
      <c r="AVB181" s="68"/>
      <c r="AVC181" s="68"/>
      <c r="AVD181" s="68"/>
      <c r="AVE181" s="68"/>
      <c r="AVF181" s="68"/>
      <c r="AVG181" s="68"/>
      <c r="AVH181" s="68"/>
      <c r="AVI181" s="68"/>
      <c r="AVJ181" s="68"/>
      <c r="AVK181" s="68"/>
      <c r="AVL181" s="68"/>
      <c r="AVM181" s="68"/>
      <c r="AVN181" s="68"/>
      <c r="AVO181" s="68"/>
      <c r="AVP181" s="68"/>
      <c r="AVQ181" s="68"/>
      <c r="AVR181" s="68"/>
      <c r="AVS181" s="68"/>
      <c r="AVT181" s="68"/>
      <c r="AVU181" s="68"/>
      <c r="AVV181" s="68"/>
      <c r="AVW181" s="68"/>
      <c r="AVX181" s="68"/>
      <c r="AVY181" s="68"/>
      <c r="AVZ181" s="68"/>
      <c r="AWA181" s="68"/>
      <c r="AWB181" s="68"/>
      <c r="AWC181" s="68"/>
      <c r="AWD181" s="68"/>
      <c r="AWE181" s="68"/>
      <c r="AWF181" s="68"/>
      <c r="AWG181" s="68"/>
      <c r="AWH181" s="68"/>
      <c r="AWI181" s="68"/>
      <c r="AWJ181" s="68"/>
      <c r="AWK181" s="68"/>
      <c r="AWL181" s="68"/>
      <c r="AWM181" s="68"/>
      <c r="AWN181" s="68"/>
      <c r="AWO181" s="68"/>
      <c r="AWP181" s="68"/>
      <c r="AWQ181" s="68"/>
      <c r="AWR181" s="68"/>
      <c r="AWS181" s="68"/>
      <c r="AWT181" s="68"/>
      <c r="AWU181" s="68"/>
      <c r="AWV181" s="68"/>
      <c r="AWW181" s="68"/>
      <c r="AWX181" s="68"/>
      <c r="AWY181" s="68"/>
      <c r="AWZ181" s="68"/>
      <c r="AXA181" s="68"/>
      <c r="AXB181" s="68"/>
      <c r="AXC181" s="68"/>
      <c r="AXD181" s="68"/>
      <c r="AXE181" s="68"/>
      <c r="AXF181" s="68"/>
      <c r="AXG181" s="68"/>
      <c r="AXH181" s="68"/>
      <c r="AXI181" s="68"/>
      <c r="AXJ181" s="68"/>
      <c r="AXK181" s="68"/>
      <c r="AXL181" s="68"/>
      <c r="AXM181" s="68"/>
      <c r="AXN181" s="68"/>
      <c r="AXO181" s="68"/>
      <c r="AXP181" s="68"/>
      <c r="AXQ181" s="68"/>
      <c r="AXR181" s="68"/>
      <c r="AXS181" s="68"/>
      <c r="AXT181" s="68"/>
      <c r="AXU181" s="68"/>
      <c r="AXV181" s="68"/>
      <c r="AXW181" s="68"/>
      <c r="AXX181" s="68"/>
      <c r="AXY181" s="68"/>
      <c r="AXZ181" s="68"/>
      <c r="AYA181" s="68"/>
      <c r="AYB181" s="68"/>
      <c r="AYC181" s="68"/>
      <c r="AYD181" s="68"/>
      <c r="AYE181" s="68"/>
      <c r="AYF181" s="68"/>
      <c r="AYG181" s="68"/>
      <c r="AYH181" s="68"/>
      <c r="AYI181" s="68"/>
      <c r="AYJ181" s="68"/>
      <c r="AYK181" s="68"/>
      <c r="AYL181" s="68"/>
      <c r="AYM181" s="68"/>
      <c r="AYN181" s="68"/>
      <c r="AYO181" s="68"/>
      <c r="AYP181" s="68"/>
      <c r="AYQ181" s="68"/>
      <c r="AYR181" s="68"/>
      <c r="AYS181" s="68"/>
      <c r="AYT181" s="68"/>
      <c r="AYU181" s="68"/>
      <c r="AYV181" s="68"/>
      <c r="AYW181" s="68"/>
      <c r="AYX181" s="68"/>
      <c r="AYY181" s="68"/>
      <c r="AYZ181" s="68"/>
      <c r="AZA181" s="68"/>
      <c r="AZB181" s="68"/>
      <c r="AZC181" s="68"/>
      <c r="AZD181" s="68"/>
      <c r="AZE181" s="68"/>
      <c r="AZF181" s="68"/>
      <c r="AZG181" s="68"/>
      <c r="AZH181" s="68"/>
      <c r="AZI181" s="68"/>
      <c r="AZJ181" s="68"/>
      <c r="AZK181" s="68"/>
      <c r="AZL181" s="68"/>
      <c r="AZM181" s="68"/>
      <c r="AZN181" s="68"/>
      <c r="AZO181" s="68"/>
      <c r="AZP181" s="68"/>
      <c r="AZQ181" s="68"/>
      <c r="AZR181" s="68"/>
      <c r="AZS181" s="68"/>
      <c r="AZT181" s="68"/>
      <c r="AZU181" s="68"/>
      <c r="AZV181" s="68"/>
      <c r="AZW181" s="68"/>
      <c r="AZX181" s="68"/>
      <c r="AZY181" s="68"/>
      <c r="AZZ181" s="68"/>
      <c r="BAA181" s="68"/>
      <c r="BAB181" s="68"/>
      <c r="BAC181" s="68"/>
      <c r="BAD181" s="68"/>
      <c r="BAE181" s="68"/>
      <c r="BAF181" s="68"/>
      <c r="BAG181" s="68"/>
      <c r="BAH181" s="68"/>
      <c r="BAI181" s="68"/>
      <c r="BAJ181" s="68"/>
      <c r="BAK181" s="68"/>
      <c r="BAL181" s="68"/>
      <c r="BAM181" s="68"/>
      <c r="BAN181" s="68"/>
      <c r="BAO181" s="68"/>
      <c r="BAP181" s="68"/>
      <c r="BAQ181" s="68"/>
      <c r="BAR181" s="68"/>
      <c r="BAS181" s="68"/>
      <c r="BAT181" s="68"/>
      <c r="BAU181" s="68"/>
      <c r="BAV181" s="68"/>
      <c r="BAW181" s="68"/>
      <c r="BAX181" s="68"/>
      <c r="BAY181" s="68"/>
      <c r="BAZ181" s="68"/>
      <c r="BBA181" s="68"/>
      <c r="BBB181" s="68"/>
      <c r="BBC181" s="68"/>
      <c r="BBD181" s="68"/>
      <c r="BBE181" s="68"/>
      <c r="BBF181" s="68"/>
      <c r="BBG181" s="68"/>
      <c r="BBH181" s="68"/>
      <c r="BBI181" s="68"/>
      <c r="BBJ181" s="68"/>
      <c r="BBK181" s="68"/>
      <c r="BBL181" s="68"/>
      <c r="BBM181" s="68"/>
      <c r="BBN181" s="68"/>
      <c r="BBO181" s="68"/>
      <c r="BBP181" s="68"/>
      <c r="BBQ181" s="68"/>
      <c r="BBR181" s="68"/>
      <c r="BBS181" s="68"/>
      <c r="BBT181" s="68"/>
      <c r="BBU181" s="68"/>
      <c r="BBV181" s="68"/>
      <c r="BBW181" s="68"/>
      <c r="BBX181" s="68"/>
      <c r="BBY181" s="68"/>
      <c r="BBZ181" s="68"/>
      <c r="BCA181" s="68"/>
      <c r="BCB181" s="68"/>
      <c r="BCC181" s="68"/>
      <c r="BCD181" s="68"/>
      <c r="BCE181" s="68"/>
      <c r="BCF181" s="68"/>
      <c r="BCG181" s="68"/>
      <c r="BCH181" s="68"/>
      <c r="BCI181" s="68"/>
      <c r="BCJ181" s="68"/>
      <c r="BCK181" s="68"/>
      <c r="BCL181" s="68"/>
      <c r="BCM181" s="68"/>
      <c r="BCN181" s="68"/>
      <c r="BCO181" s="68"/>
      <c r="BCP181" s="68"/>
      <c r="BCQ181" s="68"/>
      <c r="BCR181" s="68"/>
      <c r="BCS181" s="68"/>
      <c r="BCT181" s="68"/>
      <c r="BCU181" s="68"/>
      <c r="BCV181" s="68"/>
      <c r="BCW181" s="68"/>
      <c r="BCX181" s="68"/>
      <c r="BCY181" s="68"/>
      <c r="BCZ181" s="68"/>
      <c r="BDA181" s="68"/>
      <c r="BDB181" s="68"/>
      <c r="BDC181" s="68"/>
      <c r="BDD181" s="68"/>
      <c r="BDE181" s="68"/>
      <c r="BDF181" s="68"/>
      <c r="BDG181" s="68"/>
      <c r="BDH181" s="68"/>
      <c r="BDI181" s="68"/>
      <c r="BDJ181" s="68"/>
      <c r="BDK181" s="68"/>
      <c r="BDL181" s="68"/>
      <c r="BDM181" s="68"/>
      <c r="BDN181" s="68"/>
      <c r="BDO181" s="68"/>
      <c r="BDP181" s="68"/>
      <c r="BDQ181" s="68"/>
      <c r="BDR181" s="68"/>
      <c r="BDS181" s="68"/>
      <c r="BDT181" s="68"/>
      <c r="BDU181" s="68"/>
      <c r="BDV181" s="68"/>
      <c r="BDW181" s="68"/>
      <c r="BDX181" s="68"/>
      <c r="BDY181" s="68"/>
      <c r="BDZ181" s="68"/>
      <c r="BEA181" s="68"/>
      <c r="BEB181" s="68"/>
      <c r="BEC181" s="68"/>
      <c r="BED181" s="68"/>
      <c r="BEE181" s="68"/>
      <c r="BEF181" s="68"/>
      <c r="BEG181" s="68"/>
      <c r="BEH181" s="68"/>
      <c r="BEI181" s="68"/>
      <c r="BEJ181" s="68"/>
      <c r="BEK181" s="68"/>
      <c r="BEL181" s="68"/>
      <c r="BEM181" s="68"/>
      <c r="BEN181" s="68"/>
      <c r="BEO181" s="68"/>
      <c r="BEP181" s="68"/>
      <c r="BEQ181" s="68"/>
      <c r="BER181" s="68"/>
      <c r="BES181" s="68"/>
      <c r="BET181" s="68"/>
      <c r="BEU181" s="68"/>
      <c r="BEV181" s="68"/>
      <c r="BEW181" s="68"/>
      <c r="BEX181" s="68"/>
      <c r="BEY181" s="68"/>
      <c r="BEZ181" s="68"/>
      <c r="BFA181" s="68"/>
      <c r="BFB181" s="68"/>
      <c r="BFC181" s="68"/>
      <c r="BFD181" s="68"/>
      <c r="BFE181" s="68"/>
      <c r="BFF181" s="68"/>
      <c r="BFG181" s="68"/>
      <c r="BFH181" s="68"/>
      <c r="BFI181" s="68"/>
      <c r="BFJ181" s="68"/>
      <c r="BFK181" s="68"/>
      <c r="BFL181" s="68"/>
      <c r="BFM181" s="68"/>
      <c r="BFN181" s="68"/>
      <c r="BFO181" s="68"/>
      <c r="BFP181" s="68"/>
      <c r="BFQ181" s="68"/>
      <c r="BFR181" s="68"/>
      <c r="BFS181" s="68"/>
      <c r="BFT181" s="68"/>
      <c r="BFU181" s="68"/>
      <c r="BFV181" s="68"/>
      <c r="BFW181" s="68"/>
      <c r="BFX181" s="68"/>
      <c r="BFY181" s="68"/>
      <c r="BFZ181" s="68"/>
      <c r="BGA181" s="68"/>
      <c r="BGB181" s="68"/>
      <c r="BGC181" s="68"/>
      <c r="BGD181" s="68"/>
      <c r="BGE181" s="68"/>
      <c r="BGF181" s="68"/>
      <c r="BGG181" s="68"/>
      <c r="BGH181" s="68"/>
      <c r="BGI181" s="68"/>
      <c r="BGJ181" s="68"/>
      <c r="BGK181" s="68"/>
      <c r="BGL181" s="68"/>
      <c r="BGM181" s="68"/>
      <c r="BGN181" s="68"/>
      <c r="BGO181" s="68"/>
      <c r="BGP181" s="68"/>
      <c r="BGQ181" s="68"/>
      <c r="BGR181" s="68"/>
      <c r="BGS181" s="68"/>
      <c r="BGT181" s="68"/>
      <c r="BGU181" s="68"/>
      <c r="BGV181" s="68"/>
      <c r="BGW181" s="68"/>
      <c r="BGX181" s="68"/>
      <c r="BGY181" s="68"/>
      <c r="BGZ181" s="68"/>
      <c r="BHA181" s="68"/>
      <c r="BHB181" s="68"/>
      <c r="BHC181" s="68"/>
      <c r="BHD181" s="68"/>
      <c r="BHE181" s="68"/>
      <c r="BHF181" s="68"/>
      <c r="BHG181" s="68"/>
      <c r="BHH181" s="68"/>
      <c r="BHI181" s="68"/>
      <c r="BHJ181" s="68"/>
      <c r="BHK181" s="68"/>
      <c r="BHL181" s="68"/>
      <c r="BHM181" s="68"/>
      <c r="BHN181" s="68"/>
      <c r="BHO181" s="68"/>
      <c r="BHP181" s="68"/>
      <c r="BHQ181" s="68"/>
      <c r="BHR181" s="68"/>
      <c r="BHS181" s="68"/>
      <c r="BHT181" s="68"/>
      <c r="BHU181" s="68"/>
      <c r="BHV181" s="68"/>
      <c r="BHW181" s="68"/>
      <c r="BHX181" s="68"/>
      <c r="BHY181" s="68"/>
      <c r="BHZ181" s="68"/>
      <c r="BIA181" s="68"/>
      <c r="BIB181" s="68"/>
      <c r="BIC181" s="68"/>
      <c r="BID181" s="68"/>
      <c r="BIE181" s="68"/>
      <c r="BIF181" s="68"/>
      <c r="BIG181" s="68"/>
      <c r="BIH181" s="68"/>
      <c r="BII181" s="68"/>
      <c r="BIJ181" s="68"/>
      <c r="BIK181" s="68"/>
      <c r="BIL181" s="68"/>
      <c r="BIM181" s="68"/>
      <c r="BIN181" s="68"/>
      <c r="BIO181" s="68"/>
      <c r="BIP181" s="68"/>
      <c r="BIQ181" s="68"/>
      <c r="BIR181" s="68"/>
      <c r="BIS181" s="68"/>
      <c r="BIT181" s="68"/>
      <c r="BIU181" s="68"/>
      <c r="BIV181" s="68"/>
      <c r="BIW181" s="68"/>
      <c r="BIX181" s="68"/>
      <c r="BIY181" s="68"/>
      <c r="BIZ181" s="68"/>
      <c r="BJA181" s="68"/>
      <c r="BJB181" s="68"/>
      <c r="BJC181" s="68"/>
      <c r="BJD181" s="68"/>
      <c r="BJE181" s="68"/>
      <c r="BJF181" s="68"/>
      <c r="BJG181" s="68"/>
      <c r="BJH181" s="68"/>
      <c r="BJI181" s="68"/>
      <c r="BJJ181" s="68"/>
      <c r="BJK181" s="68"/>
      <c r="BJL181" s="68"/>
      <c r="BJM181" s="68"/>
      <c r="BJN181" s="68"/>
      <c r="BJO181" s="68"/>
      <c r="BJP181" s="68"/>
      <c r="BJQ181" s="68"/>
      <c r="BJR181" s="68"/>
      <c r="BJS181" s="68"/>
      <c r="BJT181" s="68"/>
      <c r="BJU181" s="68"/>
      <c r="BJV181" s="68"/>
      <c r="BJW181" s="68"/>
      <c r="BJX181" s="68"/>
      <c r="BJY181" s="68"/>
      <c r="BJZ181" s="68"/>
      <c r="BKA181" s="68"/>
      <c r="BKB181" s="68"/>
      <c r="BKC181" s="68"/>
      <c r="BKD181" s="68"/>
      <c r="BKE181" s="68"/>
      <c r="BKF181" s="68"/>
      <c r="BKG181" s="68"/>
      <c r="BKH181" s="68"/>
      <c r="BKI181" s="68"/>
      <c r="BKJ181" s="68"/>
      <c r="BKK181" s="68"/>
      <c r="BKL181" s="68"/>
      <c r="BKM181" s="68"/>
      <c r="BKN181" s="68"/>
      <c r="BKO181" s="68"/>
      <c r="BKP181" s="68"/>
      <c r="BKQ181" s="68"/>
      <c r="BKR181" s="68"/>
      <c r="BKS181" s="68"/>
      <c r="BKT181" s="68"/>
      <c r="BKU181" s="68"/>
      <c r="BKV181" s="68"/>
      <c r="BKW181" s="68"/>
      <c r="BKX181" s="68"/>
      <c r="BKY181" s="68"/>
      <c r="BKZ181" s="68"/>
      <c r="BLA181" s="68"/>
      <c r="BLB181" s="68"/>
      <c r="BLC181" s="68"/>
      <c r="BLD181" s="68"/>
      <c r="BLE181" s="68"/>
      <c r="BLF181" s="68"/>
      <c r="BLG181" s="68"/>
      <c r="BLH181" s="68"/>
      <c r="BLI181" s="68"/>
      <c r="BLJ181" s="68"/>
      <c r="BLK181" s="68"/>
      <c r="BLL181" s="68"/>
      <c r="BLM181" s="68"/>
      <c r="BLN181" s="68"/>
      <c r="BLO181" s="68"/>
      <c r="BLP181" s="68"/>
      <c r="BLQ181" s="68"/>
      <c r="BLR181" s="68"/>
      <c r="BLS181" s="68"/>
      <c r="BLT181" s="68"/>
      <c r="BLU181" s="68"/>
      <c r="BLV181" s="68"/>
      <c r="BLW181" s="68"/>
      <c r="BLX181" s="68"/>
      <c r="BLY181" s="68"/>
      <c r="BLZ181" s="68"/>
      <c r="BMA181" s="68"/>
      <c r="BMB181" s="68"/>
      <c r="BMC181" s="68"/>
      <c r="BMD181" s="68"/>
      <c r="BME181" s="68"/>
      <c r="BMF181" s="68"/>
      <c r="BMG181" s="68"/>
      <c r="BMH181" s="68"/>
      <c r="BMI181" s="68"/>
      <c r="BMJ181" s="68"/>
      <c r="BMK181" s="68"/>
      <c r="BML181" s="68"/>
      <c r="BMM181" s="68"/>
      <c r="BMN181" s="68"/>
      <c r="BMO181" s="68"/>
      <c r="BMP181" s="68"/>
      <c r="BMQ181" s="68"/>
      <c r="BMR181" s="68"/>
      <c r="BMS181" s="68"/>
      <c r="BMT181" s="68"/>
      <c r="BMU181" s="68"/>
      <c r="BMV181" s="68"/>
      <c r="BMW181" s="68"/>
      <c r="BMX181" s="68"/>
      <c r="BMY181" s="68"/>
      <c r="BMZ181" s="68"/>
      <c r="BNA181" s="68"/>
      <c r="BNB181" s="68"/>
      <c r="BNC181" s="68"/>
      <c r="BND181" s="68"/>
      <c r="BNE181" s="68"/>
      <c r="BNF181" s="68"/>
      <c r="BNG181" s="68"/>
      <c r="BNH181" s="68"/>
      <c r="BNI181" s="68"/>
      <c r="BNJ181" s="68"/>
      <c r="BNK181" s="68"/>
      <c r="BNL181" s="68"/>
      <c r="BNM181" s="68"/>
      <c r="BNN181" s="68"/>
      <c r="BNO181" s="68"/>
      <c r="BNP181" s="68"/>
      <c r="BNQ181" s="68"/>
      <c r="BNR181" s="68"/>
      <c r="BNS181" s="68"/>
      <c r="BNT181" s="68"/>
      <c r="BNU181" s="68"/>
      <c r="BNV181" s="68"/>
      <c r="BNW181" s="68"/>
      <c r="BNX181" s="68"/>
      <c r="BNY181" s="68"/>
      <c r="BNZ181" s="68"/>
      <c r="BOA181" s="68"/>
      <c r="BOB181" s="68"/>
      <c r="BOC181" s="68"/>
      <c r="BOD181" s="68"/>
      <c r="BOE181" s="68"/>
      <c r="BOF181" s="68"/>
      <c r="BOG181" s="68"/>
      <c r="BOH181" s="68"/>
      <c r="BOI181" s="68"/>
      <c r="BOJ181" s="68"/>
      <c r="BOK181" s="68"/>
      <c r="BOL181" s="68"/>
      <c r="BOM181" s="68"/>
      <c r="BON181" s="68"/>
      <c r="BOO181" s="68"/>
      <c r="BOP181" s="68"/>
      <c r="BOQ181" s="68"/>
      <c r="BOR181" s="68"/>
      <c r="BOS181" s="68"/>
      <c r="BOT181" s="68"/>
      <c r="BOU181" s="68"/>
      <c r="BOV181" s="68"/>
      <c r="BOW181" s="68"/>
      <c r="BOX181" s="68"/>
      <c r="BOY181" s="68"/>
      <c r="BOZ181" s="68"/>
      <c r="BPA181" s="68"/>
      <c r="BPB181" s="68"/>
      <c r="BPC181" s="68"/>
      <c r="BPD181" s="68"/>
      <c r="BPE181" s="68"/>
      <c r="BPF181" s="68"/>
      <c r="BPG181" s="68"/>
      <c r="BPH181" s="68"/>
      <c r="BPI181" s="68"/>
      <c r="BPJ181" s="68"/>
      <c r="BPK181" s="68"/>
      <c r="BPL181" s="68"/>
      <c r="BPM181" s="68"/>
      <c r="BPN181" s="68"/>
      <c r="BPO181" s="68"/>
      <c r="BPP181" s="68"/>
      <c r="BPQ181" s="68"/>
      <c r="BPR181" s="68"/>
      <c r="BPS181" s="68"/>
      <c r="BPT181" s="68"/>
      <c r="BPU181" s="68"/>
      <c r="BPV181" s="68"/>
      <c r="BPW181" s="68"/>
      <c r="BPX181" s="68"/>
      <c r="BPY181" s="68"/>
      <c r="BPZ181" s="68"/>
      <c r="BQA181" s="68"/>
      <c r="BQB181" s="68"/>
      <c r="BQC181" s="68"/>
      <c r="BQD181" s="68"/>
      <c r="BQE181" s="68"/>
      <c r="BQF181" s="68"/>
      <c r="BQG181" s="68"/>
      <c r="BQH181" s="68"/>
      <c r="BQI181" s="68"/>
      <c r="BQJ181" s="68"/>
      <c r="BQK181" s="68"/>
      <c r="BQL181" s="68"/>
      <c r="BQM181" s="68"/>
      <c r="BQN181" s="68"/>
      <c r="BQO181" s="68"/>
      <c r="BQP181" s="68"/>
      <c r="BQQ181" s="68"/>
      <c r="BQR181" s="68"/>
      <c r="BQS181" s="68"/>
      <c r="BQT181" s="68"/>
      <c r="BQU181" s="68"/>
      <c r="BQV181" s="68"/>
      <c r="BQW181" s="68"/>
      <c r="BQX181" s="68"/>
      <c r="BQY181" s="68"/>
      <c r="BQZ181" s="68"/>
      <c r="BRA181" s="68"/>
      <c r="BRB181" s="68"/>
      <c r="BRC181" s="68"/>
      <c r="BRD181" s="68"/>
      <c r="BRE181" s="68"/>
      <c r="BRF181" s="68"/>
      <c r="BRG181" s="68"/>
      <c r="BRH181" s="68"/>
      <c r="BRI181" s="68"/>
      <c r="BRJ181" s="68"/>
      <c r="BRK181" s="68"/>
      <c r="BRL181" s="68"/>
      <c r="BRM181" s="68"/>
      <c r="BRN181" s="68"/>
      <c r="BRO181" s="68"/>
      <c r="BRP181" s="68"/>
      <c r="BRQ181" s="68"/>
      <c r="BRR181" s="68"/>
      <c r="BRS181" s="68"/>
      <c r="BRT181" s="68"/>
      <c r="BRU181" s="68"/>
      <c r="BRV181" s="68"/>
      <c r="BRW181" s="68"/>
      <c r="BRX181" s="68"/>
      <c r="BRY181" s="68"/>
      <c r="BRZ181" s="68"/>
      <c r="BSA181" s="68"/>
      <c r="BSB181" s="68"/>
      <c r="BSC181" s="68"/>
      <c r="BSD181" s="68"/>
      <c r="BSE181" s="68"/>
      <c r="BSF181" s="68"/>
      <c r="BSG181" s="68"/>
      <c r="BSH181" s="68"/>
      <c r="BSI181" s="68"/>
      <c r="BSJ181" s="68"/>
      <c r="BSK181" s="68"/>
      <c r="BSL181" s="68"/>
      <c r="BSM181" s="68"/>
      <c r="BSN181" s="68"/>
      <c r="BSO181" s="68"/>
      <c r="BSP181" s="68"/>
      <c r="BSQ181" s="68"/>
      <c r="BSR181" s="68"/>
      <c r="BSS181" s="68"/>
      <c r="BST181" s="68"/>
      <c r="BSU181" s="68"/>
      <c r="BSV181" s="68"/>
      <c r="BSW181" s="68"/>
      <c r="BSX181" s="68"/>
      <c r="BSY181" s="68"/>
      <c r="BSZ181" s="68"/>
      <c r="BTA181" s="68"/>
      <c r="BTB181" s="68"/>
      <c r="BTC181" s="68"/>
      <c r="BTD181" s="68"/>
      <c r="BTE181" s="68"/>
      <c r="BTF181" s="68"/>
      <c r="BTG181" s="68"/>
      <c r="BTH181" s="68"/>
      <c r="BTI181" s="68"/>
      <c r="BTJ181" s="68"/>
      <c r="BTK181" s="68"/>
      <c r="BTL181" s="68"/>
      <c r="BTM181" s="68"/>
      <c r="BTN181" s="68"/>
      <c r="BTO181" s="68"/>
      <c r="BTP181" s="68"/>
      <c r="BTQ181" s="68"/>
      <c r="BTR181" s="68"/>
      <c r="BTS181" s="68"/>
      <c r="BTT181" s="68"/>
      <c r="BTU181" s="68"/>
      <c r="BTV181" s="68"/>
      <c r="BTW181" s="68"/>
      <c r="BTX181" s="68"/>
      <c r="BTY181" s="68"/>
      <c r="BTZ181" s="68"/>
      <c r="BUA181" s="68"/>
      <c r="BUB181" s="68"/>
      <c r="BUC181" s="68"/>
      <c r="BUD181" s="68"/>
      <c r="BUE181" s="68"/>
      <c r="BUF181" s="68"/>
      <c r="BUG181" s="68"/>
      <c r="BUH181" s="68"/>
      <c r="BUI181" s="68"/>
      <c r="BUJ181" s="68"/>
      <c r="BUK181" s="68"/>
      <c r="BUL181" s="68"/>
      <c r="BUM181" s="68"/>
      <c r="BUN181" s="68"/>
      <c r="BUO181" s="68"/>
      <c r="BUP181" s="68"/>
      <c r="BUQ181" s="68"/>
      <c r="BUR181" s="68"/>
      <c r="BUS181" s="68"/>
      <c r="BUT181" s="68"/>
      <c r="BUU181" s="68"/>
      <c r="BUV181" s="68"/>
      <c r="BUW181" s="68"/>
      <c r="BUX181" s="68"/>
      <c r="BUY181" s="68"/>
      <c r="BUZ181" s="68"/>
      <c r="BVA181" s="68"/>
      <c r="BVB181" s="68"/>
      <c r="BVC181" s="68"/>
      <c r="BVD181" s="68"/>
      <c r="BVE181" s="68"/>
      <c r="BVF181" s="68"/>
      <c r="BVG181" s="68"/>
      <c r="BVH181" s="68"/>
      <c r="BVI181" s="68"/>
      <c r="BVJ181" s="68"/>
      <c r="BVK181" s="68"/>
      <c r="BVL181" s="68"/>
      <c r="BVM181" s="68"/>
      <c r="BVN181" s="68"/>
      <c r="BVO181" s="68"/>
      <c r="BVP181" s="68"/>
      <c r="BVQ181" s="68"/>
      <c r="BVR181" s="68"/>
      <c r="BVS181" s="68"/>
      <c r="BVT181" s="68"/>
      <c r="BVU181" s="68"/>
      <c r="BVV181" s="68"/>
      <c r="BVW181" s="68"/>
      <c r="BVX181" s="68"/>
      <c r="BVY181" s="68"/>
      <c r="BVZ181" s="68"/>
      <c r="BWA181" s="68"/>
      <c r="BWB181" s="68"/>
      <c r="BWC181" s="68"/>
      <c r="BWD181" s="68"/>
      <c r="BWE181" s="68"/>
      <c r="BWF181" s="68"/>
      <c r="BWG181" s="68"/>
      <c r="BWH181" s="68"/>
      <c r="BWI181" s="68"/>
      <c r="BWJ181" s="68"/>
      <c r="BWK181" s="68"/>
      <c r="BWL181" s="68"/>
      <c r="BWM181" s="68"/>
      <c r="BWN181" s="68"/>
      <c r="BWO181" s="68"/>
      <c r="BWP181" s="68"/>
      <c r="BWQ181" s="68"/>
      <c r="BWR181" s="68"/>
      <c r="BWS181" s="68"/>
      <c r="BWT181" s="68"/>
      <c r="BWU181" s="68"/>
      <c r="BWV181" s="68"/>
      <c r="BWW181" s="68"/>
      <c r="BWX181" s="68"/>
      <c r="BWY181" s="68"/>
      <c r="BWZ181" s="68"/>
      <c r="BXA181" s="68"/>
      <c r="BXB181" s="68"/>
      <c r="BXC181" s="68"/>
      <c r="BXD181" s="68"/>
      <c r="BXE181" s="68"/>
      <c r="BXF181" s="68"/>
      <c r="BXG181" s="68"/>
      <c r="BXH181" s="68"/>
      <c r="BXI181" s="68"/>
      <c r="BXJ181" s="68"/>
      <c r="BXK181" s="68"/>
      <c r="BXL181" s="68"/>
      <c r="BXM181" s="68"/>
      <c r="BXN181" s="68"/>
      <c r="BXO181" s="68"/>
      <c r="BXP181" s="68"/>
      <c r="BXQ181" s="68"/>
      <c r="BXR181" s="68"/>
      <c r="BXS181" s="68"/>
      <c r="BXT181" s="68"/>
      <c r="BXU181" s="68"/>
      <c r="BXV181" s="68"/>
      <c r="BXW181" s="68"/>
      <c r="BXX181" s="68"/>
      <c r="BXY181" s="68"/>
      <c r="BXZ181" s="68"/>
      <c r="BYA181" s="68"/>
      <c r="BYB181" s="68"/>
      <c r="BYC181" s="68"/>
      <c r="BYD181" s="68"/>
      <c r="BYE181" s="68"/>
      <c r="BYF181" s="68"/>
      <c r="BYG181" s="68"/>
      <c r="BYH181" s="68"/>
      <c r="BYI181" s="68"/>
      <c r="BYJ181" s="68"/>
      <c r="BYK181" s="68"/>
      <c r="BYL181" s="68"/>
      <c r="BYM181" s="68"/>
      <c r="BYN181" s="68"/>
      <c r="BYO181" s="68"/>
      <c r="BYP181" s="68"/>
      <c r="BYQ181" s="68"/>
      <c r="BYR181" s="68"/>
      <c r="BYS181" s="68"/>
      <c r="BYT181" s="68"/>
      <c r="BYU181" s="68"/>
      <c r="BYV181" s="68"/>
      <c r="BYW181" s="68"/>
      <c r="BYX181" s="68"/>
      <c r="BYY181" s="68"/>
      <c r="BYZ181" s="68"/>
      <c r="BZA181" s="68"/>
      <c r="BZB181" s="68"/>
      <c r="BZC181" s="68"/>
      <c r="BZD181" s="68"/>
      <c r="BZE181" s="68"/>
      <c r="BZF181" s="68"/>
      <c r="BZG181" s="68"/>
      <c r="BZH181" s="68"/>
      <c r="BZI181" s="68"/>
      <c r="BZJ181" s="68"/>
      <c r="BZK181" s="68"/>
      <c r="BZL181" s="68"/>
      <c r="BZM181" s="68"/>
      <c r="BZN181" s="68"/>
      <c r="BZO181" s="68"/>
      <c r="BZP181" s="68"/>
      <c r="BZQ181" s="68"/>
      <c r="BZR181" s="68"/>
      <c r="BZS181" s="68"/>
      <c r="BZT181" s="68"/>
      <c r="BZU181" s="68"/>
      <c r="BZV181" s="68"/>
      <c r="BZW181" s="68"/>
      <c r="BZX181" s="68"/>
      <c r="BZY181" s="68"/>
      <c r="BZZ181" s="68"/>
      <c r="CAA181" s="68"/>
      <c r="CAB181" s="68"/>
      <c r="CAC181" s="68"/>
      <c r="CAD181" s="68"/>
      <c r="CAE181" s="68"/>
      <c r="CAF181" s="68"/>
      <c r="CAG181" s="68"/>
      <c r="CAH181" s="68"/>
      <c r="CAI181" s="68"/>
      <c r="CAJ181" s="68"/>
      <c r="CAK181" s="68"/>
      <c r="CAL181" s="68"/>
      <c r="CAM181" s="68"/>
      <c r="CAN181" s="68"/>
      <c r="CAO181" s="68"/>
      <c r="CAP181" s="68"/>
      <c r="CAQ181" s="68"/>
      <c r="CAR181" s="68"/>
      <c r="CAS181" s="68"/>
      <c r="CAT181" s="68"/>
      <c r="CAU181" s="68"/>
      <c r="CAV181" s="68"/>
      <c r="CAW181" s="68"/>
      <c r="CAX181" s="68"/>
      <c r="CAY181" s="68"/>
      <c r="CAZ181" s="68"/>
      <c r="CBA181" s="68"/>
      <c r="CBB181" s="68"/>
      <c r="CBC181" s="68"/>
      <c r="CBD181" s="68"/>
      <c r="CBE181" s="68"/>
      <c r="CBF181" s="68"/>
      <c r="CBG181" s="68"/>
      <c r="CBH181" s="68"/>
      <c r="CBI181" s="68"/>
      <c r="CBJ181" s="68"/>
      <c r="CBK181" s="68"/>
      <c r="CBL181" s="68"/>
      <c r="CBM181" s="68"/>
      <c r="CBN181" s="68"/>
      <c r="CBO181" s="68"/>
      <c r="CBP181" s="68"/>
      <c r="CBQ181" s="68"/>
      <c r="CBR181" s="68"/>
      <c r="CBS181" s="68"/>
      <c r="CBT181" s="68"/>
      <c r="CBU181" s="68"/>
      <c r="CBV181" s="68"/>
      <c r="CBW181" s="68"/>
      <c r="CBX181" s="68"/>
      <c r="CBY181" s="68"/>
      <c r="CBZ181" s="68"/>
      <c r="CCA181" s="68"/>
      <c r="CCB181" s="68"/>
      <c r="CCC181" s="68"/>
      <c r="CCD181" s="68"/>
      <c r="CCE181" s="68"/>
      <c r="CCF181" s="68"/>
      <c r="CCG181" s="68"/>
      <c r="CCH181" s="68"/>
      <c r="CCI181" s="68"/>
      <c r="CCJ181" s="68"/>
      <c r="CCK181" s="68"/>
      <c r="CCL181" s="68"/>
      <c r="CCM181" s="68"/>
      <c r="CCN181" s="68"/>
      <c r="CCO181" s="68"/>
      <c r="CCP181" s="68"/>
      <c r="CCQ181" s="68"/>
      <c r="CCR181" s="68"/>
      <c r="CCS181" s="68"/>
      <c r="CCT181" s="68"/>
      <c r="CCU181" s="68"/>
      <c r="CCV181" s="68"/>
      <c r="CCW181" s="68"/>
      <c r="CCX181" s="68"/>
      <c r="CCY181" s="68"/>
      <c r="CCZ181" s="68"/>
      <c r="CDA181" s="68"/>
      <c r="CDB181" s="68"/>
      <c r="CDC181" s="68"/>
      <c r="CDD181" s="68"/>
      <c r="CDE181" s="68"/>
      <c r="CDF181" s="68"/>
      <c r="CDG181" s="68"/>
      <c r="CDH181" s="68"/>
      <c r="CDI181" s="68"/>
      <c r="CDJ181" s="68"/>
      <c r="CDK181" s="68"/>
      <c r="CDL181" s="68"/>
      <c r="CDM181" s="68"/>
      <c r="CDN181" s="68"/>
      <c r="CDO181" s="68"/>
      <c r="CDP181" s="68"/>
      <c r="CDQ181" s="68"/>
      <c r="CDR181" s="68"/>
      <c r="CDS181" s="68"/>
      <c r="CDT181" s="68"/>
      <c r="CDU181" s="68"/>
      <c r="CDV181" s="68"/>
      <c r="CDW181" s="68"/>
      <c r="CDX181" s="68"/>
      <c r="CDY181" s="68"/>
      <c r="CDZ181" s="68"/>
      <c r="CEA181" s="68"/>
      <c r="CEB181" s="68"/>
      <c r="CEC181" s="68"/>
      <c r="CED181" s="68"/>
      <c r="CEE181" s="68"/>
      <c r="CEF181" s="68"/>
      <c r="CEG181" s="68"/>
      <c r="CEH181" s="68"/>
      <c r="CEI181" s="68"/>
      <c r="CEJ181" s="68"/>
      <c r="CEK181" s="68"/>
      <c r="CEL181" s="68"/>
      <c r="CEM181" s="68"/>
      <c r="CEN181" s="68"/>
      <c r="CEO181" s="68"/>
      <c r="CEP181" s="68"/>
      <c r="CEQ181" s="68"/>
      <c r="CER181" s="68"/>
      <c r="CES181" s="68"/>
      <c r="CET181" s="68"/>
      <c r="CEU181" s="68"/>
      <c r="CEV181" s="68"/>
      <c r="CEW181" s="68"/>
      <c r="CEX181" s="68"/>
      <c r="CEY181" s="68"/>
      <c r="CEZ181" s="68"/>
      <c r="CFA181" s="68"/>
      <c r="CFB181" s="68"/>
      <c r="CFC181" s="68"/>
      <c r="CFD181" s="68"/>
      <c r="CFE181" s="68"/>
      <c r="CFF181" s="68"/>
      <c r="CFG181" s="68"/>
      <c r="CFH181" s="68"/>
      <c r="CFI181" s="68"/>
      <c r="CFJ181" s="68"/>
      <c r="CFK181" s="68"/>
      <c r="CFL181" s="68"/>
      <c r="CFM181" s="68"/>
      <c r="CFN181" s="68"/>
      <c r="CFO181" s="68"/>
      <c r="CFP181" s="68"/>
      <c r="CFQ181" s="68"/>
      <c r="CFR181" s="68"/>
      <c r="CFS181" s="68"/>
      <c r="CFT181" s="68"/>
      <c r="CFU181" s="68"/>
      <c r="CFV181" s="68"/>
      <c r="CFW181" s="68"/>
      <c r="CFX181" s="68"/>
      <c r="CFY181" s="68"/>
      <c r="CFZ181" s="68"/>
      <c r="CGA181" s="68"/>
      <c r="CGB181" s="68"/>
      <c r="CGC181" s="68"/>
      <c r="CGD181" s="68"/>
      <c r="CGE181" s="68"/>
      <c r="CGF181" s="68"/>
      <c r="CGG181" s="68"/>
      <c r="CGH181" s="68"/>
      <c r="CGI181" s="68"/>
      <c r="CGJ181" s="68"/>
      <c r="CGK181" s="68"/>
      <c r="CGL181" s="68"/>
      <c r="CGM181" s="68"/>
      <c r="CGN181" s="68"/>
      <c r="CGO181" s="68"/>
      <c r="CGP181" s="68"/>
      <c r="CGQ181" s="68"/>
      <c r="CGR181" s="68"/>
      <c r="CGS181" s="68"/>
      <c r="CGT181" s="68"/>
      <c r="CGU181" s="68"/>
      <c r="CGV181" s="68"/>
      <c r="CGW181" s="68"/>
      <c r="CGX181" s="68"/>
      <c r="CGY181" s="68"/>
      <c r="CGZ181" s="68"/>
      <c r="CHA181" s="68"/>
      <c r="CHB181" s="68"/>
      <c r="CHC181" s="68"/>
      <c r="CHD181" s="68"/>
      <c r="CHE181" s="68"/>
      <c r="CHF181" s="68"/>
      <c r="CHG181" s="68"/>
      <c r="CHH181" s="68"/>
      <c r="CHI181" s="68"/>
      <c r="CHJ181" s="68"/>
      <c r="CHK181" s="68"/>
      <c r="CHL181" s="68"/>
      <c r="CHM181" s="68"/>
      <c r="CHN181" s="68"/>
      <c r="CHO181" s="68"/>
      <c r="CHP181" s="68"/>
      <c r="CHQ181" s="68"/>
      <c r="CHR181" s="68"/>
      <c r="CHS181" s="68"/>
      <c r="CHT181" s="68"/>
      <c r="CHU181" s="68"/>
      <c r="CHV181" s="68"/>
      <c r="CHW181" s="68"/>
      <c r="CHX181" s="68"/>
      <c r="CHY181" s="68"/>
      <c r="CHZ181" s="68"/>
      <c r="CIA181" s="68"/>
      <c r="CIB181" s="68"/>
      <c r="CIC181" s="68"/>
      <c r="CID181" s="68"/>
      <c r="CIE181" s="68"/>
      <c r="CIF181" s="68"/>
      <c r="CIG181" s="68"/>
      <c r="CIH181" s="68"/>
      <c r="CII181" s="68"/>
      <c r="CIJ181" s="68"/>
      <c r="CIK181" s="68"/>
      <c r="CIL181" s="68"/>
      <c r="CIM181" s="68"/>
      <c r="CIN181" s="68"/>
      <c r="CIO181" s="68"/>
      <c r="CIP181" s="68"/>
      <c r="CIQ181" s="68"/>
      <c r="CIR181" s="68"/>
      <c r="CIS181" s="68"/>
      <c r="CIT181" s="68"/>
      <c r="CIU181" s="68"/>
      <c r="CIV181" s="68"/>
      <c r="CIW181" s="68"/>
      <c r="CIX181" s="68"/>
      <c r="CIY181" s="68"/>
      <c r="CIZ181" s="68"/>
      <c r="CJA181" s="68"/>
      <c r="CJB181" s="68"/>
      <c r="CJC181" s="68"/>
      <c r="CJD181" s="68"/>
      <c r="CJE181" s="68"/>
      <c r="CJF181" s="68"/>
      <c r="CJG181" s="68"/>
      <c r="CJH181" s="68"/>
      <c r="CJI181" s="68"/>
      <c r="CJJ181" s="68"/>
      <c r="CJK181" s="68"/>
      <c r="CJL181" s="68"/>
      <c r="CJM181" s="68"/>
      <c r="CJN181" s="68"/>
      <c r="CJO181" s="68"/>
      <c r="CJP181" s="68"/>
      <c r="CJQ181" s="68"/>
      <c r="CJR181" s="68"/>
      <c r="CJS181" s="68"/>
      <c r="CJT181" s="68"/>
      <c r="CJU181" s="68"/>
      <c r="CJV181" s="68"/>
      <c r="CJW181" s="68"/>
      <c r="CJX181" s="68"/>
      <c r="CJY181" s="68"/>
      <c r="CJZ181" s="68"/>
      <c r="CKA181" s="68"/>
      <c r="CKB181" s="68"/>
      <c r="CKC181" s="68"/>
      <c r="CKD181" s="68"/>
      <c r="CKE181" s="68"/>
      <c r="CKF181" s="68"/>
      <c r="CKG181" s="68"/>
      <c r="CKH181" s="68"/>
      <c r="CKI181" s="68"/>
      <c r="CKJ181" s="68"/>
      <c r="CKK181" s="68"/>
      <c r="CKL181" s="68"/>
      <c r="CKM181" s="68"/>
      <c r="CKN181" s="68"/>
      <c r="CKO181" s="68"/>
      <c r="CKP181" s="68"/>
      <c r="CKQ181" s="68"/>
      <c r="CKR181" s="68"/>
      <c r="CKS181" s="68"/>
      <c r="CKT181" s="68"/>
      <c r="CKU181" s="68"/>
      <c r="CKV181" s="68"/>
      <c r="CKW181" s="68"/>
      <c r="CKX181" s="68"/>
      <c r="CKY181" s="68"/>
      <c r="CKZ181" s="68"/>
      <c r="CLA181" s="68"/>
      <c r="CLB181" s="68"/>
      <c r="CLC181" s="68"/>
      <c r="CLD181" s="68"/>
      <c r="CLE181" s="68"/>
      <c r="CLF181" s="68"/>
      <c r="CLG181" s="68"/>
      <c r="CLH181" s="68"/>
      <c r="CLI181" s="68"/>
      <c r="CLJ181" s="68"/>
      <c r="CLK181" s="68"/>
      <c r="CLL181" s="68"/>
      <c r="CLM181" s="68"/>
      <c r="CLN181" s="68"/>
      <c r="CLO181" s="68"/>
      <c r="CLP181" s="68"/>
      <c r="CLQ181" s="68"/>
      <c r="CLR181" s="68"/>
      <c r="CLS181" s="68"/>
      <c r="CLT181" s="68"/>
      <c r="CLU181" s="68"/>
      <c r="CLV181" s="68"/>
      <c r="CLW181" s="68"/>
      <c r="CLX181" s="68"/>
      <c r="CLY181" s="68"/>
      <c r="CLZ181" s="68"/>
      <c r="CMA181" s="68"/>
      <c r="CMB181" s="68"/>
      <c r="CMC181" s="68"/>
      <c r="CMD181" s="68"/>
      <c r="CME181" s="68"/>
      <c r="CMF181" s="68"/>
      <c r="CMG181" s="68"/>
      <c r="CMH181" s="68"/>
      <c r="CMI181" s="68"/>
      <c r="CMJ181" s="68"/>
      <c r="CMK181" s="68"/>
      <c r="CML181" s="68"/>
      <c r="CMM181" s="68"/>
      <c r="CMN181" s="68"/>
      <c r="CMO181" s="68"/>
      <c r="CMP181" s="68"/>
      <c r="CMQ181" s="68"/>
      <c r="CMR181" s="68"/>
      <c r="CMS181" s="68"/>
      <c r="CMT181" s="68"/>
      <c r="CMU181" s="68"/>
      <c r="CMV181" s="68"/>
      <c r="CMW181" s="68"/>
      <c r="CMX181" s="68"/>
      <c r="CMY181" s="68"/>
      <c r="CMZ181" s="68"/>
      <c r="CNA181" s="68"/>
      <c r="CNB181" s="68"/>
      <c r="CNC181" s="68"/>
      <c r="CND181" s="68"/>
      <c r="CNE181" s="68"/>
      <c r="CNF181" s="68"/>
      <c r="CNG181" s="68"/>
      <c r="CNH181" s="68"/>
      <c r="CNI181" s="68"/>
      <c r="CNJ181" s="68"/>
      <c r="CNK181" s="68"/>
      <c r="CNL181" s="68"/>
      <c r="CNM181" s="68"/>
      <c r="CNN181" s="68"/>
      <c r="CNO181" s="68"/>
      <c r="CNP181" s="68"/>
      <c r="CNQ181" s="68"/>
      <c r="CNR181" s="68"/>
      <c r="CNS181" s="68"/>
      <c r="CNT181" s="68"/>
      <c r="CNU181" s="68"/>
      <c r="CNV181" s="68"/>
      <c r="CNW181" s="68"/>
      <c r="CNX181" s="68"/>
      <c r="CNY181" s="68"/>
      <c r="CNZ181" s="68"/>
      <c r="COA181" s="68"/>
      <c r="COB181" s="68"/>
      <c r="COC181" s="68"/>
      <c r="COD181" s="68"/>
      <c r="COE181" s="68"/>
      <c r="COF181" s="68"/>
      <c r="COG181" s="68"/>
      <c r="COH181" s="68"/>
      <c r="COI181" s="68"/>
      <c r="COJ181" s="68"/>
      <c r="COK181" s="68"/>
      <c r="COL181" s="68"/>
      <c r="COM181" s="68"/>
      <c r="CON181" s="68"/>
      <c r="COO181" s="68"/>
      <c r="COP181" s="68"/>
      <c r="COQ181" s="68"/>
      <c r="COR181" s="68"/>
      <c r="COS181" s="68"/>
      <c r="COT181" s="68"/>
      <c r="COU181" s="68"/>
      <c r="COV181" s="68"/>
      <c r="COW181" s="68"/>
      <c r="COX181" s="68"/>
      <c r="COY181" s="68"/>
      <c r="COZ181" s="68"/>
      <c r="CPA181" s="68"/>
      <c r="CPB181" s="68"/>
      <c r="CPC181" s="68"/>
      <c r="CPD181" s="68"/>
      <c r="CPE181" s="68"/>
      <c r="CPF181" s="68"/>
      <c r="CPG181" s="68"/>
      <c r="CPH181" s="68"/>
      <c r="CPI181" s="68"/>
      <c r="CPJ181" s="68"/>
      <c r="CPK181" s="68"/>
      <c r="CPL181" s="68"/>
      <c r="CPM181" s="68"/>
      <c r="CPN181" s="68"/>
      <c r="CPO181" s="68"/>
      <c r="CPP181" s="68"/>
      <c r="CPQ181" s="68"/>
      <c r="CPR181" s="68"/>
      <c r="CPS181" s="68"/>
      <c r="CPT181" s="68"/>
      <c r="CPU181" s="68"/>
      <c r="CPV181" s="68"/>
      <c r="CPW181" s="68"/>
      <c r="CPX181" s="68"/>
      <c r="CPY181" s="68"/>
      <c r="CPZ181" s="68"/>
      <c r="CQA181" s="68"/>
      <c r="CQB181" s="68"/>
      <c r="CQC181" s="68"/>
      <c r="CQD181" s="68"/>
      <c r="CQE181" s="68"/>
      <c r="CQF181" s="68"/>
      <c r="CQG181" s="68"/>
      <c r="CQH181" s="68"/>
      <c r="CQI181" s="68"/>
      <c r="CQJ181" s="68"/>
      <c r="CQK181" s="68"/>
      <c r="CQL181" s="68"/>
      <c r="CQM181" s="68"/>
      <c r="CQN181" s="68"/>
      <c r="CQO181" s="68"/>
      <c r="CQP181" s="68"/>
      <c r="CQQ181" s="68"/>
      <c r="CQR181" s="68"/>
      <c r="CQS181" s="68"/>
      <c r="CQT181" s="68"/>
      <c r="CQU181" s="68"/>
      <c r="CQV181" s="68"/>
      <c r="CQW181" s="68"/>
      <c r="CQX181" s="68"/>
      <c r="CQY181" s="68"/>
      <c r="CQZ181" s="68"/>
      <c r="CRA181" s="68"/>
      <c r="CRB181" s="68"/>
      <c r="CRC181" s="68"/>
      <c r="CRD181" s="68"/>
      <c r="CRE181" s="68"/>
      <c r="CRF181" s="68"/>
      <c r="CRG181" s="68"/>
      <c r="CRH181" s="68"/>
      <c r="CRI181" s="68"/>
      <c r="CRJ181" s="68"/>
      <c r="CRK181" s="68"/>
      <c r="CRL181" s="68"/>
      <c r="CRM181" s="68"/>
      <c r="CRN181" s="68"/>
      <c r="CRO181" s="68"/>
      <c r="CRP181" s="68"/>
      <c r="CRQ181" s="68"/>
      <c r="CRR181" s="68"/>
      <c r="CRS181" s="68"/>
      <c r="CRT181" s="68"/>
      <c r="CRU181" s="68"/>
      <c r="CRV181" s="68"/>
      <c r="CRW181" s="68"/>
      <c r="CRX181" s="68"/>
      <c r="CRY181" s="68"/>
      <c r="CRZ181" s="68"/>
      <c r="CSA181" s="68"/>
      <c r="CSB181" s="68"/>
      <c r="CSC181" s="68"/>
      <c r="CSD181" s="68"/>
      <c r="CSE181" s="68"/>
      <c r="CSF181" s="68"/>
      <c r="CSG181" s="68"/>
      <c r="CSH181" s="68"/>
      <c r="CSI181" s="68"/>
      <c r="CSJ181" s="68"/>
      <c r="CSK181" s="68"/>
      <c r="CSL181" s="68"/>
      <c r="CSM181" s="68"/>
      <c r="CSN181" s="68"/>
      <c r="CSO181" s="68"/>
      <c r="CSP181" s="68"/>
      <c r="CSQ181" s="68"/>
      <c r="CSR181" s="68"/>
      <c r="CSS181" s="68"/>
      <c r="CST181" s="68"/>
      <c r="CSU181" s="68"/>
      <c r="CSV181" s="68"/>
      <c r="CSW181" s="68"/>
      <c r="CSX181" s="68"/>
      <c r="CSY181" s="68"/>
      <c r="CSZ181" s="68"/>
      <c r="CTA181" s="68"/>
      <c r="CTB181" s="68"/>
      <c r="CTC181" s="68"/>
      <c r="CTD181" s="68"/>
      <c r="CTE181" s="68"/>
      <c r="CTF181" s="68"/>
      <c r="CTG181" s="68"/>
      <c r="CTH181" s="68"/>
      <c r="CTI181" s="68"/>
      <c r="CTJ181" s="68"/>
      <c r="CTK181" s="68"/>
      <c r="CTL181" s="68"/>
      <c r="CTM181" s="68"/>
      <c r="CTN181" s="68"/>
      <c r="CTO181" s="68"/>
      <c r="CTP181" s="68"/>
      <c r="CTQ181" s="68"/>
      <c r="CTR181" s="68"/>
      <c r="CTS181" s="68"/>
      <c r="CTT181" s="68"/>
      <c r="CTU181" s="68"/>
      <c r="CTV181" s="68"/>
      <c r="CTW181" s="68"/>
      <c r="CTX181" s="68"/>
      <c r="CTY181" s="68"/>
      <c r="CTZ181" s="68"/>
      <c r="CUA181" s="68"/>
      <c r="CUB181" s="68"/>
      <c r="CUC181" s="68"/>
      <c r="CUD181" s="68"/>
      <c r="CUE181" s="68"/>
      <c r="CUF181" s="68"/>
      <c r="CUG181" s="68"/>
      <c r="CUH181" s="68"/>
      <c r="CUI181" s="68"/>
      <c r="CUJ181" s="68"/>
      <c r="CUK181" s="68"/>
      <c r="CUL181" s="68"/>
      <c r="CUM181" s="68"/>
      <c r="CUN181" s="68"/>
      <c r="CUO181" s="68"/>
      <c r="CUP181" s="68"/>
      <c r="CUQ181" s="68"/>
      <c r="CUR181" s="68"/>
      <c r="CUS181" s="68"/>
      <c r="CUT181" s="68"/>
      <c r="CUU181" s="68"/>
      <c r="CUV181" s="68"/>
      <c r="CUW181" s="68"/>
      <c r="CUX181" s="68"/>
      <c r="CUY181" s="68"/>
      <c r="CUZ181" s="68"/>
      <c r="CVA181" s="68"/>
      <c r="CVB181" s="68"/>
      <c r="CVC181" s="68"/>
      <c r="CVD181" s="68"/>
      <c r="CVE181" s="68"/>
      <c r="CVF181" s="68"/>
      <c r="CVG181" s="68"/>
      <c r="CVH181" s="68"/>
      <c r="CVI181" s="68"/>
      <c r="CVJ181" s="68"/>
      <c r="CVK181" s="68"/>
      <c r="CVL181" s="68"/>
      <c r="CVM181" s="68"/>
      <c r="CVN181" s="68"/>
      <c r="CVO181" s="68"/>
      <c r="CVP181" s="68"/>
      <c r="CVQ181" s="68"/>
      <c r="CVR181" s="68"/>
      <c r="CVS181" s="68"/>
      <c r="CVT181" s="68"/>
      <c r="CVU181" s="68"/>
      <c r="CVV181" s="68"/>
      <c r="CVW181" s="68"/>
      <c r="CVX181" s="68"/>
      <c r="CVY181" s="68"/>
      <c r="CVZ181" s="68"/>
      <c r="CWA181" s="68"/>
      <c r="CWB181" s="68"/>
      <c r="CWC181" s="68"/>
      <c r="CWD181" s="68"/>
      <c r="CWE181" s="68"/>
      <c r="CWF181" s="68"/>
      <c r="CWG181" s="68"/>
      <c r="CWH181" s="68"/>
      <c r="CWI181" s="68"/>
      <c r="CWJ181" s="68"/>
      <c r="CWK181" s="68"/>
      <c r="CWL181" s="68"/>
      <c r="CWM181" s="68"/>
      <c r="CWN181" s="68"/>
      <c r="CWO181" s="68"/>
      <c r="CWP181" s="68"/>
      <c r="CWQ181" s="68"/>
      <c r="CWR181" s="68"/>
      <c r="CWS181" s="68"/>
      <c r="CWT181" s="68"/>
      <c r="CWU181" s="68"/>
      <c r="CWV181" s="68"/>
      <c r="CWW181" s="68"/>
      <c r="CWX181" s="68"/>
      <c r="CWY181" s="68"/>
      <c r="CWZ181" s="68"/>
      <c r="CXA181" s="68"/>
      <c r="CXB181" s="68"/>
      <c r="CXC181" s="68"/>
      <c r="CXD181" s="68"/>
      <c r="CXE181" s="68"/>
      <c r="CXF181" s="68"/>
      <c r="CXG181" s="68"/>
      <c r="CXH181" s="68"/>
      <c r="CXI181" s="68"/>
      <c r="CXJ181" s="68"/>
      <c r="CXK181" s="68"/>
      <c r="CXL181" s="68"/>
      <c r="CXM181" s="68"/>
      <c r="CXN181" s="68"/>
      <c r="CXO181" s="68"/>
      <c r="CXP181" s="68"/>
      <c r="CXQ181" s="68"/>
      <c r="CXR181" s="68"/>
      <c r="CXS181" s="68"/>
      <c r="CXT181" s="68"/>
      <c r="CXU181" s="68"/>
      <c r="CXV181" s="68"/>
      <c r="CXW181" s="68"/>
      <c r="CXX181" s="68"/>
      <c r="CXY181" s="68"/>
      <c r="CXZ181" s="68"/>
      <c r="CYA181" s="68"/>
      <c r="CYB181" s="68"/>
      <c r="CYC181" s="68"/>
      <c r="CYD181" s="68"/>
      <c r="CYE181" s="68"/>
      <c r="CYF181" s="68"/>
      <c r="CYG181" s="68"/>
      <c r="CYH181" s="68"/>
      <c r="CYI181" s="68"/>
      <c r="CYJ181" s="68"/>
      <c r="CYK181" s="68"/>
      <c r="CYL181" s="68"/>
      <c r="CYM181" s="68"/>
      <c r="CYN181" s="68"/>
      <c r="CYO181" s="68"/>
      <c r="CYP181" s="68"/>
      <c r="CYQ181" s="68"/>
      <c r="CYR181" s="68"/>
      <c r="CYS181" s="68"/>
      <c r="CYT181" s="68"/>
      <c r="CYU181" s="68"/>
      <c r="CYV181" s="68"/>
      <c r="CYW181" s="68"/>
      <c r="CYX181" s="68"/>
      <c r="CYY181" s="68"/>
      <c r="CYZ181" s="68"/>
      <c r="CZA181" s="68"/>
      <c r="CZB181" s="68"/>
      <c r="CZC181" s="68"/>
      <c r="CZD181" s="68"/>
      <c r="CZE181" s="68"/>
      <c r="CZF181" s="68"/>
      <c r="CZG181" s="68"/>
      <c r="CZH181" s="68"/>
      <c r="CZI181" s="68"/>
      <c r="CZJ181" s="68"/>
      <c r="CZK181" s="68"/>
      <c r="CZL181" s="68"/>
      <c r="CZM181" s="68"/>
      <c r="CZN181" s="68"/>
      <c r="CZO181" s="68"/>
      <c r="CZP181" s="68"/>
      <c r="CZQ181" s="68"/>
      <c r="CZR181" s="68"/>
      <c r="CZS181" s="68"/>
      <c r="CZT181" s="68"/>
      <c r="CZU181" s="68"/>
      <c r="CZV181" s="68"/>
      <c r="CZW181" s="68"/>
      <c r="CZX181" s="68"/>
      <c r="CZY181" s="68"/>
      <c r="CZZ181" s="68"/>
      <c r="DAA181" s="68"/>
      <c r="DAB181" s="68"/>
      <c r="DAC181" s="68"/>
      <c r="DAD181" s="68"/>
      <c r="DAE181" s="68"/>
      <c r="DAF181" s="68"/>
      <c r="DAG181" s="68"/>
      <c r="DAH181" s="68"/>
      <c r="DAI181" s="68"/>
      <c r="DAJ181" s="68"/>
      <c r="DAK181" s="68"/>
      <c r="DAL181" s="68"/>
      <c r="DAM181" s="68"/>
      <c r="DAN181" s="68"/>
      <c r="DAO181" s="68"/>
      <c r="DAP181" s="68"/>
      <c r="DAQ181" s="68"/>
      <c r="DAR181" s="68"/>
      <c r="DAS181" s="68"/>
      <c r="DAT181" s="68"/>
      <c r="DAU181" s="68"/>
      <c r="DAV181" s="68"/>
      <c r="DAW181" s="68"/>
      <c r="DAX181" s="68"/>
      <c r="DAY181" s="68"/>
      <c r="DAZ181" s="68"/>
      <c r="DBA181" s="68"/>
      <c r="DBB181" s="68"/>
      <c r="DBC181" s="68"/>
      <c r="DBD181" s="68"/>
      <c r="DBE181" s="68"/>
      <c r="DBF181" s="68"/>
      <c r="DBG181" s="68"/>
      <c r="DBH181" s="68"/>
      <c r="DBI181" s="68"/>
      <c r="DBJ181" s="68"/>
      <c r="DBK181" s="68"/>
      <c r="DBL181" s="68"/>
      <c r="DBM181" s="68"/>
      <c r="DBN181" s="68"/>
      <c r="DBO181" s="68"/>
      <c r="DBP181" s="68"/>
      <c r="DBQ181" s="68"/>
      <c r="DBR181" s="68"/>
      <c r="DBS181" s="68"/>
      <c r="DBT181" s="68"/>
      <c r="DBU181" s="68"/>
      <c r="DBV181" s="68"/>
      <c r="DBW181" s="68"/>
      <c r="DBX181" s="68"/>
      <c r="DBY181" s="68"/>
      <c r="DBZ181" s="68"/>
      <c r="DCA181" s="68"/>
      <c r="DCB181" s="68"/>
      <c r="DCC181" s="68"/>
      <c r="DCD181" s="68"/>
      <c r="DCE181" s="68"/>
      <c r="DCF181" s="68"/>
      <c r="DCG181" s="68"/>
      <c r="DCH181" s="68"/>
      <c r="DCI181" s="68"/>
      <c r="DCJ181" s="68"/>
      <c r="DCK181" s="68"/>
      <c r="DCL181" s="68"/>
      <c r="DCM181" s="68"/>
      <c r="DCN181" s="68"/>
      <c r="DCO181" s="68"/>
      <c r="DCP181" s="68"/>
      <c r="DCQ181" s="68"/>
      <c r="DCR181" s="68"/>
      <c r="DCS181" s="68"/>
      <c r="DCT181" s="68"/>
      <c r="DCU181" s="68"/>
      <c r="DCV181" s="68"/>
      <c r="DCW181" s="68"/>
      <c r="DCX181" s="68"/>
      <c r="DCY181" s="68"/>
      <c r="DCZ181" s="68"/>
      <c r="DDA181" s="68"/>
      <c r="DDB181" s="68"/>
      <c r="DDC181" s="68"/>
      <c r="DDD181" s="68"/>
      <c r="DDE181" s="68"/>
      <c r="DDF181" s="68"/>
      <c r="DDG181" s="68"/>
      <c r="DDH181" s="68"/>
      <c r="DDI181" s="68"/>
      <c r="DDJ181" s="68"/>
      <c r="DDK181" s="68"/>
      <c r="DDL181" s="68"/>
      <c r="DDM181" s="68"/>
      <c r="DDN181" s="68"/>
      <c r="DDO181" s="68"/>
      <c r="DDP181" s="68"/>
      <c r="DDQ181" s="68"/>
      <c r="DDR181" s="68"/>
      <c r="DDS181" s="68"/>
      <c r="DDT181" s="68"/>
      <c r="DDU181" s="68"/>
      <c r="DDV181" s="68"/>
      <c r="DDW181" s="68"/>
      <c r="DDX181" s="68"/>
      <c r="DDY181" s="68"/>
      <c r="DDZ181" s="68"/>
      <c r="DEA181" s="68"/>
      <c r="DEB181" s="68"/>
      <c r="DEC181" s="68"/>
      <c r="DED181" s="68"/>
      <c r="DEE181" s="68"/>
      <c r="DEF181" s="68"/>
      <c r="DEG181" s="68"/>
      <c r="DEH181" s="68"/>
      <c r="DEI181" s="68"/>
      <c r="DEJ181" s="68"/>
      <c r="DEK181" s="68"/>
      <c r="DEL181" s="68"/>
      <c r="DEM181" s="68"/>
      <c r="DEN181" s="68"/>
      <c r="DEO181" s="68"/>
      <c r="DEP181" s="68"/>
      <c r="DEQ181" s="68"/>
      <c r="DER181" s="68"/>
      <c r="DES181" s="68"/>
      <c r="DET181" s="68"/>
      <c r="DEU181" s="68"/>
      <c r="DEV181" s="68"/>
      <c r="DEW181" s="68"/>
      <c r="DEX181" s="68"/>
      <c r="DEY181" s="68"/>
      <c r="DEZ181" s="68"/>
      <c r="DFA181" s="68"/>
      <c r="DFB181" s="68"/>
      <c r="DFC181" s="68"/>
      <c r="DFD181" s="68"/>
      <c r="DFE181" s="68"/>
      <c r="DFF181" s="68"/>
      <c r="DFG181" s="68"/>
      <c r="DFH181" s="68"/>
      <c r="DFI181" s="68"/>
      <c r="DFJ181" s="68"/>
      <c r="DFK181" s="68"/>
      <c r="DFL181" s="68"/>
      <c r="DFM181" s="68"/>
      <c r="DFN181" s="68"/>
      <c r="DFO181" s="68"/>
      <c r="DFP181" s="68"/>
      <c r="DFQ181" s="68"/>
      <c r="DFR181" s="68"/>
      <c r="DFS181" s="68"/>
      <c r="DFT181" s="68"/>
      <c r="DFU181" s="68"/>
      <c r="DFV181" s="68"/>
      <c r="DFW181" s="68"/>
      <c r="DFX181" s="68"/>
      <c r="DFY181" s="68"/>
      <c r="DFZ181" s="68"/>
      <c r="DGA181" s="68"/>
      <c r="DGB181" s="68"/>
      <c r="DGC181" s="68"/>
      <c r="DGD181" s="68"/>
      <c r="DGE181" s="68"/>
      <c r="DGF181" s="68"/>
      <c r="DGG181" s="68"/>
      <c r="DGH181" s="68"/>
      <c r="DGI181" s="68"/>
      <c r="DGJ181" s="68"/>
      <c r="DGK181" s="68"/>
      <c r="DGL181" s="68"/>
      <c r="DGM181" s="68"/>
      <c r="DGN181" s="68"/>
      <c r="DGO181" s="68"/>
      <c r="DGP181" s="68"/>
      <c r="DGQ181" s="68"/>
      <c r="DGR181" s="68"/>
      <c r="DGS181" s="68"/>
      <c r="DGT181" s="68"/>
      <c r="DGU181" s="68"/>
      <c r="DGV181" s="68"/>
      <c r="DGW181" s="68"/>
      <c r="DGX181" s="68"/>
      <c r="DGY181" s="68"/>
      <c r="DGZ181" s="68"/>
      <c r="DHA181" s="68"/>
      <c r="DHB181" s="68"/>
      <c r="DHC181" s="68"/>
      <c r="DHD181" s="68"/>
      <c r="DHE181" s="68"/>
      <c r="DHF181" s="68"/>
      <c r="DHG181" s="68"/>
      <c r="DHH181" s="68"/>
      <c r="DHI181" s="68"/>
      <c r="DHJ181" s="68"/>
      <c r="DHK181" s="68"/>
      <c r="DHL181" s="68"/>
      <c r="DHM181" s="68"/>
      <c r="DHN181" s="68"/>
      <c r="DHO181" s="68"/>
      <c r="DHP181" s="68"/>
      <c r="DHQ181" s="68"/>
      <c r="DHR181" s="68"/>
      <c r="DHS181" s="68"/>
      <c r="DHT181" s="68"/>
      <c r="DHU181" s="68"/>
      <c r="DHV181" s="68"/>
      <c r="DHW181" s="68"/>
      <c r="DHX181" s="68"/>
      <c r="DHY181" s="68"/>
      <c r="DHZ181" s="68"/>
      <c r="DIA181" s="68"/>
      <c r="DIB181" s="68"/>
      <c r="DIC181" s="68"/>
      <c r="DID181" s="68"/>
      <c r="DIE181" s="68"/>
      <c r="DIF181" s="68"/>
      <c r="DIG181" s="68"/>
      <c r="DIH181" s="68"/>
      <c r="DII181" s="68"/>
      <c r="DIJ181" s="68"/>
      <c r="DIK181" s="68"/>
      <c r="DIL181" s="68"/>
      <c r="DIM181" s="68"/>
      <c r="DIN181" s="68"/>
      <c r="DIO181" s="68"/>
      <c r="DIP181" s="68"/>
      <c r="DIQ181" s="68"/>
      <c r="DIR181" s="68"/>
      <c r="DIS181" s="68"/>
      <c r="DIT181" s="68"/>
      <c r="DIU181" s="68"/>
      <c r="DIV181" s="68"/>
      <c r="DIW181" s="68"/>
      <c r="DIX181" s="68"/>
      <c r="DIY181" s="68"/>
      <c r="DIZ181" s="68"/>
      <c r="DJA181" s="68"/>
      <c r="DJB181" s="68"/>
      <c r="DJC181" s="68"/>
      <c r="DJD181" s="68"/>
      <c r="DJE181" s="68"/>
      <c r="DJF181" s="68"/>
      <c r="DJG181" s="68"/>
      <c r="DJH181" s="68"/>
      <c r="DJI181" s="68"/>
      <c r="DJJ181" s="68"/>
      <c r="DJK181" s="68"/>
      <c r="DJL181" s="68"/>
      <c r="DJM181" s="68"/>
      <c r="DJN181" s="68"/>
      <c r="DJO181" s="68"/>
      <c r="DJP181" s="68"/>
      <c r="DJQ181" s="68"/>
      <c r="DJR181" s="68"/>
      <c r="DJS181" s="68"/>
      <c r="DJT181" s="68"/>
      <c r="DJU181" s="68"/>
      <c r="DJV181" s="68"/>
      <c r="DJW181" s="68"/>
      <c r="DJX181" s="68"/>
      <c r="DJY181" s="68"/>
      <c r="DJZ181" s="68"/>
      <c r="DKA181" s="68"/>
      <c r="DKB181" s="68"/>
      <c r="DKC181" s="68"/>
      <c r="DKD181" s="68"/>
      <c r="DKE181" s="68"/>
      <c r="DKF181" s="68"/>
      <c r="DKG181" s="68"/>
      <c r="DKH181" s="68"/>
      <c r="DKI181" s="68"/>
      <c r="DKJ181" s="68"/>
      <c r="DKK181" s="68"/>
      <c r="DKL181" s="68"/>
      <c r="DKM181" s="68"/>
      <c r="DKN181" s="68"/>
      <c r="DKO181" s="68"/>
      <c r="DKP181" s="68"/>
      <c r="DKQ181" s="68"/>
      <c r="DKR181" s="68"/>
      <c r="DKS181" s="68"/>
      <c r="DKT181" s="68"/>
      <c r="DKU181" s="68"/>
      <c r="DKV181" s="68"/>
      <c r="DKW181" s="68"/>
      <c r="DKX181" s="68"/>
      <c r="DKY181" s="68"/>
      <c r="DKZ181" s="68"/>
      <c r="DLA181" s="68"/>
      <c r="DLB181" s="68"/>
      <c r="DLC181" s="68"/>
      <c r="DLD181" s="68"/>
      <c r="DLE181" s="68"/>
      <c r="DLF181" s="68"/>
      <c r="DLG181" s="68"/>
      <c r="DLH181" s="68"/>
      <c r="DLI181" s="68"/>
      <c r="DLJ181" s="68"/>
      <c r="DLK181" s="68"/>
      <c r="DLL181" s="68"/>
      <c r="DLM181" s="68"/>
      <c r="DLN181" s="68"/>
      <c r="DLO181" s="68"/>
      <c r="DLP181" s="68"/>
      <c r="DLQ181" s="68"/>
      <c r="DLR181" s="68"/>
      <c r="DLS181" s="68"/>
      <c r="DLT181" s="68"/>
      <c r="DLU181" s="68"/>
      <c r="DLV181" s="68"/>
      <c r="DLW181" s="68"/>
      <c r="DLX181" s="68"/>
      <c r="DLY181" s="68"/>
      <c r="DLZ181" s="68"/>
      <c r="DMA181" s="68"/>
      <c r="DMB181" s="68"/>
      <c r="DMC181" s="68"/>
      <c r="DMD181" s="68"/>
      <c r="DME181" s="68"/>
      <c r="DMF181" s="68"/>
      <c r="DMG181" s="68"/>
      <c r="DMH181" s="68"/>
      <c r="DMI181" s="68"/>
      <c r="DMJ181" s="68"/>
      <c r="DMK181" s="68"/>
      <c r="DML181" s="68"/>
      <c r="DMM181" s="68"/>
      <c r="DMN181" s="68"/>
      <c r="DMO181" s="68"/>
      <c r="DMP181" s="68"/>
      <c r="DMQ181" s="68"/>
      <c r="DMR181" s="68"/>
      <c r="DMS181" s="68"/>
      <c r="DMT181" s="68"/>
      <c r="DMU181" s="68"/>
      <c r="DMV181" s="68"/>
      <c r="DMW181" s="68"/>
      <c r="DMX181" s="68"/>
      <c r="DMY181" s="68"/>
      <c r="DMZ181" s="68"/>
      <c r="DNA181" s="68"/>
      <c r="DNB181" s="68"/>
      <c r="DNC181" s="68"/>
      <c r="DND181" s="68"/>
      <c r="DNE181" s="68"/>
      <c r="DNF181" s="68"/>
      <c r="DNG181" s="68"/>
      <c r="DNH181" s="68"/>
      <c r="DNI181" s="68"/>
      <c r="DNJ181" s="68"/>
      <c r="DNK181" s="68"/>
      <c r="DNL181" s="68"/>
      <c r="DNM181" s="68"/>
      <c r="DNN181" s="68"/>
      <c r="DNO181" s="68"/>
      <c r="DNP181" s="68"/>
      <c r="DNQ181" s="68"/>
      <c r="DNR181" s="68"/>
      <c r="DNS181" s="68"/>
      <c r="DNT181" s="68"/>
      <c r="DNU181" s="68"/>
      <c r="DNV181" s="68"/>
      <c r="DNW181" s="68"/>
      <c r="DNX181" s="68"/>
      <c r="DNY181" s="68"/>
      <c r="DNZ181" s="68"/>
      <c r="DOA181" s="68"/>
      <c r="DOB181" s="68"/>
      <c r="DOC181" s="68"/>
      <c r="DOD181" s="68"/>
      <c r="DOE181" s="68"/>
      <c r="DOF181" s="68"/>
      <c r="DOG181" s="68"/>
      <c r="DOH181" s="68"/>
      <c r="DOI181" s="68"/>
      <c r="DOJ181" s="68"/>
      <c r="DOK181" s="68"/>
      <c r="DOL181" s="68"/>
      <c r="DOM181" s="68"/>
      <c r="DON181" s="68"/>
      <c r="DOO181" s="68"/>
      <c r="DOP181" s="68"/>
      <c r="DOQ181" s="68"/>
      <c r="DOR181" s="68"/>
      <c r="DOS181" s="68"/>
      <c r="DOT181" s="68"/>
      <c r="DOU181" s="68"/>
      <c r="DOV181" s="68"/>
      <c r="DOW181" s="68"/>
      <c r="DOX181" s="68"/>
      <c r="DOY181" s="68"/>
      <c r="DOZ181" s="68"/>
      <c r="DPA181" s="68"/>
      <c r="DPB181" s="68"/>
      <c r="DPC181" s="68"/>
      <c r="DPD181" s="68"/>
      <c r="DPE181" s="68"/>
      <c r="DPF181" s="68"/>
      <c r="DPG181" s="68"/>
      <c r="DPH181" s="68"/>
      <c r="DPI181" s="68"/>
      <c r="DPJ181" s="68"/>
      <c r="DPK181" s="68"/>
      <c r="DPL181" s="68"/>
      <c r="DPM181" s="68"/>
      <c r="DPN181" s="68"/>
      <c r="DPO181" s="68"/>
      <c r="DPP181" s="68"/>
      <c r="DPQ181" s="68"/>
      <c r="DPR181" s="68"/>
      <c r="DPS181" s="68"/>
      <c r="DPT181" s="68"/>
      <c r="DPU181" s="68"/>
      <c r="DPV181" s="68"/>
      <c r="DPW181" s="68"/>
      <c r="DPX181" s="68"/>
      <c r="DPY181" s="68"/>
      <c r="DPZ181" s="68"/>
      <c r="DQA181" s="68"/>
      <c r="DQB181" s="68"/>
      <c r="DQC181" s="68"/>
      <c r="DQD181" s="68"/>
      <c r="DQE181" s="68"/>
      <c r="DQF181" s="68"/>
      <c r="DQG181" s="68"/>
      <c r="DQH181" s="68"/>
      <c r="DQI181" s="68"/>
      <c r="DQJ181" s="68"/>
      <c r="DQK181" s="68"/>
      <c r="DQL181" s="68"/>
      <c r="DQM181" s="68"/>
      <c r="DQN181" s="68"/>
      <c r="DQO181" s="68"/>
      <c r="DQP181" s="68"/>
      <c r="DQQ181" s="68"/>
      <c r="DQR181" s="68"/>
      <c r="DQS181" s="68"/>
      <c r="DQT181" s="68"/>
      <c r="DQU181" s="68"/>
      <c r="DQV181" s="68"/>
      <c r="DQW181" s="68"/>
      <c r="DQX181" s="68"/>
      <c r="DQY181" s="68"/>
      <c r="DQZ181" s="68"/>
      <c r="DRA181" s="68"/>
      <c r="DRB181" s="68"/>
      <c r="DRC181" s="68"/>
      <c r="DRD181" s="68"/>
      <c r="DRE181" s="68"/>
      <c r="DRF181" s="68"/>
      <c r="DRG181" s="68"/>
      <c r="DRH181" s="68"/>
      <c r="DRI181" s="68"/>
      <c r="DRJ181" s="68"/>
      <c r="DRK181" s="68"/>
      <c r="DRL181" s="68"/>
      <c r="DRM181" s="68"/>
      <c r="DRN181" s="68"/>
      <c r="DRO181" s="68"/>
      <c r="DRP181" s="68"/>
      <c r="DRQ181" s="68"/>
      <c r="DRR181" s="68"/>
      <c r="DRS181" s="68"/>
      <c r="DRT181" s="68"/>
      <c r="DRU181" s="68"/>
      <c r="DRV181" s="68"/>
      <c r="DRW181" s="68"/>
      <c r="DRX181" s="68"/>
      <c r="DRY181" s="68"/>
      <c r="DRZ181" s="68"/>
      <c r="DSA181" s="68"/>
      <c r="DSB181" s="68"/>
      <c r="DSC181" s="68"/>
      <c r="DSD181" s="68"/>
      <c r="DSE181" s="68"/>
      <c r="DSF181" s="68"/>
      <c r="DSG181" s="68"/>
      <c r="DSH181" s="68"/>
      <c r="DSI181" s="68"/>
      <c r="DSJ181" s="68"/>
      <c r="DSK181" s="68"/>
      <c r="DSL181" s="68"/>
      <c r="DSM181" s="68"/>
      <c r="DSN181" s="68"/>
      <c r="DSO181" s="68"/>
      <c r="DSP181" s="68"/>
      <c r="DSQ181" s="68"/>
      <c r="DSR181" s="68"/>
      <c r="DSS181" s="68"/>
      <c r="DST181" s="68"/>
      <c r="DSU181" s="68"/>
      <c r="DSV181" s="68"/>
      <c r="DSW181" s="68"/>
      <c r="DSX181" s="68"/>
      <c r="DSY181" s="68"/>
      <c r="DSZ181" s="68"/>
      <c r="DTA181" s="68"/>
      <c r="DTB181" s="68"/>
      <c r="DTC181" s="68"/>
      <c r="DTD181" s="68"/>
      <c r="DTE181" s="68"/>
      <c r="DTF181" s="68"/>
      <c r="DTG181" s="68"/>
      <c r="DTH181" s="68"/>
      <c r="DTI181" s="68"/>
      <c r="DTJ181" s="68"/>
      <c r="DTK181" s="68"/>
      <c r="DTL181" s="68"/>
      <c r="DTM181" s="68"/>
      <c r="DTN181" s="68"/>
      <c r="DTO181" s="68"/>
      <c r="DTP181" s="68"/>
      <c r="DTQ181" s="68"/>
      <c r="DTR181" s="68"/>
      <c r="DTS181" s="68"/>
      <c r="DTT181" s="68"/>
      <c r="DTU181" s="68"/>
      <c r="DTV181" s="68"/>
      <c r="DTW181" s="68"/>
      <c r="DTX181" s="68"/>
      <c r="DTY181" s="68"/>
      <c r="DTZ181" s="68"/>
      <c r="DUA181" s="68"/>
      <c r="DUB181" s="68"/>
      <c r="DUC181" s="68"/>
      <c r="DUD181" s="68"/>
      <c r="DUE181" s="68"/>
      <c r="DUF181" s="68"/>
      <c r="DUG181" s="68"/>
      <c r="DUH181" s="68"/>
      <c r="DUI181" s="68"/>
      <c r="DUJ181" s="68"/>
      <c r="DUK181" s="68"/>
      <c r="DUL181" s="68"/>
      <c r="DUM181" s="68"/>
      <c r="DUN181" s="68"/>
      <c r="DUO181" s="68"/>
      <c r="DUP181" s="68"/>
      <c r="DUQ181" s="68"/>
      <c r="DUR181" s="68"/>
      <c r="DUS181" s="68"/>
      <c r="DUT181" s="68"/>
      <c r="DUU181" s="68"/>
      <c r="DUV181" s="68"/>
      <c r="DUW181" s="68"/>
      <c r="DUX181" s="68"/>
      <c r="DUY181" s="68"/>
      <c r="DUZ181" s="68"/>
      <c r="DVA181" s="68"/>
      <c r="DVB181" s="68"/>
      <c r="DVC181" s="68"/>
      <c r="DVD181" s="68"/>
      <c r="DVE181" s="68"/>
      <c r="DVF181" s="68"/>
      <c r="DVG181" s="68"/>
      <c r="DVH181" s="68"/>
      <c r="DVI181" s="68"/>
      <c r="DVJ181" s="68"/>
      <c r="DVK181" s="68"/>
      <c r="DVL181" s="68"/>
      <c r="DVM181" s="68"/>
      <c r="DVN181" s="68"/>
      <c r="DVO181" s="68"/>
      <c r="DVP181" s="68"/>
      <c r="DVQ181" s="68"/>
      <c r="DVR181" s="68"/>
      <c r="DVS181" s="68"/>
      <c r="DVT181" s="68"/>
      <c r="DVU181" s="68"/>
      <c r="DVV181" s="68"/>
      <c r="DVW181" s="68"/>
      <c r="DVX181" s="68"/>
      <c r="DVY181" s="68"/>
      <c r="DVZ181" s="68"/>
      <c r="DWA181" s="68"/>
      <c r="DWB181" s="68"/>
      <c r="DWC181" s="68"/>
      <c r="DWD181" s="68"/>
      <c r="DWE181" s="68"/>
      <c r="DWF181" s="68"/>
      <c r="DWG181" s="68"/>
      <c r="DWH181" s="68"/>
      <c r="DWI181" s="68"/>
      <c r="DWJ181" s="68"/>
      <c r="DWK181" s="68"/>
      <c r="DWL181" s="68"/>
      <c r="DWM181" s="68"/>
      <c r="DWN181" s="68"/>
      <c r="DWO181" s="68"/>
      <c r="DWP181" s="68"/>
      <c r="DWQ181" s="68"/>
      <c r="DWR181" s="68"/>
      <c r="DWS181" s="68"/>
      <c r="DWT181" s="68"/>
      <c r="DWU181" s="68"/>
      <c r="DWV181" s="68"/>
      <c r="DWW181" s="68"/>
      <c r="DWX181" s="68"/>
      <c r="DWY181" s="68"/>
      <c r="DWZ181" s="68"/>
      <c r="DXA181" s="68"/>
      <c r="DXB181" s="68"/>
      <c r="DXC181" s="68"/>
      <c r="DXD181" s="68"/>
      <c r="DXE181" s="68"/>
      <c r="DXF181" s="68"/>
      <c r="DXG181" s="68"/>
      <c r="DXH181" s="68"/>
      <c r="DXI181" s="68"/>
      <c r="DXJ181" s="68"/>
      <c r="DXK181" s="68"/>
      <c r="DXL181" s="68"/>
      <c r="DXM181" s="68"/>
      <c r="DXN181" s="68"/>
      <c r="DXO181" s="68"/>
      <c r="DXP181" s="68"/>
      <c r="DXQ181" s="68"/>
      <c r="DXR181" s="68"/>
      <c r="DXS181" s="68"/>
      <c r="DXT181" s="68"/>
      <c r="DXU181" s="68"/>
      <c r="DXV181" s="68"/>
      <c r="DXW181" s="68"/>
      <c r="DXX181" s="68"/>
      <c r="DXY181" s="68"/>
      <c r="DXZ181" s="68"/>
      <c r="DYA181" s="68"/>
      <c r="DYB181" s="68"/>
      <c r="DYC181" s="68"/>
      <c r="DYD181" s="68"/>
      <c r="DYE181" s="68"/>
      <c r="DYF181" s="68"/>
      <c r="DYG181" s="68"/>
      <c r="DYH181" s="68"/>
      <c r="DYI181" s="68"/>
      <c r="DYJ181" s="68"/>
      <c r="DYK181" s="68"/>
      <c r="DYL181" s="68"/>
      <c r="DYM181" s="68"/>
      <c r="DYN181" s="68"/>
      <c r="DYO181" s="68"/>
      <c r="DYP181" s="68"/>
      <c r="DYQ181" s="68"/>
      <c r="DYR181" s="68"/>
      <c r="DYS181" s="68"/>
      <c r="DYT181" s="68"/>
      <c r="DYU181" s="68"/>
      <c r="DYV181" s="68"/>
      <c r="DYW181" s="68"/>
      <c r="DYX181" s="68"/>
      <c r="DYY181" s="68"/>
      <c r="DYZ181" s="68"/>
      <c r="DZA181" s="68"/>
      <c r="DZB181" s="68"/>
      <c r="DZC181" s="68"/>
      <c r="DZD181" s="68"/>
      <c r="DZE181" s="68"/>
      <c r="DZF181" s="68"/>
      <c r="DZG181" s="68"/>
      <c r="DZH181" s="68"/>
      <c r="DZI181" s="68"/>
      <c r="DZJ181" s="68"/>
      <c r="DZK181" s="68"/>
      <c r="DZL181" s="68"/>
      <c r="DZM181" s="68"/>
      <c r="DZN181" s="68"/>
      <c r="DZO181" s="68"/>
      <c r="DZP181" s="68"/>
      <c r="DZQ181" s="68"/>
      <c r="DZR181" s="68"/>
      <c r="DZS181" s="68"/>
      <c r="DZT181" s="68"/>
      <c r="DZU181" s="68"/>
      <c r="DZV181" s="68"/>
      <c r="DZW181" s="68"/>
      <c r="DZX181" s="68"/>
      <c r="DZY181" s="68"/>
      <c r="DZZ181" s="68"/>
      <c r="EAA181" s="68"/>
      <c r="EAB181" s="68"/>
      <c r="EAC181" s="68"/>
      <c r="EAD181" s="68"/>
      <c r="EAE181" s="68"/>
      <c r="EAF181" s="68"/>
      <c r="EAG181" s="68"/>
      <c r="EAH181" s="68"/>
      <c r="EAI181" s="68"/>
      <c r="EAJ181" s="68"/>
      <c r="EAK181" s="68"/>
      <c r="EAL181" s="68"/>
      <c r="EAM181" s="68"/>
      <c r="EAN181" s="68"/>
      <c r="EAO181" s="68"/>
      <c r="EAP181" s="68"/>
      <c r="EAQ181" s="68"/>
      <c r="EAR181" s="68"/>
      <c r="EAS181" s="68"/>
      <c r="EAT181" s="68"/>
      <c r="EAU181" s="68"/>
      <c r="EAV181" s="68"/>
      <c r="EAW181" s="68"/>
      <c r="EAX181" s="68"/>
      <c r="EAY181" s="68"/>
      <c r="EAZ181" s="68"/>
      <c r="EBA181" s="68"/>
      <c r="EBB181" s="68"/>
      <c r="EBC181" s="68"/>
      <c r="EBD181" s="68"/>
      <c r="EBE181" s="68"/>
      <c r="EBF181" s="68"/>
      <c r="EBG181" s="68"/>
      <c r="EBH181" s="68"/>
      <c r="EBI181" s="68"/>
      <c r="EBJ181" s="68"/>
      <c r="EBK181" s="68"/>
      <c r="EBL181" s="68"/>
      <c r="EBM181" s="68"/>
      <c r="EBN181" s="68"/>
      <c r="EBO181" s="68"/>
      <c r="EBP181" s="68"/>
      <c r="EBQ181" s="68"/>
      <c r="EBR181" s="68"/>
      <c r="EBS181" s="68"/>
      <c r="EBT181" s="68"/>
      <c r="EBU181" s="68"/>
      <c r="EBV181" s="68"/>
      <c r="EBW181" s="68"/>
      <c r="EBX181" s="68"/>
      <c r="EBY181" s="68"/>
      <c r="EBZ181" s="68"/>
      <c r="ECA181" s="68"/>
      <c r="ECB181" s="68"/>
      <c r="ECC181" s="68"/>
      <c r="ECD181" s="68"/>
      <c r="ECE181" s="68"/>
      <c r="ECF181" s="68"/>
      <c r="ECG181" s="68"/>
      <c r="ECH181" s="68"/>
      <c r="ECI181" s="68"/>
      <c r="ECJ181" s="68"/>
      <c r="ECK181" s="68"/>
      <c r="ECL181" s="68"/>
      <c r="ECM181" s="68"/>
      <c r="ECN181" s="68"/>
      <c r="ECO181" s="68"/>
      <c r="ECP181" s="68"/>
      <c r="ECQ181" s="68"/>
      <c r="ECR181" s="68"/>
      <c r="ECS181" s="68"/>
      <c r="ECT181" s="68"/>
      <c r="ECU181" s="68"/>
      <c r="ECV181" s="68"/>
      <c r="ECW181" s="68"/>
      <c r="ECX181" s="68"/>
      <c r="ECY181" s="68"/>
      <c r="ECZ181" s="68"/>
      <c r="EDA181" s="68"/>
      <c r="EDB181" s="68"/>
      <c r="EDC181" s="68"/>
      <c r="EDD181" s="68"/>
      <c r="EDE181" s="68"/>
      <c r="EDF181" s="68"/>
      <c r="EDG181" s="68"/>
      <c r="EDH181" s="68"/>
      <c r="EDI181" s="68"/>
      <c r="EDJ181" s="68"/>
      <c r="EDK181" s="68"/>
      <c r="EDL181" s="68"/>
      <c r="EDM181" s="68"/>
      <c r="EDN181" s="68"/>
      <c r="EDO181" s="68"/>
      <c r="EDP181" s="68"/>
      <c r="EDQ181" s="68"/>
      <c r="EDR181" s="68"/>
      <c r="EDS181" s="68"/>
      <c r="EDT181" s="68"/>
      <c r="EDU181" s="68"/>
      <c r="EDV181" s="68"/>
      <c r="EDW181" s="68"/>
      <c r="EDX181" s="68"/>
      <c r="EDY181" s="68"/>
      <c r="EDZ181" s="68"/>
      <c r="EEA181" s="68"/>
      <c r="EEB181" s="68"/>
      <c r="EEC181" s="68"/>
      <c r="EED181" s="68"/>
      <c r="EEE181" s="68"/>
      <c r="EEF181" s="68"/>
      <c r="EEG181" s="68"/>
      <c r="EEH181" s="68"/>
      <c r="EEI181" s="68"/>
      <c r="EEJ181" s="68"/>
      <c r="EEK181" s="68"/>
      <c r="EEL181" s="68"/>
      <c r="EEM181" s="68"/>
      <c r="EEN181" s="68"/>
      <c r="EEO181" s="68"/>
      <c r="EEP181" s="68"/>
      <c r="EEQ181" s="68"/>
      <c r="EER181" s="68"/>
      <c r="EES181" s="68"/>
      <c r="EET181" s="68"/>
      <c r="EEU181" s="68"/>
      <c r="EEV181" s="68"/>
      <c r="EEW181" s="68"/>
      <c r="EEX181" s="68"/>
      <c r="EEY181" s="68"/>
      <c r="EEZ181" s="68"/>
      <c r="EFA181" s="68"/>
      <c r="EFB181" s="68"/>
      <c r="EFC181" s="68"/>
      <c r="EFD181" s="68"/>
      <c r="EFE181" s="68"/>
      <c r="EFF181" s="68"/>
      <c r="EFG181" s="68"/>
      <c r="EFH181" s="68"/>
      <c r="EFI181" s="68"/>
      <c r="EFJ181" s="68"/>
      <c r="EFK181" s="68"/>
      <c r="EFL181" s="68"/>
      <c r="EFM181" s="68"/>
      <c r="EFN181" s="68"/>
      <c r="EFO181" s="68"/>
      <c r="EFP181" s="68"/>
      <c r="EFQ181" s="68"/>
      <c r="EFR181" s="68"/>
      <c r="EFS181" s="68"/>
      <c r="EFT181" s="68"/>
      <c r="EFU181" s="68"/>
      <c r="EFV181" s="68"/>
      <c r="EFW181" s="68"/>
      <c r="EFX181" s="68"/>
      <c r="EFY181" s="68"/>
      <c r="EFZ181" s="68"/>
      <c r="EGA181" s="68"/>
      <c r="EGB181" s="68"/>
      <c r="EGC181" s="68"/>
      <c r="EGD181" s="68"/>
      <c r="EGE181" s="68"/>
      <c r="EGF181" s="68"/>
      <c r="EGG181" s="68"/>
      <c r="EGH181" s="68"/>
      <c r="EGI181" s="68"/>
      <c r="EGJ181" s="68"/>
      <c r="EGK181" s="68"/>
      <c r="EGL181" s="68"/>
      <c r="EGM181" s="68"/>
      <c r="EGN181" s="68"/>
      <c r="EGO181" s="68"/>
      <c r="EGP181" s="68"/>
      <c r="EGQ181" s="68"/>
      <c r="EGR181" s="68"/>
      <c r="EGS181" s="68"/>
      <c r="EGT181" s="68"/>
      <c r="EGU181" s="68"/>
      <c r="EGV181" s="68"/>
      <c r="EGW181" s="68"/>
      <c r="EGX181" s="68"/>
      <c r="EGY181" s="68"/>
      <c r="EGZ181" s="68"/>
      <c r="EHA181" s="68"/>
      <c r="EHB181" s="68"/>
      <c r="EHC181" s="68"/>
      <c r="EHD181" s="68"/>
      <c r="EHE181" s="68"/>
      <c r="EHF181" s="68"/>
      <c r="EHG181" s="68"/>
      <c r="EHH181" s="68"/>
      <c r="EHI181" s="68"/>
      <c r="EHJ181" s="68"/>
      <c r="EHK181" s="68"/>
      <c r="EHL181" s="68"/>
      <c r="EHM181" s="68"/>
      <c r="EHN181" s="68"/>
      <c r="EHO181" s="68"/>
      <c r="EHP181" s="68"/>
      <c r="EHQ181" s="68"/>
      <c r="EHR181" s="68"/>
      <c r="EHS181" s="68"/>
      <c r="EHT181" s="68"/>
      <c r="EHU181" s="68"/>
      <c r="EHV181" s="68"/>
      <c r="EHW181" s="68"/>
      <c r="EHX181" s="68"/>
      <c r="EHY181" s="68"/>
      <c r="EHZ181" s="68"/>
      <c r="EIA181" s="68"/>
      <c r="EIB181" s="68"/>
      <c r="EIC181" s="68"/>
      <c r="EID181" s="68"/>
      <c r="EIE181" s="68"/>
      <c r="EIF181" s="68"/>
      <c r="EIG181" s="68"/>
      <c r="EIH181" s="68"/>
      <c r="EII181" s="68"/>
      <c r="EIJ181" s="68"/>
      <c r="EIK181" s="68"/>
      <c r="EIL181" s="68"/>
      <c r="EIM181" s="68"/>
      <c r="EIN181" s="68"/>
      <c r="EIO181" s="68"/>
      <c r="EIP181" s="68"/>
      <c r="EIQ181" s="68"/>
      <c r="EIR181" s="68"/>
      <c r="EIS181" s="68"/>
      <c r="EIT181" s="68"/>
      <c r="EIU181" s="68"/>
      <c r="EIV181" s="68"/>
      <c r="EIW181" s="68"/>
      <c r="EIX181" s="68"/>
      <c r="EIY181" s="68"/>
      <c r="EIZ181" s="68"/>
      <c r="EJA181" s="68"/>
      <c r="EJB181" s="68"/>
      <c r="EJC181" s="68"/>
      <c r="EJD181" s="68"/>
      <c r="EJE181" s="68"/>
      <c r="EJF181" s="68"/>
      <c r="EJG181" s="68"/>
      <c r="EJH181" s="68"/>
      <c r="EJI181" s="68"/>
      <c r="EJJ181" s="68"/>
      <c r="EJK181" s="68"/>
      <c r="EJL181" s="68"/>
      <c r="EJM181" s="68"/>
      <c r="EJN181" s="68"/>
      <c r="EJO181" s="68"/>
      <c r="EJP181" s="68"/>
      <c r="EJQ181" s="68"/>
      <c r="EJR181" s="68"/>
      <c r="EJS181" s="68"/>
      <c r="EJT181" s="68"/>
      <c r="EJU181" s="68"/>
      <c r="EJV181" s="68"/>
      <c r="EJW181" s="68"/>
      <c r="EJX181" s="68"/>
      <c r="EJY181" s="68"/>
      <c r="EJZ181" s="68"/>
      <c r="EKA181" s="68"/>
      <c r="EKB181" s="68"/>
      <c r="EKC181" s="68"/>
      <c r="EKD181" s="68"/>
      <c r="EKE181" s="68"/>
      <c r="EKF181" s="68"/>
      <c r="EKG181" s="68"/>
      <c r="EKH181" s="68"/>
      <c r="EKI181" s="68"/>
      <c r="EKJ181" s="68"/>
      <c r="EKK181" s="68"/>
      <c r="EKL181" s="68"/>
      <c r="EKM181" s="68"/>
      <c r="EKN181" s="68"/>
      <c r="EKO181" s="68"/>
      <c r="EKP181" s="68"/>
      <c r="EKQ181" s="68"/>
      <c r="EKR181" s="68"/>
      <c r="EKS181" s="68"/>
      <c r="EKT181" s="68"/>
      <c r="EKU181" s="68"/>
      <c r="EKV181" s="68"/>
      <c r="EKW181" s="68"/>
      <c r="EKX181" s="68"/>
      <c r="EKY181" s="68"/>
      <c r="EKZ181" s="68"/>
      <c r="ELA181" s="68"/>
      <c r="ELB181" s="68"/>
      <c r="ELC181" s="68"/>
      <c r="ELD181" s="68"/>
      <c r="ELE181" s="68"/>
      <c r="ELF181" s="68"/>
      <c r="ELG181" s="68"/>
      <c r="ELH181" s="68"/>
      <c r="ELI181" s="68"/>
      <c r="ELJ181" s="68"/>
      <c r="ELK181" s="68"/>
      <c r="ELL181" s="68"/>
      <c r="ELM181" s="68"/>
      <c r="ELN181" s="68"/>
      <c r="ELO181" s="68"/>
      <c r="ELP181" s="68"/>
      <c r="ELQ181" s="68"/>
      <c r="ELR181" s="68"/>
      <c r="ELS181" s="68"/>
      <c r="ELT181" s="68"/>
      <c r="ELU181" s="68"/>
      <c r="ELV181" s="68"/>
      <c r="ELW181" s="68"/>
      <c r="ELX181" s="68"/>
      <c r="ELY181" s="68"/>
      <c r="ELZ181" s="68"/>
      <c r="EMA181" s="68"/>
      <c r="EMB181" s="68"/>
      <c r="EMC181" s="68"/>
      <c r="EMD181" s="68"/>
      <c r="EME181" s="68"/>
      <c r="EMF181" s="68"/>
      <c r="EMG181" s="68"/>
      <c r="EMH181" s="68"/>
      <c r="EMI181" s="68"/>
      <c r="EMJ181" s="68"/>
      <c r="EMK181" s="68"/>
      <c r="EML181" s="68"/>
      <c r="EMM181" s="68"/>
      <c r="EMN181" s="68"/>
      <c r="EMO181" s="68"/>
      <c r="EMP181" s="68"/>
      <c r="EMQ181" s="68"/>
      <c r="EMR181" s="68"/>
      <c r="EMS181" s="68"/>
      <c r="EMT181" s="68"/>
      <c r="EMU181" s="68"/>
      <c r="EMV181" s="68"/>
      <c r="EMW181" s="68"/>
      <c r="EMX181" s="68"/>
      <c r="EMY181" s="68"/>
      <c r="EMZ181" s="68"/>
      <c r="ENA181" s="68"/>
      <c r="ENB181" s="68"/>
      <c r="ENC181" s="68"/>
      <c r="END181" s="68"/>
      <c r="ENE181" s="68"/>
      <c r="ENF181" s="68"/>
      <c r="ENG181" s="68"/>
      <c r="ENH181" s="68"/>
      <c r="ENI181" s="68"/>
      <c r="ENJ181" s="68"/>
      <c r="ENK181" s="68"/>
      <c r="ENL181" s="68"/>
      <c r="ENM181" s="68"/>
      <c r="ENN181" s="68"/>
      <c r="ENO181" s="68"/>
      <c r="ENP181" s="68"/>
      <c r="ENQ181" s="68"/>
      <c r="ENR181" s="68"/>
      <c r="ENS181" s="68"/>
      <c r="ENT181" s="68"/>
      <c r="ENU181" s="68"/>
      <c r="ENV181" s="68"/>
      <c r="ENW181" s="68"/>
      <c r="ENX181" s="68"/>
      <c r="ENY181" s="68"/>
      <c r="ENZ181" s="68"/>
      <c r="EOA181" s="68"/>
      <c r="EOB181" s="68"/>
      <c r="EOC181" s="68"/>
      <c r="EOD181" s="68"/>
      <c r="EOE181" s="68"/>
      <c r="EOF181" s="68"/>
      <c r="EOG181" s="68"/>
      <c r="EOH181" s="68"/>
      <c r="EOI181" s="68"/>
      <c r="EOJ181" s="68"/>
      <c r="EOK181" s="68"/>
      <c r="EOL181" s="68"/>
      <c r="EOM181" s="68"/>
      <c r="EON181" s="68"/>
      <c r="EOO181" s="68"/>
      <c r="EOP181" s="68"/>
      <c r="EOQ181" s="68"/>
      <c r="EOR181" s="68"/>
      <c r="EOS181" s="68"/>
      <c r="EOT181" s="68"/>
      <c r="EOU181" s="68"/>
      <c r="EOV181" s="68"/>
      <c r="EOW181" s="68"/>
      <c r="EOX181" s="68"/>
      <c r="EOY181" s="68"/>
      <c r="EOZ181" s="68"/>
      <c r="EPA181" s="68"/>
      <c r="EPB181" s="68"/>
      <c r="EPC181" s="68"/>
      <c r="EPD181" s="68"/>
      <c r="EPE181" s="68"/>
      <c r="EPF181" s="68"/>
      <c r="EPG181" s="68"/>
      <c r="EPH181" s="68"/>
      <c r="EPI181" s="68"/>
      <c r="EPJ181" s="68"/>
      <c r="EPK181" s="68"/>
      <c r="EPL181" s="68"/>
      <c r="EPM181" s="68"/>
      <c r="EPN181" s="68"/>
      <c r="EPO181" s="68"/>
      <c r="EPP181" s="68"/>
      <c r="EPQ181" s="68"/>
      <c r="EPR181" s="68"/>
      <c r="EPS181" s="68"/>
      <c r="EPT181" s="68"/>
      <c r="EPU181" s="68"/>
      <c r="EPV181" s="68"/>
      <c r="EPW181" s="68"/>
      <c r="EPX181" s="68"/>
      <c r="EPY181" s="68"/>
      <c r="EPZ181" s="68"/>
      <c r="EQA181" s="68"/>
      <c r="EQB181" s="68"/>
      <c r="EQC181" s="68"/>
      <c r="EQD181" s="68"/>
      <c r="EQE181" s="68"/>
      <c r="EQF181" s="68"/>
      <c r="EQG181" s="68"/>
      <c r="EQH181" s="68"/>
      <c r="EQI181" s="68"/>
      <c r="EQJ181" s="68"/>
      <c r="EQK181" s="68"/>
      <c r="EQL181" s="68"/>
      <c r="EQM181" s="68"/>
      <c r="EQN181" s="68"/>
      <c r="EQO181" s="68"/>
      <c r="EQP181" s="68"/>
      <c r="EQQ181" s="68"/>
      <c r="EQR181" s="68"/>
      <c r="EQS181" s="68"/>
      <c r="EQT181" s="68"/>
      <c r="EQU181" s="68"/>
      <c r="EQV181" s="68"/>
      <c r="EQW181" s="68"/>
      <c r="EQX181" s="68"/>
      <c r="EQY181" s="68"/>
      <c r="EQZ181" s="68"/>
      <c r="ERA181" s="68"/>
      <c r="ERB181" s="68"/>
      <c r="ERC181" s="68"/>
      <c r="ERD181" s="68"/>
      <c r="ERE181" s="68"/>
      <c r="ERF181" s="68"/>
      <c r="ERG181" s="68"/>
      <c r="ERH181" s="68"/>
      <c r="ERI181" s="68"/>
      <c r="ERJ181" s="68"/>
      <c r="ERK181" s="68"/>
      <c r="ERL181" s="68"/>
      <c r="ERM181" s="68"/>
      <c r="ERN181" s="68"/>
      <c r="ERO181" s="68"/>
      <c r="ERP181" s="68"/>
      <c r="ERQ181" s="68"/>
      <c r="ERR181" s="68"/>
      <c r="ERS181" s="68"/>
      <c r="ERT181" s="68"/>
      <c r="ERU181" s="68"/>
      <c r="ERV181" s="68"/>
      <c r="ERW181" s="68"/>
      <c r="ERX181" s="68"/>
      <c r="ERY181" s="68"/>
      <c r="ERZ181" s="68"/>
      <c r="ESA181" s="68"/>
      <c r="ESB181" s="68"/>
      <c r="ESC181" s="68"/>
      <c r="ESD181" s="68"/>
      <c r="ESE181" s="68"/>
      <c r="ESF181" s="68"/>
      <c r="ESG181" s="68"/>
      <c r="ESH181" s="68"/>
      <c r="ESI181" s="68"/>
      <c r="ESJ181" s="68"/>
      <c r="ESK181" s="68"/>
      <c r="ESL181" s="68"/>
      <c r="ESM181" s="68"/>
      <c r="ESN181" s="68"/>
      <c r="ESO181" s="68"/>
      <c r="ESP181" s="68"/>
      <c r="ESQ181" s="68"/>
      <c r="ESR181" s="68"/>
      <c r="ESS181" s="68"/>
      <c r="EST181" s="68"/>
      <c r="ESU181" s="68"/>
      <c r="ESV181" s="68"/>
      <c r="ESW181" s="68"/>
      <c r="ESX181" s="68"/>
      <c r="ESY181" s="68"/>
      <c r="ESZ181" s="68"/>
      <c r="ETA181" s="68"/>
      <c r="ETB181" s="68"/>
      <c r="ETC181" s="68"/>
      <c r="ETD181" s="68"/>
      <c r="ETE181" s="68"/>
      <c r="ETF181" s="68"/>
      <c r="ETG181" s="68"/>
      <c r="ETH181" s="68"/>
      <c r="ETI181" s="68"/>
      <c r="ETJ181" s="68"/>
      <c r="ETK181" s="68"/>
      <c r="ETL181" s="68"/>
      <c r="ETM181" s="68"/>
      <c r="ETN181" s="68"/>
      <c r="ETO181" s="68"/>
      <c r="ETP181" s="68"/>
      <c r="ETQ181" s="68"/>
      <c r="ETR181" s="68"/>
      <c r="ETS181" s="68"/>
      <c r="ETT181" s="68"/>
      <c r="ETU181" s="68"/>
      <c r="ETV181" s="68"/>
      <c r="ETW181" s="68"/>
      <c r="ETX181" s="68"/>
      <c r="ETY181" s="68"/>
      <c r="ETZ181" s="68"/>
      <c r="EUA181" s="68"/>
      <c r="EUB181" s="68"/>
      <c r="EUC181" s="68"/>
      <c r="EUD181" s="68"/>
      <c r="EUE181" s="68"/>
      <c r="EUF181" s="68"/>
      <c r="EUG181" s="68"/>
      <c r="EUH181" s="68"/>
      <c r="EUI181" s="68"/>
      <c r="EUJ181" s="68"/>
      <c r="EUK181" s="68"/>
      <c r="EUL181" s="68"/>
      <c r="EUM181" s="68"/>
      <c r="EUN181" s="68"/>
      <c r="EUO181" s="68"/>
      <c r="EUP181" s="68"/>
      <c r="EUQ181" s="68"/>
      <c r="EUR181" s="68"/>
      <c r="EUS181" s="68"/>
      <c r="EUT181" s="68"/>
      <c r="EUU181" s="68"/>
      <c r="EUV181" s="68"/>
      <c r="EUW181" s="68"/>
      <c r="EUX181" s="68"/>
      <c r="EUY181" s="68"/>
      <c r="EUZ181" s="68"/>
      <c r="EVA181" s="68"/>
      <c r="EVB181" s="68"/>
      <c r="EVC181" s="68"/>
      <c r="EVD181" s="68"/>
      <c r="EVE181" s="68"/>
      <c r="EVF181" s="68"/>
      <c r="EVG181" s="68"/>
      <c r="EVH181" s="68"/>
      <c r="EVI181" s="68"/>
      <c r="EVJ181" s="68"/>
      <c r="EVK181" s="68"/>
      <c r="EVL181" s="68"/>
      <c r="EVM181" s="68"/>
      <c r="EVN181" s="68"/>
      <c r="EVO181" s="68"/>
      <c r="EVP181" s="68"/>
      <c r="EVQ181" s="68"/>
      <c r="EVR181" s="68"/>
      <c r="EVS181" s="68"/>
      <c r="EVT181" s="68"/>
      <c r="EVU181" s="68"/>
      <c r="EVV181" s="68"/>
      <c r="EVW181" s="68"/>
      <c r="EVX181" s="68"/>
      <c r="EVY181" s="68"/>
      <c r="EVZ181" s="68"/>
      <c r="EWA181" s="68"/>
      <c r="EWB181" s="68"/>
      <c r="EWC181" s="68"/>
      <c r="EWD181" s="68"/>
      <c r="EWE181" s="68"/>
      <c r="EWF181" s="68"/>
      <c r="EWG181" s="68"/>
      <c r="EWH181" s="68"/>
      <c r="EWI181" s="68"/>
      <c r="EWJ181" s="68"/>
      <c r="EWK181" s="68"/>
      <c r="EWL181" s="68"/>
      <c r="EWM181" s="68"/>
      <c r="EWN181" s="68"/>
      <c r="EWO181" s="68"/>
      <c r="EWP181" s="68"/>
      <c r="EWQ181" s="68"/>
      <c r="EWR181" s="68"/>
      <c r="EWS181" s="68"/>
      <c r="EWT181" s="68"/>
      <c r="EWU181" s="68"/>
      <c r="EWV181" s="68"/>
      <c r="EWW181" s="68"/>
      <c r="EWX181" s="68"/>
      <c r="EWY181" s="68"/>
      <c r="EWZ181" s="68"/>
      <c r="EXA181" s="68"/>
      <c r="EXB181" s="68"/>
      <c r="EXC181" s="68"/>
      <c r="EXD181" s="68"/>
      <c r="EXE181" s="68"/>
      <c r="EXF181" s="68"/>
      <c r="EXG181" s="68"/>
      <c r="EXH181" s="68"/>
      <c r="EXI181" s="68"/>
      <c r="EXJ181" s="68"/>
      <c r="EXK181" s="68"/>
      <c r="EXL181" s="68"/>
      <c r="EXM181" s="68"/>
      <c r="EXN181" s="68"/>
      <c r="EXO181" s="68"/>
      <c r="EXP181" s="68"/>
      <c r="EXQ181" s="68"/>
      <c r="EXR181" s="68"/>
      <c r="EXS181" s="68"/>
      <c r="EXT181" s="68"/>
      <c r="EXU181" s="68"/>
      <c r="EXV181" s="68"/>
      <c r="EXW181" s="68"/>
      <c r="EXX181" s="68"/>
      <c r="EXY181" s="68"/>
      <c r="EXZ181" s="68"/>
      <c r="EYA181" s="68"/>
      <c r="EYB181" s="68"/>
      <c r="EYC181" s="68"/>
      <c r="EYD181" s="68"/>
      <c r="EYE181" s="68"/>
      <c r="EYF181" s="68"/>
      <c r="EYG181" s="68"/>
      <c r="EYH181" s="68"/>
      <c r="EYI181" s="68"/>
      <c r="EYJ181" s="68"/>
      <c r="EYK181" s="68"/>
      <c r="EYL181" s="68"/>
      <c r="EYM181" s="68"/>
      <c r="EYN181" s="68"/>
      <c r="EYO181" s="68"/>
      <c r="EYP181" s="68"/>
      <c r="EYQ181" s="68"/>
      <c r="EYR181" s="68"/>
      <c r="EYS181" s="68"/>
      <c r="EYT181" s="68"/>
      <c r="EYU181" s="68"/>
      <c r="EYV181" s="68"/>
      <c r="EYW181" s="68"/>
      <c r="EYX181" s="68"/>
      <c r="EYY181" s="68"/>
      <c r="EYZ181" s="68"/>
      <c r="EZA181" s="68"/>
      <c r="EZB181" s="68"/>
      <c r="EZC181" s="68"/>
      <c r="EZD181" s="68"/>
      <c r="EZE181" s="68"/>
      <c r="EZF181" s="68"/>
      <c r="EZG181" s="68"/>
      <c r="EZH181" s="68"/>
      <c r="EZI181" s="68"/>
      <c r="EZJ181" s="68"/>
      <c r="EZK181" s="68"/>
      <c r="EZL181" s="68"/>
      <c r="EZM181" s="68"/>
      <c r="EZN181" s="68"/>
      <c r="EZO181" s="68"/>
      <c r="EZP181" s="68"/>
      <c r="EZQ181" s="68"/>
      <c r="EZR181" s="68"/>
      <c r="EZS181" s="68"/>
      <c r="EZT181" s="68"/>
      <c r="EZU181" s="68"/>
      <c r="EZV181" s="68"/>
      <c r="EZW181" s="68"/>
      <c r="EZX181" s="68"/>
      <c r="EZY181" s="68"/>
      <c r="EZZ181" s="68"/>
      <c r="FAA181" s="68"/>
      <c r="FAB181" s="68"/>
      <c r="FAC181" s="68"/>
      <c r="FAD181" s="68"/>
      <c r="FAE181" s="68"/>
      <c r="FAF181" s="68"/>
      <c r="FAG181" s="68"/>
      <c r="FAH181" s="68"/>
      <c r="FAI181" s="68"/>
      <c r="FAJ181" s="68"/>
      <c r="FAK181" s="68"/>
      <c r="FAL181" s="68"/>
      <c r="FAM181" s="68"/>
      <c r="FAN181" s="68"/>
      <c r="FAO181" s="68"/>
      <c r="FAP181" s="68"/>
      <c r="FAQ181" s="68"/>
      <c r="FAR181" s="68"/>
      <c r="FAS181" s="68"/>
      <c r="FAT181" s="68"/>
      <c r="FAU181" s="68"/>
      <c r="FAV181" s="68"/>
      <c r="FAW181" s="68"/>
      <c r="FAX181" s="68"/>
      <c r="FAY181" s="68"/>
      <c r="FAZ181" s="68"/>
      <c r="FBA181" s="68"/>
      <c r="FBB181" s="68"/>
      <c r="FBC181" s="68"/>
      <c r="FBD181" s="68"/>
      <c r="FBE181" s="68"/>
      <c r="FBF181" s="68"/>
      <c r="FBG181" s="68"/>
      <c r="FBH181" s="68"/>
      <c r="FBI181" s="68"/>
      <c r="FBJ181" s="68"/>
      <c r="FBK181" s="68"/>
      <c r="FBL181" s="68"/>
      <c r="FBM181" s="68"/>
      <c r="FBN181" s="68"/>
      <c r="FBO181" s="68"/>
      <c r="FBP181" s="68"/>
      <c r="FBQ181" s="68"/>
      <c r="FBR181" s="68"/>
      <c r="FBS181" s="68"/>
      <c r="FBT181" s="68"/>
      <c r="FBU181" s="68"/>
      <c r="FBV181" s="68"/>
      <c r="FBW181" s="68"/>
      <c r="FBX181" s="68"/>
      <c r="FBY181" s="68"/>
      <c r="FBZ181" s="68"/>
      <c r="FCA181" s="68"/>
      <c r="FCB181" s="68"/>
      <c r="FCC181" s="68"/>
      <c r="FCD181" s="68"/>
      <c r="FCE181" s="68"/>
      <c r="FCF181" s="68"/>
      <c r="FCG181" s="68"/>
      <c r="FCH181" s="68"/>
      <c r="FCI181" s="68"/>
      <c r="FCJ181" s="68"/>
      <c r="FCK181" s="68"/>
      <c r="FCL181" s="68"/>
      <c r="FCM181" s="68"/>
      <c r="FCN181" s="68"/>
      <c r="FCO181" s="68"/>
      <c r="FCP181" s="68"/>
      <c r="FCQ181" s="68"/>
      <c r="FCR181" s="68"/>
      <c r="FCS181" s="68"/>
      <c r="FCT181" s="68"/>
      <c r="FCU181" s="68"/>
      <c r="FCV181" s="68"/>
      <c r="FCW181" s="68"/>
      <c r="FCX181" s="68"/>
      <c r="FCY181" s="68"/>
      <c r="FCZ181" s="68"/>
      <c r="FDA181" s="68"/>
      <c r="FDB181" s="68"/>
      <c r="FDC181" s="68"/>
      <c r="FDD181" s="68"/>
      <c r="FDE181" s="68"/>
      <c r="FDF181" s="68"/>
      <c r="FDG181" s="68"/>
      <c r="FDH181" s="68"/>
      <c r="FDI181" s="68"/>
      <c r="FDJ181" s="68"/>
      <c r="FDK181" s="68"/>
      <c r="FDL181" s="68"/>
      <c r="FDM181" s="68"/>
      <c r="FDN181" s="68"/>
      <c r="FDO181" s="68"/>
      <c r="FDP181" s="68"/>
      <c r="FDQ181" s="68"/>
      <c r="FDR181" s="68"/>
      <c r="FDS181" s="68"/>
      <c r="FDT181" s="68"/>
      <c r="FDU181" s="68"/>
      <c r="FDV181" s="68"/>
      <c r="FDW181" s="68"/>
      <c r="FDX181" s="68"/>
      <c r="FDY181" s="68"/>
      <c r="FDZ181" s="68"/>
      <c r="FEA181" s="68"/>
      <c r="FEB181" s="68"/>
      <c r="FEC181" s="68"/>
      <c r="FED181" s="68"/>
      <c r="FEE181" s="68"/>
      <c r="FEF181" s="68"/>
      <c r="FEG181" s="68"/>
      <c r="FEH181" s="68"/>
      <c r="FEI181" s="68"/>
      <c r="FEJ181" s="68"/>
      <c r="FEK181" s="68"/>
      <c r="FEL181" s="68"/>
      <c r="FEM181" s="68"/>
      <c r="FEN181" s="68"/>
      <c r="FEO181" s="68"/>
      <c r="FEP181" s="68"/>
      <c r="FEQ181" s="68"/>
      <c r="FER181" s="68"/>
      <c r="FES181" s="68"/>
      <c r="FET181" s="68"/>
      <c r="FEU181" s="68"/>
      <c r="FEV181" s="68"/>
      <c r="FEW181" s="68"/>
      <c r="FEX181" s="68"/>
      <c r="FEY181" s="68"/>
      <c r="FEZ181" s="68"/>
      <c r="FFA181" s="68"/>
      <c r="FFB181" s="68"/>
      <c r="FFC181" s="68"/>
      <c r="FFD181" s="68"/>
      <c r="FFE181" s="68"/>
      <c r="FFF181" s="68"/>
      <c r="FFG181" s="68"/>
      <c r="FFH181" s="68"/>
      <c r="FFI181" s="68"/>
      <c r="FFJ181" s="68"/>
      <c r="FFK181" s="68"/>
      <c r="FFL181" s="68"/>
      <c r="FFM181" s="68"/>
      <c r="FFN181" s="68"/>
      <c r="FFO181" s="68"/>
      <c r="FFP181" s="68"/>
      <c r="FFQ181" s="68"/>
      <c r="FFR181" s="68"/>
      <c r="FFS181" s="68"/>
      <c r="FFT181" s="68"/>
      <c r="FFU181" s="68"/>
      <c r="FFV181" s="68"/>
      <c r="FFW181" s="68"/>
      <c r="FFX181" s="68"/>
      <c r="FFY181" s="68"/>
      <c r="FFZ181" s="68"/>
      <c r="FGA181" s="68"/>
      <c r="FGB181" s="68"/>
      <c r="FGC181" s="68"/>
      <c r="FGD181" s="68"/>
      <c r="FGE181" s="68"/>
      <c r="FGF181" s="68"/>
      <c r="FGG181" s="68"/>
      <c r="FGH181" s="68"/>
      <c r="FGI181" s="68"/>
      <c r="FGJ181" s="68"/>
      <c r="FGK181" s="68"/>
      <c r="FGL181" s="68"/>
      <c r="FGM181" s="68"/>
      <c r="FGN181" s="68"/>
      <c r="FGO181" s="68"/>
      <c r="FGP181" s="68"/>
      <c r="FGQ181" s="68"/>
      <c r="FGR181" s="68"/>
      <c r="FGS181" s="68"/>
      <c r="FGT181" s="68"/>
      <c r="FGU181" s="68"/>
      <c r="FGV181" s="68"/>
      <c r="FGW181" s="68"/>
      <c r="FGX181" s="68"/>
      <c r="FGY181" s="68"/>
      <c r="FGZ181" s="68"/>
      <c r="FHA181" s="68"/>
      <c r="FHB181" s="68"/>
      <c r="FHC181" s="68"/>
      <c r="FHD181" s="68"/>
      <c r="FHE181" s="68"/>
      <c r="FHF181" s="68"/>
      <c r="FHG181" s="68"/>
      <c r="FHH181" s="68"/>
      <c r="FHI181" s="68"/>
      <c r="FHJ181" s="68"/>
      <c r="FHK181" s="68"/>
      <c r="FHL181" s="68"/>
      <c r="FHM181" s="68"/>
      <c r="FHN181" s="68"/>
      <c r="FHO181" s="68"/>
      <c r="FHP181" s="68"/>
      <c r="FHQ181" s="68"/>
      <c r="FHR181" s="68"/>
      <c r="FHS181" s="68"/>
      <c r="FHT181" s="68"/>
      <c r="FHU181" s="68"/>
      <c r="FHV181" s="68"/>
      <c r="FHW181" s="68"/>
      <c r="FHX181" s="68"/>
      <c r="FHY181" s="68"/>
      <c r="FHZ181" s="68"/>
      <c r="FIA181" s="68"/>
      <c r="FIB181" s="68"/>
      <c r="FIC181" s="68"/>
      <c r="FID181" s="68"/>
      <c r="FIE181" s="68"/>
      <c r="FIF181" s="68"/>
      <c r="FIG181" s="68"/>
      <c r="FIH181" s="68"/>
      <c r="FII181" s="68"/>
      <c r="FIJ181" s="68"/>
      <c r="FIK181" s="68"/>
      <c r="FIL181" s="68"/>
      <c r="FIM181" s="68"/>
      <c r="FIN181" s="68"/>
      <c r="FIO181" s="68"/>
      <c r="FIP181" s="68"/>
      <c r="FIQ181" s="68"/>
      <c r="FIR181" s="68"/>
      <c r="FIS181" s="68"/>
      <c r="FIT181" s="68"/>
      <c r="FIU181" s="68"/>
      <c r="FIV181" s="68"/>
      <c r="FIW181" s="68"/>
      <c r="FIX181" s="68"/>
      <c r="FIY181" s="68"/>
      <c r="FIZ181" s="68"/>
      <c r="FJA181" s="68"/>
      <c r="FJB181" s="68"/>
      <c r="FJC181" s="68"/>
      <c r="FJD181" s="68"/>
      <c r="FJE181" s="68"/>
      <c r="FJF181" s="68"/>
      <c r="FJG181" s="68"/>
      <c r="FJH181" s="68"/>
      <c r="FJI181" s="68"/>
      <c r="FJJ181" s="68"/>
      <c r="FJK181" s="68"/>
      <c r="FJL181" s="68"/>
      <c r="FJM181" s="68"/>
      <c r="FJN181" s="68"/>
      <c r="FJO181" s="68"/>
      <c r="FJP181" s="68"/>
      <c r="FJQ181" s="68"/>
      <c r="FJR181" s="68"/>
      <c r="FJS181" s="68"/>
      <c r="FJT181" s="68"/>
      <c r="FJU181" s="68"/>
      <c r="FJV181" s="68"/>
      <c r="FJW181" s="68"/>
      <c r="FJX181" s="68"/>
      <c r="FJY181" s="68"/>
      <c r="FJZ181" s="68"/>
      <c r="FKA181" s="68"/>
      <c r="FKB181" s="68"/>
      <c r="FKC181" s="68"/>
      <c r="FKD181" s="68"/>
      <c r="FKE181" s="68"/>
      <c r="FKF181" s="68"/>
      <c r="FKG181" s="68"/>
      <c r="FKH181" s="68"/>
      <c r="FKI181" s="68"/>
      <c r="FKJ181" s="68"/>
      <c r="FKK181" s="68"/>
      <c r="FKL181" s="68"/>
      <c r="FKM181" s="68"/>
      <c r="FKN181" s="68"/>
      <c r="FKO181" s="68"/>
      <c r="FKP181" s="68"/>
      <c r="FKQ181" s="68"/>
      <c r="FKR181" s="68"/>
      <c r="FKS181" s="68"/>
      <c r="FKT181" s="68"/>
      <c r="FKU181" s="68"/>
      <c r="FKV181" s="68"/>
      <c r="FKW181" s="68"/>
      <c r="FKX181" s="68"/>
      <c r="FKY181" s="68"/>
      <c r="FKZ181" s="68"/>
      <c r="FLA181" s="68"/>
      <c r="FLB181" s="68"/>
      <c r="FLC181" s="68"/>
      <c r="FLD181" s="68"/>
      <c r="FLE181" s="68"/>
      <c r="FLF181" s="68"/>
      <c r="FLG181" s="68"/>
      <c r="FLH181" s="68"/>
      <c r="FLI181" s="68"/>
      <c r="FLJ181" s="68"/>
      <c r="FLK181" s="68"/>
      <c r="FLL181" s="68"/>
      <c r="FLM181" s="68"/>
      <c r="FLN181" s="68"/>
      <c r="FLO181" s="68"/>
      <c r="FLP181" s="68"/>
      <c r="FLQ181" s="68"/>
      <c r="FLR181" s="68"/>
      <c r="FLS181" s="68"/>
      <c r="FLT181" s="68"/>
      <c r="FLU181" s="68"/>
      <c r="FLV181" s="68"/>
      <c r="FLW181" s="68"/>
      <c r="FLX181" s="68"/>
      <c r="FLY181" s="68"/>
      <c r="FLZ181" s="68"/>
      <c r="FMA181" s="68"/>
      <c r="FMB181" s="68"/>
      <c r="FMC181" s="68"/>
      <c r="FMD181" s="68"/>
      <c r="FME181" s="68"/>
      <c r="FMF181" s="68"/>
      <c r="FMG181" s="68"/>
      <c r="FMH181" s="68"/>
      <c r="FMI181" s="68"/>
      <c r="FMJ181" s="68"/>
      <c r="FMK181" s="68"/>
      <c r="FML181" s="68"/>
      <c r="FMM181" s="68"/>
      <c r="FMN181" s="68"/>
      <c r="FMO181" s="68"/>
      <c r="FMP181" s="68"/>
      <c r="FMQ181" s="68"/>
      <c r="FMR181" s="68"/>
      <c r="FMS181" s="68"/>
      <c r="FMT181" s="68"/>
      <c r="FMU181" s="68"/>
      <c r="FMV181" s="68"/>
      <c r="FMW181" s="68"/>
      <c r="FMX181" s="68"/>
      <c r="FMY181" s="68"/>
      <c r="FMZ181" s="68"/>
      <c r="FNA181" s="68"/>
      <c r="FNB181" s="68"/>
      <c r="FNC181" s="68"/>
      <c r="FND181" s="68"/>
      <c r="FNE181" s="68"/>
      <c r="FNF181" s="68"/>
      <c r="FNG181" s="68"/>
      <c r="FNH181" s="68"/>
      <c r="FNI181" s="68"/>
      <c r="FNJ181" s="68"/>
      <c r="FNK181" s="68"/>
      <c r="FNL181" s="68"/>
      <c r="FNM181" s="68"/>
      <c r="FNN181" s="68"/>
      <c r="FNO181" s="68"/>
      <c r="FNP181" s="68"/>
      <c r="FNQ181" s="68"/>
      <c r="FNR181" s="68"/>
      <c r="FNS181" s="68"/>
      <c r="FNT181" s="68"/>
      <c r="FNU181" s="68"/>
      <c r="FNV181" s="68"/>
      <c r="FNW181" s="68"/>
      <c r="FNX181" s="68"/>
      <c r="FNY181" s="68"/>
      <c r="FNZ181" s="68"/>
      <c r="FOA181" s="68"/>
      <c r="FOB181" s="68"/>
      <c r="FOC181" s="68"/>
      <c r="FOD181" s="68"/>
      <c r="FOE181" s="68"/>
      <c r="FOF181" s="68"/>
      <c r="FOG181" s="68"/>
      <c r="FOH181" s="68"/>
      <c r="FOI181" s="68"/>
      <c r="FOJ181" s="68"/>
      <c r="FOK181" s="68"/>
      <c r="FOL181" s="68"/>
      <c r="FOM181" s="68"/>
      <c r="FON181" s="68"/>
      <c r="FOO181" s="68"/>
      <c r="FOP181" s="68"/>
      <c r="FOQ181" s="68"/>
      <c r="FOR181" s="68"/>
      <c r="FOS181" s="68"/>
      <c r="FOT181" s="68"/>
      <c r="FOU181" s="68"/>
      <c r="FOV181" s="68"/>
      <c r="FOW181" s="68"/>
      <c r="FOX181" s="68"/>
      <c r="FOY181" s="68"/>
      <c r="FOZ181" s="68"/>
      <c r="FPA181" s="68"/>
      <c r="FPB181" s="68"/>
      <c r="FPC181" s="68"/>
      <c r="FPD181" s="68"/>
      <c r="FPE181" s="68"/>
      <c r="FPF181" s="68"/>
      <c r="FPG181" s="68"/>
      <c r="FPH181" s="68"/>
      <c r="FPI181" s="68"/>
      <c r="FPJ181" s="68"/>
      <c r="FPK181" s="68"/>
      <c r="FPL181" s="68"/>
      <c r="FPM181" s="68"/>
      <c r="FPN181" s="68"/>
      <c r="FPO181" s="68"/>
      <c r="FPP181" s="68"/>
      <c r="FPQ181" s="68"/>
      <c r="FPR181" s="68"/>
      <c r="FPS181" s="68"/>
      <c r="FPT181" s="68"/>
      <c r="FPU181" s="68"/>
      <c r="FPV181" s="68"/>
      <c r="FPW181" s="68"/>
      <c r="FPX181" s="68"/>
      <c r="FPY181" s="68"/>
      <c r="FPZ181" s="68"/>
      <c r="FQA181" s="68"/>
      <c r="FQB181" s="68"/>
      <c r="FQC181" s="68"/>
      <c r="FQD181" s="68"/>
      <c r="FQE181" s="68"/>
      <c r="FQF181" s="68"/>
      <c r="FQG181" s="68"/>
      <c r="FQH181" s="68"/>
      <c r="FQI181" s="68"/>
      <c r="FQJ181" s="68"/>
      <c r="FQK181" s="68"/>
      <c r="FQL181" s="68"/>
      <c r="FQM181" s="68"/>
      <c r="FQN181" s="68"/>
      <c r="FQO181" s="68"/>
      <c r="FQP181" s="68"/>
      <c r="FQQ181" s="68"/>
      <c r="FQR181" s="68"/>
      <c r="FQS181" s="68"/>
      <c r="FQT181" s="68"/>
      <c r="FQU181" s="68"/>
      <c r="FQV181" s="68"/>
      <c r="FQW181" s="68"/>
      <c r="FQX181" s="68"/>
      <c r="FQY181" s="68"/>
      <c r="FQZ181" s="68"/>
      <c r="FRA181" s="68"/>
      <c r="FRB181" s="68"/>
      <c r="FRC181" s="68"/>
      <c r="FRD181" s="68"/>
      <c r="FRE181" s="68"/>
      <c r="FRF181" s="68"/>
      <c r="FRG181" s="68"/>
      <c r="FRH181" s="68"/>
      <c r="FRI181" s="68"/>
      <c r="FRJ181" s="68"/>
      <c r="FRK181" s="68"/>
      <c r="FRL181" s="68"/>
      <c r="FRM181" s="68"/>
      <c r="FRN181" s="68"/>
      <c r="FRO181" s="68"/>
      <c r="FRP181" s="68"/>
      <c r="FRQ181" s="68"/>
      <c r="FRR181" s="68"/>
      <c r="FRS181" s="68"/>
      <c r="FRT181" s="68"/>
      <c r="FRU181" s="68"/>
      <c r="FRV181" s="68"/>
      <c r="FRW181" s="68"/>
      <c r="FRX181" s="68"/>
      <c r="FRY181" s="68"/>
      <c r="FRZ181" s="68"/>
      <c r="FSA181" s="68"/>
      <c r="FSB181" s="68"/>
      <c r="FSC181" s="68"/>
      <c r="FSD181" s="68"/>
      <c r="FSE181" s="68"/>
      <c r="FSF181" s="68"/>
      <c r="FSG181" s="68"/>
      <c r="FSH181" s="68"/>
      <c r="FSI181" s="68"/>
      <c r="FSJ181" s="68"/>
      <c r="FSK181" s="68"/>
      <c r="FSL181" s="68"/>
      <c r="FSM181" s="68"/>
      <c r="FSN181" s="68"/>
      <c r="FSO181" s="68"/>
      <c r="FSP181" s="68"/>
      <c r="FSQ181" s="68"/>
      <c r="FSR181" s="68"/>
      <c r="FSS181" s="68"/>
      <c r="FST181" s="68"/>
      <c r="FSU181" s="68"/>
      <c r="FSV181" s="68"/>
      <c r="FSW181" s="68"/>
      <c r="FSX181" s="68"/>
      <c r="FSY181" s="68"/>
      <c r="FSZ181" s="68"/>
      <c r="FTA181" s="68"/>
      <c r="FTB181" s="68"/>
      <c r="FTC181" s="68"/>
      <c r="FTD181" s="68"/>
      <c r="FTE181" s="68"/>
      <c r="FTF181" s="68"/>
      <c r="FTG181" s="68"/>
      <c r="FTH181" s="68"/>
      <c r="FTI181" s="68"/>
      <c r="FTJ181" s="68"/>
      <c r="FTK181" s="68"/>
      <c r="FTL181" s="68"/>
      <c r="FTM181" s="68"/>
      <c r="FTN181" s="68"/>
      <c r="FTO181" s="68"/>
      <c r="FTP181" s="68"/>
      <c r="FTQ181" s="68"/>
      <c r="FTR181" s="68"/>
      <c r="FTS181" s="68"/>
      <c r="FTT181" s="68"/>
      <c r="FTU181" s="68"/>
      <c r="FTV181" s="68"/>
      <c r="FTW181" s="68"/>
      <c r="FTX181" s="68"/>
      <c r="FTY181" s="68"/>
      <c r="FTZ181" s="68"/>
      <c r="FUA181" s="68"/>
      <c r="FUB181" s="68"/>
      <c r="FUC181" s="68"/>
      <c r="FUD181" s="68"/>
      <c r="FUE181" s="68"/>
      <c r="FUF181" s="68"/>
      <c r="FUG181" s="68"/>
      <c r="FUH181" s="68"/>
      <c r="FUI181" s="68"/>
      <c r="FUJ181" s="68"/>
      <c r="FUK181" s="68"/>
      <c r="FUL181" s="68"/>
      <c r="FUM181" s="68"/>
      <c r="FUN181" s="68"/>
      <c r="FUO181" s="68"/>
      <c r="FUP181" s="68"/>
      <c r="FUQ181" s="68"/>
      <c r="FUR181" s="68"/>
      <c r="FUS181" s="68"/>
      <c r="FUT181" s="68"/>
      <c r="FUU181" s="68"/>
      <c r="FUV181" s="68"/>
      <c r="FUW181" s="68"/>
      <c r="FUX181" s="68"/>
      <c r="FUY181" s="68"/>
      <c r="FUZ181" s="68"/>
      <c r="FVA181" s="68"/>
      <c r="FVB181" s="68"/>
      <c r="FVC181" s="68"/>
      <c r="FVD181" s="68"/>
      <c r="FVE181" s="68"/>
      <c r="FVF181" s="68"/>
      <c r="FVG181" s="68"/>
      <c r="FVH181" s="68"/>
      <c r="FVI181" s="68"/>
      <c r="FVJ181" s="68"/>
      <c r="FVK181" s="68"/>
      <c r="FVL181" s="68"/>
      <c r="FVM181" s="68"/>
      <c r="FVN181" s="68"/>
      <c r="FVO181" s="68"/>
      <c r="FVP181" s="68"/>
      <c r="FVQ181" s="68"/>
      <c r="FVR181" s="68"/>
      <c r="FVS181" s="68"/>
      <c r="FVT181" s="68"/>
      <c r="FVU181" s="68"/>
      <c r="FVV181" s="68"/>
      <c r="FVW181" s="68"/>
      <c r="FVX181" s="68"/>
      <c r="FVY181" s="68"/>
      <c r="FVZ181" s="68"/>
      <c r="FWA181" s="68"/>
      <c r="FWB181" s="68"/>
      <c r="FWC181" s="68"/>
      <c r="FWD181" s="68"/>
      <c r="FWE181" s="68"/>
      <c r="FWF181" s="68"/>
      <c r="FWG181" s="68"/>
      <c r="FWH181" s="68"/>
      <c r="FWI181" s="68"/>
      <c r="FWJ181" s="68"/>
      <c r="FWK181" s="68"/>
      <c r="FWL181" s="68"/>
      <c r="FWM181" s="68"/>
      <c r="FWN181" s="68"/>
      <c r="FWO181" s="68"/>
      <c r="FWP181" s="68"/>
      <c r="FWQ181" s="68"/>
      <c r="FWR181" s="68"/>
      <c r="FWS181" s="68"/>
      <c r="FWT181" s="68"/>
      <c r="FWU181" s="68"/>
      <c r="FWV181" s="68"/>
      <c r="FWW181" s="68"/>
      <c r="FWX181" s="68"/>
      <c r="FWY181" s="68"/>
      <c r="FWZ181" s="68"/>
      <c r="FXA181" s="68"/>
      <c r="FXB181" s="68"/>
      <c r="FXC181" s="68"/>
      <c r="FXD181" s="68"/>
      <c r="FXE181" s="68"/>
      <c r="FXF181" s="68"/>
      <c r="FXG181" s="68"/>
      <c r="FXH181" s="68"/>
      <c r="FXI181" s="68"/>
      <c r="FXJ181" s="68"/>
      <c r="FXK181" s="68"/>
      <c r="FXL181" s="68"/>
      <c r="FXM181" s="68"/>
      <c r="FXN181" s="68"/>
      <c r="FXO181" s="68"/>
      <c r="FXP181" s="68"/>
      <c r="FXQ181" s="68"/>
      <c r="FXR181" s="68"/>
      <c r="FXS181" s="68"/>
      <c r="FXT181" s="68"/>
      <c r="FXU181" s="68"/>
      <c r="FXV181" s="68"/>
      <c r="FXW181" s="68"/>
      <c r="FXX181" s="68"/>
      <c r="FXY181" s="68"/>
      <c r="FXZ181" s="68"/>
      <c r="FYA181" s="68"/>
      <c r="FYB181" s="68"/>
      <c r="FYC181" s="68"/>
      <c r="FYD181" s="68"/>
      <c r="FYE181" s="68"/>
      <c r="FYF181" s="68"/>
      <c r="FYG181" s="68"/>
      <c r="FYH181" s="68"/>
      <c r="FYI181" s="68"/>
      <c r="FYJ181" s="68"/>
      <c r="FYK181" s="68"/>
      <c r="FYL181" s="68"/>
      <c r="FYM181" s="68"/>
      <c r="FYN181" s="68"/>
      <c r="FYO181" s="68"/>
      <c r="FYP181" s="68"/>
      <c r="FYQ181" s="68"/>
      <c r="FYR181" s="68"/>
      <c r="FYS181" s="68"/>
      <c r="FYT181" s="68"/>
      <c r="FYU181" s="68"/>
      <c r="FYV181" s="68"/>
      <c r="FYW181" s="68"/>
      <c r="FYX181" s="68"/>
      <c r="FYY181" s="68"/>
      <c r="FYZ181" s="68"/>
      <c r="FZA181" s="68"/>
      <c r="FZB181" s="68"/>
      <c r="FZC181" s="68"/>
      <c r="FZD181" s="68"/>
      <c r="FZE181" s="68"/>
      <c r="FZF181" s="68"/>
      <c r="FZG181" s="68"/>
      <c r="FZH181" s="68"/>
      <c r="FZI181" s="68"/>
      <c r="FZJ181" s="68"/>
      <c r="FZK181" s="68"/>
      <c r="FZL181" s="68"/>
      <c r="FZM181" s="68"/>
      <c r="FZN181" s="68"/>
      <c r="FZO181" s="68"/>
      <c r="FZP181" s="68"/>
      <c r="FZQ181" s="68"/>
      <c r="FZR181" s="68"/>
      <c r="FZS181" s="68"/>
      <c r="FZT181" s="68"/>
      <c r="FZU181" s="68"/>
      <c r="FZV181" s="68"/>
      <c r="FZW181" s="68"/>
      <c r="FZX181" s="68"/>
      <c r="FZY181" s="68"/>
      <c r="FZZ181" s="68"/>
      <c r="GAA181" s="68"/>
      <c r="GAB181" s="68"/>
      <c r="GAC181" s="68"/>
      <c r="GAD181" s="68"/>
      <c r="GAE181" s="68"/>
      <c r="GAF181" s="68"/>
      <c r="GAG181" s="68"/>
      <c r="GAH181" s="68"/>
      <c r="GAI181" s="68"/>
      <c r="GAJ181" s="68"/>
      <c r="GAK181" s="68"/>
      <c r="GAL181" s="68"/>
      <c r="GAM181" s="68"/>
      <c r="GAN181" s="68"/>
      <c r="GAO181" s="68"/>
      <c r="GAP181" s="68"/>
      <c r="GAQ181" s="68"/>
      <c r="GAR181" s="68"/>
      <c r="GAS181" s="68"/>
      <c r="GAT181" s="68"/>
      <c r="GAU181" s="68"/>
      <c r="GAV181" s="68"/>
      <c r="GAW181" s="68"/>
      <c r="GAX181" s="68"/>
      <c r="GAY181" s="68"/>
      <c r="GAZ181" s="68"/>
      <c r="GBA181" s="68"/>
      <c r="GBB181" s="68"/>
      <c r="GBC181" s="68"/>
      <c r="GBD181" s="68"/>
      <c r="GBE181" s="68"/>
      <c r="GBF181" s="68"/>
      <c r="GBG181" s="68"/>
      <c r="GBH181" s="68"/>
      <c r="GBI181" s="68"/>
      <c r="GBJ181" s="68"/>
      <c r="GBK181" s="68"/>
      <c r="GBL181" s="68"/>
      <c r="GBM181" s="68"/>
      <c r="GBN181" s="68"/>
      <c r="GBO181" s="68"/>
      <c r="GBP181" s="68"/>
      <c r="GBQ181" s="68"/>
      <c r="GBR181" s="68"/>
      <c r="GBS181" s="68"/>
      <c r="GBT181" s="68"/>
      <c r="GBU181" s="68"/>
      <c r="GBV181" s="68"/>
      <c r="GBW181" s="68"/>
      <c r="GBX181" s="68"/>
      <c r="GBY181" s="68"/>
      <c r="GBZ181" s="68"/>
      <c r="GCA181" s="68"/>
      <c r="GCB181" s="68"/>
      <c r="GCC181" s="68"/>
      <c r="GCD181" s="68"/>
      <c r="GCE181" s="68"/>
      <c r="GCF181" s="68"/>
      <c r="GCG181" s="68"/>
      <c r="GCH181" s="68"/>
      <c r="GCI181" s="68"/>
      <c r="GCJ181" s="68"/>
      <c r="GCK181" s="68"/>
      <c r="GCL181" s="68"/>
      <c r="GCM181" s="68"/>
      <c r="GCN181" s="68"/>
      <c r="GCO181" s="68"/>
      <c r="GCP181" s="68"/>
      <c r="GCQ181" s="68"/>
      <c r="GCR181" s="68"/>
      <c r="GCS181" s="68"/>
      <c r="GCT181" s="68"/>
      <c r="GCU181" s="68"/>
      <c r="GCV181" s="68"/>
      <c r="GCW181" s="68"/>
      <c r="GCX181" s="68"/>
      <c r="GCY181" s="68"/>
      <c r="GCZ181" s="68"/>
      <c r="GDA181" s="68"/>
      <c r="GDB181" s="68"/>
      <c r="GDC181" s="68"/>
      <c r="GDD181" s="68"/>
      <c r="GDE181" s="68"/>
      <c r="GDF181" s="68"/>
      <c r="GDG181" s="68"/>
      <c r="GDH181" s="68"/>
      <c r="GDI181" s="68"/>
      <c r="GDJ181" s="68"/>
      <c r="GDK181" s="68"/>
      <c r="GDL181" s="68"/>
      <c r="GDM181" s="68"/>
      <c r="GDN181" s="68"/>
      <c r="GDO181" s="68"/>
      <c r="GDP181" s="68"/>
      <c r="GDQ181" s="68"/>
      <c r="GDR181" s="68"/>
      <c r="GDS181" s="68"/>
      <c r="GDT181" s="68"/>
      <c r="GDU181" s="68"/>
      <c r="GDV181" s="68"/>
      <c r="GDW181" s="68"/>
      <c r="GDX181" s="68"/>
      <c r="GDY181" s="68"/>
      <c r="GDZ181" s="68"/>
      <c r="GEA181" s="68"/>
      <c r="GEB181" s="68"/>
      <c r="GEC181" s="68"/>
      <c r="GED181" s="68"/>
      <c r="GEE181" s="68"/>
      <c r="GEF181" s="68"/>
      <c r="GEG181" s="68"/>
      <c r="GEH181" s="68"/>
      <c r="GEI181" s="68"/>
      <c r="GEJ181" s="68"/>
      <c r="GEK181" s="68"/>
      <c r="GEL181" s="68"/>
      <c r="GEM181" s="68"/>
      <c r="GEN181" s="68"/>
      <c r="GEO181" s="68"/>
      <c r="GEP181" s="68"/>
      <c r="GEQ181" s="68"/>
      <c r="GER181" s="68"/>
      <c r="GES181" s="68"/>
      <c r="GET181" s="68"/>
      <c r="GEU181" s="68"/>
      <c r="GEV181" s="68"/>
      <c r="GEW181" s="68"/>
      <c r="GEX181" s="68"/>
      <c r="GEY181" s="68"/>
      <c r="GEZ181" s="68"/>
      <c r="GFA181" s="68"/>
      <c r="GFB181" s="68"/>
      <c r="GFC181" s="68"/>
      <c r="GFD181" s="68"/>
      <c r="GFE181" s="68"/>
      <c r="GFF181" s="68"/>
      <c r="GFG181" s="68"/>
      <c r="GFH181" s="68"/>
      <c r="GFI181" s="68"/>
      <c r="GFJ181" s="68"/>
      <c r="GFK181" s="68"/>
      <c r="GFL181" s="68"/>
      <c r="GFM181" s="68"/>
      <c r="GFN181" s="68"/>
      <c r="GFO181" s="68"/>
      <c r="GFP181" s="68"/>
      <c r="GFQ181" s="68"/>
      <c r="GFR181" s="68"/>
      <c r="GFS181" s="68"/>
      <c r="GFT181" s="68"/>
      <c r="GFU181" s="68"/>
      <c r="GFV181" s="68"/>
      <c r="GFW181" s="68"/>
      <c r="GFX181" s="68"/>
      <c r="GFY181" s="68"/>
      <c r="GFZ181" s="68"/>
      <c r="GGA181" s="68"/>
      <c r="GGB181" s="68"/>
      <c r="GGC181" s="68"/>
      <c r="GGD181" s="68"/>
      <c r="GGE181" s="68"/>
      <c r="GGF181" s="68"/>
      <c r="GGG181" s="68"/>
      <c r="GGH181" s="68"/>
      <c r="GGI181" s="68"/>
      <c r="GGJ181" s="68"/>
      <c r="GGK181" s="68"/>
      <c r="GGL181" s="68"/>
      <c r="GGM181" s="68"/>
      <c r="GGN181" s="68"/>
      <c r="GGO181" s="68"/>
      <c r="GGP181" s="68"/>
      <c r="GGQ181" s="68"/>
      <c r="GGR181" s="68"/>
      <c r="GGS181" s="68"/>
      <c r="GGT181" s="68"/>
      <c r="GGU181" s="68"/>
      <c r="GGV181" s="68"/>
      <c r="GGW181" s="68"/>
      <c r="GGX181" s="68"/>
      <c r="GGY181" s="68"/>
      <c r="GGZ181" s="68"/>
      <c r="GHA181" s="68"/>
      <c r="GHB181" s="68"/>
      <c r="GHC181" s="68"/>
      <c r="GHD181" s="68"/>
      <c r="GHE181" s="68"/>
      <c r="GHF181" s="68"/>
      <c r="GHG181" s="68"/>
      <c r="GHH181" s="68"/>
      <c r="GHI181" s="68"/>
      <c r="GHJ181" s="68"/>
      <c r="GHK181" s="68"/>
      <c r="GHL181" s="68"/>
      <c r="GHM181" s="68"/>
      <c r="GHN181" s="68"/>
      <c r="GHO181" s="68"/>
      <c r="GHP181" s="68"/>
      <c r="GHQ181" s="68"/>
      <c r="GHR181" s="68"/>
      <c r="GHS181" s="68"/>
      <c r="GHT181" s="68"/>
      <c r="GHU181" s="68"/>
      <c r="GHV181" s="68"/>
      <c r="GHW181" s="68"/>
      <c r="GHX181" s="68"/>
      <c r="GHY181" s="68"/>
      <c r="GHZ181" s="68"/>
      <c r="GIA181" s="68"/>
      <c r="GIB181" s="68"/>
      <c r="GIC181" s="68"/>
      <c r="GID181" s="68"/>
      <c r="GIE181" s="68"/>
      <c r="GIF181" s="68"/>
      <c r="GIG181" s="68"/>
      <c r="GIH181" s="68"/>
      <c r="GII181" s="68"/>
      <c r="GIJ181" s="68"/>
      <c r="GIK181" s="68"/>
      <c r="GIL181" s="68"/>
      <c r="GIM181" s="68"/>
      <c r="GIN181" s="68"/>
      <c r="GIO181" s="68"/>
      <c r="GIP181" s="68"/>
      <c r="GIQ181" s="68"/>
      <c r="GIR181" s="68"/>
      <c r="GIS181" s="68"/>
      <c r="GIT181" s="68"/>
      <c r="GIU181" s="68"/>
      <c r="GIV181" s="68"/>
      <c r="GIW181" s="68"/>
      <c r="GIX181" s="68"/>
      <c r="GIY181" s="68"/>
      <c r="GIZ181" s="68"/>
      <c r="GJA181" s="68"/>
      <c r="GJB181" s="68"/>
      <c r="GJC181" s="68"/>
      <c r="GJD181" s="68"/>
      <c r="GJE181" s="68"/>
      <c r="GJF181" s="68"/>
      <c r="GJG181" s="68"/>
      <c r="GJH181" s="68"/>
      <c r="GJI181" s="68"/>
      <c r="GJJ181" s="68"/>
      <c r="GJK181" s="68"/>
      <c r="GJL181" s="68"/>
      <c r="GJM181" s="68"/>
      <c r="GJN181" s="68"/>
      <c r="GJO181" s="68"/>
      <c r="GJP181" s="68"/>
      <c r="GJQ181" s="68"/>
      <c r="GJR181" s="68"/>
      <c r="GJS181" s="68"/>
      <c r="GJT181" s="68"/>
      <c r="GJU181" s="68"/>
      <c r="GJV181" s="68"/>
      <c r="GJW181" s="68"/>
      <c r="GJX181" s="68"/>
      <c r="GJY181" s="68"/>
      <c r="GJZ181" s="68"/>
      <c r="GKA181" s="68"/>
      <c r="GKB181" s="68"/>
      <c r="GKC181" s="68"/>
      <c r="GKD181" s="68"/>
      <c r="GKE181" s="68"/>
      <c r="GKF181" s="68"/>
      <c r="GKG181" s="68"/>
      <c r="GKH181" s="68"/>
      <c r="GKI181" s="68"/>
      <c r="GKJ181" s="68"/>
      <c r="GKK181" s="68"/>
      <c r="GKL181" s="68"/>
      <c r="GKM181" s="68"/>
      <c r="GKN181" s="68"/>
      <c r="GKO181" s="68"/>
      <c r="GKP181" s="68"/>
      <c r="GKQ181" s="68"/>
      <c r="GKR181" s="68"/>
      <c r="GKS181" s="68"/>
      <c r="GKT181" s="68"/>
      <c r="GKU181" s="68"/>
      <c r="GKV181" s="68"/>
      <c r="GKW181" s="68"/>
      <c r="GKX181" s="68"/>
      <c r="GKY181" s="68"/>
      <c r="GKZ181" s="68"/>
      <c r="GLA181" s="68"/>
      <c r="GLB181" s="68"/>
      <c r="GLC181" s="68"/>
      <c r="GLD181" s="68"/>
      <c r="GLE181" s="68"/>
      <c r="GLF181" s="68"/>
      <c r="GLG181" s="68"/>
      <c r="GLH181" s="68"/>
      <c r="GLI181" s="68"/>
      <c r="GLJ181" s="68"/>
      <c r="GLK181" s="68"/>
      <c r="GLL181" s="68"/>
      <c r="GLM181" s="68"/>
      <c r="GLN181" s="68"/>
      <c r="GLO181" s="68"/>
      <c r="GLP181" s="68"/>
      <c r="GLQ181" s="68"/>
      <c r="GLR181" s="68"/>
      <c r="GLS181" s="68"/>
      <c r="GLT181" s="68"/>
      <c r="GLU181" s="68"/>
      <c r="GLV181" s="68"/>
      <c r="GLW181" s="68"/>
      <c r="GLX181" s="68"/>
      <c r="GLY181" s="68"/>
      <c r="GLZ181" s="68"/>
      <c r="GMA181" s="68"/>
      <c r="GMB181" s="68"/>
      <c r="GMC181" s="68"/>
      <c r="GMD181" s="68"/>
      <c r="GME181" s="68"/>
      <c r="GMF181" s="68"/>
      <c r="GMG181" s="68"/>
      <c r="GMH181" s="68"/>
      <c r="GMI181" s="68"/>
      <c r="GMJ181" s="68"/>
      <c r="GMK181" s="68"/>
      <c r="GML181" s="68"/>
      <c r="GMM181" s="68"/>
      <c r="GMN181" s="68"/>
      <c r="GMO181" s="68"/>
      <c r="GMP181" s="68"/>
      <c r="GMQ181" s="68"/>
      <c r="GMR181" s="68"/>
      <c r="GMS181" s="68"/>
      <c r="GMT181" s="68"/>
      <c r="GMU181" s="68"/>
      <c r="GMV181" s="68"/>
      <c r="GMW181" s="68"/>
      <c r="GMX181" s="68"/>
      <c r="GMY181" s="68"/>
      <c r="GMZ181" s="68"/>
      <c r="GNA181" s="68"/>
      <c r="GNB181" s="68"/>
      <c r="GNC181" s="68"/>
      <c r="GND181" s="68"/>
      <c r="GNE181" s="68"/>
      <c r="GNF181" s="68"/>
      <c r="GNG181" s="68"/>
      <c r="GNH181" s="68"/>
      <c r="GNI181" s="68"/>
      <c r="GNJ181" s="68"/>
      <c r="GNK181" s="68"/>
      <c r="GNL181" s="68"/>
      <c r="GNM181" s="68"/>
      <c r="GNN181" s="68"/>
      <c r="GNO181" s="68"/>
      <c r="GNP181" s="68"/>
      <c r="GNQ181" s="68"/>
      <c r="GNR181" s="68"/>
      <c r="GNS181" s="68"/>
      <c r="GNT181" s="68"/>
      <c r="GNU181" s="68"/>
      <c r="GNV181" s="68"/>
      <c r="GNW181" s="68"/>
      <c r="GNX181" s="68"/>
      <c r="GNY181" s="68"/>
      <c r="GNZ181" s="68"/>
      <c r="GOA181" s="68"/>
      <c r="GOB181" s="68"/>
      <c r="GOC181" s="68"/>
      <c r="GOD181" s="68"/>
      <c r="GOE181" s="68"/>
      <c r="GOF181" s="68"/>
      <c r="GOG181" s="68"/>
      <c r="GOH181" s="68"/>
      <c r="GOI181" s="68"/>
      <c r="GOJ181" s="68"/>
      <c r="GOK181" s="68"/>
      <c r="GOL181" s="68"/>
      <c r="GOM181" s="68"/>
      <c r="GON181" s="68"/>
      <c r="GOO181" s="68"/>
      <c r="GOP181" s="68"/>
      <c r="GOQ181" s="68"/>
      <c r="GOR181" s="68"/>
      <c r="GOS181" s="68"/>
      <c r="GOT181" s="68"/>
      <c r="GOU181" s="68"/>
      <c r="GOV181" s="68"/>
      <c r="GOW181" s="68"/>
      <c r="GOX181" s="68"/>
      <c r="GOY181" s="68"/>
      <c r="GOZ181" s="68"/>
      <c r="GPA181" s="68"/>
      <c r="GPB181" s="68"/>
      <c r="GPC181" s="68"/>
      <c r="GPD181" s="68"/>
      <c r="GPE181" s="68"/>
      <c r="GPF181" s="68"/>
      <c r="GPG181" s="68"/>
      <c r="GPH181" s="68"/>
      <c r="GPI181" s="68"/>
      <c r="GPJ181" s="68"/>
      <c r="GPK181" s="68"/>
      <c r="GPL181" s="68"/>
      <c r="GPM181" s="68"/>
      <c r="GPN181" s="68"/>
      <c r="GPO181" s="68"/>
      <c r="GPP181" s="68"/>
      <c r="GPQ181" s="68"/>
      <c r="GPR181" s="68"/>
      <c r="GPS181" s="68"/>
      <c r="GPT181" s="68"/>
      <c r="GPU181" s="68"/>
      <c r="GPV181" s="68"/>
      <c r="GPW181" s="68"/>
      <c r="GPX181" s="68"/>
      <c r="GPY181" s="68"/>
      <c r="GPZ181" s="68"/>
      <c r="GQA181" s="68"/>
      <c r="GQB181" s="68"/>
      <c r="GQC181" s="68"/>
      <c r="GQD181" s="68"/>
      <c r="GQE181" s="68"/>
      <c r="GQF181" s="68"/>
      <c r="GQG181" s="68"/>
      <c r="GQH181" s="68"/>
      <c r="GQI181" s="68"/>
      <c r="GQJ181" s="68"/>
      <c r="GQK181" s="68"/>
      <c r="GQL181" s="68"/>
      <c r="GQM181" s="68"/>
      <c r="GQN181" s="68"/>
      <c r="GQO181" s="68"/>
      <c r="GQP181" s="68"/>
      <c r="GQQ181" s="68"/>
      <c r="GQR181" s="68"/>
      <c r="GQS181" s="68"/>
      <c r="GQT181" s="68"/>
      <c r="GQU181" s="68"/>
      <c r="GQV181" s="68"/>
      <c r="GQW181" s="68"/>
      <c r="GQX181" s="68"/>
      <c r="GQY181" s="68"/>
      <c r="GQZ181" s="68"/>
      <c r="GRA181" s="68"/>
      <c r="GRB181" s="68"/>
      <c r="GRC181" s="68"/>
      <c r="GRD181" s="68"/>
      <c r="GRE181" s="68"/>
      <c r="GRF181" s="68"/>
      <c r="GRG181" s="68"/>
      <c r="GRH181" s="68"/>
      <c r="GRI181" s="68"/>
      <c r="GRJ181" s="68"/>
      <c r="GRK181" s="68"/>
      <c r="GRL181" s="68"/>
      <c r="GRM181" s="68"/>
      <c r="GRN181" s="68"/>
      <c r="GRO181" s="68"/>
      <c r="GRP181" s="68"/>
      <c r="GRQ181" s="68"/>
      <c r="GRR181" s="68"/>
      <c r="GRS181" s="68"/>
      <c r="GRT181" s="68"/>
      <c r="GRU181" s="68"/>
      <c r="GRV181" s="68"/>
      <c r="GRW181" s="68"/>
      <c r="GRX181" s="68"/>
      <c r="GRY181" s="68"/>
      <c r="GRZ181" s="68"/>
      <c r="GSA181" s="68"/>
      <c r="GSB181" s="68"/>
      <c r="GSC181" s="68"/>
      <c r="GSD181" s="68"/>
      <c r="GSE181" s="68"/>
      <c r="GSF181" s="68"/>
      <c r="GSG181" s="68"/>
      <c r="GSH181" s="68"/>
      <c r="GSI181" s="68"/>
      <c r="GSJ181" s="68"/>
      <c r="GSK181" s="68"/>
      <c r="GSL181" s="68"/>
      <c r="GSM181" s="68"/>
      <c r="GSN181" s="68"/>
      <c r="GSO181" s="68"/>
      <c r="GSP181" s="68"/>
      <c r="GSQ181" s="68"/>
      <c r="GSR181" s="68"/>
      <c r="GSS181" s="68"/>
      <c r="GST181" s="68"/>
      <c r="GSU181" s="68"/>
      <c r="GSV181" s="68"/>
      <c r="GSW181" s="68"/>
      <c r="GSX181" s="68"/>
      <c r="GSY181" s="68"/>
      <c r="GSZ181" s="68"/>
      <c r="GTA181" s="68"/>
      <c r="GTB181" s="68"/>
      <c r="GTC181" s="68"/>
      <c r="GTD181" s="68"/>
      <c r="GTE181" s="68"/>
      <c r="GTF181" s="68"/>
      <c r="GTG181" s="68"/>
      <c r="GTH181" s="68"/>
      <c r="GTI181" s="68"/>
      <c r="GTJ181" s="68"/>
      <c r="GTK181" s="68"/>
      <c r="GTL181" s="68"/>
      <c r="GTM181" s="68"/>
      <c r="GTN181" s="68"/>
      <c r="GTO181" s="68"/>
      <c r="GTP181" s="68"/>
      <c r="GTQ181" s="68"/>
      <c r="GTR181" s="68"/>
      <c r="GTS181" s="68"/>
      <c r="GTT181" s="68"/>
      <c r="GTU181" s="68"/>
      <c r="GTV181" s="68"/>
      <c r="GTW181" s="68"/>
      <c r="GTX181" s="68"/>
      <c r="GTY181" s="68"/>
      <c r="GTZ181" s="68"/>
      <c r="GUA181" s="68"/>
      <c r="GUB181" s="68"/>
      <c r="GUC181" s="68"/>
      <c r="GUD181" s="68"/>
      <c r="GUE181" s="68"/>
      <c r="GUF181" s="68"/>
      <c r="GUG181" s="68"/>
      <c r="GUH181" s="68"/>
      <c r="GUI181" s="68"/>
      <c r="GUJ181" s="68"/>
      <c r="GUK181" s="68"/>
      <c r="GUL181" s="68"/>
      <c r="GUM181" s="68"/>
      <c r="GUN181" s="68"/>
      <c r="GUO181" s="68"/>
      <c r="GUP181" s="68"/>
      <c r="GUQ181" s="68"/>
      <c r="GUR181" s="68"/>
      <c r="GUS181" s="68"/>
      <c r="GUT181" s="68"/>
      <c r="GUU181" s="68"/>
      <c r="GUV181" s="68"/>
      <c r="GUW181" s="68"/>
      <c r="GUX181" s="68"/>
      <c r="GUY181" s="68"/>
      <c r="GUZ181" s="68"/>
      <c r="GVA181" s="68"/>
      <c r="GVB181" s="68"/>
      <c r="GVC181" s="68"/>
      <c r="GVD181" s="68"/>
      <c r="GVE181" s="68"/>
      <c r="GVF181" s="68"/>
      <c r="GVG181" s="68"/>
      <c r="GVH181" s="68"/>
      <c r="GVI181" s="68"/>
      <c r="GVJ181" s="68"/>
      <c r="GVK181" s="68"/>
      <c r="GVL181" s="68"/>
      <c r="GVM181" s="68"/>
      <c r="GVN181" s="68"/>
      <c r="GVO181" s="68"/>
      <c r="GVP181" s="68"/>
      <c r="GVQ181" s="68"/>
      <c r="GVR181" s="68"/>
      <c r="GVS181" s="68"/>
      <c r="GVT181" s="68"/>
      <c r="GVU181" s="68"/>
      <c r="GVV181" s="68"/>
      <c r="GVW181" s="68"/>
      <c r="GVX181" s="68"/>
      <c r="GVY181" s="68"/>
      <c r="GVZ181" s="68"/>
      <c r="GWA181" s="68"/>
      <c r="GWB181" s="68"/>
      <c r="GWC181" s="68"/>
      <c r="GWD181" s="68"/>
      <c r="GWE181" s="68"/>
      <c r="GWF181" s="68"/>
      <c r="GWG181" s="68"/>
      <c r="GWH181" s="68"/>
      <c r="GWI181" s="68"/>
      <c r="GWJ181" s="68"/>
      <c r="GWK181" s="68"/>
      <c r="GWL181" s="68"/>
      <c r="GWM181" s="68"/>
      <c r="GWN181" s="68"/>
      <c r="GWO181" s="68"/>
      <c r="GWP181" s="68"/>
      <c r="GWQ181" s="68"/>
      <c r="GWR181" s="68"/>
      <c r="GWS181" s="68"/>
      <c r="GWT181" s="68"/>
      <c r="GWU181" s="68"/>
      <c r="GWV181" s="68"/>
      <c r="GWW181" s="68"/>
      <c r="GWX181" s="68"/>
      <c r="GWY181" s="68"/>
      <c r="GWZ181" s="68"/>
      <c r="GXA181" s="68"/>
      <c r="GXB181" s="68"/>
      <c r="GXC181" s="68"/>
      <c r="GXD181" s="68"/>
      <c r="GXE181" s="68"/>
      <c r="GXF181" s="68"/>
      <c r="GXG181" s="68"/>
      <c r="GXH181" s="68"/>
      <c r="GXI181" s="68"/>
      <c r="GXJ181" s="68"/>
      <c r="GXK181" s="68"/>
      <c r="GXL181" s="68"/>
      <c r="GXM181" s="68"/>
      <c r="GXN181" s="68"/>
      <c r="GXO181" s="68"/>
      <c r="GXP181" s="68"/>
      <c r="GXQ181" s="68"/>
      <c r="GXR181" s="68"/>
      <c r="GXS181" s="68"/>
      <c r="GXT181" s="68"/>
      <c r="GXU181" s="68"/>
      <c r="GXV181" s="68"/>
      <c r="GXW181" s="68"/>
      <c r="GXX181" s="68"/>
      <c r="GXY181" s="68"/>
      <c r="GXZ181" s="68"/>
      <c r="GYA181" s="68"/>
      <c r="GYB181" s="68"/>
      <c r="GYC181" s="68"/>
      <c r="GYD181" s="68"/>
      <c r="GYE181" s="68"/>
      <c r="GYF181" s="68"/>
      <c r="GYG181" s="68"/>
      <c r="GYH181" s="68"/>
      <c r="GYI181" s="68"/>
      <c r="GYJ181" s="68"/>
      <c r="GYK181" s="68"/>
      <c r="GYL181" s="68"/>
      <c r="GYM181" s="68"/>
      <c r="GYN181" s="68"/>
      <c r="GYO181" s="68"/>
      <c r="GYP181" s="68"/>
      <c r="GYQ181" s="68"/>
      <c r="GYR181" s="68"/>
      <c r="GYS181" s="68"/>
      <c r="GYT181" s="68"/>
      <c r="GYU181" s="68"/>
      <c r="GYV181" s="68"/>
      <c r="GYW181" s="68"/>
      <c r="GYX181" s="68"/>
      <c r="GYY181" s="68"/>
      <c r="GYZ181" s="68"/>
      <c r="GZA181" s="68"/>
      <c r="GZB181" s="68"/>
      <c r="GZC181" s="68"/>
      <c r="GZD181" s="68"/>
      <c r="GZE181" s="68"/>
      <c r="GZF181" s="68"/>
      <c r="GZG181" s="68"/>
      <c r="GZH181" s="68"/>
      <c r="GZI181" s="68"/>
      <c r="GZJ181" s="68"/>
      <c r="GZK181" s="68"/>
      <c r="GZL181" s="68"/>
      <c r="GZM181" s="68"/>
      <c r="GZN181" s="68"/>
      <c r="GZO181" s="68"/>
      <c r="GZP181" s="68"/>
      <c r="GZQ181" s="68"/>
      <c r="GZR181" s="68"/>
      <c r="GZS181" s="68"/>
      <c r="GZT181" s="68"/>
      <c r="GZU181" s="68"/>
      <c r="GZV181" s="68"/>
      <c r="GZW181" s="68"/>
      <c r="GZX181" s="68"/>
      <c r="GZY181" s="68"/>
      <c r="GZZ181" s="68"/>
      <c r="HAA181" s="68"/>
      <c r="HAB181" s="68"/>
      <c r="HAC181" s="68"/>
      <c r="HAD181" s="68"/>
      <c r="HAE181" s="68"/>
      <c r="HAF181" s="68"/>
      <c r="HAG181" s="68"/>
      <c r="HAH181" s="68"/>
      <c r="HAI181" s="68"/>
      <c r="HAJ181" s="68"/>
      <c r="HAK181" s="68"/>
      <c r="HAL181" s="68"/>
      <c r="HAM181" s="68"/>
      <c r="HAN181" s="68"/>
      <c r="HAO181" s="68"/>
      <c r="HAP181" s="68"/>
      <c r="HAQ181" s="68"/>
      <c r="HAR181" s="68"/>
      <c r="HAS181" s="68"/>
      <c r="HAT181" s="68"/>
      <c r="HAU181" s="68"/>
      <c r="HAV181" s="68"/>
      <c r="HAW181" s="68"/>
      <c r="HAX181" s="68"/>
      <c r="HAY181" s="68"/>
      <c r="HAZ181" s="68"/>
      <c r="HBA181" s="68"/>
      <c r="HBB181" s="68"/>
      <c r="HBC181" s="68"/>
      <c r="HBD181" s="68"/>
      <c r="HBE181" s="68"/>
      <c r="HBF181" s="68"/>
      <c r="HBG181" s="68"/>
      <c r="HBH181" s="68"/>
      <c r="HBI181" s="68"/>
      <c r="HBJ181" s="68"/>
      <c r="HBK181" s="68"/>
      <c r="HBL181" s="68"/>
      <c r="HBM181" s="68"/>
      <c r="HBN181" s="68"/>
      <c r="HBO181" s="68"/>
      <c r="HBP181" s="68"/>
      <c r="HBQ181" s="68"/>
      <c r="HBR181" s="68"/>
      <c r="HBS181" s="68"/>
      <c r="HBT181" s="68"/>
      <c r="HBU181" s="68"/>
      <c r="HBV181" s="68"/>
      <c r="HBW181" s="68"/>
      <c r="HBX181" s="68"/>
      <c r="HBY181" s="68"/>
      <c r="HBZ181" s="68"/>
      <c r="HCA181" s="68"/>
      <c r="HCB181" s="68"/>
      <c r="HCC181" s="68"/>
      <c r="HCD181" s="68"/>
      <c r="HCE181" s="68"/>
      <c r="HCF181" s="68"/>
      <c r="HCG181" s="68"/>
      <c r="HCH181" s="68"/>
      <c r="HCI181" s="68"/>
      <c r="HCJ181" s="68"/>
      <c r="HCK181" s="68"/>
      <c r="HCL181" s="68"/>
      <c r="HCM181" s="68"/>
      <c r="HCN181" s="68"/>
      <c r="HCO181" s="68"/>
      <c r="HCP181" s="68"/>
      <c r="HCQ181" s="68"/>
      <c r="HCR181" s="68"/>
      <c r="HCS181" s="68"/>
      <c r="HCT181" s="68"/>
      <c r="HCU181" s="68"/>
      <c r="HCV181" s="68"/>
      <c r="HCW181" s="68"/>
      <c r="HCX181" s="68"/>
      <c r="HCY181" s="68"/>
      <c r="HCZ181" s="68"/>
      <c r="HDA181" s="68"/>
      <c r="HDB181" s="68"/>
      <c r="HDC181" s="68"/>
      <c r="HDD181" s="68"/>
      <c r="HDE181" s="68"/>
      <c r="HDF181" s="68"/>
      <c r="HDG181" s="68"/>
      <c r="HDH181" s="68"/>
      <c r="HDI181" s="68"/>
      <c r="HDJ181" s="68"/>
      <c r="HDK181" s="68"/>
      <c r="HDL181" s="68"/>
      <c r="HDM181" s="68"/>
      <c r="HDN181" s="68"/>
      <c r="HDO181" s="68"/>
      <c r="HDP181" s="68"/>
      <c r="HDQ181" s="68"/>
      <c r="HDR181" s="68"/>
      <c r="HDS181" s="68"/>
      <c r="HDT181" s="68"/>
      <c r="HDU181" s="68"/>
      <c r="HDV181" s="68"/>
      <c r="HDW181" s="68"/>
      <c r="HDX181" s="68"/>
      <c r="HDY181" s="68"/>
      <c r="HDZ181" s="68"/>
      <c r="HEA181" s="68"/>
      <c r="HEB181" s="68"/>
      <c r="HEC181" s="68"/>
      <c r="HED181" s="68"/>
      <c r="HEE181" s="68"/>
      <c r="HEF181" s="68"/>
      <c r="HEG181" s="68"/>
      <c r="HEH181" s="68"/>
      <c r="HEI181" s="68"/>
      <c r="HEJ181" s="68"/>
      <c r="HEK181" s="68"/>
      <c r="HEL181" s="68"/>
      <c r="HEM181" s="68"/>
      <c r="HEN181" s="68"/>
      <c r="HEO181" s="68"/>
      <c r="HEP181" s="68"/>
      <c r="HEQ181" s="68"/>
      <c r="HER181" s="68"/>
      <c r="HES181" s="68"/>
      <c r="HET181" s="68"/>
      <c r="HEU181" s="68"/>
      <c r="HEV181" s="68"/>
      <c r="HEW181" s="68"/>
      <c r="HEX181" s="68"/>
      <c r="HEY181" s="68"/>
      <c r="HEZ181" s="68"/>
      <c r="HFA181" s="68"/>
      <c r="HFB181" s="68"/>
      <c r="HFC181" s="68"/>
      <c r="HFD181" s="68"/>
      <c r="HFE181" s="68"/>
      <c r="HFF181" s="68"/>
      <c r="HFG181" s="68"/>
      <c r="HFH181" s="68"/>
      <c r="HFI181" s="68"/>
      <c r="HFJ181" s="68"/>
      <c r="HFK181" s="68"/>
      <c r="HFL181" s="68"/>
      <c r="HFM181" s="68"/>
      <c r="HFN181" s="68"/>
      <c r="HFO181" s="68"/>
      <c r="HFP181" s="68"/>
      <c r="HFQ181" s="68"/>
      <c r="HFR181" s="68"/>
      <c r="HFS181" s="68"/>
      <c r="HFT181" s="68"/>
      <c r="HFU181" s="68"/>
      <c r="HFV181" s="68"/>
      <c r="HFW181" s="68"/>
      <c r="HFX181" s="68"/>
      <c r="HFY181" s="68"/>
      <c r="HFZ181" s="68"/>
      <c r="HGA181" s="68"/>
      <c r="HGB181" s="68"/>
      <c r="HGC181" s="68"/>
      <c r="HGD181" s="68"/>
      <c r="HGE181" s="68"/>
      <c r="HGF181" s="68"/>
      <c r="HGG181" s="68"/>
      <c r="HGH181" s="68"/>
      <c r="HGI181" s="68"/>
      <c r="HGJ181" s="68"/>
      <c r="HGK181" s="68"/>
      <c r="HGL181" s="68"/>
      <c r="HGM181" s="68"/>
      <c r="HGN181" s="68"/>
      <c r="HGO181" s="68"/>
      <c r="HGP181" s="68"/>
      <c r="HGQ181" s="68"/>
      <c r="HGR181" s="68"/>
      <c r="HGS181" s="68"/>
      <c r="HGT181" s="68"/>
      <c r="HGU181" s="68"/>
      <c r="HGV181" s="68"/>
      <c r="HGW181" s="68"/>
      <c r="HGX181" s="68"/>
      <c r="HGY181" s="68"/>
      <c r="HGZ181" s="68"/>
      <c r="HHA181" s="68"/>
      <c r="HHB181" s="68"/>
      <c r="HHC181" s="68"/>
      <c r="HHD181" s="68"/>
      <c r="HHE181" s="68"/>
      <c r="HHF181" s="68"/>
      <c r="HHG181" s="68"/>
      <c r="HHH181" s="68"/>
      <c r="HHI181" s="68"/>
      <c r="HHJ181" s="68"/>
      <c r="HHK181" s="68"/>
      <c r="HHL181" s="68"/>
      <c r="HHM181" s="68"/>
      <c r="HHN181" s="68"/>
      <c r="HHO181" s="68"/>
      <c r="HHP181" s="68"/>
      <c r="HHQ181" s="68"/>
      <c r="HHR181" s="68"/>
      <c r="HHS181" s="68"/>
      <c r="HHT181" s="68"/>
      <c r="HHU181" s="68"/>
      <c r="HHV181" s="68"/>
      <c r="HHW181" s="68"/>
      <c r="HHX181" s="68"/>
      <c r="HHY181" s="68"/>
      <c r="HHZ181" s="68"/>
      <c r="HIA181" s="68"/>
      <c r="HIB181" s="68"/>
      <c r="HIC181" s="68"/>
      <c r="HID181" s="68"/>
      <c r="HIE181" s="68"/>
      <c r="HIF181" s="68"/>
      <c r="HIG181" s="68"/>
      <c r="HIH181" s="68"/>
      <c r="HII181" s="68"/>
      <c r="HIJ181" s="68"/>
      <c r="HIK181" s="68"/>
      <c r="HIL181" s="68"/>
      <c r="HIM181" s="68"/>
      <c r="HIN181" s="68"/>
      <c r="HIO181" s="68"/>
      <c r="HIP181" s="68"/>
      <c r="HIQ181" s="68"/>
      <c r="HIR181" s="68"/>
      <c r="HIS181" s="68"/>
      <c r="HIT181" s="68"/>
      <c r="HIU181" s="68"/>
      <c r="HIV181" s="68"/>
      <c r="HIW181" s="68"/>
      <c r="HIX181" s="68"/>
      <c r="HIY181" s="68"/>
      <c r="HIZ181" s="68"/>
      <c r="HJA181" s="68"/>
      <c r="HJB181" s="68"/>
      <c r="HJC181" s="68"/>
      <c r="HJD181" s="68"/>
      <c r="HJE181" s="68"/>
      <c r="HJF181" s="68"/>
      <c r="HJG181" s="68"/>
      <c r="HJH181" s="68"/>
      <c r="HJI181" s="68"/>
      <c r="HJJ181" s="68"/>
      <c r="HJK181" s="68"/>
      <c r="HJL181" s="68"/>
      <c r="HJM181" s="68"/>
      <c r="HJN181" s="68"/>
      <c r="HJO181" s="68"/>
      <c r="HJP181" s="68"/>
      <c r="HJQ181" s="68"/>
      <c r="HJR181" s="68"/>
      <c r="HJS181" s="68"/>
      <c r="HJT181" s="68"/>
      <c r="HJU181" s="68"/>
      <c r="HJV181" s="68"/>
      <c r="HJW181" s="68"/>
      <c r="HJX181" s="68"/>
      <c r="HJY181" s="68"/>
      <c r="HJZ181" s="68"/>
      <c r="HKA181" s="68"/>
      <c r="HKB181" s="68"/>
      <c r="HKC181" s="68"/>
      <c r="HKD181" s="68"/>
      <c r="HKE181" s="68"/>
      <c r="HKF181" s="68"/>
      <c r="HKG181" s="68"/>
      <c r="HKH181" s="68"/>
      <c r="HKI181" s="68"/>
      <c r="HKJ181" s="68"/>
      <c r="HKK181" s="68"/>
      <c r="HKL181" s="68"/>
      <c r="HKM181" s="68"/>
      <c r="HKN181" s="68"/>
      <c r="HKO181" s="68"/>
      <c r="HKP181" s="68"/>
      <c r="HKQ181" s="68"/>
      <c r="HKR181" s="68"/>
      <c r="HKS181" s="68"/>
      <c r="HKT181" s="68"/>
      <c r="HKU181" s="68"/>
      <c r="HKV181" s="68"/>
      <c r="HKW181" s="68"/>
      <c r="HKX181" s="68"/>
      <c r="HKY181" s="68"/>
      <c r="HKZ181" s="68"/>
      <c r="HLA181" s="68"/>
      <c r="HLB181" s="68"/>
      <c r="HLC181" s="68"/>
      <c r="HLD181" s="68"/>
      <c r="HLE181" s="68"/>
      <c r="HLF181" s="68"/>
      <c r="HLG181" s="68"/>
      <c r="HLH181" s="68"/>
      <c r="HLI181" s="68"/>
      <c r="HLJ181" s="68"/>
      <c r="HLK181" s="68"/>
      <c r="HLL181" s="68"/>
      <c r="HLM181" s="68"/>
      <c r="HLN181" s="68"/>
      <c r="HLO181" s="68"/>
      <c r="HLP181" s="68"/>
      <c r="HLQ181" s="68"/>
      <c r="HLR181" s="68"/>
      <c r="HLS181" s="68"/>
      <c r="HLT181" s="68"/>
      <c r="HLU181" s="68"/>
      <c r="HLV181" s="68"/>
      <c r="HLW181" s="68"/>
      <c r="HLX181" s="68"/>
      <c r="HLY181" s="68"/>
      <c r="HLZ181" s="68"/>
      <c r="HMA181" s="68"/>
      <c r="HMB181" s="68"/>
      <c r="HMC181" s="68"/>
      <c r="HMD181" s="68"/>
      <c r="HME181" s="68"/>
      <c r="HMF181" s="68"/>
      <c r="HMG181" s="68"/>
      <c r="HMH181" s="68"/>
      <c r="HMI181" s="68"/>
      <c r="HMJ181" s="68"/>
      <c r="HMK181" s="68"/>
      <c r="HML181" s="68"/>
      <c r="HMM181" s="68"/>
      <c r="HMN181" s="68"/>
      <c r="HMO181" s="68"/>
      <c r="HMP181" s="68"/>
      <c r="HMQ181" s="68"/>
      <c r="HMR181" s="68"/>
      <c r="HMS181" s="68"/>
      <c r="HMT181" s="68"/>
      <c r="HMU181" s="68"/>
      <c r="HMV181" s="68"/>
      <c r="HMW181" s="68"/>
      <c r="HMX181" s="68"/>
      <c r="HMY181" s="68"/>
      <c r="HMZ181" s="68"/>
      <c r="HNA181" s="68"/>
      <c r="HNB181" s="68"/>
      <c r="HNC181" s="68"/>
      <c r="HND181" s="68"/>
      <c r="HNE181" s="68"/>
      <c r="HNF181" s="68"/>
      <c r="HNG181" s="68"/>
      <c r="HNH181" s="68"/>
      <c r="HNI181" s="68"/>
      <c r="HNJ181" s="68"/>
      <c r="HNK181" s="68"/>
      <c r="HNL181" s="68"/>
      <c r="HNM181" s="68"/>
      <c r="HNN181" s="68"/>
      <c r="HNO181" s="68"/>
      <c r="HNP181" s="68"/>
      <c r="HNQ181" s="68"/>
      <c r="HNR181" s="68"/>
      <c r="HNS181" s="68"/>
      <c r="HNT181" s="68"/>
      <c r="HNU181" s="68"/>
      <c r="HNV181" s="68"/>
      <c r="HNW181" s="68"/>
      <c r="HNX181" s="68"/>
      <c r="HNY181" s="68"/>
      <c r="HNZ181" s="68"/>
      <c r="HOA181" s="68"/>
      <c r="HOB181" s="68"/>
      <c r="HOC181" s="68"/>
      <c r="HOD181" s="68"/>
      <c r="HOE181" s="68"/>
      <c r="HOF181" s="68"/>
      <c r="HOG181" s="68"/>
      <c r="HOH181" s="68"/>
      <c r="HOI181" s="68"/>
      <c r="HOJ181" s="68"/>
      <c r="HOK181" s="68"/>
      <c r="HOL181" s="68"/>
      <c r="HOM181" s="68"/>
      <c r="HON181" s="68"/>
      <c r="HOO181" s="68"/>
      <c r="HOP181" s="68"/>
      <c r="HOQ181" s="68"/>
      <c r="HOR181" s="68"/>
      <c r="HOS181" s="68"/>
      <c r="HOT181" s="68"/>
      <c r="HOU181" s="68"/>
      <c r="HOV181" s="68"/>
      <c r="HOW181" s="68"/>
      <c r="HOX181" s="68"/>
      <c r="HOY181" s="68"/>
      <c r="HOZ181" s="68"/>
      <c r="HPA181" s="68"/>
      <c r="HPB181" s="68"/>
      <c r="HPC181" s="68"/>
      <c r="HPD181" s="68"/>
      <c r="HPE181" s="68"/>
      <c r="HPF181" s="68"/>
      <c r="HPG181" s="68"/>
      <c r="HPH181" s="68"/>
      <c r="HPI181" s="68"/>
      <c r="HPJ181" s="68"/>
      <c r="HPK181" s="68"/>
      <c r="HPL181" s="68"/>
      <c r="HPM181" s="68"/>
      <c r="HPN181" s="68"/>
      <c r="HPO181" s="68"/>
      <c r="HPP181" s="68"/>
      <c r="HPQ181" s="68"/>
      <c r="HPR181" s="68"/>
      <c r="HPS181" s="68"/>
      <c r="HPT181" s="68"/>
      <c r="HPU181" s="68"/>
      <c r="HPV181" s="68"/>
      <c r="HPW181" s="68"/>
      <c r="HPX181" s="68"/>
      <c r="HPY181" s="68"/>
      <c r="HPZ181" s="68"/>
      <c r="HQA181" s="68"/>
      <c r="HQB181" s="68"/>
      <c r="HQC181" s="68"/>
      <c r="HQD181" s="68"/>
      <c r="HQE181" s="68"/>
      <c r="HQF181" s="68"/>
      <c r="HQG181" s="68"/>
      <c r="HQH181" s="68"/>
      <c r="HQI181" s="68"/>
      <c r="HQJ181" s="68"/>
      <c r="HQK181" s="68"/>
      <c r="HQL181" s="68"/>
      <c r="HQM181" s="68"/>
      <c r="HQN181" s="68"/>
      <c r="HQO181" s="68"/>
      <c r="HQP181" s="68"/>
      <c r="HQQ181" s="68"/>
      <c r="HQR181" s="68"/>
      <c r="HQS181" s="68"/>
      <c r="HQT181" s="68"/>
      <c r="HQU181" s="68"/>
      <c r="HQV181" s="68"/>
      <c r="HQW181" s="68"/>
      <c r="HQX181" s="68"/>
      <c r="HQY181" s="68"/>
      <c r="HQZ181" s="68"/>
      <c r="HRA181" s="68"/>
      <c r="HRB181" s="68"/>
      <c r="HRC181" s="68"/>
      <c r="HRD181" s="68"/>
      <c r="HRE181" s="68"/>
      <c r="HRF181" s="68"/>
      <c r="HRG181" s="68"/>
      <c r="HRH181" s="68"/>
      <c r="HRI181" s="68"/>
      <c r="HRJ181" s="68"/>
      <c r="HRK181" s="68"/>
      <c r="HRL181" s="68"/>
      <c r="HRM181" s="68"/>
      <c r="HRN181" s="68"/>
      <c r="HRO181" s="68"/>
      <c r="HRP181" s="68"/>
      <c r="HRQ181" s="68"/>
      <c r="HRR181" s="68"/>
      <c r="HRS181" s="68"/>
      <c r="HRT181" s="68"/>
      <c r="HRU181" s="68"/>
      <c r="HRV181" s="68"/>
      <c r="HRW181" s="68"/>
      <c r="HRX181" s="68"/>
      <c r="HRY181" s="68"/>
      <c r="HRZ181" s="68"/>
      <c r="HSA181" s="68"/>
      <c r="HSB181" s="68"/>
      <c r="HSC181" s="68"/>
      <c r="HSD181" s="68"/>
      <c r="HSE181" s="68"/>
      <c r="HSF181" s="68"/>
      <c r="HSG181" s="68"/>
      <c r="HSH181" s="68"/>
      <c r="HSI181" s="68"/>
      <c r="HSJ181" s="68"/>
      <c r="HSK181" s="68"/>
      <c r="HSL181" s="68"/>
      <c r="HSM181" s="68"/>
      <c r="HSN181" s="68"/>
      <c r="HSO181" s="68"/>
      <c r="HSP181" s="68"/>
      <c r="HSQ181" s="68"/>
      <c r="HSR181" s="68"/>
      <c r="HSS181" s="68"/>
      <c r="HST181" s="68"/>
      <c r="HSU181" s="68"/>
      <c r="HSV181" s="68"/>
      <c r="HSW181" s="68"/>
      <c r="HSX181" s="68"/>
      <c r="HSY181" s="68"/>
      <c r="HSZ181" s="68"/>
      <c r="HTA181" s="68"/>
      <c r="HTB181" s="68"/>
      <c r="HTC181" s="68"/>
      <c r="HTD181" s="68"/>
      <c r="HTE181" s="68"/>
      <c r="HTF181" s="68"/>
      <c r="HTG181" s="68"/>
      <c r="HTH181" s="68"/>
      <c r="HTI181" s="68"/>
      <c r="HTJ181" s="68"/>
      <c r="HTK181" s="68"/>
      <c r="HTL181" s="68"/>
      <c r="HTM181" s="68"/>
      <c r="HTN181" s="68"/>
      <c r="HTO181" s="68"/>
      <c r="HTP181" s="68"/>
      <c r="HTQ181" s="68"/>
      <c r="HTR181" s="68"/>
      <c r="HTS181" s="68"/>
      <c r="HTT181" s="68"/>
      <c r="HTU181" s="68"/>
      <c r="HTV181" s="68"/>
      <c r="HTW181" s="68"/>
      <c r="HTX181" s="68"/>
      <c r="HTY181" s="68"/>
      <c r="HTZ181" s="68"/>
      <c r="HUA181" s="68"/>
      <c r="HUB181" s="68"/>
      <c r="HUC181" s="68"/>
      <c r="HUD181" s="68"/>
      <c r="HUE181" s="68"/>
      <c r="HUF181" s="68"/>
      <c r="HUG181" s="68"/>
      <c r="HUH181" s="68"/>
      <c r="HUI181" s="68"/>
      <c r="HUJ181" s="68"/>
      <c r="HUK181" s="68"/>
      <c r="HUL181" s="68"/>
      <c r="HUM181" s="68"/>
      <c r="HUN181" s="68"/>
      <c r="HUO181" s="68"/>
      <c r="HUP181" s="68"/>
      <c r="HUQ181" s="68"/>
      <c r="HUR181" s="68"/>
      <c r="HUS181" s="68"/>
      <c r="HUT181" s="68"/>
      <c r="HUU181" s="68"/>
      <c r="HUV181" s="68"/>
      <c r="HUW181" s="68"/>
      <c r="HUX181" s="68"/>
      <c r="HUY181" s="68"/>
      <c r="HUZ181" s="68"/>
      <c r="HVA181" s="68"/>
      <c r="HVB181" s="68"/>
      <c r="HVC181" s="68"/>
      <c r="HVD181" s="68"/>
      <c r="HVE181" s="68"/>
      <c r="HVF181" s="68"/>
      <c r="HVG181" s="68"/>
      <c r="HVH181" s="68"/>
      <c r="HVI181" s="68"/>
      <c r="HVJ181" s="68"/>
      <c r="HVK181" s="68"/>
      <c r="HVL181" s="68"/>
      <c r="HVM181" s="68"/>
      <c r="HVN181" s="68"/>
      <c r="HVO181" s="68"/>
      <c r="HVP181" s="68"/>
      <c r="HVQ181" s="68"/>
      <c r="HVR181" s="68"/>
      <c r="HVS181" s="68"/>
      <c r="HVT181" s="68"/>
      <c r="HVU181" s="68"/>
      <c r="HVV181" s="68"/>
      <c r="HVW181" s="68"/>
      <c r="HVX181" s="68"/>
      <c r="HVY181" s="68"/>
      <c r="HVZ181" s="68"/>
      <c r="HWA181" s="68"/>
      <c r="HWB181" s="68"/>
      <c r="HWC181" s="68"/>
      <c r="HWD181" s="68"/>
      <c r="HWE181" s="68"/>
      <c r="HWF181" s="68"/>
      <c r="HWG181" s="68"/>
      <c r="HWH181" s="68"/>
      <c r="HWI181" s="68"/>
      <c r="HWJ181" s="68"/>
      <c r="HWK181" s="68"/>
      <c r="HWL181" s="68"/>
      <c r="HWM181" s="68"/>
      <c r="HWN181" s="68"/>
      <c r="HWO181" s="68"/>
      <c r="HWP181" s="68"/>
      <c r="HWQ181" s="68"/>
      <c r="HWR181" s="68"/>
      <c r="HWS181" s="68"/>
      <c r="HWT181" s="68"/>
      <c r="HWU181" s="68"/>
      <c r="HWV181" s="68"/>
      <c r="HWW181" s="68"/>
      <c r="HWX181" s="68"/>
      <c r="HWY181" s="68"/>
      <c r="HWZ181" s="68"/>
      <c r="HXA181" s="68"/>
      <c r="HXB181" s="68"/>
      <c r="HXC181" s="68"/>
      <c r="HXD181" s="68"/>
      <c r="HXE181" s="68"/>
      <c r="HXF181" s="68"/>
      <c r="HXG181" s="68"/>
      <c r="HXH181" s="68"/>
      <c r="HXI181" s="68"/>
      <c r="HXJ181" s="68"/>
      <c r="HXK181" s="68"/>
      <c r="HXL181" s="68"/>
      <c r="HXM181" s="68"/>
      <c r="HXN181" s="68"/>
      <c r="HXO181" s="68"/>
      <c r="HXP181" s="68"/>
      <c r="HXQ181" s="68"/>
      <c r="HXR181" s="68"/>
      <c r="HXS181" s="68"/>
      <c r="HXT181" s="68"/>
      <c r="HXU181" s="68"/>
      <c r="HXV181" s="68"/>
      <c r="HXW181" s="68"/>
      <c r="HXX181" s="68"/>
      <c r="HXY181" s="68"/>
      <c r="HXZ181" s="68"/>
      <c r="HYA181" s="68"/>
      <c r="HYB181" s="68"/>
      <c r="HYC181" s="68"/>
      <c r="HYD181" s="68"/>
      <c r="HYE181" s="68"/>
      <c r="HYF181" s="68"/>
      <c r="HYG181" s="68"/>
      <c r="HYH181" s="68"/>
      <c r="HYI181" s="68"/>
      <c r="HYJ181" s="68"/>
      <c r="HYK181" s="68"/>
      <c r="HYL181" s="68"/>
      <c r="HYM181" s="68"/>
      <c r="HYN181" s="68"/>
      <c r="HYO181" s="68"/>
      <c r="HYP181" s="68"/>
      <c r="HYQ181" s="68"/>
      <c r="HYR181" s="68"/>
      <c r="HYS181" s="68"/>
      <c r="HYT181" s="68"/>
      <c r="HYU181" s="68"/>
      <c r="HYV181" s="68"/>
      <c r="HYW181" s="68"/>
      <c r="HYX181" s="68"/>
      <c r="HYY181" s="68"/>
      <c r="HYZ181" s="68"/>
      <c r="HZA181" s="68"/>
      <c r="HZB181" s="68"/>
      <c r="HZC181" s="68"/>
      <c r="HZD181" s="68"/>
      <c r="HZE181" s="68"/>
      <c r="HZF181" s="68"/>
      <c r="HZG181" s="68"/>
      <c r="HZH181" s="68"/>
      <c r="HZI181" s="68"/>
      <c r="HZJ181" s="68"/>
      <c r="HZK181" s="68"/>
      <c r="HZL181" s="68"/>
      <c r="HZM181" s="68"/>
      <c r="HZN181" s="68"/>
      <c r="HZO181" s="68"/>
      <c r="HZP181" s="68"/>
      <c r="HZQ181" s="68"/>
      <c r="HZR181" s="68"/>
      <c r="HZS181" s="68"/>
      <c r="HZT181" s="68"/>
      <c r="HZU181" s="68"/>
      <c r="HZV181" s="68"/>
      <c r="HZW181" s="68"/>
      <c r="HZX181" s="68"/>
      <c r="HZY181" s="68"/>
      <c r="HZZ181" s="68"/>
      <c r="IAA181" s="68"/>
      <c r="IAB181" s="68"/>
      <c r="IAC181" s="68"/>
      <c r="IAD181" s="68"/>
      <c r="IAE181" s="68"/>
      <c r="IAF181" s="68"/>
      <c r="IAG181" s="68"/>
      <c r="IAH181" s="68"/>
      <c r="IAI181" s="68"/>
      <c r="IAJ181" s="68"/>
      <c r="IAK181" s="68"/>
      <c r="IAL181" s="68"/>
      <c r="IAM181" s="68"/>
      <c r="IAN181" s="68"/>
      <c r="IAO181" s="68"/>
      <c r="IAP181" s="68"/>
      <c r="IAQ181" s="68"/>
      <c r="IAR181" s="68"/>
      <c r="IAS181" s="68"/>
      <c r="IAT181" s="68"/>
      <c r="IAU181" s="68"/>
      <c r="IAV181" s="68"/>
      <c r="IAW181" s="68"/>
      <c r="IAX181" s="68"/>
      <c r="IAY181" s="68"/>
      <c r="IAZ181" s="68"/>
      <c r="IBA181" s="68"/>
      <c r="IBB181" s="68"/>
      <c r="IBC181" s="68"/>
      <c r="IBD181" s="68"/>
      <c r="IBE181" s="68"/>
      <c r="IBF181" s="68"/>
      <c r="IBG181" s="68"/>
      <c r="IBH181" s="68"/>
      <c r="IBI181" s="68"/>
      <c r="IBJ181" s="68"/>
      <c r="IBK181" s="68"/>
      <c r="IBL181" s="68"/>
      <c r="IBM181" s="68"/>
      <c r="IBN181" s="68"/>
      <c r="IBO181" s="68"/>
      <c r="IBP181" s="68"/>
      <c r="IBQ181" s="68"/>
      <c r="IBR181" s="68"/>
      <c r="IBS181" s="68"/>
      <c r="IBT181" s="68"/>
      <c r="IBU181" s="68"/>
      <c r="IBV181" s="68"/>
      <c r="IBW181" s="68"/>
      <c r="IBX181" s="68"/>
      <c r="IBY181" s="68"/>
      <c r="IBZ181" s="68"/>
      <c r="ICA181" s="68"/>
      <c r="ICB181" s="68"/>
      <c r="ICC181" s="68"/>
      <c r="ICD181" s="68"/>
      <c r="ICE181" s="68"/>
      <c r="ICF181" s="68"/>
      <c r="ICG181" s="68"/>
      <c r="ICH181" s="68"/>
      <c r="ICI181" s="68"/>
      <c r="ICJ181" s="68"/>
      <c r="ICK181" s="68"/>
      <c r="ICL181" s="68"/>
      <c r="ICM181" s="68"/>
      <c r="ICN181" s="68"/>
      <c r="ICO181" s="68"/>
      <c r="ICP181" s="68"/>
      <c r="ICQ181" s="68"/>
      <c r="ICR181" s="68"/>
      <c r="ICS181" s="68"/>
      <c r="ICT181" s="68"/>
      <c r="ICU181" s="68"/>
      <c r="ICV181" s="68"/>
      <c r="ICW181" s="68"/>
      <c r="ICX181" s="68"/>
      <c r="ICY181" s="68"/>
      <c r="ICZ181" s="68"/>
      <c r="IDA181" s="68"/>
      <c r="IDB181" s="68"/>
      <c r="IDC181" s="68"/>
      <c r="IDD181" s="68"/>
      <c r="IDE181" s="68"/>
      <c r="IDF181" s="68"/>
      <c r="IDG181" s="68"/>
      <c r="IDH181" s="68"/>
      <c r="IDI181" s="68"/>
      <c r="IDJ181" s="68"/>
      <c r="IDK181" s="68"/>
      <c r="IDL181" s="68"/>
      <c r="IDM181" s="68"/>
      <c r="IDN181" s="68"/>
      <c r="IDO181" s="68"/>
      <c r="IDP181" s="68"/>
      <c r="IDQ181" s="68"/>
      <c r="IDR181" s="68"/>
      <c r="IDS181" s="68"/>
      <c r="IDT181" s="68"/>
      <c r="IDU181" s="68"/>
      <c r="IDV181" s="68"/>
      <c r="IDW181" s="68"/>
      <c r="IDX181" s="68"/>
      <c r="IDY181" s="68"/>
      <c r="IDZ181" s="68"/>
      <c r="IEA181" s="68"/>
      <c r="IEB181" s="68"/>
      <c r="IEC181" s="68"/>
      <c r="IED181" s="68"/>
      <c r="IEE181" s="68"/>
      <c r="IEF181" s="68"/>
      <c r="IEG181" s="68"/>
      <c r="IEH181" s="68"/>
      <c r="IEI181" s="68"/>
      <c r="IEJ181" s="68"/>
      <c r="IEK181" s="68"/>
      <c r="IEL181" s="68"/>
      <c r="IEM181" s="68"/>
      <c r="IEN181" s="68"/>
      <c r="IEO181" s="68"/>
      <c r="IEP181" s="68"/>
      <c r="IEQ181" s="68"/>
      <c r="IER181" s="68"/>
      <c r="IES181" s="68"/>
      <c r="IET181" s="68"/>
      <c r="IEU181" s="68"/>
      <c r="IEV181" s="68"/>
      <c r="IEW181" s="68"/>
      <c r="IEX181" s="68"/>
      <c r="IEY181" s="68"/>
      <c r="IEZ181" s="68"/>
      <c r="IFA181" s="68"/>
      <c r="IFB181" s="68"/>
      <c r="IFC181" s="68"/>
      <c r="IFD181" s="68"/>
      <c r="IFE181" s="68"/>
      <c r="IFF181" s="68"/>
      <c r="IFG181" s="68"/>
      <c r="IFH181" s="68"/>
      <c r="IFI181" s="68"/>
      <c r="IFJ181" s="68"/>
      <c r="IFK181" s="68"/>
      <c r="IFL181" s="68"/>
      <c r="IFM181" s="68"/>
      <c r="IFN181" s="68"/>
      <c r="IFO181" s="68"/>
      <c r="IFP181" s="68"/>
      <c r="IFQ181" s="68"/>
      <c r="IFR181" s="68"/>
      <c r="IFS181" s="68"/>
      <c r="IFT181" s="68"/>
      <c r="IFU181" s="68"/>
      <c r="IFV181" s="68"/>
      <c r="IFW181" s="68"/>
      <c r="IFX181" s="68"/>
      <c r="IFY181" s="68"/>
      <c r="IFZ181" s="68"/>
      <c r="IGA181" s="68"/>
      <c r="IGB181" s="68"/>
      <c r="IGC181" s="68"/>
      <c r="IGD181" s="68"/>
      <c r="IGE181" s="68"/>
      <c r="IGF181" s="68"/>
      <c r="IGG181" s="68"/>
      <c r="IGH181" s="68"/>
      <c r="IGI181" s="68"/>
      <c r="IGJ181" s="68"/>
      <c r="IGK181" s="68"/>
      <c r="IGL181" s="68"/>
      <c r="IGM181" s="68"/>
      <c r="IGN181" s="68"/>
      <c r="IGO181" s="68"/>
      <c r="IGP181" s="68"/>
      <c r="IGQ181" s="68"/>
      <c r="IGR181" s="68"/>
      <c r="IGS181" s="68"/>
      <c r="IGT181" s="68"/>
      <c r="IGU181" s="68"/>
      <c r="IGV181" s="68"/>
      <c r="IGW181" s="68"/>
      <c r="IGX181" s="68"/>
      <c r="IGY181" s="68"/>
      <c r="IGZ181" s="68"/>
      <c r="IHA181" s="68"/>
      <c r="IHB181" s="68"/>
      <c r="IHC181" s="68"/>
      <c r="IHD181" s="68"/>
      <c r="IHE181" s="68"/>
      <c r="IHF181" s="68"/>
      <c r="IHG181" s="68"/>
      <c r="IHH181" s="68"/>
      <c r="IHI181" s="68"/>
      <c r="IHJ181" s="68"/>
      <c r="IHK181" s="68"/>
      <c r="IHL181" s="68"/>
      <c r="IHM181" s="68"/>
      <c r="IHN181" s="68"/>
      <c r="IHO181" s="68"/>
      <c r="IHP181" s="68"/>
      <c r="IHQ181" s="68"/>
      <c r="IHR181" s="68"/>
      <c r="IHS181" s="68"/>
      <c r="IHT181" s="68"/>
      <c r="IHU181" s="68"/>
      <c r="IHV181" s="68"/>
      <c r="IHW181" s="68"/>
      <c r="IHX181" s="68"/>
      <c r="IHY181" s="68"/>
      <c r="IHZ181" s="68"/>
      <c r="IIA181" s="68"/>
      <c r="IIB181" s="68"/>
      <c r="IIC181" s="68"/>
      <c r="IID181" s="68"/>
      <c r="IIE181" s="68"/>
      <c r="IIF181" s="68"/>
      <c r="IIG181" s="68"/>
      <c r="IIH181" s="68"/>
      <c r="III181" s="68"/>
      <c r="IIJ181" s="68"/>
      <c r="IIK181" s="68"/>
      <c r="IIL181" s="68"/>
      <c r="IIM181" s="68"/>
      <c r="IIN181" s="68"/>
      <c r="IIO181" s="68"/>
      <c r="IIP181" s="68"/>
      <c r="IIQ181" s="68"/>
      <c r="IIR181" s="68"/>
      <c r="IIS181" s="68"/>
      <c r="IIT181" s="68"/>
      <c r="IIU181" s="68"/>
      <c r="IIV181" s="68"/>
      <c r="IIW181" s="68"/>
      <c r="IIX181" s="68"/>
      <c r="IIY181" s="68"/>
      <c r="IIZ181" s="68"/>
      <c r="IJA181" s="68"/>
      <c r="IJB181" s="68"/>
      <c r="IJC181" s="68"/>
      <c r="IJD181" s="68"/>
      <c r="IJE181" s="68"/>
      <c r="IJF181" s="68"/>
      <c r="IJG181" s="68"/>
      <c r="IJH181" s="68"/>
      <c r="IJI181" s="68"/>
      <c r="IJJ181" s="68"/>
      <c r="IJK181" s="68"/>
      <c r="IJL181" s="68"/>
      <c r="IJM181" s="68"/>
      <c r="IJN181" s="68"/>
      <c r="IJO181" s="68"/>
      <c r="IJP181" s="68"/>
      <c r="IJQ181" s="68"/>
      <c r="IJR181" s="68"/>
      <c r="IJS181" s="68"/>
      <c r="IJT181" s="68"/>
      <c r="IJU181" s="68"/>
      <c r="IJV181" s="68"/>
      <c r="IJW181" s="68"/>
      <c r="IJX181" s="68"/>
      <c r="IJY181" s="68"/>
      <c r="IJZ181" s="68"/>
      <c r="IKA181" s="68"/>
      <c r="IKB181" s="68"/>
      <c r="IKC181" s="68"/>
      <c r="IKD181" s="68"/>
      <c r="IKE181" s="68"/>
      <c r="IKF181" s="68"/>
      <c r="IKG181" s="68"/>
      <c r="IKH181" s="68"/>
      <c r="IKI181" s="68"/>
      <c r="IKJ181" s="68"/>
      <c r="IKK181" s="68"/>
      <c r="IKL181" s="68"/>
      <c r="IKM181" s="68"/>
      <c r="IKN181" s="68"/>
      <c r="IKO181" s="68"/>
      <c r="IKP181" s="68"/>
      <c r="IKQ181" s="68"/>
      <c r="IKR181" s="68"/>
      <c r="IKS181" s="68"/>
      <c r="IKT181" s="68"/>
      <c r="IKU181" s="68"/>
      <c r="IKV181" s="68"/>
      <c r="IKW181" s="68"/>
      <c r="IKX181" s="68"/>
      <c r="IKY181" s="68"/>
      <c r="IKZ181" s="68"/>
      <c r="ILA181" s="68"/>
      <c r="ILB181" s="68"/>
      <c r="ILC181" s="68"/>
      <c r="ILD181" s="68"/>
      <c r="ILE181" s="68"/>
      <c r="ILF181" s="68"/>
      <c r="ILG181" s="68"/>
      <c r="ILH181" s="68"/>
      <c r="ILI181" s="68"/>
      <c r="ILJ181" s="68"/>
      <c r="ILK181" s="68"/>
      <c r="ILL181" s="68"/>
      <c r="ILM181" s="68"/>
      <c r="ILN181" s="68"/>
      <c r="ILO181" s="68"/>
      <c r="ILP181" s="68"/>
      <c r="ILQ181" s="68"/>
      <c r="ILR181" s="68"/>
      <c r="ILS181" s="68"/>
      <c r="ILT181" s="68"/>
      <c r="ILU181" s="68"/>
      <c r="ILV181" s="68"/>
      <c r="ILW181" s="68"/>
      <c r="ILX181" s="68"/>
      <c r="ILY181" s="68"/>
      <c r="ILZ181" s="68"/>
      <c r="IMA181" s="68"/>
      <c r="IMB181" s="68"/>
      <c r="IMC181" s="68"/>
      <c r="IMD181" s="68"/>
      <c r="IME181" s="68"/>
      <c r="IMF181" s="68"/>
      <c r="IMG181" s="68"/>
      <c r="IMH181" s="68"/>
      <c r="IMI181" s="68"/>
      <c r="IMJ181" s="68"/>
      <c r="IMK181" s="68"/>
      <c r="IML181" s="68"/>
      <c r="IMM181" s="68"/>
      <c r="IMN181" s="68"/>
      <c r="IMO181" s="68"/>
      <c r="IMP181" s="68"/>
      <c r="IMQ181" s="68"/>
      <c r="IMR181" s="68"/>
      <c r="IMS181" s="68"/>
      <c r="IMT181" s="68"/>
      <c r="IMU181" s="68"/>
      <c r="IMV181" s="68"/>
      <c r="IMW181" s="68"/>
      <c r="IMX181" s="68"/>
      <c r="IMY181" s="68"/>
      <c r="IMZ181" s="68"/>
      <c r="INA181" s="68"/>
      <c r="INB181" s="68"/>
      <c r="INC181" s="68"/>
      <c r="IND181" s="68"/>
      <c r="INE181" s="68"/>
      <c r="INF181" s="68"/>
      <c r="ING181" s="68"/>
      <c r="INH181" s="68"/>
      <c r="INI181" s="68"/>
      <c r="INJ181" s="68"/>
      <c r="INK181" s="68"/>
      <c r="INL181" s="68"/>
      <c r="INM181" s="68"/>
      <c r="INN181" s="68"/>
      <c r="INO181" s="68"/>
      <c r="INP181" s="68"/>
      <c r="INQ181" s="68"/>
      <c r="INR181" s="68"/>
      <c r="INS181" s="68"/>
      <c r="INT181" s="68"/>
      <c r="INU181" s="68"/>
      <c r="INV181" s="68"/>
      <c r="INW181" s="68"/>
      <c r="INX181" s="68"/>
      <c r="INY181" s="68"/>
      <c r="INZ181" s="68"/>
      <c r="IOA181" s="68"/>
      <c r="IOB181" s="68"/>
      <c r="IOC181" s="68"/>
      <c r="IOD181" s="68"/>
      <c r="IOE181" s="68"/>
      <c r="IOF181" s="68"/>
      <c r="IOG181" s="68"/>
      <c r="IOH181" s="68"/>
      <c r="IOI181" s="68"/>
      <c r="IOJ181" s="68"/>
      <c r="IOK181" s="68"/>
      <c r="IOL181" s="68"/>
      <c r="IOM181" s="68"/>
      <c r="ION181" s="68"/>
      <c r="IOO181" s="68"/>
      <c r="IOP181" s="68"/>
      <c r="IOQ181" s="68"/>
      <c r="IOR181" s="68"/>
      <c r="IOS181" s="68"/>
      <c r="IOT181" s="68"/>
      <c r="IOU181" s="68"/>
      <c r="IOV181" s="68"/>
      <c r="IOW181" s="68"/>
      <c r="IOX181" s="68"/>
      <c r="IOY181" s="68"/>
      <c r="IOZ181" s="68"/>
      <c r="IPA181" s="68"/>
      <c r="IPB181" s="68"/>
      <c r="IPC181" s="68"/>
      <c r="IPD181" s="68"/>
      <c r="IPE181" s="68"/>
      <c r="IPF181" s="68"/>
      <c r="IPG181" s="68"/>
      <c r="IPH181" s="68"/>
      <c r="IPI181" s="68"/>
      <c r="IPJ181" s="68"/>
      <c r="IPK181" s="68"/>
      <c r="IPL181" s="68"/>
      <c r="IPM181" s="68"/>
      <c r="IPN181" s="68"/>
      <c r="IPO181" s="68"/>
      <c r="IPP181" s="68"/>
      <c r="IPQ181" s="68"/>
      <c r="IPR181" s="68"/>
      <c r="IPS181" s="68"/>
      <c r="IPT181" s="68"/>
      <c r="IPU181" s="68"/>
      <c r="IPV181" s="68"/>
      <c r="IPW181" s="68"/>
      <c r="IPX181" s="68"/>
      <c r="IPY181" s="68"/>
      <c r="IPZ181" s="68"/>
      <c r="IQA181" s="68"/>
      <c r="IQB181" s="68"/>
      <c r="IQC181" s="68"/>
      <c r="IQD181" s="68"/>
      <c r="IQE181" s="68"/>
      <c r="IQF181" s="68"/>
      <c r="IQG181" s="68"/>
      <c r="IQH181" s="68"/>
      <c r="IQI181" s="68"/>
      <c r="IQJ181" s="68"/>
      <c r="IQK181" s="68"/>
      <c r="IQL181" s="68"/>
      <c r="IQM181" s="68"/>
      <c r="IQN181" s="68"/>
      <c r="IQO181" s="68"/>
      <c r="IQP181" s="68"/>
      <c r="IQQ181" s="68"/>
      <c r="IQR181" s="68"/>
      <c r="IQS181" s="68"/>
      <c r="IQT181" s="68"/>
      <c r="IQU181" s="68"/>
      <c r="IQV181" s="68"/>
      <c r="IQW181" s="68"/>
      <c r="IQX181" s="68"/>
      <c r="IQY181" s="68"/>
      <c r="IQZ181" s="68"/>
      <c r="IRA181" s="68"/>
      <c r="IRB181" s="68"/>
      <c r="IRC181" s="68"/>
      <c r="IRD181" s="68"/>
      <c r="IRE181" s="68"/>
      <c r="IRF181" s="68"/>
      <c r="IRG181" s="68"/>
      <c r="IRH181" s="68"/>
      <c r="IRI181" s="68"/>
      <c r="IRJ181" s="68"/>
      <c r="IRK181" s="68"/>
      <c r="IRL181" s="68"/>
      <c r="IRM181" s="68"/>
      <c r="IRN181" s="68"/>
      <c r="IRO181" s="68"/>
      <c r="IRP181" s="68"/>
      <c r="IRQ181" s="68"/>
      <c r="IRR181" s="68"/>
      <c r="IRS181" s="68"/>
      <c r="IRT181" s="68"/>
      <c r="IRU181" s="68"/>
      <c r="IRV181" s="68"/>
      <c r="IRW181" s="68"/>
      <c r="IRX181" s="68"/>
      <c r="IRY181" s="68"/>
      <c r="IRZ181" s="68"/>
      <c r="ISA181" s="68"/>
      <c r="ISB181" s="68"/>
      <c r="ISC181" s="68"/>
      <c r="ISD181" s="68"/>
      <c r="ISE181" s="68"/>
      <c r="ISF181" s="68"/>
      <c r="ISG181" s="68"/>
      <c r="ISH181" s="68"/>
      <c r="ISI181" s="68"/>
      <c r="ISJ181" s="68"/>
      <c r="ISK181" s="68"/>
      <c r="ISL181" s="68"/>
      <c r="ISM181" s="68"/>
      <c r="ISN181" s="68"/>
      <c r="ISO181" s="68"/>
      <c r="ISP181" s="68"/>
      <c r="ISQ181" s="68"/>
      <c r="ISR181" s="68"/>
      <c r="ISS181" s="68"/>
      <c r="IST181" s="68"/>
      <c r="ISU181" s="68"/>
      <c r="ISV181" s="68"/>
      <c r="ISW181" s="68"/>
      <c r="ISX181" s="68"/>
      <c r="ISY181" s="68"/>
      <c r="ISZ181" s="68"/>
      <c r="ITA181" s="68"/>
      <c r="ITB181" s="68"/>
      <c r="ITC181" s="68"/>
      <c r="ITD181" s="68"/>
      <c r="ITE181" s="68"/>
      <c r="ITF181" s="68"/>
      <c r="ITG181" s="68"/>
      <c r="ITH181" s="68"/>
      <c r="ITI181" s="68"/>
      <c r="ITJ181" s="68"/>
      <c r="ITK181" s="68"/>
      <c r="ITL181" s="68"/>
      <c r="ITM181" s="68"/>
      <c r="ITN181" s="68"/>
      <c r="ITO181" s="68"/>
      <c r="ITP181" s="68"/>
      <c r="ITQ181" s="68"/>
      <c r="ITR181" s="68"/>
      <c r="ITS181" s="68"/>
      <c r="ITT181" s="68"/>
      <c r="ITU181" s="68"/>
      <c r="ITV181" s="68"/>
      <c r="ITW181" s="68"/>
      <c r="ITX181" s="68"/>
      <c r="ITY181" s="68"/>
      <c r="ITZ181" s="68"/>
      <c r="IUA181" s="68"/>
      <c r="IUB181" s="68"/>
      <c r="IUC181" s="68"/>
      <c r="IUD181" s="68"/>
      <c r="IUE181" s="68"/>
      <c r="IUF181" s="68"/>
      <c r="IUG181" s="68"/>
      <c r="IUH181" s="68"/>
      <c r="IUI181" s="68"/>
      <c r="IUJ181" s="68"/>
      <c r="IUK181" s="68"/>
      <c r="IUL181" s="68"/>
      <c r="IUM181" s="68"/>
      <c r="IUN181" s="68"/>
      <c r="IUO181" s="68"/>
      <c r="IUP181" s="68"/>
      <c r="IUQ181" s="68"/>
      <c r="IUR181" s="68"/>
      <c r="IUS181" s="68"/>
      <c r="IUT181" s="68"/>
      <c r="IUU181" s="68"/>
      <c r="IUV181" s="68"/>
      <c r="IUW181" s="68"/>
      <c r="IUX181" s="68"/>
      <c r="IUY181" s="68"/>
      <c r="IUZ181" s="68"/>
      <c r="IVA181" s="68"/>
      <c r="IVB181" s="68"/>
      <c r="IVC181" s="68"/>
      <c r="IVD181" s="68"/>
      <c r="IVE181" s="68"/>
      <c r="IVF181" s="68"/>
      <c r="IVG181" s="68"/>
      <c r="IVH181" s="68"/>
      <c r="IVI181" s="68"/>
      <c r="IVJ181" s="68"/>
      <c r="IVK181" s="68"/>
      <c r="IVL181" s="68"/>
      <c r="IVM181" s="68"/>
      <c r="IVN181" s="68"/>
      <c r="IVO181" s="68"/>
      <c r="IVP181" s="68"/>
      <c r="IVQ181" s="68"/>
      <c r="IVR181" s="68"/>
      <c r="IVS181" s="68"/>
      <c r="IVT181" s="68"/>
      <c r="IVU181" s="68"/>
      <c r="IVV181" s="68"/>
      <c r="IVW181" s="68"/>
      <c r="IVX181" s="68"/>
      <c r="IVY181" s="68"/>
      <c r="IVZ181" s="68"/>
      <c r="IWA181" s="68"/>
      <c r="IWB181" s="68"/>
      <c r="IWC181" s="68"/>
      <c r="IWD181" s="68"/>
      <c r="IWE181" s="68"/>
      <c r="IWF181" s="68"/>
      <c r="IWG181" s="68"/>
      <c r="IWH181" s="68"/>
      <c r="IWI181" s="68"/>
      <c r="IWJ181" s="68"/>
      <c r="IWK181" s="68"/>
      <c r="IWL181" s="68"/>
      <c r="IWM181" s="68"/>
      <c r="IWN181" s="68"/>
      <c r="IWO181" s="68"/>
      <c r="IWP181" s="68"/>
      <c r="IWQ181" s="68"/>
      <c r="IWR181" s="68"/>
      <c r="IWS181" s="68"/>
      <c r="IWT181" s="68"/>
      <c r="IWU181" s="68"/>
      <c r="IWV181" s="68"/>
      <c r="IWW181" s="68"/>
      <c r="IWX181" s="68"/>
      <c r="IWY181" s="68"/>
      <c r="IWZ181" s="68"/>
      <c r="IXA181" s="68"/>
      <c r="IXB181" s="68"/>
      <c r="IXC181" s="68"/>
      <c r="IXD181" s="68"/>
      <c r="IXE181" s="68"/>
      <c r="IXF181" s="68"/>
      <c r="IXG181" s="68"/>
      <c r="IXH181" s="68"/>
      <c r="IXI181" s="68"/>
      <c r="IXJ181" s="68"/>
      <c r="IXK181" s="68"/>
      <c r="IXL181" s="68"/>
      <c r="IXM181" s="68"/>
      <c r="IXN181" s="68"/>
      <c r="IXO181" s="68"/>
      <c r="IXP181" s="68"/>
      <c r="IXQ181" s="68"/>
      <c r="IXR181" s="68"/>
      <c r="IXS181" s="68"/>
      <c r="IXT181" s="68"/>
      <c r="IXU181" s="68"/>
      <c r="IXV181" s="68"/>
      <c r="IXW181" s="68"/>
      <c r="IXX181" s="68"/>
      <c r="IXY181" s="68"/>
      <c r="IXZ181" s="68"/>
      <c r="IYA181" s="68"/>
      <c r="IYB181" s="68"/>
      <c r="IYC181" s="68"/>
      <c r="IYD181" s="68"/>
      <c r="IYE181" s="68"/>
      <c r="IYF181" s="68"/>
      <c r="IYG181" s="68"/>
      <c r="IYH181" s="68"/>
      <c r="IYI181" s="68"/>
      <c r="IYJ181" s="68"/>
      <c r="IYK181" s="68"/>
      <c r="IYL181" s="68"/>
      <c r="IYM181" s="68"/>
      <c r="IYN181" s="68"/>
      <c r="IYO181" s="68"/>
      <c r="IYP181" s="68"/>
      <c r="IYQ181" s="68"/>
      <c r="IYR181" s="68"/>
      <c r="IYS181" s="68"/>
      <c r="IYT181" s="68"/>
      <c r="IYU181" s="68"/>
      <c r="IYV181" s="68"/>
      <c r="IYW181" s="68"/>
      <c r="IYX181" s="68"/>
      <c r="IYY181" s="68"/>
      <c r="IYZ181" s="68"/>
      <c r="IZA181" s="68"/>
      <c r="IZB181" s="68"/>
      <c r="IZC181" s="68"/>
      <c r="IZD181" s="68"/>
      <c r="IZE181" s="68"/>
      <c r="IZF181" s="68"/>
      <c r="IZG181" s="68"/>
      <c r="IZH181" s="68"/>
      <c r="IZI181" s="68"/>
      <c r="IZJ181" s="68"/>
      <c r="IZK181" s="68"/>
      <c r="IZL181" s="68"/>
      <c r="IZM181" s="68"/>
      <c r="IZN181" s="68"/>
      <c r="IZO181" s="68"/>
      <c r="IZP181" s="68"/>
      <c r="IZQ181" s="68"/>
      <c r="IZR181" s="68"/>
      <c r="IZS181" s="68"/>
      <c r="IZT181" s="68"/>
      <c r="IZU181" s="68"/>
      <c r="IZV181" s="68"/>
      <c r="IZW181" s="68"/>
      <c r="IZX181" s="68"/>
      <c r="IZY181" s="68"/>
      <c r="IZZ181" s="68"/>
      <c r="JAA181" s="68"/>
      <c r="JAB181" s="68"/>
      <c r="JAC181" s="68"/>
      <c r="JAD181" s="68"/>
      <c r="JAE181" s="68"/>
      <c r="JAF181" s="68"/>
      <c r="JAG181" s="68"/>
      <c r="JAH181" s="68"/>
      <c r="JAI181" s="68"/>
      <c r="JAJ181" s="68"/>
      <c r="JAK181" s="68"/>
      <c r="JAL181" s="68"/>
      <c r="JAM181" s="68"/>
      <c r="JAN181" s="68"/>
      <c r="JAO181" s="68"/>
      <c r="JAP181" s="68"/>
      <c r="JAQ181" s="68"/>
      <c r="JAR181" s="68"/>
      <c r="JAS181" s="68"/>
      <c r="JAT181" s="68"/>
      <c r="JAU181" s="68"/>
      <c r="JAV181" s="68"/>
      <c r="JAW181" s="68"/>
      <c r="JAX181" s="68"/>
      <c r="JAY181" s="68"/>
      <c r="JAZ181" s="68"/>
      <c r="JBA181" s="68"/>
      <c r="JBB181" s="68"/>
      <c r="JBC181" s="68"/>
      <c r="JBD181" s="68"/>
      <c r="JBE181" s="68"/>
      <c r="JBF181" s="68"/>
      <c r="JBG181" s="68"/>
      <c r="JBH181" s="68"/>
      <c r="JBI181" s="68"/>
      <c r="JBJ181" s="68"/>
      <c r="JBK181" s="68"/>
      <c r="JBL181" s="68"/>
      <c r="JBM181" s="68"/>
      <c r="JBN181" s="68"/>
      <c r="JBO181" s="68"/>
      <c r="JBP181" s="68"/>
      <c r="JBQ181" s="68"/>
      <c r="JBR181" s="68"/>
      <c r="JBS181" s="68"/>
      <c r="JBT181" s="68"/>
      <c r="JBU181" s="68"/>
      <c r="JBV181" s="68"/>
      <c r="JBW181" s="68"/>
      <c r="JBX181" s="68"/>
      <c r="JBY181" s="68"/>
      <c r="JBZ181" s="68"/>
      <c r="JCA181" s="68"/>
      <c r="JCB181" s="68"/>
      <c r="JCC181" s="68"/>
      <c r="JCD181" s="68"/>
      <c r="JCE181" s="68"/>
      <c r="JCF181" s="68"/>
      <c r="JCG181" s="68"/>
      <c r="JCH181" s="68"/>
      <c r="JCI181" s="68"/>
      <c r="JCJ181" s="68"/>
      <c r="JCK181" s="68"/>
      <c r="JCL181" s="68"/>
      <c r="JCM181" s="68"/>
      <c r="JCN181" s="68"/>
      <c r="JCO181" s="68"/>
      <c r="JCP181" s="68"/>
      <c r="JCQ181" s="68"/>
      <c r="JCR181" s="68"/>
      <c r="JCS181" s="68"/>
      <c r="JCT181" s="68"/>
      <c r="JCU181" s="68"/>
      <c r="JCV181" s="68"/>
      <c r="JCW181" s="68"/>
      <c r="JCX181" s="68"/>
      <c r="JCY181" s="68"/>
      <c r="JCZ181" s="68"/>
      <c r="JDA181" s="68"/>
      <c r="JDB181" s="68"/>
      <c r="JDC181" s="68"/>
      <c r="JDD181" s="68"/>
      <c r="JDE181" s="68"/>
      <c r="JDF181" s="68"/>
      <c r="JDG181" s="68"/>
      <c r="JDH181" s="68"/>
      <c r="JDI181" s="68"/>
      <c r="JDJ181" s="68"/>
      <c r="JDK181" s="68"/>
      <c r="JDL181" s="68"/>
      <c r="JDM181" s="68"/>
      <c r="JDN181" s="68"/>
      <c r="JDO181" s="68"/>
      <c r="JDP181" s="68"/>
      <c r="JDQ181" s="68"/>
      <c r="JDR181" s="68"/>
      <c r="JDS181" s="68"/>
      <c r="JDT181" s="68"/>
      <c r="JDU181" s="68"/>
      <c r="JDV181" s="68"/>
      <c r="JDW181" s="68"/>
      <c r="JDX181" s="68"/>
      <c r="JDY181" s="68"/>
      <c r="JDZ181" s="68"/>
      <c r="JEA181" s="68"/>
      <c r="JEB181" s="68"/>
      <c r="JEC181" s="68"/>
      <c r="JED181" s="68"/>
      <c r="JEE181" s="68"/>
      <c r="JEF181" s="68"/>
      <c r="JEG181" s="68"/>
      <c r="JEH181" s="68"/>
      <c r="JEI181" s="68"/>
      <c r="JEJ181" s="68"/>
      <c r="JEK181" s="68"/>
      <c r="JEL181" s="68"/>
      <c r="JEM181" s="68"/>
      <c r="JEN181" s="68"/>
      <c r="JEO181" s="68"/>
      <c r="JEP181" s="68"/>
      <c r="JEQ181" s="68"/>
      <c r="JER181" s="68"/>
      <c r="JES181" s="68"/>
      <c r="JET181" s="68"/>
      <c r="JEU181" s="68"/>
      <c r="JEV181" s="68"/>
      <c r="JEW181" s="68"/>
      <c r="JEX181" s="68"/>
      <c r="JEY181" s="68"/>
      <c r="JEZ181" s="68"/>
      <c r="JFA181" s="68"/>
      <c r="JFB181" s="68"/>
      <c r="JFC181" s="68"/>
      <c r="JFD181" s="68"/>
      <c r="JFE181" s="68"/>
      <c r="JFF181" s="68"/>
      <c r="JFG181" s="68"/>
      <c r="JFH181" s="68"/>
      <c r="JFI181" s="68"/>
      <c r="JFJ181" s="68"/>
      <c r="JFK181" s="68"/>
      <c r="JFL181" s="68"/>
      <c r="JFM181" s="68"/>
      <c r="JFN181" s="68"/>
      <c r="JFO181" s="68"/>
      <c r="JFP181" s="68"/>
      <c r="JFQ181" s="68"/>
      <c r="JFR181" s="68"/>
      <c r="JFS181" s="68"/>
      <c r="JFT181" s="68"/>
      <c r="JFU181" s="68"/>
      <c r="JFV181" s="68"/>
      <c r="JFW181" s="68"/>
      <c r="JFX181" s="68"/>
      <c r="JFY181" s="68"/>
      <c r="JFZ181" s="68"/>
      <c r="JGA181" s="68"/>
      <c r="JGB181" s="68"/>
      <c r="JGC181" s="68"/>
      <c r="JGD181" s="68"/>
      <c r="JGE181" s="68"/>
      <c r="JGF181" s="68"/>
      <c r="JGG181" s="68"/>
      <c r="JGH181" s="68"/>
      <c r="JGI181" s="68"/>
      <c r="JGJ181" s="68"/>
      <c r="JGK181" s="68"/>
      <c r="JGL181" s="68"/>
      <c r="JGM181" s="68"/>
      <c r="JGN181" s="68"/>
      <c r="JGO181" s="68"/>
      <c r="JGP181" s="68"/>
      <c r="JGQ181" s="68"/>
      <c r="JGR181" s="68"/>
      <c r="JGS181" s="68"/>
      <c r="JGT181" s="68"/>
      <c r="JGU181" s="68"/>
      <c r="JGV181" s="68"/>
      <c r="JGW181" s="68"/>
      <c r="JGX181" s="68"/>
      <c r="JGY181" s="68"/>
      <c r="JGZ181" s="68"/>
      <c r="JHA181" s="68"/>
      <c r="JHB181" s="68"/>
      <c r="JHC181" s="68"/>
      <c r="JHD181" s="68"/>
      <c r="JHE181" s="68"/>
      <c r="JHF181" s="68"/>
      <c r="JHG181" s="68"/>
      <c r="JHH181" s="68"/>
      <c r="JHI181" s="68"/>
      <c r="JHJ181" s="68"/>
      <c r="JHK181" s="68"/>
      <c r="JHL181" s="68"/>
      <c r="JHM181" s="68"/>
      <c r="JHN181" s="68"/>
      <c r="JHO181" s="68"/>
      <c r="JHP181" s="68"/>
      <c r="JHQ181" s="68"/>
      <c r="JHR181" s="68"/>
      <c r="JHS181" s="68"/>
      <c r="JHT181" s="68"/>
      <c r="JHU181" s="68"/>
      <c r="JHV181" s="68"/>
      <c r="JHW181" s="68"/>
      <c r="JHX181" s="68"/>
      <c r="JHY181" s="68"/>
      <c r="JHZ181" s="68"/>
      <c r="JIA181" s="68"/>
      <c r="JIB181" s="68"/>
      <c r="JIC181" s="68"/>
      <c r="JID181" s="68"/>
      <c r="JIE181" s="68"/>
      <c r="JIF181" s="68"/>
      <c r="JIG181" s="68"/>
      <c r="JIH181" s="68"/>
      <c r="JII181" s="68"/>
      <c r="JIJ181" s="68"/>
      <c r="JIK181" s="68"/>
      <c r="JIL181" s="68"/>
      <c r="JIM181" s="68"/>
      <c r="JIN181" s="68"/>
      <c r="JIO181" s="68"/>
      <c r="JIP181" s="68"/>
      <c r="JIQ181" s="68"/>
      <c r="JIR181" s="68"/>
      <c r="JIS181" s="68"/>
      <c r="JIT181" s="68"/>
      <c r="JIU181" s="68"/>
      <c r="JIV181" s="68"/>
      <c r="JIW181" s="68"/>
      <c r="JIX181" s="68"/>
      <c r="JIY181" s="68"/>
      <c r="JIZ181" s="68"/>
      <c r="JJA181" s="68"/>
      <c r="JJB181" s="68"/>
      <c r="JJC181" s="68"/>
      <c r="JJD181" s="68"/>
      <c r="JJE181" s="68"/>
      <c r="JJF181" s="68"/>
      <c r="JJG181" s="68"/>
      <c r="JJH181" s="68"/>
      <c r="JJI181" s="68"/>
      <c r="JJJ181" s="68"/>
      <c r="JJK181" s="68"/>
      <c r="JJL181" s="68"/>
      <c r="JJM181" s="68"/>
      <c r="JJN181" s="68"/>
      <c r="JJO181" s="68"/>
      <c r="JJP181" s="68"/>
      <c r="JJQ181" s="68"/>
      <c r="JJR181" s="68"/>
      <c r="JJS181" s="68"/>
      <c r="JJT181" s="68"/>
      <c r="JJU181" s="68"/>
      <c r="JJV181" s="68"/>
      <c r="JJW181" s="68"/>
      <c r="JJX181" s="68"/>
      <c r="JJY181" s="68"/>
      <c r="JJZ181" s="68"/>
      <c r="JKA181" s="68"/>
      <c r="JKB181" s="68"/>
      <c r="JKC181" s="68"/>
      <c r="JKD181" s="68"/>
      <c r="JKE181" s="68"/>
      <c r="JKF181" s="68"/>
      <c r="JKG181" s="68"/>
      <c r="JKH181" s="68"/>
      <c r="JKI181" s="68"/>
      <c r="JKJ181" s="68"/>
      <c r="JKK181" s="68"/>
      <c r="JKL181" s="68"/>
      <c r="JKM181" s="68"/>
      <c r="JKN181" s="68"/>
      <c r="JKO181" s="68"/>
      <c r="JKP181" s="68"/>
      <c r="JKQ181" s="68"/>
      <c r="JKR181" s="68"/>
      <c r="JKS181" s="68"/>
      <c r="JKT181" s="68"/>
      <c r="JKU181" s="68"/>
      <c r="JKV181" s="68"/>
      <c r="JKW181" s="68"/>
      <c r="JKX181" s="68"/>
      <c r="JKY181" s="68"/>
      <c r="JKZ181" s="68"/>
      <c r="JLA181" s="68"/>
      <c r="JLB181" s="68"/>
      <c r="JLC181" s="68"/>
      <c r="JLD181" s="68"/>
      <c r="JLE181" s="68"/>
      <c r="JLF181" s="68"/>
      <c r="JLG181" s="68"/>
      <c r="JLH181" s="68"/>
      <c r="JLI181" s="68"/>
      <c r="JLJ181" s="68"/>
      <c r="JLK181" s="68"/>
      <c r="JLL181" s="68"/>
      <c r="JLM181" s="68"/>
      <c r="JLN181" s="68"/>
      <c r="JLO181" s="68"/>
      <c r="JLP181" s="68"/>
      <c r="JLQ181" s="68"/>
      <c r="JLR181" s="68"/>
      <c r="JLS181" s="68"/>
      <c r="JLT181" s="68"/>
      <c r="JLU181" s="68"/>
      <c r="JLV181" s="68"/>
      <c r="JLW181" s="68"/>
      <c r="JLX181" s="68"/>
      <c r="JLY181" s="68"/>
      <c r="JLZ181" s="68"/>
      <c r="JMA181" s="68"/>
      <c r="JMB181" s="68"/>
      <c r="JMC181" s="68"/>
      <c r="JMD181" s="68"/>
      <c r="JME181" s="68"/>
      <c r="JMF181" s="68"/>
      <c r="JMG181" s="68"/>
      <c r="JMH181" s="68"/>
      <c r="JMI181" s="68"/>
      <c r="JMJ181" s="68"/>
      <c r="JMK181" s="68"/>
      <c r="JML181" s="68"/>
      <c r="JMM181" s="68"/>
      <c r="JMN181" s="68"/>
      <c r="JMO181" s="68"/>
      <c r="JMP181" s="68"/>
      <c r="JMQ181" s="68"/>
      <c r="JMR181" s="68"/>
      <c r="JMS181" s="68"/>
      <c r="JMT181" s="68"/>
      <c r="JMU181" s="68"/>
      <c r="JMV181" s="68"/>
      <c r="JMW181" s="68"/>
      <c r="JMX181" s="68"/>
      <c r="JMY181" s="68"/>
      <c r="JMZ181" s="68"/>
      <c r="JNA181" s="68"/>
      <c r="JNB181" s="68"/>
      <c r="JNC181" s="68"/>
      <c r="JND181" s="68"/>
      <c r="JNE181" s="68"/>
      <c r="JNF181" s="68"/>
      <c r="JNG181" s="68"/>
      <c r="JNH181" s="68"/>
      <c r="JNI181" s="68"/>
      <c r="JNJ181" s="68"/>
      <c r="JNK181" s="68"/>
      <c r="JNL181" s="68"/>
      <c r="JNM181" s="68"/>
      <c r="JNN181" s="68"/>
      <c r="JNO181" s="68"/>
      <c r="JNP181" s="68"/>
      <c r="JNQ181" s="68"/>
      <c r="JNR181" s="68"/>
      <c r="JNS181" s="68"/>
      <c r="JNT181" s="68"/>
      <c r="JNU181" s="68"/>
      <c r="JNV181" s="68"/>
      <c r="JNW181" s="68"/>
      <c r="JNX181" s="68"/>
      <c r="JNY181" s="68"/>
      <c r="JNZ181" s="68"/>
      <c r="JOA181" s="68"/>
      <c r="JOB181" s="68"/>
      <c r="JOC181" s="68"/>
      <c r="JOD181" s="68"/>
      <c r="JOE181" s="68"/>
      <c r="JOF181" s="68"/>
      <c r="JOG181" s="68"/>
      <c r="JOH181" s="68"/>
      <c r="JOI181" s="68"/>
      <c r="JOJ181" s="68"/>
      <c r="JOK181" s="68"/>
      <c r="JOL181" s="68"/>
      <c r="JOM181" s="68"/>
      <c r="JON181" s="68"/>
      <c r="JOO181" s="68"/>
      <c r="JOP181" s="68"/>
      <c r="JOQ181" s="68"/>
      <c r="JOR181" s="68"/>
      <c r="JOS181" s="68"/>
      <c r="JOT181" s="68"/>
      <c r="JOU181" s="68"/>
      <c r="JOV181" s="68"/>
      <c r="JOW181" s="68"/>
      <c r="JOX181" s="68"/>
      <c r="JOY181" s="68"/>
      <c r="JOZ181" s="68"/>
      <c r="JPA181" s="68"/>
      <c r="JPB181" s="68"/>
      <c r="JPC181" s="68"/>
      <c r="JPD181" s="68"/>
      <c r="JPE181" s="68"/>
      <c r="JPF181" s="68"/>
      <c r="JPG181" s="68"/>
      <c r="JPH181" s="68"/>
      <c r="JPI181" s="68"/>
      <c r="JPJ181" s="68"/>
      <c r="JPK181" s="68"/>
      <c r="JPL181" s="68"/>
      <c r="JPM181" s="68"/>
      <c r="JPN181" s="68"/>
      <c r="JPO181" s="68"/>
      <c r="JPP181" s="68"/>
      <c r="JPQ181" s="68"/>
      <c r="JPR181" s="68"/>
      <c r="JPS181" s="68"/>
      <c r="JPT181" s="68"/>
      <c r="JPU181" s="68"/>
      <c r="JPV181" s="68"/>
      <c r="JPW181" s="68"/>
      <c r="JPX181" s="68"/>
      <c r="JPY181" s="68"/>
      <c r="JPZ181" s="68"/>
      <c r="JQA181" s="68"/>
      <c r="JQB181" s="68"/>
      <c r="JQC181" s="68"/>
      <c r="JQD181" s="68"/>
      <c r="JQE181" s="68"/>
      <c r="JQF181" s="68"/>
      <c r="JQG181" s="68"/>
      <c r="JQH181" s="68"/>
      <c r="JQI181" s="68"/>
      <c r="JQJ181" s="68"/>
      <c r="JQK181" s="68"/>
      <c r="JQL181" s="68"/>
      <c r="JQM181" s="68"/>
      <c r="JQN181" s="68"/>
      <c r="JQO181" s="68"/>
      <c r="JQP181" s="68"/>
      <c r="JQQ181" s="68"/>
      <c r="JQR181" s="68"/>
      <c r="JQS181" s="68"/>
      <c r="JQT181" s="68"/>
      <c r="JQU181" s="68"/>
      <c r="JQV181" s="68"/>
      <c r="JQW181" s="68"/>
      <c r="JQX181" s="68"/>
      <c r="JQY181" s="68"/>
      <c r="JQZ181" s="68"/>
      <c r="JRA181" s="68"/>
      <c r="JRB181" s="68"/>
      <c r="JRC181" s="68"/>
      <c r="JRD181" s="68"/>
      <c r="JRE181" s="68"/>
      <c r="JRF181" s="68"/>
      <c r="JRG181" s="68"/>
      <c r="JRH181" s="68"/>
      <c r="JRI181" s="68"/>
      <c r="JRJ181" s="68"/>
      <c r="JRK181" s="68"/>
      <c r="JRL181" s="68"/>
      <c r="JRM181" s="68"/>
      <c r="JRN181" s="68"/>
      <c r="JRO181" s="68"/>
      <c r="JRP181" s="68"/>
      <c r="JRQ181" s="68"/>
      <c r="JRR181" s="68"/>
      <c r="JRS181" s="68"/>
      <c r="JRT181" s="68"/>
      <c r="JRU181" s="68"/>
      <c r="JRV181" s="68"/>
      <c r="JRW181" s="68"/>
      <c r="JRX181" s="68"/>
      <c r="JRY181" s="68"/>
      <c r="JRZ181" s="68"/>
      <c r="JSA181" s="68"/>
      <c r="JSB181" s="68"/>
      <c r="JSC181" s="68"/>
      <c r="JSD181" s="68"/>
      <c r="JSE181" s="68"/>
      <c r="JSF181" s="68"/>
      <c r="JSG181" s="68"/>
      <c r="JSH181" s="68"/>
      <c r="JSI181" s="68"/>
      <c r="JSJ181" s="68"/>
      <c r="JSK181" s="68"/>
      <c r="JSL181" s="68"/>
      <c r="JSM181" s="68"/>
      <c r="JSN181" s="68"/>
      <c r="JSO181" s="68"/>
      <c r="JSP181" s="68"/>
      <c r="JSQ181" s="68"/>
      <c r="JSR181" s="68"/>
      <c r="JSS181" s="68"/>
      <c r="JST181" s="68"/>
      <c r="JSU181" s="68"/>
      <c r="JSV181" s="68"/>
      <c r="JSW181" s="68"/>
      <c r="JSX181" s="68"/>
      <c r="JSY181" s="68"/>
      <c r="JSZ181" s="68"/>
      <c r="JTA181" s="68"/>
      <c r="JTB181" s="68"/>
      <c r="JTC181" s="68"/>
      <c r="JTD181" s="68"/>
      <c r="JTE181" s="68"/>
      <c r="JTF181" s="68"/>
      <c r="JTG181" s="68"/>
      <c r="JTH181" s="68"/>
      <c r="JTI181" s="68"/>
      <c r="JTJ181" s="68"/>
      <c r="JTK181" s="68"/>
      <c r="JTL181" s="68"/>
      <c r="JTM181" s="68"/>
      <c r="JTN181" s="68"/>
      <c r="JTO181" s="68"/>
      <c r="JTP181" s="68"/>
      <c r="JTQ181" s="68"/>
      <c r="JTR181" s="68"/>
      <c r="JTS181" s="68"/>
      <c r="JTT181" s="68"/>
      <c r="JTU181" s="68"/>
      <c r="JTV181" s="68"/>
      <c r="JTW181" s="68"/>
      <c r="JTX181" s="68"/>
      <c r="JTY181" s="68"/>
      <c r="JTZ181" s="68"/>
      <c r="JUA181" s="68"/>
      <c r="JUB181" s="68"/>
      <c r="JUC181" s="68"/>
      <c r="JUD181" s="68"/>
      <c r="JUE181" s="68"/>
      <c r="JUF181" s="68"/>
      <c r="JUG181" s="68"/>
      <c r="JUH181" s="68"/>
      <c r="JUI181" s="68"/>
      <c r="JUJ181" s="68"/>
      <c r="JUK181" s="68"/>
      <c r="JUL181" s="68"/>
      <c r="JUM181" s="68"/>
      <c r="JUN181" s="68"/>
      <c r="JUO181" s="68"/>
      <c r="JUP181" s="68"/>
      <c r="JUQ181" s="68"/>
      <c r="JUR181" s="68"/>
      <c r="JUS181" s="68"/>
      <c r="JUT181" s="68"/>
      <c r="JUU181" s="68"/>
      <c r="JUV181" s="68"/>
      <c r="JUW181" s="68"/>
      <c r="JUX181" s="68"/>
      <c r="JUY181" s="68"/>
      <c r="JUZ181" s="68"/>
      <c r="JVA181" s="68"/>
      <c r="JVB181" s="68"/>
      <c r="JVC181" s="68"/>
      <c r="JVD181" s="68"/>
      <c r="JVE181" s="68"/>
      <c r="JVF181" s="68"/>
      <c r="JVG181" s="68"/>
      <c r="JVH181" s="68"/>
      <c r="JVI181" s="68"/>
      <c r="JVJ181" s="68"/>
      <c r="JVK181" s="68"/>
      <c r="JVL181" s="68"/>
      <c r="JVM181" s="68"/>
      <c r="JVN181" s="68"/>
      <c r="JVO181" s="68"/>
      <c r="JVP181" s="68"/>
      <c r="JVQ181" s="68"/>
      <c r="JVR181" s="68"/>
      <c r="JVS181" s="68"/>
      <c r="JVT181" s="68"/>
      <c r="JVU181" s="68"/>
      <c r="JVV181" s="68"/>
      <c r="JVW181" s="68"/>
      <c r="JVX181" s="68"/>
      <c r="JVY181" s="68"/>
      <c r="JVZ181" s="68"/>
      <c r="JWA181" s="68"/>
      <c r="JWB181" s="68"/>
      <c r="JWC181" s="68"/>
      <c r="JWD181" s="68"/>
      <c r="JWE181" s="68"/>
      <c r="JWF181" s="68"/>
      <c r="JWG181" s="68"/>
      <c r="JWH181" s="68"/>
      <c r="JWI181" s="68"/>
      <c r="JWJ181" s="68"/>
      <c r="JWK181" s="68"/>
      <c r="JWL181" s="68"/>
      <c r="JWM181" s="68"/>
      <c r="JWN181" s="68"/>
      <c r="JWO181" s="68"/>
      <c r="JWP181" s="68"/>
      <c r="JWQ181" s="68"/>
      <c r="JWR181" s="68"/>
      <c r="JWS181" s="68"/>
      <c r="JWT181" s="68"/>
      <c r="JWU181" s="68"/>
      <c r="JWV181" s="68"/>
      <c r="JWW181" s="68"/>
      <c r="JWX181" s="68"/>
      <c r="JWY181" s="68"/>
      <c r="JWZ181" s="68"/>
      <c r="JXA181" s="68"/>
      <c r="JXB181" s="68"/>
      <c r="JXC181" s="68"/>
      <c r="JXD181" s="68"/>
      <c r="JXE181" s="68"/>
      <c r="JXF181" s="68"/>
      <c r="JXG181" s="68"/>
      <c r="JXH181" s="68"/>
      <c r="JXI181" s="68"/>
      <c r="JXJ181" s="68"/>
      <c r="JXK181" s="68"/>
      <c r="JXL181" s="68"/>
      <c r="JXM181" s="68"/>
      <c r="JXN181" s="68"/>
      <c r="JXO181" s="68"/>
      <c r="JXP181" s="68"/>
      <c r="JXQ181" s="68"/>
      <c r="JXR181" s="68"/>
      <c r="JXS181" s="68"/>
      <c r="JXT181" s="68"/>
      <c r="JXU181" s="68"/>
      <c r="JXV181" s="68"/>
      <c r="JXW181" s="68"/>
      <c r="JXX181" s="68"/>
      <c r="JXY181" s="68"/>
      <c r="JXZ181" s="68"/>
      <c r="JYA181" s="68"/>
      <c r="JYB181" s="68"/>
      <c r="JYC181" s="68"/>
      <c r="JYD181" s="68"/>
      <c r="JYE181" s="68"/>
      <c r="JYF181" s="68"/>
      <c r="JYG181" s="68"/>
      <c r="JYH181" s="68"/>
      <c r="JYI181" s="68"/>
      <c r="JYJ181" s="68"/>
      <c r="JYK181" s="68"/>
      <c r="JYL181" s="68"/>
      <c r="JYM181" s="68"/>
      <c r="JYN181" s="68"/>
      <c r="JYO181" s="68"/>
      <c r="JYP181" s="68"/>
      <c r="JYQ181" s="68"/>
      <c r="JYR181" s="68"/>
      <c r="JYS181" s="68"/>
      <c r="JYT181" s="68"/>
      <c r="JYU181" s="68"/>
      <c r="JYV181" s="68"/>
      <c r="JYW181" s="68"/>
      <c r="JYX181" s="68"/>
      <c r="JYY181" s="68"/>
      <c r="JYZ181" s="68"/>
      <c r="JZA181" s="68"/>
      <c r="JZB181" s="68"/>
      <c r="JZC181" s="68"/>
      <c r="JZD181" s="68"/>
      <c r="JZE181" s="68"/>
      <c r="JZF181" s="68"/>
      <c r="JZG181" s="68"/>
      <c r="JZH181" s="68"/>
      <c r="JZI181" s="68"/>
      <c r="JZJ181" s="68"/>
      <c r="JZK181" s="68"/>
      <c r="JZL181" s="68"/>
      <c r="JZM181" s="68"/>
      <c r="JZN181" s="68"/>
      <c r="JZO181" s="68"/>
      <c r="JZP181" s="68"/>
      <c r="JZQ181" s="68"/>
      <c r="JZR181" s="68"/>
      <c r="JZS181" s="68"/>
      <c r="JZT181" s="68"/>
      <c r="JZU181" s="68"/>
      <c r="JZV181" s="68"/>
      <c r="JZW181" s="68"/>
      <c r="JZX181" s="68"/>
      <c r="JZY181" s="68"/>
      <c r="JZZ181" s="68"/>
      <c r="KAA181" s="68"/>
      <c r="KAB181" s="68"/>
      <c r="KAC181" s="68"/>
      <c r="KAD181" s="68"/>
      <c r="KAE181" s="68"/>
      <c r="KAF181" s="68"/>
      <c r="KAG181" s="68"/>
      <c r="KAH181" s="68"/>
      <c r="KAI181" s="68"/>
      <c r="KAJ181" s="68"/>
      <c r="KAK181" s="68"/>
      <c r="KAL181" s="68"/>
      <c r="KAM181" s="68"/>
      <c r="KAN181" s="68"/>
      <c r="KAO181" s="68"/>
      <c r="KAP181" s="68"/>
      <c r="KAQ181" s="68"/>
      <c r="KAR181" s="68"/>
      <c r="KAS181" s="68"/>
      <c r="KAT181" s="68"/>
      <c r="KAU181" s="68"/>
      <c r="KAV181" s="68"/>
      <c r="KAW181" s="68"/>
      <c r="KAX181" s="68"/>
      <c r="KAY181" s="68"/>
      <c r="KAZ181" s="68"/>
      <c r="KBA181" s="68"/>
      <c r="KBB181" s="68"/>
      <c r="KBC181" s="68"/>
      <c r="KBD181" s="68"/>
      <c r="KBE181" s="68"/>
      <c r="KBF181" s="68"/>
      <c r="KBG181" s="68"/>
      <c r="KBH181" s="68"/>
      <c r="KBI181" s="68"/>
      <c r="KBJ181" s="68"/>
      <c r="KBK181" s="68"/>
      <c r="KBL181" s="68"/>
      <c r="KBM181" s="68"/>
      <c r="KBN181" s="68"/>
      <c r="KBO181" s="68"/>
      <c r="KBP181" s="68"/>
      <c r="KBQ181" s="68"/>
      <c r="KBR181" s="68"/>
      <c r="KBS181" s="68"/>
      <c r="KBT181" s="68"/>
      <c r="KBU181" s="68"/>
      <c r="KBV181" s="68"/>
      <c r="KBW181" s="68"/>
      <c r="KBX181" s="68"/>
      <c r="KBY181" s="68"/>
      <c r="KBZ181" s="68"/>
      <c r="KCA181" s="68"/>
      <c r="KCB181" s="68"/>
      <c r="KCC181" s="68"/>
      <c r="KCD181" s="68"/>
      <c r="KCE181" s="68"/>
      <c r="KCF181" s="68"/>
      <c r="KCG181" s="68"/>
      <c r="KCH181" s="68"/>
      <c r="KCI181" s="68"/>
      <c r="KCJ181" s="68"/>
      <c r="KCK181" s="68"/>
      <c r="KCL181" s="68"/>
      <c r="KCM181" s="68"/>
      <c r="KCN181" s="68"/>
      <c r="KCO181" s="68"/>
      <c r="KCP181" s="68"/>
      <c r="KCQ181" s="68"/>
      <c r="KCR181" s="68"/>
      <c r="KCS181" s="68"/>
      <c r="KCT181" s="68"/>
      <c r="KCU181" s="68"/>
      <c r="KCV181" s="68"/>
      <c r="KCW181" s="68"/>
      <c r="KCX181" s="68"/>
      <c r="KCY181" s="68"/>
      <c r="KCZ181" s="68"/>
      <c r="KDA181" s="68"/>
      <c r="KDB181" s="68"/>
      <c r="KDC181" s="68"/>
      <c r="KDD181" s="68"/>
      <c r="KDE181" s="68"/>
      <c r="KDF181" s="68"/>
      <c r="KDG181" s="68"/>
      <c r="KDH181" s="68"/>
      <c r="KDI181" s="68"/>
      <c r="KDJ181" s="68"/>
      <c r="KDK181" s="68"/>
      <c r="KDL181" s="68"/>
      <c r="KDM181" s="68"/>
      <c r="KDN181" s="68"/>
      <c r="KDO181" s="68"/>
      <c r="KDP181" s="68"/>
      <c r="KDQ181" s="68"/>
      <c r="KDR181" s="68"/>
      <c r="KDS181" s="68"/>
      <c r="KDT181" s="68"/>
      <c r="KDU181" s="68"/>
      <c r="KDV181" s="68"/>
      <c r="KDW181" s="68"/>
      <c r="KDX181" s="68"/>
      <c r="KDY181" s="68"/>
      <c r="KDZ181" s="68"/>
      <c r="KEA181" s="68"/>
      <c r="KEB181" s="68"/>
      <c r="KEC181" s="68"/>
      <c r="KED181" s="68"/>
      <c r="KEE181" s="68"/>
      <c r="KEF181" s="68"/>
      <c r="KEG181" s="68"/>
      <c r="KEH181" s="68"/>
      <c r="KEI181" s="68"/>
      <c r="KEJ181" s="68"/>
      <c r="KEK181" s="68"/>
      <c r="KEL181" s="68"/>
      <c r="KEM181" s="68"/>
      <c r="KEN181" s="68"/>
      <c r="KEO181" s="68"/>
      <c r="KEP181" s="68"/>
      <c r="KEQ181" s="68"/>
      <c r="KER181" s="68"/>
      <c r="KES181" s="68"/>
      <c r="KET181" s="68"/>
      <c r="KEU181" s="68"/>
      <c r="KEV181" s="68"/>
      <c r="KEW181" s="68"/>
      <c r="KEX181" s="68"/>
      <c r="KEY181" s="68"/>
      <c r="KEZ181" s="68"/>
      <c r="KFA181" s="68"/>
      <c r="KFB181" s="68"/>
      <c r="KFC181" s="68"/>
      <c r="KFD181" s="68"/>
      <c r="KFE181" s="68"/>
      <c r="KFF181" s="68"/>
      <c r="KFG181" s="68"/>
      <c r="KFH181" s="68"/>
      <c r="KFI181" s="68"/>
      <c r="KFJ181" s="68"/>
      <c r="KFK181" s="68"/>
      <c r="KFL181" s="68"/>
      <c r="KFM181" s="68"/>
      <c r="KFN181" s="68"/>
      <c r="KFO181" s="68"/>
      <c r="KFP181" s="68"/>
      <c r="KFQ181" s="68"/>
      <c r="KFR181" s="68"/>
      <c r="KFS181" s="68"/>
      <c r="KFT181" s="68"/>
      <c r="KFU181" s="68"/>
      <c r="KFV181" s="68"/>
      <c r="KFW181" s="68"/>
      <c r="KFX181" s="68"/>
      <c r="KFY181" s="68"/>
      <c r="KFZ181" s="68"/>
      <c r="KGA181" s="68"/>
      <c r="KGB181" s="68"/>
      <c r="KGC181" s="68"/>
      <c r="KGD181" s="68"/>
      <c r="KGE181" s="68"/>
      <c r="KGF181" s="68"/>
      <c r="KGG181" s="68"/>
      <c r="KGH181" s="68"/>
      <c r="KGI181" s="68"/>
      <c r="KGJ181" s="68"/>
      <c r="KGK181" s="68"/>
      <c r="KGL181" s="68"/>
      <c r="KGM181" s="68"/>
      <c r="KGN181" s="68"/>
      <c r="KGO181" s="68"/>
      <c r="KGP181" s="68"/>
      <c r="KGQ181" s="68"/>
      <c r="KGR181" s="68"/>
      <c r="KGS181" s="68"/>
      <c r="KGT181" s="68"/>
      <c r="KGU181" s="68"/>
      <c r="KGV181" s="68"/>
      <c r="KGW181" s="68"/>
      <c r="KGX181" s="68"/>
      <c r="KGY181" s="68"/>
      <c r="KGZ181" s="68"/>
      <c r="KHA181" s="68"/>
      <c r="KHB181" s="68"/>
      <c r="KHC181" s="68"/>
      <c r="KHD181" s="68"/>
      <c r="KHE181" s="68"/>
      <c r="KHF181" s="68"/>
      <c r="KHG181" s="68"/>
      <c r="KHH181" s="68"/>
      <c r="KHI181" s="68"/>
      <c r="KHJ181" s="68"/>
      <c r="KHK181" s="68"/>
      <c r="KHL181" s="68"/>
      <c r="KHM181" s="68"/>
      <c r="KHN181" s="68"/>
      <c r="KHO181" s="68"/>
      <c r="KHP181" s="68"/>
      <c r="KHQ181" s="68"/>
      <c r="KHR181" s="68"/>
      <c r="KHS181" s="68"/>
      <c r="KHT181" s="68"/>
      <c r="KHU181" s="68"/>
      <c r="KHV181" s="68"/>
      <c r="KHW181" s="68"/>
      <c r="KHX181" s="68"/>
      <c r="KHY181" s="68"/>
      <c r="KHZ181" s="68"/>
      <c r="KIA181" s="68"/>
      <c r="KIB181" s="68"/>
      <c r="KIC181" s="68"/>
      <c r="KID181" s="68"/>
      <c r="KIE181" s="68"/>
      <c r="KIF181" s="68"/>
      <c r="KIG181" s="68"/>
      <c r="KIH181" s="68"/>
      <c r="KII181" s="68"/>
      <c r="KIJ181" s="68"/>
      <c r="KIK181" s="68"/>
      <c r="KIL181" s="68"/>
      <c r="KIM181" s="68"/>
      <c r="KIN181" s="68"/>
      <c r="KIO181" s="68"/>
      <c r="KIP181" s="68"/>
      <c r="KIQ181" s="68"/>
      <c r="KIR181" s="68"/>
      <c r="KIS181" s="68"/>
      <c r="KIT181" s="68"/>
      <c r="KIU181" s="68"/>
      <c r="KIV181" s="68"/>
      <c r="KIW181" s="68"/>
      <c r="KIX181" s="68"/>
      <c r="KIY181" s="68"/>
      <c r="KIZ181" s="68"/>
      <c r="KJA181" s="68"/>
      <c r="KJB181" s="68"/>
      <c r="KJC181" s="68"/>
      <c r="KJD181" s="68"/>
      <c r="KJE181" s="68"/>
      <c r="KJF181" s="68"/>
      <c r="KJG181" s="68"/>
      <c r="KJH181" s="68"/>
      <c r="KJI181" s="68"/>
      <c r="KJJ181" s="68"/>
      <c r="KJK181" s="68"/>
      <c r="KJL181" s="68"/>
      <c r="KJM181" s="68"/>
      <c r="KJN181" s="68"/>
      <c r="KJO181" s="68"/>
      <c r="KJP181" s="68"/>
      <c r="KJQ181" s="68"/>
      <c r="KJR181" s="68"/>
      <c r="KJS181" s="68"/>
      <c r="KJT181" s="68"/>
      <c r="KJU181" s="68"/>
      <c r="KJV181" s="68"/>
      <c r="KJW181" s="68"/>
      <c r="KJX181" s="68"/>
      <c r="KJY181" s="68"/>
      <c r="KJZ181" s="68"/>
      <c r="KKA181" s="68"/>
      <c r="KKB181" s="68"/>
      <c r="KKC181" s="68"/>
      <c r="KKD181" s="68"/>
      <c r="KKE181" s="68"/>
      <c r="KKF181" s="68"/>
      <c r="KKG181" s="68"/>
      <c r="KKH181" s="68"/>
      <c r="KKI181" s="68"/>
      <c r="KKJ181" s="68"/>
      <c r="KKK181" s="68"/>
      <c r="KKL181" s="68"/>
      <c r="KKM181" s="68"/>
      <c r="KKN181" s="68"/>
      <c r="KKO181" s="68"/>
      <c r="KKP181" s="68"/>
      <c r="KKQ181" s="68"/>
      <c r="KKR181" s="68"/>
      <c r="KKS181" s="68"/>
      <c r="KKT181" s="68"/>
      <c r="KKU181" s="68"/>
      <c r="KKV181" s="68"/>
      <c r="KKW181" s="68"/>
      <c r="KKX181" s="68"/>
      <c r="KKY181" s="68"/>
      <c r="KKZ181" s="68"/>
      <c r="KLA181" s="68"/>
      <c r="KLB181" s="68"/>
      <c r="KLC181" s="68"/>
      <c r="KLD181" s="68"/>
      <c r="KLE181" s="68"/>
      <c r="KLF181" s="68"/>
      <c r="KLG181" s="68"/>
      <c r="KLH181" s="68"/>
      <c r="KLI181" s="68"/>
      <c r="KLJ181" s="68"/>
      <c r="KLK181" s="68"/>
      <c r="KLL181" s="68"/>
      <c r="KLM181" s="68"/>
      <c r="KLN181" s="68"/>
      <c r="KLO181" s="68"/>
      <c r="KLP181" s="68"/>
      <c r="KLQ181" s="68"/>
      <c r="KLR181" s="68"/>
      <c r="KLS181" s="68"/>
      <c r="KLT181" s="68"/>
      <c r="KLU181" s="68"/>
      <c r="KLV181" s="68"/>
      <c r="KLW181" s="68"/>
      <c r="KLX181" s="68"/>
      <c r="KLY181" s="68"/>
      <c r="KLZ181" s="68"/>
      <c r="KMA181" s="68"/>
      <c r="KMB181" s="68"/>
      <c r="KMC181" s="68"/>
      <c r="KMD181" s="68"/>
      <c r="KME181" s="68"/>
      <c r="KMF181" s="68"/>
      <c r="KMG181" s="68"/>
      <c r="KMH181" s="68"/>
      <c r="KMI181" s="68"/>
      <c r="KMJ181" s="68"/>
      <c r="KMK181" s="68"/>
      <c r="KML181" s="68"/>
      <c r="KMM181" s="68"/>
      <c r="KMN181" s="68"/>
      <c r="KMO181" s="68"/>
      <c r="KMP181" s="68"/>
      <c r="KMQ181" s="68"/>
      <c r="KMR181" s="68"/>
      <c r="KMS181" s="68"/>
      <c r="KMT181" s="68"/>
      <c r="KMU181" s="68"/>
      <c r="KMV181" s="68"/>
      <c r="KMW181" s="68"/>
      <c r="KMX181" s="68"/>
      <c r="KMY181" s="68"/>
      <c r="KMZ181" s="68"/>
      <c r="KNA181" s="68"/>
      <c r="KNB181" s="68"/>
      <c r="KNC181" s="68"/>
      <c r="KND181" s="68"/>
      <c r="KNE181" s="68"/>
      <c r="KNF181" s="68"/>
      <c r="KNG181" s="68"/>
      <c r="KNH181" s="68"/>
      <c r="KNI181" s="68"/>
      <c r="KNJ181" s="68"/>
      <c r="KNK181" s="68"/>
      <c r="KNL181" s="68"/>
      <c r="KNM181" s="68"/>
      <c r="KNN181" s="68"/>
      <c r="KNO181" s="68"/>
      <c r="KNP181" s="68"/>
      <c r="KNQ181" s="68"/>
      <c r="KNR181" s="68"/>
      <c r="KNS181" s="68"/>
      <c r="KNT181" s="68"/>
      <c r="KNU181" s="68"/>
      <c r="KNV181" s="68"/>
      <c r="KNW181" s="68"/>
      <c r="KNX181" s="68"/>
      <c r="KNY181" s="68"/>
      <c r="KNZ181" s="68"/>
      <c r="KOA181" s="68"/>
      <c r="KOB181" s="68"/>
      <c r="KOC181" s="68"/>
      <c r="KOD181" s="68"/>
      <c r="KOE181" s="68"/>
      <c r="KOF181" s="68"/>
      <c r="KOG181" s="68"/>
      <c r="KOH181" s="68"/>
      <c r="KOI181" s="68"/>
      <c r="KOJ181" s="68"/>
      <c r="KOK181" s="68"/>
      <c r="KOL181" s="68"/>
      <c r="KOM181" s="68"/>
      <c r="KON181" s="68"/>
      <c r="KOO181" s="68"/>
      <c r="KOP181" s="68"/>
      <c r="KOQ181" s="68"/>
      <c r="KOR181" s="68"/>
      <c r="KOS181" s="68"/>
      <c r="KOT181" s="68"/>
      <c r="KOU181" s="68"/>
      <c r="KOV181" s="68"/>
      <c r="KOW181" s="68"/>
      <c r="KOX181" s="68"/>
      <c r="KOY181" s="68"/>
      <c r="KOZ181" s="68"/>
      <c r="KPA181" s="68"/>
      <c r="KPB181" s="68"/>
      <c r="KPC181" s="68"/>
      <c r="KPD181" s="68"/>
      <c r="KPE181" s="68"/>
      <c r="KPF181" s="68"/>
      <c r="KPG181" s="68"/>
      <c r="KPH181" s="68"/>
      <c r="KPI181" s="68"/>
      <c r="KPJ181" s="68"/>
      <c r="KPK181" s="68"/>
      <c r="KPL181" s="68"/>
      <c r="KPM181" s="68"/>
      <c r="KPN181" s="68"/>
      <c r="KPO181" s="68"/>
      <c r="KPP181" s="68"/>
      <c r="KPQ181" s="68"/>
      <c r="KPR181" s="68"/>
      <c r="KPS181" s="68"/>
      <c r="KPT181" s="68"/>
      <c r="KPU181" s="68"/>
      <c r="KPV181" s="68"/>
      <c r="KPW181" s="68"/>
      <c r="KPX181" s="68"/>
      <c r="KPY181" s="68"/>
      <c r="KPZ181" s="68"/>
      <c r="KQA181" s="68"/>
      <c r="KQB181" s="68"/>
      <c r="KQC181" s="68"/>
      <c r="KQD181" s="68"/>
      <c r="KQE181" s="68"/>
      <c r="KQF181" s="68"/>
      <c r="KQG181" s="68"/>
      <c r="KQH181" s="68"/>
      <c r="KQI181" s="68"/>
      <c r="KQJ181" s="68"/>
      <c r="KQK181" s="68"/>
      <c r="KQL181" s="68"/>
      <c r="KQM181" s="68"/>
      <c r="KQN181" s="68"/>
      <c r="KQO181" s="68"/>
      <c r="KQP181" s="68"/>
      <c r="KQQ181" s="68"/>
      <c r="KQR181" s="68"/>
      <c r="KQS181" s="68"/>
      <c r="KQT181" s="68"/>
      <c r="KQU181" s="68"/>
      <c r="KQV181" s="68"/>
      <c r="KQW181" s="68"/>
      <c r="KQX181" s="68"/>
      <c r="KQY181" s="68"/>
      <c r="KQZ181" s="68"/>
      <c r="KRA181" s="68"/>
      <c r="KRB181" s="68"/>
      <c r="KRC181" s="68"/>
      <c r="KRD181" s="68"/>
      <c r="KRE181" s="68"/>
      <c r="KRF181" s="68"/>
      <c r="KRG181" s="68"/>
      <c r="KRH181" s="68"/>
      <c r="KRI181" s="68"/>
      <c r="KRJ181" s="68"/>
      <c r="KRK181" s="68"/>
      <c r="KRL181" s="68"/>
      <c r="KRM181" s="68"/>
      <c r="KRN181" s="68"/>
      <c r="KRO181" s="68"/>
      <c r="KRP181" s="68"/>
      <c r="KRQ181" s="68"/>
      <c r="KRR181" s="68"/>
      <c r="KRS181" s="68"/>
      <c r="KRT181" s="68"/>
      <c r="KRU181" s="68"/>
      <c r="KRV181" s="68"/>
      <c r="KRW181" s="68"/>
      <c r="KRX181" s="68"/>
      <c r="KRY181" s="68"/>
      <c r="KRZ181" s="68"/>
      <c r="KSA181" s="68"/>
      <c r="KSB181" s="68"/>
      <c r="KSC181" s="68"/>
      <c r="KSD181" s="68"/>
      <c r="KSE181" s="68"/>
      <c r="KSF181" s="68"/>
      <c r="KSG181" s="68"/>
      <c r="KSH181" s="68"/>
      <c r="KSI181" s="68"/>
      <c r="KSJ181" s="68"/>
      <c r="KSK181" s="68"/>
      <c r="KSL181" s="68"/>
      <c r="KSM181" s="68"/>
      <c r="KSN181" s="68"/>
      <c r="KSO181" s="68"/>
      <c r="KSP181" s="68"/>
      <c r="KSQ181" s="68"/>
      <c r="KSR181" s="68"/>
      <c r="KSS181" s="68"/>
      <c r="KST181" s="68"/>
      <c r="KSU181" s="68"/>
      <c r="KSV181" s="68"/>
      <c r="KSW181" s="68"/>
      <c r="KSX181" s="68"/>
      <c r="KSY181" s="68"/>
      <c r="KSZ181" s="68"/>
      <c r="KTA181" s="68"/>
      <c r="KTB181" s="68"/>
      <c r="KTC181" s="68"/>
      <c r="KTD181" s="68"/>
      <c r="KTE181" s="68"/>
      <c r="KTF181" s="68"/>
      <c r="KTG181" s="68"/>
      <c r="KTH181" s="68"/>
      <c r="KTI181" s="68"/>
      <c r="KTJ181" s="68"/>
      <c r="KTK181" s="68"/>
      <c r="KTL181" s="68"/>
      <c r="KTM181" s="68"/>
      <c r="KTN181" s="68"/>
      <c r="KTO181" s="68"/>
      <c r="KTP181" s="68"/>
      <c r="KTQ181" s="68"/>
      <c r="KTR181" s="68"/>
      <c r="KTS181" s="68"/>
      <c r="KTT181" s="68"/>
      <c r="KTU181" s="68"/>
      <c r="KTV181" s="68"/>
      <c r="KTW181" s="68"/>
      <c r="KTX181" s="68"/>
      <c r="KTY181" s="68"/>
      <c r="KTZ181" s="68"/>
      <c r="KUA181" s="68"/>
      <c r="KUB181" s="68"/>
      <c r="KUC181" s="68"/>
      <c r="KUD181" s="68"/>
      <c r="KUE181" s="68"/>
      <c r="KUF181" s="68"/>
      <c r="KUG181" s="68"/>
      <c r="KUH181" s="68"/>
      <c r="KUI181" s="68"/>
      <c r="KUJ181" s="68"/>
      <c r="KUK181" s="68"/>
      <c r="KUL181" s="68"/>
      <c r="KUM181" s="68"/>
      <c r="KUN181" s="68"/>
      <c r="KUO181" s="68"/>
      <c r="KUP181" s="68"/>
      <c r="KUQ181" s="68"/>
      <c r="KUR181" s="68"/>
      <c r="KUS181" s="68"/>
      <c r="KUT181" s="68"/>
      <c r="KUU181" s="68"/>
      <c r="KUV181" s="68"/>
      <c r="KUW181" s="68"/>
      <c r="KUX181" s="68"/>
      <c r="KUY181" s="68"/>
      <c r="KUZ181" s="68"/>
      <c r="KVA181" s="68"/>
      <c r="KVB181" s="68"/>
      <c r="KVC181" s="68"/>
      <c r="KVD181" s="68"/>
      <c r="KVE181" s="68"/>
      <c r="KVF181" s="68"/>
      <c r="KVG181" s="68"/>
      <c r="KVH181" s="68"/>
      <c r="KVI181" s="68"/>
      <c r="KVJ181" s="68"/>
      <c r="KVK181" s="68"/>
      <c r="KVL181" s="68"/>
      <c r="KVM181" s="68"/>
      <c r="KVN181" s="68"/>
      <c r="KVO181" s="68"/>
      <c r="KVP181" s="68"/>
      <c r="KVQ181" s="68"/>
      <c r="KVR181" s="68"/>
      <c r="KVS181" s="68"/>
      <c r="KVT181" s="68"/>
      <c r="KVU181" s="68"/>
      <c r="KVV181" s="68"/>
      <c r="KVW181" s="68"/>
      <c r="KVX181" s="68"/>
      <c r="KVY181" s="68"/>
      <c r="KVZ181" s="68"/>
      <c r="KWA181" s="68"/>
      <c r="KWB181" s="68"/>
      <c r="KWC181" s="68"/>
      <c r="KWD181" s="68"/>
      <c r="KWE181" s="68"/>
      <c r="KWF181" s="68"/>
      <c r="KWG181" s="68"/>
      <c r="KWH181" s="68"/>
      <c r="KWI181" s="68"/>
      <c r="KWJ181" s="68"/>
      <c r="KWK181" s="68"/>
      <c r="KWL181" s="68"/>
      <c r="KWM181" s="68"/>
      <c r="KWN181" s="68"/>
      <c r="KWO181" s="68"/>
      <c r="KWP181" s="68"/>
      <c r="KWQ181" s="68"/>
      <c r="KWR181" s="68"/>
      <c r="KWS181" s="68"/>
      <c r="KWT181" s="68"/>
      <c r="KWU181" s="68"/>
      <c r="KWV181" s="68"/>
      <c r="KWW181" s="68"/>
      <c r="KWX181" s="68"/>
      <c r="KWY181" s="68"/>
      <c r="KWZ181" s="68"/>
      <c r="KXA181" s="68"/>
      <c r="KXB181" s="68"/>
      <c r="KXC181" s="68"/>
      <c r="KXD181" s="68"/>
      <c r="KXE181" s="68"/>
      <c r="KXF181" s="68"/>
      <c r="KXG181" s="68"/>
      <c r="KXH181" s="68"/>
      <c r="KXI181" s="68"/>
      <c r="KXJ181" s="68"/>
      <c r="KXK181" s="68"/>
      <c r="KXL181" s="68"/>
      <c r="KXM181" s="68"/>
      <c r="KXN181" s="68"/>
      <c r="KXO181" s="68"/>
      <c r="KXP181" s="68"/>
      <c r="KXQ181" s="68"/>
      <c r="KXR181" s="68"/>
      <c r="KXS181" s="68"/>
      <c r="KXT181" s="68"/>
      <c r="KXU181" s="68"/>
      <c r="KXV181" s="68"/>
      <c r="KXW181" s="68"/>
      <c r="KXX181" s="68"/>
      <c r="KXY181" s="68"/>
      <c r="KXZ181" s="68"/>
      <c r="KYA181" s="68"/>
      <c r="KYB181" s="68"/>
      <c r="KYC181" s="68"/>
      <c r="KYD181" s="68"/>
      <c r="KYE181" s="68"/>
      <c r="KYF181" s="68"/>
      <c r="KYG181" s="68"/>
      <c r="KYH181" s="68"/>
      <c r="KYI181" s="68"/>
      <c r="KYJ181" s="68"/>
      <c r="KYK181" s="68"/>
      <c r="KYL181" s="68"/>
      <c r="KYM181" s="68"/>
      <c r="KYN181" s="68"/>
      <c r="KYO181" s="68"/>
      <c r="KYP181" s="68"/>
      <c r="KYQ181" s="68"/>
      <c r="KYR181" s="68"/>
      <c r="KYS181" s="68"/>
      <c r="KYT181" s="68"/>
      <c r="KYU181" s="68"/>
      <c r="KYV181" s="68"/>
      <c r="KYW181" s="68"/>
      <c r="KYX181" s="68"/>
      <c r="KYY181" s="68"/>
      <c r="KYZ181" s="68"/>
      <c r="KZA181" s="68"/>
      <c r="KZB181" s="68"/>
      <c r="KZC181" s="68"/>
      <c r="KZD181" s="68"/>
      <c r="KZE181" s="68"/>
      <c r="KZF181" s="68"/>
      <c r="KZG181" s="68"/>
      <c r="KZH181" s="68"/>
      <c r="KZI181" s="68"/>
      <c r="KZJ181" s="68"/>
      <c r="KZK181" s="68"/>
      <c r="KZL181" s="68"/>
      <c r="KZM181" s="68"/>
      <c r="KZN181" s="68"/>
      <c r="KZO181" s="68"/>
      <c r="KZP181" s="68"/>
      <c r="KZQ181" s="68"/>
      <c r="KZR181" s="68"/>
      <c r="KZS181" s="68"/>
      <c r="KZT181" s="68"/>
      <c r="KZU181" s="68"/>
      <c r="KZV181" s="68"/>
      <c r="KZW181" s="68"/>
      <c r="KZX181" s="68"/>
      <c r="KZY181" s="68"/>
      <c r="KZZ181" s="68"/>
      <c r="LAA181" s="68"/>
      <c r="LAB181" s="68"/>
      <c r="LAC181" s="68"/>
      <c r="LAD181" s="68"/>
      <c r="LAE181" s="68"/>
      <c r="LAF181" s="68"/>
      <c r="LAG181" s="68"/>
      <c r="LAH181" s="68"/>
      <c r="LAI181" s="68"/>
      <c r="LAJ181" s="68"/>
      <c r="LAK181" s="68"/>
      <c r="LAL181" s="68"/>
      <c r="LAM181" s="68"/>
      <c r="LAN181" s="68"/>
      <c r="LAO181" s="68"/>
      <c r="LAP181" s="68"/>
      <c r="LAQ181" s="68"/>
      <c r="LAR181" s="68"/>
      <c r="LAS181" s="68"/>
      <c r="LAT181" s="68"/>
      <c r="LAU181" s="68"/>
      <c r="LAV181" s="68"/>
      <c r="LAW181" s="68"/>
      <c r="LAX181" s="68"/>
      <c r="LAY181" s="68"/>
      <c r="LAZ181" s="68"/>
      <c r="LBA181" s="68"/>
      <c r="LBB181" s="68"/>
      <c r="LBC181" s="68"/>
      <c r="LBD181" s="68"/>
      <c r="LBE181" s="68"/>
      <c r="LBF181" s="68"/>
      <c r="LBG181" s="68"/>
      <c r="LBH181" s="68"/>
      <c r="LBI181" s="68"/>
      <c r="LBJ181" s="68"/>
      <c r="LBK181" s="68"/>
      <c r="LBL181" s="68"/>
      <c r="LBM181" s="68"/>
      <c r="LBN181" s="68"/>
      <c r="LBO181" s="68"/>
      <c r="LBP181" s="68"/>
      <c r="LBQ181" s="68"/>
      <c r="LBR181" s="68"/>
      <c r="LBS181" s="68"/>
      <c r="LBT181" s="68"/>
      <c r="LBU181" s="68"/>
      <c r="LBV181" s="68"/>
      <c r="LBW181" s="68"/>
      <c r="LBX181" s="68"/>
      <c r="LBY181" s="68"/>
      <c r="LBZ181" s="68"/>
      <c r="LCA181" s="68"/>
      <c r="LCB181" s="68"/>
      <c r="LCC181" s="68"/>
      <c r="LCD181" s="68"/>
      <c r="LCE181" s="68"/>
      <c r="LCF181" s="68"/>
      <c r="LCG181" s="68"/>
      <c r="LCH181" s="68"/>
      <c r="LCI181" s="68"/>
      <c r="LCJ181" s="68"/>
      <c r="LCK181" s="68"/>
      <c r="LCL181" s="68"/>
      <c r="LCM181" s="68"/>
      <c r="LCN181" s="68"/>
      <c r="LCO181" s="68"/>
      <c r="LCP181" s="68"/>
      <c r="LCQ181" s="68"/>
      <c r="LCR181" s="68"/>
      <c r="LCS181" s="68"/>
      <c r="LCT181" s="68"/>
      <c r="LCU181" s="68"/>
      <c r="LCV181" s="68"/>
      <c r="LCW181" s="68"/>
      <c r="LCX181" s="68"/>
      <c r="LCY181" s="68"/>
      <c r="LCZ181" s="68"/>
      <c r="LDA181" s="68"/>
      <c r="LDB181" s="68"/>
      <c r="LDC181" s="68"/>
      <c r="LDD181" s="68"/>
      <c r="LDE181" s="68"/>
      <c r="LDF181" s="68"/>
      <c r="LDG181" s="68"/>
      <c r="LDH181" s="68"/>
      <c r="LDI181" s="68"/>
      <c r="LDJ181" s="68"/>
      <c r="LDK181" s="68"/>
      <c r="LDL181" s="68"/>
      <c r="LDM181" s="68"/>
      <c r="LDN181" s="68"/>
      <c r="LDO181" s="68"/>
      <c r="LDP181" s="68"/>
      <c r="LDQ181" s="68"/>
      <c r="LDR181" s="68"/>
      <c r="LDS181" s="68"/>
      <c r="LDT181" s="68"/>
      <c r="LDU181" s="68"/>
      <c r="LDV181" s="68"/>
      <c r="LDW181" s="68"/>
      <c r="LDX181" s="68"/>
      <c r="LDY181" s="68"/>
      <c r="LDZ181" s="68"/>
      <c r="LEA181" s="68"/>
      <c r="LEB181" s="68"/>
      <c r="LEC181" s="68"/>
      <c r="LED181" s="68"/>
      <c r="LEE181" s="68"/>
      <c r="LEF181" s="68"/>
      <c r="LEG181" s="68"/>
      <c r="LEH181" s="68"/>
      <c r="LEI181" s="68"/>
      <c r="LEJ181" s="68"/>
      <c r="LEK181" s="68"/>
      <c r="LEL181" s="68"/>
      <c r="LEM181" s="68"/>
      <c r="LEN181" s="68"/>
      <c r="LEO181" s="68"/>
      <c r="LEP181" s="68"/>
      <c r="LEQ181" s="68"/>
      <c r="LER181" s="68"/>
      <c r="LES181" s="68"/>
      <c r="LET181" s="68"/>
      <c r="LEU181" s="68"/>
      <c r="LEV181" s="68"/>
      <c r="LEW181" s="68"/>
      <c r="LEX181" s="68"/>
      <c r="LEY181" s="68"/>
      <c r="LEZ181" s="68"/>
      <c r="LFA181" s="68"/>
      <c r="LFB181" s="68"/>
      <c r="LFC181" s="68"/>
      <c r="LFD181" s="68"/>
      <c r="LFE181" s="68"/>
      <c r="LFF181" s="68"/>
      <c r="LFG181" s="68"/>
      <c r="LFH181" s="68"/>
      <c r="LFI181" s="68"/>
      <c r="LFJ181" s="68"/>
      <c r="LFK181" s="68"/>
      <c r="LFL181" s="68"/>
      <c r="LFM181" s="68"/>
      <c r="LFN181" s="68"/>
      <c r="LFO181" s="68"/>
      <c r="LFP181" s="68"/>
      <c r="LFQ181" s="68"/>
      <c r="LFR181" s="68"/>
      <c r="LFS181" s="68"/>
      <c r="LFT181" s="68"/>
      <c r="LFU181" s="68"/>
      <c r="LFV181" s="68"/>
      <c r="LFW181" s="68"/>
      <c r="LFX181" s="68"/>
      <c r="LFY181" s="68"/>
      <c r="LFZ181" s="68"/>
      <c r="LGA181" s="68"/>
      <c r="LGB181" s="68"/>
      <c r="LGC181" s="68"/>
      <c r="LGD181" s="68"/>
      <c r="LGE181" s="68"/>
      <c r="LGF181" s="68"/>
      <c r="LGG181" s="68"/>
      <c r="LGH181" s="68"/>
      <c r="LGI181" s="68"/>
      <c r="LGJ181" s="68"/>
      <c r="LGK181" s="68"/>
      <c r="LGL181" s="68"/>
      <c r="LGM181" s="68"/>
      <c r="LGN181" s="68"/>
      <c r="LGO181" s="68"/>
      <c r="LGP181" s="68"/>
      <c r="LGQ181" s="68"/>
      <c r="LGR181" s="68"/>
      <c r="LGS181" s="68"/>
      <c r="LGT181" s="68"/>
      <c r="LGU181" s="68"/>
      <c r="LGV181" s="68"/>
      <c r="LGW181" s="68"/>
      <c r="LGX181" s="68"/>
      <c r="LGY181" s="68"/>
      <c r="LGZ181" s="68"/>
      <c r="LHA181" s="68"/>
      <c r="LHB181" s="68"/>
      <c r="LHC181" s="68"/>
      <c r="LHD181" s="68"/>
      <c r="LHE181" s="68"/>
      <c r="LHF181" s="68"/>
      <c r="LHG181" s="68"/>
      <c r="LHH181" s="68"/>
      <c r="LHI181" s="68"/>
      <c r="LHJ181" s="68"/>
      <c r="LHK181" s="68"/>
      <c r="LHL181" s="68"/>
      <c r="LHM181" s="68"/>
      <c r="LHN181" s="68"/>
      <c r="LHO181" s="68"/>
      <c r="LHP181" s="68"/>
      <c r="LHQ181" s="68"/>
      <c r="LHR181" s="68"/>
      <c r="LHS181" s="68"/>
      <c r="LHT181" s="68"/>
      <c r="LHU181" s="68"/>
      <c r="LHV181" s="68"/>
      <c r="LHW181" s="68"/>
      <c r="LHX181" s="68"/>
      <c r="LHY181" s="68"/>
      <c r="LHZ181" s="68"/>
      <c r="LIA181" s="68"/>
      <c r="LIB181" s="68"/>
      <c r="LIC181" s="68"/>
      <c r="LID181" s="68"/>
      <c r="LIE181" s="68"/>
      <c r="LIF181" s="68"/>
      <c r="LIG181" s="68"/>
      <c r="LIH181" s="68"/>
      <c r="LII181" s="68"/>
      <c r="LIJ181" s="68"/>
      <c r="LIK181" s="68"/>
      <c r="LIL181" s="68"/>
      <c r="LIM181" s="68"/>
      <c r="LIN181" s="68"/>
      <c r="LIO181" s="68"/>
      <c r="LIP181" s="68"/>
      <c r="LIQ181" s="68"/>
      <c r="LIR181" s="68"/>
      <c r="LIS181" s="68"/>
      <c r="LIT181" s="68"/>
      <c r="LIU181" s="68"/>
      <c r="LIV181" s="68"/>
      <c r="LIW181" s="68"/>
      <c r="LIX181" s="68"/>
      <c r="LIY181" s="68"/>
      <c r="LIZ181" s="68"/>
      <c r="LJA181" s="68"/>
      <c r="LJB181" s="68"/>
      <c r="LJC181" s="68"/>
      <c r="LJD181" s="68"/>
      <c r="LJE181" s="68"/>
      <c r="LJF181" s="68"/>
      <c r="LJG181" s="68"/>
      <c r="LJH181" s="68"/>
      <c r="LJI181" s="68"/>
      <c r="LJJ181" s="68"/>
      <c r="LJK181" s="68"/>
      <c r="LJL181" s="68"/>
      <c r="LJM181" s="68"/>
      <c r="LJN181" s="68"/>
      <c r="LJO181" s="68"/>
      <c r="LJP181" s="68"/>
      <c r="LJQ181" s="68"/>
      <c r="LJR181" s="68"/>
      <c r="LJS181" s="68"/>
      <c r="LJT181" s="68"/>
      <c r="LJU181" s="68"/>
      <c r="LJV181" s="68"/>
      <c r="LJW181" s="68"/>
      <c r="LJX181" s="68"/>
      <c r="LJY181" s="68"/>
      <c r="LJZ181" s="68"/>
      <c r="LKA181" s="68"/>
      <c r="LKB181" s="68"/>
      <c r="LKC181" s="68"/>
      <c r="LKD181" s="68"/>
      <c r="LKE181" s="68"/>
      <c r="LKF181" s="68"/>
      <c r="LKG181" s="68"/>
      <c r="LKH181" s="68"/>
      <c r="LKI181" s="68"/>
      <c r="LKJ181" s="68"/>
      <c r="LKK181" s="68"/>
      <c r="LKL181" s="68"/>
      <c r="LKM181" s="68"/>
      <c r="LKN181" s="68"/>
      <c r="LKO181" s="68"/>
      <c r="LKP181" s="68"/>
      <c r="LKQ181" s="68"/>
      <c r="LKR181" s="68"/>
      <c r="LKS181" s="68"/>
      <c r="LKT181" s="68"/>
      <c r="LKU181" s="68"/>
      <c r="LKV181" s="68"/>
      <c r="LKW181" s="68"/>
      <c r="LKX181" s="68"/>
      <c r="LKY181" s="68"/>
      <c r="LKZ181" s="68"/>
      <c r="LLA181" s="68"/>
      <c r="LLB181" s="68"/>
      <c r="LLC181" s="68"/>
      <c r="LLD181" s="68"/>
      <c r="LLE181" s="68"/>
      <c r="LLF181" s="68"/>
      <c r="LLG181" s="68"/>
      <c r="LLH181" s="68"/>
      <c r="LLI181" s="68"/>
      <c r="LLJ181" s="68"/>
      <c r="LLK181" s="68"/>
      <c r="LLL181" s="68"/>
      <c r="LLM181" s="68"/>
      <c r="LLN181" s="68"/>
      <c r="LLO181" s="68"/>
      <c r="LLP181" s="68"/>
      <c r="LLQ181" s="68"/>
      <c r="LLR181" s="68"/>
      <c r="LLS181" s="68"/>
      <c r="LLT181" s="68"/>
      <c r="LLU181" s="68"/>
      <c r="LLV181" s="68"/>
      <c r="LLW181" s="68"/>
      <c r="LLX181" s="68"/>
      <c r="LLY181" s="68"/>
      <c r="LLZ181" s="68"/>
      <c r="LMA181" s="68"/>
      <c r="LMB181" s="68"/>
      <c r="LMC181" s="68"/>
      <c r="LMD181" s="68"/>
      <c r="LME181" s="68"/>
      <c r="LMF181" s="68"/>
      <c r="LMG181" s="68"/>
      <c r="LMH181" s="68"/>
      <c r="LMI181" s="68"/>
      <c r="LMJ181" s="68"/>
      <c r="LMK181" s="68"/>
      <c r="LML181" s="68"/>
      <c r="LMM181" s="68"/>
      <c r="LMN181" s="68"/>
      <c r="LMO181" s="68"/>
      <c r="LMP181" s="68"/>
      <c r="LMQ181" s="68"/>
      <c r="LMR181" s="68"/>
      <c r="LMS181" s="68"/>
      <c r="LMT181" s="68"/>
      <c r="LMU181" s="68"/>
      <c r="LMV181" s="68"/>
      <c r="LMW181" s="68"/>
      <c r="LMX181" s="68"/>
      <c r="LMY181" s="68"/>
      <c r="LMZ181" s="68"/>
      <c r="LNA181" s="68"/>
      <c r="LNB181" s="68"/>
      <c r="LNC181" s="68"/>
      <c r="LND181" s="68"/>
      <c r="LNE181" s="68"/>
      <c r="LNF181" s="68"/>
      <c r="LNG181" s="68"/>
      <c r="LNH181" s="68"/>
      <c r="LNI181" s="68"/>
      <c r="LNJ181" s="68"/>
      <c r="LNK181" s="68"/>
      <c r="LNL181" s="68"/>
      <c r="LNM181" s="68"/>
      <c r="LNN181" s="68"/>
      <c r="LNO181" s="68"/>
      <c r="LNP181" s="68"/>
      <c r="LNQ181" s="68"/>
      <c r="LNR181" s="68"/>
      <c r="LNS181" s="68"/>
      <c r="LNT181" s="68"/>
      <c r="LNU181" s="68"/>
      <c r="LNV181" s="68"/>
      <c r="LNW181" s="68"/>
      <c r="LNX181" s="68"/>
      <c r="LNY181" s="68"/>
      <c r="LNZ181" s="68"/>
      <c r="LOA181" s="68"/>
      <c r="LOB181" s="68"/>
      <c r="LOC181" s="68"/>
      <c r="LOD181" s="68"/>
      <c r="LOE181" s="68"/>
      <c r="LOF181" s="68"/>
      <c r="LOG181" s="68"/>
      <c r="LOH181" s="68"/>
      <c r="LOI181" s="68"/>
      <c r="LOJ181" s="68"/>
      <c r="LOK181" s="68"/>
      <c r="LOL181" s="68"/>
      <c r="LOM181" s="68"/>
      <c r="LON181" s="68"/>
      <c r="LOO181" s="68"/>
      <c r="LOP181" s="68"/>
      <c r="LOQ181" s="68"/>
      <c r="LOR181" s="68"/>
      <c r="LOS181" s="68"/>
      <c r="LOT181" s="68"/>
      <c r="LOU181" s="68"/>
      <c r="LOV181" s="68"/>
      <c r="LOW181" s="68"/>
      <c r="LOX181" s="68"/>
      <c r="LOY181" s="68"/>
      <c r="LOZ181" s="68"/>
      <c r="LPA181" s="68"/>
      <c r="LPB181" s="68"/>
      <c r="LPC181" s="68"/>
      <c r="LPD181" s="68"/>
      <c r="LPE181" s="68"/>
      <c r="LPF181" s="68"/>
      <c r="LPG181" s="68"/>
      <c r="LPH181" s="68"/>
      <c r="LPI181" s="68"/>
      <c r="LPJ181" s="68"/>
      <c r="LPK181" s="68"/>
      <c r="LPL181" s="68"/>
      <c r="LPM181" s="68"/>
      <c r="LPN181" s="68"/>
      <c r="LPO181" s="68"/>
      <c r="LPP181" s="68"/>
      <c r="LPQ181" s="68"/>
      <c r="LPR181" s="68"/>
      <c r="LPS181" s="68"/>
      <c r="LPT181" s="68"/>
      <c r="LPU181" s="68"/>
      <c r="LPV181" s="68"/>
      <c r="LPW181" s="68"/>
      <c r="LPX181" s="68"/>
      <c r="LPY181" s="68"/>
      <c r="LPZ181" s="68"/>
      <c r="LQA181" s="68"/>
      <c r="LQB181" s="68"/>
      <c r="LQC181" s="68"/>
      <c r="LQD181" s="68"/>
      <c r="LQE181" s="68"/>
      <c r="LQF181" s="68"/>
      <c r="LQG181" s="68"/>
      <c r="LQH181" s="68"/>
      <c r="LQI181" s="68"/>
      <c r="LQJ181" s="68"/>
      <c r="LQK181" s="68"/>
      <c r="LQL181" s="68"/>
      <c r="LQM181" s="68"/>
      <c r="LQN181" s="68"/>
      <c r="LQO181" s="68"/>
      <c r="LQP181" s="68"/>
      <c r="LQQ181" s="68"/>
      <c r="LQR181" s="68"/>
      <c r="LQS181" s="68"/>
      <c r="LQT181" s="68"/>
      <c r="LQU181" s="68"/>
      <c r="LQV181" s="68"/>
      <c r="LQW181" s="68"/>
      <c r="LQX181" s="68"/>
      <c r="LQY181" s="68"/>
      <c r="LQZ181" s="68"/>
      <c r="LRA181" s="68"/>
      <c r="LRB181" s="68"/>
      <c r="LRC181" s="68"/>
      <c r="LRD181" s="68"/>
      <c r="LRE181" s="68"/>
      <c r="LRF181" s="68"/>
      <c r="LRG181" s="68"/>
      <c r="LRH181" s="68"/>
      <c r="LRI181" s="68"/>
      <c r="LRJ181" s="68"/>
      <c r="LRK181" s="68"/>
      <c r="LRL181" s="68"/>
      <c r="LRM181" s="68"/>
      <c r="LRN181" s="68"/>
      <c r="LRO181" s="68"/>
      <c r="LRP181" s="68"/>
      <c r="LRQ181" s="68"/>
      <c r="LRR181" s="68"/>
      <c r="LRS181" s="68"/>
      <c r="LRT181" s="68"/>
      <c r="LRU181" s="68"/>
      <c r="LRV181" s="68"/>
      <c r="LRW181" s="68"/>
      <c r="LRX181" s="68"/>
      <c r="LRY181" s="68"/>
      <c r="LRZ181" s="68"/>
      <c r="LSA181" s="68"/>
      <c r="LSB181" s="68"/>
      <c r="LSC181" s="68"/>
      <c r="LSD181" s="68"/>
      <c r="LSE181" s="68"/>
      <c r="LSF181" s="68"/>
      <c r="LSG181" s="68"/>
      <c r="LSH181" s="68"/>
      <c r="LSI181" s="68"/>
      <c r="LSJ181" s="68"/>
      <c r="LSK181" s="68"/>
      <c r="LSL181" s="68"/>
      <c r="LSM181" s="68"/>
      <c r="LSN181" s="68"/>
      <c r="LSO181" s="68"/>
      <c r="LSP181" s="68"/>
      <c r="LSQ181" s="68"/>
      <c r="LSR181" s="68"/>
      <c r="LSS181" s="68"/>
      <c r="LST181" s="68"/>
      <c r="LSU181" s="68"/>
      <c r="LSV181" s="68"/>
      <c r="LSW181" s="68"/>
      <c r="LSX181" s="68"/>
      <c r="LSY181" s="68"/>
      <c r="LSZ181" s="68"/>
      <c r="LTA181" s="68"/>
      <c r="LTB181" s="68"/>
      <c r="LTC181" s="68"/>
      <c r="LTD181" s="68"/>
      <c r="LTE181" s="68"/>
      <c r="LTF181" s="68"/>
      <c r="LTG181" s="68"/>
      <c r="LTH181" s="68"/>
      <c r="LTI181" s="68"/>
      <c r="LTJ181" s="68"/>
      <c r="LTK181" s="68"/>
      <c r="LTL181" s="68"/>
      <c r="LTM181" s="68"/>
      <c r="LTN181" s="68"/>
      <c r="LTO181" s="68"/>
      <c r="LTP181" s="68"/>
      <c r="LTQ181" s="68"/>
      <c r="LTR181" s="68"/>
      <c r="LTS181" s="68"/>
      <c r="LTT181" s="68"/>
      <c r="LTU181" s="68"/>
      <c r="LTV181" s="68"/>
      <c r="LTW181" s="68"/>
      <c r="LTX181" s="68"/>
      <c r="LTY181" s="68"/>
      <c r="LTZ181" s="68"/>
      <c r="LUA181" s="68"/>
      <c r="LUB181" s="68"/>
      <c r="LUC181" s="68"/>
      <c r="LUD181" s="68"/>
      <c r="LUE181" s="68"/>
      <c r="LUF181" s="68"/>
      <c r="LUG181" s="68"/>
      <c r="LUH181" s="68"/>
      <c r="LUI181" s="68"/>
      <c r="LUJ181" s="68"/>
      <c r="LUK181" s="68"/>
      <c r="LUL181" s="68"/>
      <c r="LUM181" s="68"/>
      <c r="LUN181" s="68"/>
      <c r="LUO181" s="68"/>
      <c r="LUP181" s="68"/>
      <c r="LUQ181" s="68"/>
      <c r="LUR181" s="68"/>
      <c r="LUS181" s="68"/>
      <c r="LUT181" s="68"/>
      <c r="LUU181" s="68"/>
      <c r="LUV181" s="68"/>
      <c r="LUW181" s="68"/>
      <c r="LUX181" s="68"/>
      <c r="LUY181" s="68"/>
      <c r="LUZ181" s="68"/>
      <c r="LVA181" s="68"/>
      <c r="LVB181" s="68"/>
      <c r="LVC181" s="68"/>
      <c r="LVD181" s="68"/>
      <c r="LVE181" s="68"/>
      <c r="LVF181" s="68"/>
      <c r="LVG181" s="68"/>
      <c r="LVH181" s="68"/>
      <c r="LVI181" s="68"/>
      <c r="LVJ181" s="68"/>
      <c r="LVK181" s="68"/>
      <c r="LVL181" s="68"/>
      <c r="LVM181" s="68"/>
      <c r="LVN181" s="68"/>
      <c r="LVO181" s="68"/>
      <c r="LVP181" s="68"/>
      <c r="LVQ181" s="68"/>
      <c r="LVR181" s="68"/>
      <c r="LVS181" s="68"/>
      <c r="LVT181" s="68"/>
      <c r="LVU181" s="68"/>
      <c r="LVV181" s="68"/>
      <c r="LVW181" s="68"/>
      <c r="LVX181" s="68"/>
      <c r="LVY181" s="68"/>
      <c r="LVZ181" s="68"/>
      <c r="LWA181" s="68"/>
      <c r="LWB181" s="68"/>
      <c r="LWC181" s="68"/>
      <c r="LWD181" s="68"/>
      <c r="LWE181" s="68"/>
      <c r="LWF181" s="68"/>
      <c r="LWG181" s="68"/>
      <c r="LWH181" s="68"/>
      <c r="LWI181" s="68"/>
      <c r="LWJ181" s="68"/>
      <c r="LWK181" s="68"/>
      <c r="LWL181" s="68"/>
      <c r="LWM181" s="68"/>
      <c r="LWN181" s="68"/>
      <c r="LWO181" s="68"/>
      <c r="LWP181" s="68"/>
      <c r="LWQ181" s="68"/>
      <c r="LWR181" s="68"/>
      <c r="LWS181" s="68"/>
      <c r="LWT181" s="68"/>
      <c r="LWU181" s="68"/>
      <c r="LWV181" s="68"/>
      <c r="LWW181" s="68"/>
      <c r="LWX181" s="68"/>
      <c r="LWY181" s="68"/>
      <c r="LWZ181" s="68"/>
      <c r="LXA181" s="68"/>
      <c r="LXB181" s="68"/>
      <c r="LXC181" s="68"/>
      <c r="LXD181" s="68"/>
      <c r="LXE181" s="68"/>
      <c r="LXF181" s="68"/>
      <c r="LXG181" s="68"/>
      <c r="LXH181" s="68"/>
      <c r="LXI181" s="68"/>
      <c r="LXJ181" s="68"/>
      <c r="LXK181" s="68"/>
      <c r="LXL181" s="68"/>
      <c r="LXM181" s="68"/>
      <c r="LXN181" s="68"/>
      <c r="LXO181" s="68"/>
      <c r="LXP181" s="68"/>
      <c r="LXQ181" s="68"/>
      <c r="LXR181" s="68"/>
      <c r="LXS181" s="68"/>
      <c r="LXT181" s="68"/>
      <c r="LXU181" s="68"/>
      <c r="LXV181" s="68"/>
      <c r="LXW181" s="68"/>
      <c r="LXX181" s="68"/>
      <c r="LXY181" s="68"/>
      <c r="LXZ181" s="68"/>
      <c r="LYA181" s="68"/>
      <c r="LYB181" s="68"/>
      <c r="LYC181" s="68"/>
      <c r="LYD181" s="68"/>
      <c r="LYE181" s="68"/>
      <c r="LYF181" s="68"/>
      <c r="LYG181" s="68"/>
      <c r="LYH181" s="68"/>
      <c r="LYI181" s="68"/>
      <c r="LYJ181" s="68"/>
      <c r="LYK181" s="68"/>
      <c r="LYL181" s="68"/>
      <c r="LYM181" s="68"/>
      <c r="LYN181" s="68"/>
      <c r="LYO181" s="68"/>
      <c r="LYP181" s="68"/>
      <c r="LYQ181" s="68"/>
      <c r="LYR181" s="68"/>
      <c r="LYS181" s="68"/>
      <c r="LYT181" s="68"/>
      <c r="LYU181" s="68"/>
      <c r="LYV181" s="68"/>
      <c r="LYW181" s="68"/>
      <c r="LYX181" s="68"/>
      <c r="LYY181" s="68"/>
      <c r="LYZ181" s="68"/>
      <c r="LZA181" s="68"/>
      <c r="LZB181" s="68"/>
      <c r="LZC181" s="68"/>
      <c r="LZD181" s="68"/>
      <c r="LZE181" s="68"/>
      <c r="LZF181" s="68"/>
      <c r="LZG181" s="68"/>
      <c r="LZH181" s="68"/>
      <c r="LZI181" s="68"/>
      <c r="LZJ181" s="68"/>
      <c r="LZK181" s="68"/>
      <c r="LZL181" s="68"/>
      <c r="LZM181" s="68"/>
      <c r="LZN181" s="68"/>
      <c r="LZO181" s="68"/>
      <c r="LZP181" s="68"/>
      <c r="LZQ181" s="68"/>
      <c r="LZR181" s="68"/>
      <c r="LZS181" s="68"/>
      <c r="LZT181" s="68"/>
      <c r="LZU181" s="68"/>
      <c r="LZV181" s="68"/>
      <c r="LZW181" s="68"/>
      <c r="LZX181" s="68"/>
      <c r="LZY181" s="68"/>
      <c r="LZZ181" s="68"/>
      <c r="MAA181" s="68"/>
      <c r="MAB181" s="68"/>
      <c r="MAC181" s="68"/>
      <c r="MAD181" s="68"/>
      <c r="MAE181" s="68"/>
      <c r="MAF181" s="68"/>
      <c r="MAG181" s="68"/>
      <c r="MAH181" s="68"/>
      <c r="MAI181" s="68"/>
      <c r="MAJ181" s="68"/>
      <c r="MAK181" s="68"/>
      <c r="MAL181" s="68"/>
      <c r="MAM181" s="68"/>
      <c r="MAN181" s="68"/>
      <c r="MAO181" s="68"/>
      <c r="MAP181" s="68"/>
      <c r="MAQ181" s="68"/>
      <c r="MAR181" s="68"/>
      <c r="MAS181" s="68"/>
      <c r="MAT181" s="68"/>
      <c r="MAU181" s="68"/>
      <c r="MAV181" s="68"/>
      <c r="MAW181" s="68"/>
      <c r="MAX181" s="68"/>
      <c r="MAY181" s="68"/>
      <c r="MAZ181" s="68"/>
      <c r="MBA181" s="68"/>
      <c r="MBB181" s="68"/>
      <c r="MBC181" s="68"/>
      <c r="MBD181" s="68"/>
      <c r="MBE181" s="68"/>
      <c r="MBF181" s="68"/>
      <c r="MBG181" s="68"/>
      <c r="MBH181" s="68"/>
      <c r="MBI181" s="68"/>
      <c r="MBJ181" s="68"/>
      <c r="MBK181" s="68"/>
      <c r="MBL181" s="68"/>
      <c r="MBM181" s="68"/>
      <c r="MBN181" s="68"/>
      <c r="MBO181" s="68"/>
      <c r="MBP181" s="68"/>
      <c r="MBQ181" s="68"/>
      <c r="MBR181" s="68"/>
      <c r="MBS181" s="68"/>
      <c r="MBT181" s="68"/>
      <c r="MBU181" s="68"/>
      <c r="MBV181" s="68"/>
      <c r="MBW181" s="68"/>
      <c r="MBX181" s="68"/>
      <c r="MBY181" s="68"/>
      <c r="MBZ181" s="68"/>
      <c r="MCA181" s="68"/>
      <c r="MCB181" s="68"/>
      <c r="MCC181" s="68"/>
      <c r="MCD181" s="68"/>
      <c r="MCE181" s="68"/>
      <c r="MCF181" s="68"/>
      <c r="MCG181" s="68"/>
      <c r="MCH181" s="68"/>
      <c r="MCI181" s="68"/>
      <c r="MCJ181" s="68"/>
      <c r="MCK181" s="68"/>
      <c r="MCL181" s="68"/>
      <c r="MCM181" s="68"/>
      <c r="MCN181" s="68"/>
      <c r="MCO181" s="68"/>
      <c r="MCP181" s="68"/>
      <c r="MCQ181" s="68"/>
      <c r="MCR181" s="68"/>
      <c r="MCS181" s="68"/>
      <c r="MCT181" s="68"/>
      <c r="MCU181" s="68"/>
      <c r="MCV181" s="68"/>
      <c r="MCW181" s="68"/>
      <c r="MCX181" s="68"/>
      <c r="MCY181" s="68"/>
      <c r="MCZ181" s="68"/>
      <c r="MDA181" s="68"/>
      <c r="MDB181" s="68"/>
      <c r="MDC181" s="68"/>
      <c r="MDD181" s="68"/>
      <c r="MDE181" s="68"/>
      <c r="MDF181" s="68"/>
      <c r="MDG181" s="68"/>
      <c r="MDH181" s="68"/>
      <c r="MDI181" s="68"/>
      <c r="MDJ181" s="68"/>
      <c r="MDK181" s="68"/>
      <c r="MDL181" s="68"/>
      <c r="MDM181" s="68"/>
      <c r="MDN181" s="68"/>
      <c r="MDO181" s="68"/>
      <c r="MDP181" s="68"/>
      <c r="MDQ181" s="68"/>
      <c r="MDR181" s="68"/>
      <c r="MDS181" s="68"/>
      <c r="MDT181" s="68"/>
      <c r="MDU181" s="68"/>
      <c r="MDV181" s="68"/>
      <c r="MDW181" s="68"/>
      <c r="MDX181" s="68"/>
      <c r="MDY181" s="68"/>
      <c r="MDZ181" s="68"/>
      <c r="MEA181" s="68"/>
      <c r="MEB181" s="68"/>
      <c r="MEC181" s="68"/>
      <c r="MED181" s="68"/>
      <c r="MEE181" s="68"/>
      <c r="MEF181" s="68"/>
      <c r="MEG181" s="68"/>
      <c r="MEH181" s="68"/>
      <c r="MEI181" s="68"/>
      <c r="MEJ181" s="68"/>
      <c r="MEK181" s="68"/>
      <c r="MEL181" s="68"/>
      <c r="MEM181" s="68"/>
      <c r="MEN181" s="68"/>
      <c r="MEO181" s="68"/>
      <c r="MEP181" s="68"/>
      <c r="MEQ181" s="68"/>
      <c r="MER181" s="68"/>
      <c r="MES181" s="68"/>
      <c r="MET181" s="68"/>
      <c r="MEU181" s="68"/>
      <c r="MEV181" s="68"/>
      <c r="MEW181" s="68"/>
      <c r="MEX181" s="68"/>
      <c r="MEY181" s="68"/>
      <c r="MEZ181" s="68"/>
      <c r="MFA181" s="68"/>
      <c r="MFB181" s="68"/>
      <c r="MFC181" s="68"/>
      <c r="MFD181" s="68"/>
      <c r="MFE181" s="68"/>
      <c r="MFF181" s="68"/>
      <c r="MFG181" s="68"/>
      <c r="MFH181" s="68"/>
      <c r="MFI181" s="68"/>
      <c r="MFJ181" s="68"/>
      <c r="MFK181" s="68"/>
      <c r="MFL181" s="68"/>
      <c r="MFM181" s="68"/>
      <c r="MFN181" s="68"/>
      <c r="MFO181" s="68"/>
      <c r="MFP181" s="68"/>
      <c r="MFQ181" s="68"/>
      <c r="MFR181" s="68"/>
      <c r="MFS181" s="68"/>
      <c r="MFT181" s="68"/>
      <c r="MFU181" s="68"/>
      <c r="MFV181" s="68"/>
      <c r="MFW181" s="68"/>
      <c r="MFX181" s="68"/>
      <c r="MFY181" s="68"/>
      <c r="MFZ181" s="68"/>
      <c r="MGA181" s="68"/>
      <c r="MGB181" s="68"/>
      <c r="MGC181" s="68"/>
      <c r="MGD181" s="68"/>
      <c r="MGE181" s="68"/>
      <c r="MGF181" s="68"/>
      <c r="MGG181" s="68"/>
      <c r="MGH181" s="68"/>
      <c r="MGI181" s="68"/>
      <c r="MGJ181" s="68"/>
      <c r="MGK181" s="68"/>
      <c r="MGL181" s="68"/>
      <c r="MGM181" s="68"/>
      <c r="MGN181" s="68"/>
      <c r="MGO181" s="68"/>
      <c r="MGP181" s="68"/>
      <c r="MGQ181" s="68"/>
      <c r="MGR181" s="68"/>
      <c r="MGS181" s="68"/>
      <c r="MGT181" s="68"/>
      <c r="MGU181" s="68"/>
      <c r="MGV181" s="68"/>
      <c r="MGW181" s="68"/>
      <c r="MGX181" s="68"/>
      <c r="MGY181" s="68"/>
      <c r="MGZ181" s="68"/>
      <c r="MHA181" s="68"/>
      <c r="MHB181" s="68"/>
      <c r="MHC181" s="68"/>
      <c r="MHD181" s="68"/>
      <c r="MHE181" s="68"/>
      <c r="MHF181" s="68"/>
      <c r="MHG181" s="68"/>
      <c r="MHH181" s="68"/>
      <c r="MHI181" s="68"/>
      <c r="MHJ181" s="68"/>
      <c r="MHK181" s="68"/>
      <c r="MHL181" s="68"/>
      <c r="MHM181" s="68"/>
      <c r="MHN181" s="68"/>
      <c r="MHO181" s="68"/>
      <c r="MHP181" s="68"/>
      <c r="MHQ181" s="68"/>
      <c r="MHR181" s="68"/>
      <c r="MHS181" s="68"/>
      <c r="MHT181" s="68"/>
      <c r="MHU181" s="68"/>
      <c r="MHV181" s="68"/>
      <c r="MHW181" s="68"/>
      <c r="MHX181" s="68"/>
      <c r="MHY181" s="68"/>
      <c r="MHZ181" s="68"/>
      <c r="MIA181" s="68"/>
      <c r="MIB181" s="68"/>
      <c r="MIC181" s="68"/>
      <c r="MID181" s="68"/>
      <c r="MIE181" s="68"/>
      <c r="MIF181" s="68"/>
      <c r="MIG181" s="68"/>
      <c r="MIH181" s="68"/>
      <c r="MII181" s="68"/>
      <c r="MIJ181" s="68"/>
      <c r="MIK181" s="68"/>
      <c r="MIL181" s="68"/>
      <c r="MIM181" s="68"/>
      <c r="MIN181" s="68"/>
      <c r="MIO181" s="68"/>
      <c r="MIP181" s="68"/>
      <c r="MIQ181" s="68"/>
      <c r="MIR181" s="68"/>
      <c r="MIS181" s="68"/>
      <c r="MIT181" s="68"/>
      <c r="MIU181" s="68"/>
      <c r="MIV181" s="68"/>
      <c r="MIW181" s="68"/>
      <c r="MIX181" s="68"/>
      <c r="MIY181" s="68"/>
      <c r="MIZ181" s="68"/>
      <c r="MJA181" s="68"/>
      <c r="MJB181" s="68"/>
      <c r="MJC181" s="68"/>
      <c r="MJD181" s="68"/>
      <c r="MJE181" s="68"/>
      <c r="MJF181" s="68"/>
      <c r="MJG181" s="68"/>
      <c r="MJH181" s="68"/>
      <c r="MJI181" s="68"/>
      <c r="MJJ181" s="68"/>
      <c r="MJK181" s="68"/>
      <c r="MJL181" s="68"/>
      <c r="MJM181" s="68"/>
      <c r="MJN181" s="68"/>
      <c r="MJO181" s="68"/>
      <c r="MJP181" s="68"/>
      <c r="MJQ181" s="68"/>
      <c r="MJR181" s="68"/>
      <c r="MJS181" s="68"/>
      <c r="MJT181" s="68"/>
      <c r="MJU181" s="68"/>
      <c r="MJV181" s="68"/>
      <c r="MJW181" s="68"/>
      <c r="MJX181" s="68"/>
      <c r="MJY181" s="68"/>
      <c r="MJZ181" s="68"/>
      <c r="MKA181" s="68"/>
      <c r="MKB181" s="68"/>
      <c r="MKC181" s="68"/>
      <c r="MKD181" s="68"/>
      <c r="MKE181" s="68"/>
      <c r="MKF181" s="68"/>
      <c r="MKG181" s="68"/>
      <c r="MKH181" s="68"/>
      <c r="MKI181" s="68"/>
      <c r="MKJ181" s="68"/>
      <c r="MKK181" s="68"/>
      <c r="MKL181" s="68"/>
      <c r="MKM181" s="68"/>
      <c r="MKN181" s="68"/>
      <c r="MKO181" s="68"/>
      <c r="MKP181" s="68"/>
      <c r="MKQ181" s="68"/>
      <c r="MKR181" s="68"/>
      <c r="MKS181" s="68"/>
      <c r="MKT181" s="68"/>
      <c r="MKU181" s="68"/>
      <c r="MKV181" s="68"/>
      <c r="MKW181" s="68"/>
      <c r="MKX181" s="68"/>
      <c r="MKY181" s="68"/>
      <c r="MKZ181" s="68"/>
      <c r="MLA181" s="68"/>
      <c r="MLB181" s="68"/>
      <c r="MLC181" s="68"/>
      <c r="MLD181" s="68"/>
      <c r="MLE181" s="68"/>
      <c r="MLF181" s="68"/>
      <c r="MLG181" s="68"/>
      <c r="MLH181" s="68"/>
      <c r="MLI181" s="68"/>
      <c r="MLJ181" s="68"/>
      <c r="MLK181" s="68"/>
      <c r="MLL181" s="68"/>
      <c r="MLM181" s="68"/>
      <c r="MLN181" s="68"/>
      <c r="MLO181" s="68"/>
      <c r="MLP181" s="68"/>
      <c r="MLQ181" s="68"/>
      <c r="MLR181" s="68"/>
      <c r="MLS181" s="68"/>
      <c r="MLT181" s="68"/>
      <c r="MLU181" s="68"/>
      <c r="MLV181" s="68"/>
      <c r="MLW181" s="68"/>
      <c r="MLX181" s="68"/>
      <c r="MLY181" s="68"/>
      <c r="MLZ181" s="68"/>
      <c r="MMA181" s="68"/>
      <c r="MMB181" s="68"/>
      <c r="MMC181" s="68"/>
      <c r="MMD181" s="68"/>
      <c r="MME181" s="68"/>
      <c r="MMF181" s="68"/>
      <c r="MMG181" s="68"/>
      <c r="MMH181" s="68"/>
      <c r="MMI181" s="68"/>
      <c r="MMJ181" s="68"/>
      <c r="MMK181" s="68"/>
      <c r="MML181" s="68"/>
      <c r="MMM181" s="68"/>
      <c r="MMN181" s="68"/>
      <c r="MMO181" s="68"/>
      <c r="MMP181" s="68"/>
      <c r="MMQ181" s="68"/>
      <c r="MMR181" s="68"/>
      <c r="MMS181" s="68"/>
      <c r="MMT181" s="68"/>
      <c r="MMU181" s="68"/>
      <c r="MMV181" s="68"/>
      <c r="MMW181" s="68"/>
      <c r="MMX181" s="68"/>
      <c r="MMY181" s="68"/>
      <c r="MMZ181" s="68"/>
      <c r="MNA181" s="68"/>
      <c r="MNB181" s="68"/>
      <c r="MNC181" s="68"/>
      <c r="MND181" s="68"/>
      <c r="MNE181" s="68"/>
      <c r="MNF181" s="68"/>
      <c r="MNG181" s="68"/>
      <c r="MNH181" s="68"/>
      <c r="MNI181" s="68"/>
      <c r="MNJ181" s="68"/>
      <c r="MNK181" s="68"/>
      <c r="MNL181" s="68"/>
      <c r="MNM181" s="68"/>
      <c r="MNN181" s="68"/>
      <c r="MNO181" s="68"/>
      <c r="MNP181" s="68"/>
      <c r="MNQ181" s="68"/>
      <c r="MNR181" s="68"/>
      <c r="MNS181" s="68"/>
      <c r="MNT181" s="68"/>
      <c r="MNU181" s="68"/>
      <c r="MNV181" s="68"/>
      <c r="MNW181" s="68"/>
      <c r="MNX181" s="68"/>
      <c r="MNY181" s="68"/>
      <c r="MNZ181" s="68"/>
      <c r="MOA181" s="68"/>
      <c r="MOB181" s="68"/>
      <c r="MOC181" s="68"/>
      <c r="MOD181" s="68"/>
      <c r="MOE181" s="68"/>
      <c r="MOF181" s="68"/>
      <c r="MOG181" s="68"/>
      <c r="MOH181" s="68"/>
      <c r="MOI181" s="68"/>
      <c r="MOJ181" s="68"/>
      <c r="MOK181" s="68"/>
      <c r="MOL181" s="68"/>
      <c r="MOM181" s="68"/>
      <c r="MON181" s="68"/>
      <c r="MOO181" s="68"/>
      <c r="MOP181" s="68"/>
      <c r="MOQ181" s="68"/>
      <c r="MOR181" s="68"/>
      <c r="MOS181" s="68"/>
      <c r="MOT181" s="68"/>
      <c r="MOU181" s="68"/>
      <c r="MOV181" s="68"/>
      <c r="MOW181" s="68"/>
      <c r="MOX181" s="68"/>
      <c r="MOY181" s="68"/>
      <c r="MOZ181" s="68"/>
      <c r="MPA181" s="68"/>
      <c r="MPB181" s="68"/>
      <c r="MPC181" s="68"/>
      <c r="MPD181" s="68"/>
      <c r="MPE181" s="68"/>
      <c r="MPF181" s="68"/>
      <c r="MPG181" s="68"/>
      <c r="MPH181" s="68"/>
      <c r="MPI181" s="68"/>
      <c r="MPJ181" s="68"/>
      <c r="MPK181" s="68"/>
      <c r="MPL181" s="68"/>
      <c r="MPM181" s="68"/>
      <c r="MPN181" s="68"/>
      <c r="MPO181" s="68"/>
      <c r="MPP181" s="68"/>
      <c r="MPQ181" s="68"/>
      <c r="MPR181" s="68"/>
      <c r="MPS181" s="68"/>
      <c r="MPT181" s="68"/>
      <c r="MPU181" s="68"/>
      <c r="MPV181" s="68"/>
      <c r="MPW181" s="68"/>
      <c r="MPX181" s="68"/>
      <c r="MPY181" s="68"/>
      <c r="MPZ181" s="68"/>
      <c r="MQA181" s="68"/>
      <c r="MQB181" s="68"/>
      <c r="MQC181" s="68"/>
      <c r="MQD181" s="68"/>
      <c r="MQE181" s="68"/>
      <c r="MQF181" s="68"/>
      <c r="MQG181" s="68"/>
      <c r="MQH181" s="68"/>
      <c r="MQI181" s="68"/>
      <c r="MQJ181" s="68"/>
      <c r="MQK181" s="68"/>
      <c r="MQL181" s="68"/>
      <c r="MQM181" s="68"/>
      <c r="MQN181" s="68"/>
      <c r="MQO181" s="68"/>
      <c r="MQP181" s="68"/>
      <c r="MQQ181" s="68"/>
      <c r="MQR181" s="68"/>
      <c r="MQS181" s="68"/>
      <c r="MQT181" s="68"/>
      <c r="MQU181" s="68"/>
      <c r="MQV181" s="68"/>
      <c r="MQW181" s="68"/>
      <c r="MQX181" s="68"/>
      <c r="MQY181" s="68"/>
      <c r="MQZ181" s="68"/>
      <c r="MRA181" s="68"/>
      <c r="MRB181" s="68"/>
      <c r="MRC181" s="68"/>
      <c r="MRD181" s="68"/>
      <c r="MRE181" s="68"/>
      <c r="MRF181" s="68"/>
      <c r="MRG181" s="68"/>
      <c r="MRH181" s="68"/>
      <c r="MRI181" s="68"/>
      <c r="MRJ181" s="68"/>
      <c r="MRK181" s="68"/>
      <c r="MRL181" s="68"/>
      <c r="MRM181" s="68"/>
      <c r="MRN181" s="68"/>
      <c r="MRO181" s="68"/>
      <c r="MRP181" s="68"/>
      <c r="MRQ181" s="68"/>
      <c r="MRR181" s="68"/>
      <c r="MRS181" s="68"/>
      <c r="MRT181" s="68"/>
      <c r="MRU181" s="68"/>
      <c r="MRV181" s="68"/>
      <c r="MRW181" s="68"/>
      <c r="MRX181" s="68"/>
      <c r="MRY181" s="68"/>
      <c r="MRZ181" s="68"/>
      <c r="MSA181" s="68"/>
      <c r="MSB181" s="68"/>
      <c r="MSC181" s="68"/>
      <c r="MSD181" s="68"/>
      <c r="MSE181" s="68"/>
      <c r="MSF181" s="68"/>
      <c r="MSG181" s="68"/>
      <c r="MSH181" s="68"/>
      <c r="MSI181" s="68"/>
      <c r="MSJ181" s="68"/>
      <c r="MSK181" s="68"/>
      <c r="MSL181" s="68"/>
      <c r="MSM181" s="68"/>
      <c r="MSN181" s="68"/>
      <c r="MSO181" s="68"/>
      <c r="MSP181" s="68"/>
      <c r="MSQ181" s="68"/>
      <c r="MSR181" s="68"/>
      <c r="MSS181" s="68"/>
      <c r="MST181" s="68"/>
      <c r="MSU181" s="68"/>
      <c r="MSV181" s="68"/>
      <c r="MSW181" s="68"/>
      <c r="MSX181" s="68"/>
      <c r="MSY181" s="68"/>
      <c r="MSZ181" s="68"/>
      <c r="MTA181" s="68"/>
      <c r="MTB181" s="68"/>
      <c r="MTC181" s="68"/>
      <c r="MTD181" s="68"/>
      <c r="MTE181" s="68"/>
      <c r="MTF181" s="68"/>
      <c r="MTG181" s="68"/>
      <c r="MTH181" s="68"/>
      <c r="MTI181" s="68"/>
      <c r="MTJ181" s="68"/>
      <c r="MTK181" s="68"/>
      <c r="MTL181" s="68"/>
      <c r="MTM181" s="68"/>
      <c r="MTN181" s="68"/>
      <c r="MTO181" s="68"/>
      <c r="MTP181" s="68"/>
      <c r="MTQ181" s="68"/>
      <c r="MTR181" s="68"/>
      <c r="MTS181" s="68"/>
      <c r="MTT181" s="68"/>
      <c r="MTU181" s="68"/>
      <c r="MTV181" s="68"/>
      <c r="MTW181" s="68"/>
      <c r="MTX181" s="68"/>
      <c r="MTY181" s="68"/>
      <c r="MTZ181" s="68"/>
      <c r="MUA181" s="68"/>
      <c r="MUB181" s="68"/>
      <c r="MUC181" s="68"/>
      <c r="MUD181" s="68"/>
      <c r="MUE181" s="68"/>
      <c r="MUF181" s="68"/>
      <c r="MUG181" s="68"/>
      <c r="MUH181" s="68"/>
      <c r="MUI181" s="68"/>
      <c r="MUJ181" s="68"/>
      <c r="MUK181" s="68"/>
      <c r="MUL181" s="68"/>
      <c r="MUM181" s="68"/>
      <c r="MUN181" s="68"/>
      <c r="MUO181" s="68"/>
      <c r="MUP181" s="68"/>
      <c r="MUQ181" s="68"/>
      <c r="MUR181" s="68"/>
      <c r="MUS181" s="68"/>
      <c r="MUT181" s="68"/>
      <c r="MUU181" s="68"/>
      <c r="MUV181" s="68"/>
      <c r="MUW181" s="68"/>
      <c r="MUX181" s="68"/>
      <c r="MUY181" s="68"/>
      <c r="MUZ181" s="68"/>
      <c r="MVA181" s="68"/>
      <c r="MVB181" s="68"/>
      <c r="MVC181" s="68"/>
      <c r="MVD181" s="68"/>
      <c r="MVE181" s="68"/>
      <c r="MVF181" s="68"/>
      <c r="MVG181" s="68"/>
      <c r="MVH181" s="68"/>
      <c r="MVI181" s="68"/>
      <c r="MVJ181" s="68"/>
      <c r="MVK181" s="68"/>
      <c r="MVL181" s="68"/>
      <c r="MVM181" s="68"/>
      <c r="MVN181" s="68"/>
      <c r="MVO181" s="68"/>
      <c r="MVP181" s="68"/>
      <c r="MVQ181" s="68"/>
      <c r="MVR181" s="68"/>
      <c r="MVS181" s="68"/>
      <c r="MVT181" s="68"/>
      <c r="MVU181" s="68"/>
      <c r="MVV181" s="68"/>
      <c r="MVW181" s="68"/>
      <c r="MVX181" s="68"/>
      <c r="MVY181" s="68"/>
      <c r="MVZ181" s="68"/>
      <c r="MWA181" s="68"/>
      <c r="MWB181" s="68"/>
      <c r="MWC181" s="68"/>
      <c r="MWD181" s="68"/>
      <c r="MWE181" s="68"/>
      <c r="MWF181" s="68"/>
      <c r="MWG181" s="68"/>
      <c r="MWH181" s="68"/>
      <c r="MWI181" s="68"/>
      <c r="MWJ181" s="68"/>
      <c r="MWK181" s="68"/>
      <c r="MWL181" s="68"/>
      <c r="MWM181" s="68"/>
      <c r="MWN181" s="68"/>
      <c r="MWO181" s="68"/>
      <c r="MWP181" s="68"/>
      <c r="MWQ181" s="68"/>
      <c r="MWR181" s="68"/>
      <c r="MWS181" s="68"/>
      <c r="MWT181" s="68"/>
      <c r="MWU181" s="68"/>
      <c r="MWV181" s="68"/>
      <c r="MWW181" s="68"/>
      <c r="MWX181" s="68"/>
      <c r="MWY181" s="68"/>
      <c r="MWZ181" s="68"/>
      <c r="MXA181" s="68"/>
      <c r="MXB181" s="68"/>
      <c r="MXC181" s="68"/>
      <c r="MXD181" s="68"/>
      <c r="MXE181" s="68"/>
      <c r="MXF181" s="68"/>
      <c r="MXG181" s="68"/>
      <c r="MXH181" s="68"/>
      <c r="MXI181" s="68"/>
      <c r="MXJ181" s="68"/>
      <c r="MXK181" s="68"/>
      <c r="MXL181" s="68"/>
      <c r="MXM181" s="68"/>
      <c r="MXN181" s="68"/>
      <c r="MXO181" s="68"/>
      <c r="MXP181" s="68"/>
      <c r="MXQ181" s="68"/>
      <c r="MXR181" s="68"/>
      <c r="MXS181" s="68"/>
      <c r="MXT181" s="68"/>
      <c r="MXU181" s="68"/>
      <c r="MXV181" s="68"/>
      <c r="MXW181" s="68"/>
      <c r="MXX181" s="68"/>
      <c r="MXY181" s="68"/>
      <c r="MXZ181" s="68"/>
      <c r="MYA181" s="68"/>
      <c r="MYB181" s="68"/>
      <c r="MYC181" s="68"/>
      <c r="MYD181" s="68"/>
      <c r="MYE181" s="68"/>
      <c r="MYF181" s="68"/>
      <c r="MYG181" s="68"/>
      <c r="MYH181" s="68"/>
      <c r="MYI181" s="68"/>
      <c r="MYJ181" s="68"/>
      <c r="MYK181" s="68"/>
      <c r="MYL181" s="68"/>
      <c r="MYM181" s="68"/>
      <c r="MYN181" s="68"/>
      <c r="MYO181" s="68"/>
      <c r="MYP181" s="68"/>
      <c r="MYQ181" s="68"/>
      <c r="MYR181" s="68"/>
      <c r="MYS181" s="68"/>
      <c r="MYT181" s="68"/>
      <c r="MYU181" s="68"/>
      <c r="MYV181" s="68"/>
      <c r="MYW181" s="68"/>
      <c r="MYX181" s="68"/>
      <c r="MYY181" s="68"/>
      <c r="MYZ181" s="68"/>
      <c r="MZA181" s="68"/>
      <c r="MZB181" s="68"/>
      <c r="MZC181" s="68"/>
      <c r="MZD181" s="68"/>
      <c r="MZE181" s="68"/>
      <c r="MZF181" s="68"/>
      <c r="MZG181" s="68"/>
      <c r="MZH181" s="68"/>
      <c r="MZI181" s="68"/>
      <c r="MZJ181" s="68"/>
      <c r="MZK181" s="68"/>
      <c r="MZL181" s="68"/>
      <c r="MZM181" s="68"/>
      <c r="MZN181" s="68"/>
      <c r="MZO181" s="68"/>
      <c r="MZP181" s="68"/>
      <c r="MZQ181" s="68"/>
      <c r="MZR181" s="68"/>
      <c r="MZS181" s="68"/>
      <c r="MZT181" s="68"/>
      <c r="MZU181" s="68"/>
      <c r="MZV181" s="68"/>
      <c r="MZW181" s="68"/>
      <c r="MZX181" s="68"/>
      <c r="MZY181" s="68"/>
      <c r="MZZ181" s="68"/>
      <c r="NAA181" s="68"/>
      <c r="NAB181" s="68"/>
      <c r="NAC181" s="68"/>
      <c r="NAD181" s="68"/>
      <c r="NAE181" s="68"/>
      <c r="NAF181" s="68"/>
      <c r="NAG181" s="68"/>
      <c r="NAH181" s="68"/>
      <c r="NAI181" s="68"/>
      <c r="NAJ181" s="68"/>
      <c r="NAK181" s="68"/>
      <c r="NAL181" s="68"/>
      <c r="NAM181" s="68"/>
      <c r="NAN181" s="68"/>
      <c r="NAO181" s="68"/>
      <c r="NAP181" s="68"/>
      <c r="NAQ181" s="68"/>
      <c r="NAR181" s="68"/>
      <c r="NAS181" s="68"/>
      <c r="NAT181" s="68"/>
      <c r="NAU181" s="68"/>
      <c r="NAV181" s="68"/>
      <c r="NAW181" s="68"/>
      <c r="NAX181" s="68"/>
      <c r="NAY181" s="68"/>
      <c r="NAZ181" s="68"/>
      <c r="NBA181" s="68"/>
      <c r="NBB181" s="68"/>
      <c r="NBC181" s="68"/>
      <c r="NBD181" s="68"/>
      <c r="NBE181" s="68"/>
      <c r="NBF181" s="68"/>
      <c r="NBG181" s="68"/>
      <c r="NBH181" s="68"/>
      <c r="NBI181" s="68"/>
      <c r="NBJ181" s="68"/>
      <c r="NBK181" s="68"/>
      <c r="NBL181" s="68"/>
      <c r="NBM181" s="68"/>
      <c r="NBN181" s="68"/>
      <c r="NBO181" s="68"/>
      <c r="NBP181" s="68"/>
      <c r="NBQ181" s="68"/>
      <c r="NBR181" s="68"/>
      <c r="NBS181" s="68"/>
      <c r="NBT181" s="68"/>
      <c r="NBU181" s="68"/>
      <c r="NBV181" s="68"/>
      <c r="NBW181" s="68"/>
      <c r="NBX181" s="68"/>
      <c r="NBY181" s="68"/>
      <c r="NBZ181" s="68"/>
      <c r="NCA181" s="68"/>
      <c r="NCB181" s="68"/>
      <c r="NCC181" s="68"/>
      <c r="NCD181" s="68"/>
      <c r="NCE181" s="68"/>
      <c r="NCF181" s="68"/>
      <c r="NCG181" s="68"/>
      <c r="NCH181" s="68"/>
      <c r="NCI181" s="68"/>
      <c r="NCJ181" s="68"/>
      <c r="NCK181" s="68"/>
      <c r="NCL181" s="68"/>
      <c r="NCM181" s="68"/>
      <c r="NCN181" s="68"/>
      <c r="NCO181" s="68"/>
      <c r="NCP181" s="68"/>
      <c r="NCQ181" s="68"/>
      <c r="NCR181" s="68"/>
      <c r="NCS181" s="68"/>
      <c r="NCT181" s="68"/>
      <c r="NCU181" s="68"/>
      <c r="NCV181" s="68"/>
      <c r="NCW181" s="68"/>
      <c r="NCX181" s="68"/>
      <c r="NCY181" s="68"/>
      <c r="NCZ181" s="68"/>
      <c r="NDA181" s="68"/>
      <c r="NDB181" s="68"/>
      <c r="NDC181" s="68"/>
      <c r="NDD181" s="68"/>
      <c r="NDE181" s="68"/>
      <c r="NDF181" s="68"/>
      <c r="NDG181" s="68"/>
      <c r="NDH181" s="68"/>
      <c r="NDI181" s="68"/>
      <c r="NDJ181" s="68"/>
      <c r="NDK181" s="68"/>
      <c r="NDL181" s="68"/>
      <c r="NDM181" s="68"/>
      <c r="NDN181" s="68"/>
      <c r="NDO181" s="68"/>
      <c r="NDP181" s="68"/>
      <c r="NDQ181" s="68"/>
      <c r="NDR181" s="68"/>
      <c r="NDS181" s="68"/>
      <c r="NDT181" s="68"/>
      <c r="NDU181" s="68"/>
      <c r="NDV181" s="68"/>
      <c r="NDW181" s="68"/>
      <c r="NDX181" s="68"/>
      <c r="NDY181" s="68"/>
      <c r="NDZ181" s="68"/>
      <c r="NEA181" s="68"/>
      <c r="NEB181" s="68"/>
      <c r="NEC181" s="68"/>
      <c r="NED181" s="68"/>
      <c r="NEE181" s="68"/>
      <c r="NEF181" s="68"/>
      <c r="NEG181" s="68"/>
      <c r="NEH181" s="68"/>
      <c r="NEI181" s="68"/>
      <c r="NEJ181" s="68"/>
      <c r="NEK181" s="68"/>
      <c r="NEL181" s="68"/>
      <c r="NEM181" s="68"/>
      <c r="NEN181" s="68"/>
      <c r="NEO181" s="68"/>
      <c r="NEP181" s="68"/>
      <c r="NEQ181" s="68"/>
      <c r="NER181" s="68"/>
      <c r="NES181" s="68"/>
      <c r="NET181" s="68"/>
      <c r="NEU181" s="68"/>
      <c r="NEV181" s="68"/>
      <c r="NEW181" s="68"/>
      <c r="NEX181" s="68"/>
      <c r="NEY181" s="68"/>
      <c r="NEZ181" s="68"/>
      <c r="NFA181" s="68"/>
      <c r="NFB181" s="68"/>
      <c r="NFC181" s="68"/>
      <c r="NFD181" s="68"/>
      <c r="NFE181" s="68"/>
      <c r="NFF181" s="68"/>
      <c r="NFG181" s="68"/>
      <c r="NFH181" s="68"/>
      <c r="NFI181" s="68"/>
      <c r="NFJ181" s="68"/>
      <c r="NFK181" s="68"/>
      <c r="NFL181" s="68"/>
      <c r="NFM181" s="68"/>
      <c r="NFN181" s="68"/>
      <c r="NFO181" s="68"/>
      <c r="NFP181" s="68"/>
      <c r="NFQ181" s="68"/>
      <c r="NFR181" s="68"/>
      <c r="NFS181" s="68"/>
      <c r="NFT181" s="68"/>
      <c r="NFU181" s="68"/>
      <c r="NFV181" s="68"/>
      <c r="NFW181" s="68"/>
      <c r="NFX181" s="68"/>
      <c r="NFY181" s="68"/>
      <c r="NFZ181" s="68"/>
      <c r="NGA181" s="68"/>
      <c r="NGB181" s="68"/>
      <c r="NGC181" s="68"/>
      <c r="NGD181" s="68"/>
      <c r="NGE181" s="68"/>
      <c r="NGF181" s="68"/>
      <c r="NGG181" s="68"/>
      <c r="NGH181" s="68"/>
      <c r="NGI181" s="68"/>
      <c r="NGJ181" s="68"/>
      <c r="NGK181" s="68"/>
      <c r="NGL181" s="68"/>
      <c r="NGM181" s="68"/>
      <c r="NGN181" s="68"/>
      <c r="NGO181" s="68"/>
      <c r="NGP181" s="68"/>
      <c r="NGQ181" s="68"/>
      <c r="NGR181" s="68"/>
      <c r="NGS181" s="68"/>
      <c r="NGT181" s="68"/>
      <c r="NGU181" s="68"/>
      <c r="NGV181" s="68"/>
      <c r="NGW181" s="68"/>
      <c r="NGX181" s="68"/>
      <c r="NGY181" s="68"/>
      <c r="NGZ181" s="68"/>
      <c r="NHA181" s="68"/>
      <c r="NHB181" s="68"/>
      <c r="NHC181" s="68"/>
      <c r="NHD181" s="68"/>
      <c r="NHE181" s="68"/>
      <c r="NHF181" s="68"/>
      <c r="NHG181" s="68"/>
      <c r="NHH181" s="68"/>
      <c r="NHI181" s="68"/>
      <c r="NHJ181" s="68"/>
      <c r="NHK181" s="68"/>
      <c r="NHL181" s="68"/>
      <c r="NHM181" s="68"/>
      <c r="NHN181" s="68"/>
      <c r="NHO181" s="68"/>
      <c r="NHP181" s="68"/>
      <c r="NHQ181" s="68"/>
      <c r="NHR181" s="68"/>
      <c r="NHS181" s="68"/>
      <c r="NHT181" s="68"/>
      <c r="NHU181" s="68"/>
      <c r="NHV181" s="68"/>
      <c r="NHW181" s="68"/>
      <c r="NHX181" s="68"/>
      <c r="NHY181" s="68"/>
      <c r="NHZ181" s="68"/>
      <c r="NIA181" s="68"/>
      <c r="NIB181" s="68"/>
      <c r="NIC181" s="68"/>
      <c r="NID181" s="68"/>
      <c r="NIE181" s="68"/>
      <c r="NIF181" s="68"/>
      <c r="NIG181" s="68"/>
      <c r="NIH181" s="68"/>
      <c r="NII181" s="68"/>
      <c r="NIJ181" s="68"/>
      <c r="NIK181" s="68"/>
      <c r="NIL181" s="68"/>
      <c r="NIM181" s="68"/>
      <c r="NIN181" s="68"/>
      <c r="NIO181" s="68"/>
      <c r="NIP181" s="68"/>
      <c r="NIQ181" s="68"/>
      <c r="NIR181" s="68"/>
      <c r="NIS181" s="68"/>
      <c r="NIT181" s="68"/>
      <c r="NIU181" s="68"/>
      <c r="NIV181" s="68"/>
      <c r="NIW181" s="68"/>
      <c r="NIX181" s="68"/>
      <c r="NIY181" s="68"/>
      <c r="NIZ181" s="68"/>
      <c r="NJA181" s="68"/>
      <c r="NJB181" s="68"/>
      <c r="NJC181" s="68"/>
      <c r="NJD181" s="68"/>
      <c r="NJE181" s="68"/>
      <c r="NJF181" s="68"/>
      <c r="NJG181" s="68"/>
      <c r="NJH181" s="68"/>
      <c r="NJI181" s="68"/>
      <c r="NJJ181" s="68"/>
      <c r="NJK181" s="68"/>
      <c r="NJL181" s="68"/>
      <c r="NJM181" s="68"/>
      <c r="NJN181" s="68"/>
      <c r="NJO181" s="68"/>
      <c r="NJP181" s="68"/>
      <c r="NJQ181" s="68"/>
      <c r="NJR181" s="68"/>
      <c r="NJS181" s="68"/>
      <c r="NJT181" s="68"/>
      <c r="NJU181" s="68"/>
      <c r="NJV181" s="68"/>
      <c r="NJW181" s="68"/>
      <c r="NJX181" s="68"/>
      <c r="NJY181" s="68"/>
      <c r="NJZ181" s="68"/>
      <c r="NKA181" s="68"/>
      <c r="NKB181" s="68"/>
      <c r="NKC181" s="68"/>
      <c r="NKD181" s="68"/>
      <c r="NKE181" s="68"/>
      <c r="NKF181" s="68"/>
      <c r="NKG181" s="68"/>
      <c r="NKH181" s="68"/>
      <c r="NKI181" s="68"/>
      <c r="NKJ181" s="68"/>
      <c r="NKK181" s="68"/>
      <c r="NKL181" s="68"/>
      <c r="NKM181" s="68"/>
      <c r="NKN181" s="68"/>
      <c r="NKO181" s="68"/>
      <c r="NKP181" s="68"/>
      <c r="NKQ181" s="68"/>
      <c r="NKR181" s="68"/>
      <c r="NKS181" s="68"/>
      <c r="NKT181" s="68"/>
      <c r="NKU181" s="68"/>
      <c r="NKV181" s="68"/>
      <c r="NKW181" s="68"/>
      <c r="NKX181" s="68"/>
      <c r="NKY181" s="68"/>
      <c r="NKZ181" s="68"/>
      <c r="NLA181" s="68"/>
      <c r="NLB181" s="68"/>
      <c r="NLC181" s="68"/>
      <c r="NLD181" s="68"/>
      <c r="NLE181" s="68"/>
      <c r="NLF181" s="68"/>
      <c r="NLG181" s="68"/>
      <c r="NLH181" s="68"/>
      <c r="NLI181" s="68"/>
      <c r="NLJ181" s="68"/>
      <c r="NLK181" s="68"/>
      <c r="NLL181" s="68"/>
      <c r="NLM181" s="68"/>
      <c r="NLN181" s="68"/>
      <c r="NLO181" s="68"/>
      <c r="NLP181" s="68"/>
      <c r="NLQ181" s="68"/>
      <c r="NLR181" s="68"/>
      <c r="NLS181" s="68"/>
      <c r="NLT181" s="68"/>
      <c r="NLU181" s="68"/>
      <c r="NLV181" s="68"/>
      <c r="NLW181" s="68"/>
      <c r="NLX181" s="68"/>
      <c r="NLY181" s="68"/>
      <c r="NLZ181" s="68"/>
      <c r="NMA181" s="68"/>
      <c r="NMB181" s="68"/>
      <c r="NMC181" s="68"/>
      <c r="NMD181" s="68"/>
      <c r="NME181" s="68"/>
      <c r="NMF181" s="68"/>
      <c r="NMG181" s="68"/>
      <c r="NMH181" s="68"/>
      <c r="NMI181" s="68"/>
      <c r="NMJ181" s="68"/>
      <c r="NMK181" s="68"/>
      <c r="NML181" s="68"/>
      <c r="NMM181" s="68"/>
      <c r="NMN181" s="68"/>
      <c r="NMO181" s="68"/>
      <c r="NMP181" s="68"/>
      <c r="NMQ181" s="68"/>
      <c r="NMR181" s="68"/>
      <c r="NMS181" s="68"/>
      <c r="NMT181" s="68"/>
      <c r="NMU181" s="68"/>
      <c r="NMV181" s="68"/>
      <c r="NMW181" s="68"/>
      <c r="NMX181" s="68"/>
      <c r="NMY181" s="68"/>
      <c r="NMZ181" s="68"/>
      <c r="NNA181" s="68"/>
      <c r="NNB181" s="68"/>
      <c r="NNC181" s="68"/>
      <c r="NND181" s="68"/>
      <c r="NNE181" s="68"/>
      <c r="NNF181" s="68"/>
      <c r="NNG181" s="68"/>
      <c r="NNH181" s="68"/>
      <c r="NNI181" s="68"/>
      <c r="NNJ181" s="68"/>
      <c r="NNK181" s="68"/>
      <c r="NNL181" s="68"/>
      <c r="NNM181" s="68"/>
      <c r="NNN181" s="68"/>
      <c r="NNO181" s="68"/>
      <c r="NNP181" s="68"/>
      <c r="NNQ181" s="68"/>
      <c r="NNR181" s="68"/>
      <c r="NNS181" s="68"/>
      <c r="NNT181" s="68"/>
      <c r="NNU181" s="68"/>
      <c r="NNV181" s="68"/>
      <c r="NNW181" s="68"/>
      <c r="NNX181" s="68"/>
      <c r="NNY181" s="68"/>
      <c r="NNZ181" s="68"/>
      <c r="NOA181" s="68"/>
      <c r="NOB181" s="68"/>
      <c r="NOC181" s="68"/>
      <c r="NOD181" s="68"/>
      <c r="NOE181" s="68"/>
      <c r="NOF181" s="68"/>
      <c r="NOG181" s="68"/>
      <c r="NOH181" s="68"/>
      <c r="NOI181" s="68"/>
      <c r="NOJ181" s="68"/>
      <c r="NOK181" s="68"/>
      <c r="NOL181" s="68"/>
      <c r="NOM181" s="68"/>
      <c r="NON181" s="68"/>
      <c r="NOO181" s="68"/>
      <c r="NOP181" s="68"/>
      <c r="NOQ181" s="68"/>
      <c r="NOR181" s="68"/>
      <c r="NOS181" s="68"/>
      <c r="NOT181" s="68"/>
      <c r="NOU181" s="68"/>
      <c r="NOV181" s="68"/>
      <c r="NOW181" s="68"/>
      <c r="NOX181" s="68"/>
      <c r="NOY181" s="68"/>
      <c r="NOZ181" s="68"/>
      <c r="NPA181" s="68"/>
      <c r="NPB181" s="68"/>
      <c r="NPC181" s="68"/>
      <c r="NPD181" s="68"/>
      <c r="NPE181" s="68"/>
      <c r="NPF181" s="68"/>
      <c r="NPG181" s="68"/>
      <c r="NPH181" s="68"/>
      <c r="NPI181" s="68"/>
      <c r="NPJ181" s="68"/>
      <c r="NPK181" s="68"/>
      <c r="NPL181" s="68"/>
      <c r="NPM181" s="68"/>
      <c r="NPN181" s="68"/>
      <c r="NPO181" s="68"/>
      <c r="NPP181" s="68"/>
      <c r="NPQ181" s="68"/>
      <c r="NPR181" s="68"/>
      <c r="NPS181" s="68"/>
      <c r="NPT181" s="68"/>
      <c r="NPU181" s="68"/>
      <c r="NPV181" s="68"/>
      <c r="NPW181" s="68"/>
      <c r="NPX181" s="68"/>
      <c r="NPY181" s="68"/>
      <c r="NPZ181" s="68"/>
      <c r="NQA181" s="68"/>
      <c r="NQB181" s="68"/>
      <c r="NQC181" s="68"/>
      <c r="NQD181" s="68"/>
      <c r="NQE181" s="68"/>
      <c r="NQF181" s="68"/>
      <c r="NQG181" s="68"/>
      <c r="NQH181" s="68"/>
      <c r="NQI181" s="68"/>
      <c r="NQJ181" s="68"/>
      <c r="NQK181" s="68"/>
      <c r="NQL181" s="68"/>
      <c r="NQM181" s="68"/>
      <c r="NQN181" s="68"/>
      <c r="NQO181" s="68"/>
      <c r="NQP181" s="68"/>
      <c r="NQQ181" s="68"/>
      <c r="NQR181" s="68"/>
      <c r="NQS181" s="68"/>
      <c r="NQT181" s="68"/>
      <c r="NQU181" s="68"/>
      <c r="NQV181" s="68"/>
      <c r="NQW181" s="68"/>
      <c r="NQX181" s="68"/>
      <c r="NQY181" s="68"/>
      <c r="NQZ181" s="68"/>
      <c r="NRA181" s="68"/>
      <c r="NRB181" s="68"/>
      <c r="NRC181" s="68"/>
      <c r="NRD181" s="68"/>
      <c r="NRE181" s="68"/>
      <c r="NRF181" s="68"/>
      <c r="NRG181" s="68"/>
      <c r="NRH181" s="68"/>
      <c r="NRI181" s="68"/>
      <c r="NRJ181" s="68"/>
      <c r="NRK181" s="68"/>
      <c r="NRL181" s="68"/>
      <c r="NRM181" s="68"/>
      <c r="NRN181" s="68"/>
      <c r="NRO181" s="68"/>
      <c r="NRP181" s="68"/>
      <c r="NRQ181" s="68"/>
      <c r="NRR181" s="68"/>
      <c r="NRS181" s="68"/>
      <c r="NRT181" s="68"/>
      <c r="NRU181" s="68"/>
      <c r="NRV181" s="68"/>
      <c r="NRW181" s="68"/>
      <c r="NRX181" s="68"/>
      <c r="NRY181" s="68"/>
      <c r="NRZ181" s="68"/>
      <c r="NSA181" s="68"/>
      <c r="NSB181" s="68"/>
      <c r="NSC181" s="68"/>
      <c r="NSD181" s="68"/>
      <c r="NSE181" s="68"/>
      <c r="NSF181" s="68"/>
      <c r="NSG181" s="68"/>
      <c r="NSH181" s="68"/>
      <c r="NSI181" s="68"/>
      <c r="NSJ181" s="68"/>
      <c r="NSK181" s="68"/>
      <c r="NSL181" s="68"/>
      <c r="NSM181" s="68"/>
      <c r="NSN181" s="68"/>
      <c r="NSO181" s="68"/>
      <c r="NSP181" s="68"/>
      <c r="NSQ181" s="68"/>
      <c r="NSR181" s="68"/>
      <c r="NSS181" s="68"/>
      <c r="NST181" s="68"/>
      <c r="NSU181" s="68"/>
      <c r="NSV181" s="68"/>
      <c r="NSW181" s="68"/>
      <c r="NSX181" s="68"/>
      <c r="NSY181" s="68"/>
      <c r="NSZ181" s="68"/>
      <c r="NTA181" s="68"/>
      <c r="NTB181" s="68"/>
      <c r="NTC181" s="68"/>
      <c r="NTD181" s="68"/>
      <c r="NTE181" s="68"/>
      <c r="NTF181" s="68"/>
      <c r="NTG181" s="68"/>
      <c r="NTH181" s="68"/>
      <c r="NTI181" s="68"/>
      <c r="NTJ181" s="68"/>
      <c r="NTK181" s="68"/>
      <c r="NTL181" s="68"/>
      <c r="NTM181" s="68"/>
      <c r="NTN181" s="68"/>
      <c r="NTO181" s="68"/>
      <c r="NTP181" s="68"/>
      <c r="NTQ181" s="68"/>
      <c r="NTR181" s="68"/>
      <c r="NTS181" s="68"/>
      <c r="NTT181" s="68"/>
      <c r="NTU181" s="68"/>
      <c r="NTV181" s="68"/>
      <c r="NTW181" s="68"/>
      <c r="NTX181" s="68"/>
      <c r="NTY181" s="68"/>
      <c r="NTZ181" s="68"/>
      <c r="NUA181" s="68"/>
      <c r="NUB181" s="68"/>
      <c r="NUC181" s="68"/>
      <c r="NUD181" s="68"/>
      <c r="NUE181" s="68"/>
      <c r="NUF181" s="68"/>
      <c r="NUG181" s="68"/>
      <c r="NUH181" s="68"/>
      <c r="NUI181" s="68"/>
      <c r="NUJ181" s="68"/>
      <c r="NUK181" s="68"/>
      <c r="NUL181" s="68"/>
      <c r="NUM181" s="68"/>
      <c r="NUN181" s="68"/>
      <c r="NUO181" s="68"/>
      <c r="NUP181" s="68"/>
      <c r="NUQ181" s="68"/>
      <c r="NUR181" s="68"/>
      <c r="NUS181" s="68"/>
      <c r="NUT181" s="68"/>
      <c r="NUU181" s="68"/>
      <c r="NUV181" s="68"/>
      <c r="NUW181" s="68"/>
      <c r="NUX181" s="68"/>
      <c r="NUY181" s="68"/>
      <c r="NUZ181" s="68"/>
      <c r="NVA181" s="68"/>
      <c r="NVB181" s="68"/>
      <c r="NVC181" s="68"/>
      <c r="NVD181" s="68"/>
      <c r="NVE181" s="68"/>
      <c r="NVF181" s="68"/>
      <c r="NVG181" s="68"/>
      <c r="NVH181" s="68"/>
      <c r="NVI181" s="68"/>
      <c r="NVJ181" s="68"/>
      <c r="NVK181" s="68"/>
      <c r="NVL181" s="68"/>
      <c r="NVM181" s="68"/>
      <c r="NVN181" s="68"/>
      <c r="NVO181" s="68"/>
      <c r="NVP181" s="68"/>
      <c r="NVQ181" s="68"/>
      <c r="NVR181" s="68"/>
      <c r="NVS181" s="68"/>
      <c r="NVT181" s="68"/>
      <c r="NVU181" s="68"/>
      <c r="NVV181" s="68"/>
      <c r="NVW181" s="68"/>
      <c r="NVX181" s="68"/>
      <c r="NVY181" s="68"/>
      <c r="NVZ181" s="68"/>
      <c r="NWA181" s="68"/>
      <c r="NWB181" s="68"/>
      <c r="NWC181" s="68"/>
      <c r="NWD181" s="68"/>
      <c r="NWE181" s="68"/>
      <c r="NWF181" s="68"/>
      <c r="NWG181" s="68"/>
      <c r="NWH181" s="68"/>
      <c r="NWI181" s="68"/>
      <c r="NWJ181" s="68"/>
      <c r="NWK181" s="68"/>
      <c r="NWL181" s="68"/>
      <c r="NWM181" s="68"/>
      <c r="NWN181" s="68"/>
      <c r="NWO181" s="68"/>
      <c r="NWP181" s="68"/>
      <c r="NWQ181" s="68"/>
      <c r="NWR181" s="68"/>
      <c r="NWS181" s="68"/>
      <c r="NWT181" s="68"/>
      <c r="NWU181" s="68"/>
      <c r="NWV181" s="68"/>
      <c r="NWW181" s="68"/>
      <c r="NWX181" s="68"/>
      <c r="NWY181" s="68"/>
      <c r="NWZ181" s="68"/>
      <c r="NXA181" s="68"/>
      <c r="NXB181" s="68"/>
      <c r="NXC181" s="68"/>
      <c r="NXD181" s="68"/>
      <c r="NXE181" s="68"/>
      <c r="NXF181" s="68"/>
      <c r="NXG181" s="68"/>
      <c r="NXH181" s="68"/>
      <c r="NXI181" s="68"/>
      <c r="NXJ181" s="68"/>
      <c r="NXK181" s="68"/>
      <c r="NXL181" s="68"/>
      <c r="NXM181" s="68"/>
      <c r="NXN181" s="68"/>
      <c r="NXO181" s="68"/>
      <c r="NXP181" s="68"/>
      <c r="NXQ181" s="68"/>
      <c r="NXR181" s="68"/>
      <c r="NXS181" s="68"/>
      <c r="NXT181" s="68"/>
      <c r="NXU181" s="68"/>
      <c r="NXV181" s="68"/>
      <c r="NXW181" s="68"/>
      <c r="NXX181" s="68"/>
      <c r="NXY181" s="68"/>
      <c r="NXZ181" s="68"/>
      <c r="NYA181" s="68"/>
      <c r="NYB181" s="68"/>
      <c r="NYC181" s="68"/>
      <c r="NYD181" s="68"/>
      <c r="NYE181" s="68"/>
      <c r="NYF181" s="68"/>
      <c r="NYG181" s="68"/>
      <c r="NYH181" s="68"/>
      <c r="NYI181" s="68"/>
      <c r="NYJ181" s="68"/>
      <c r="NYK181" s="68"/>
      <c r="NYL181" s="68"/>
      <c r="NYM181" s="68"/>
      <c r="NYN181" s="68"/>
      <c r="NYO181" s="68"/>
      <c r="NYP181" s="68"/>
      <c r="NYQ181" s="68"/>
      <c r="NYR181" s="68"/>
      <c r="NYS181" s="68"/>
      <c r="NYT181" s="68"/>
      <c r="NYU181" s="68"/>
      <c r="NYV181" s="68"/>
      <c r="NYW181" s="68"/>
      <c r="NYX181" s="68"/>
      <c r="NYY181" s="68"/>
      <c r="NYZ181" s="68"/>
      <c r="NZA181" s="68"/>
      <c r="NZB181" s="68"/>
      <c r="NZC181" s="68"/>
      <c r="NZD181" s="68"/>
      <c r="NZE181" s="68"/>
      <c r="NZF181" s="68"/>
      <c r="NZG181" s="68"/>
      <c r="NZH181" s="68"/>
      <c r="NZI181" s="68"/>
      <c r="NZJ181" s="68"/>
      <c r="NZK181" s="68"/>
      <c r="NZL181" s="68"/>
      <c r="NZM181" s="68"/>
      <c r="NZN181" s="68"/>
      <c r="NZO181" s="68"/>
      <c r="NZP181" s="68"/>
      <c r="NZQ181" s="68"/>
      <c r="NZR181" s="68"/>
      <c r="NZS181" s="68"/>
      <c r="NZT181" s="68"/>
      <c r="NZU181" s="68"/>
      <c r="NZV181" s="68"/>
      <c r="NZW181" s="68"/>
      <c r="NZX181" s="68"/>
      <c r="NZY181" s="68"/>
      <c r="NZZ181" s="68"/>
      <c r="OAA181" s="68"/>
      <c r="OAB181" s="68"/>
      <c r="OAC181" s="68"/>
      <c r="OAD181" s="68"/>
      <c r="OAE181" s="68"/>
      <c r="OAF181" s="68"/>
      <c r="OAG181" s="68"/>
      <c r="OAH181" s="68"/>
      <c r="OAI181" s="68"/>
      <c r="OAJ181" s="68"/>
      <c r="OAK181" s="68"/>
      <c r="OAL181" s="68"/>
      <c r="OAM181" s="68"/>
      <c r="OAN181" s="68"/>
      <c r="OAO181" s="68"/>
      <c r="OAP181" s="68"/>
      <c r="OAQ181" s="68"/>
      <c r="OAR181" s="68"/>
      <c r="OAS181" s="68"/>
      <c r="OAT181" s="68"/>
      <c r="OAU181" s="68"/>
      <c r="OAV181" s="68"/>
      <c r="OAW181" s="68"/>
      <c r="OAX181" s="68"/>
      <c r="OAY181" s="68"/>
      <c r="OAZ181" s="68"/>
      <c r="OBA181" s="68"/>
      <c r="OBB181" s="68"/>
      <c r="OBC181" s="68"/>
      <c r="OBD181" s="68"/>
      <c r="OBE181" s="68"/>
      <c r="OBF181" s="68"/>
      <c r="OBG181" s="68"/>
      <c r="OBH181" s="68"/>
      <c r="OBI181" s="68"/>
      <c r="OBJ181" s="68"/>
      <c r="OBK181" s="68"/>
      <c r="OBL181" s="68"/>
      <c r="OBM181" s="68"/>
      <c r="OBN181" s="68"/>
      <c r="OBO181" s="68"/>
      <c r="OBP181" s="68"/>
      <c r="OBQ181" s="68"/>
      <c r="OBR181" s="68"/>
      <c r="OBS181" s="68"/>
      <c r="OBT181" s="68"/>
      <c r="OBU181" s="68"/>
      <c r="OBV181" s="68"/>
      <c r="OBW181" s="68"/>
      <c r="OBX181" s="68"/>
      <c r="OBY181" s="68"/>
      <c r="OBZ181" s="68"/>
      <c r="OCA181" s="68"/>
      <c r="OCB181" s="68"/>
      <c r="OCC181" s="68"/>
      <c r="OCD181" s="68"/>
      <c r="OCE181" s="68"/>
      <c r="OCF181" s="68"/>
      <c r="OCG181" s="68"/>
      <c r="OCH181" s="68"/>
      <c r="OCI181" s="68"/>
      <c r="OCJ181" s="68"/>
      <c r="OCK181" s="68"/>
      <c r="OCL181" s="68"/>
      <c r="OCM181" s="68"/>
      <c r="OCN181" s="68"/>
      <c r="OCO181" s="68"/>
      <c r="OCP181" s="68"/>
      <c r="OCQ181" s="68"/>
      <c r="OCR181" s="68"/>
      <c r="OCS181" s="68"/>
      <c r="OCT181" s="68"/>
      <c r="OCU181" s="68"/>
      <c r="OCV181" s="68"/>
      <c r="OCW181" s="68"/>
      <c r="OCX181" s="68"/>
      <c r="OCY181" s="68"/>
      <c r="OCZ181" s="68"/>
      <c r="ODA181" s="68"/>
      <c r="ODB181" s="68"/>
      <c r="ODC181" s="68"/>
      <c r="ODD181" s="68"/>
      <c r="ODE181" s="68"/>
      <c r="ODF181" s="68"/>
      <c r="ODG181" s="68"/>
      <c r="ODH181" s="68"/>
      <c r="ODI181" s="68"/>
      <c r="ODJ181" s="68"/>
      <c r="ODK181" s="68"/>
      <c r="ODL181" s="68"/>
      <c r="ODM181" s="68"/>
      <c r="ODN181" s="68"/>
      <c r="ODO181" s="68"/>
      <c r="ODP181" s="68"/>
      <c r="ODQ181" s="68"/>
      <c r="ODR181" s="68"/>
      <c r="ODS181" s="68"/>
      <c r="ODT181" s="68"/>
      <c r="ODU181" s="68"/>
      <c r="ODV181" s="68"/>
      <c r="ODW181" s="68"/>
      <c r="ODX181" s="68"/>
      <c r="ODY181" s="68"/>
      <c r="ODZ181" s="68"/>
      <c r="OEA181" s="68"/>
      <c r="OEB181" s="68"/>
      <c r="OEC181" s="68"/>
      <c r="OED181" s="68"/>
      <c r="OEE181" s="68"/>
      <c r="OEF181" s="68"/>
      <c r="OEG181" s="68"/>
      <c r="OEH181" s="68"/>
      <c r="OEI181" s="68"/>
      <c r="OEJ181" s="68"/>
      <c r="OEK181" s="68"/>
      <c r="OEL181" s="68"/>
      <c r="OEM181" s="68"/>
      <c r="OEN181" s="68"/>
      <c r="OEO181" s="68"/>
      <c r="OEP181" s="68"/>
      <c r="OEQ181" s="68"/>
      <c r="OER181" s="68"/>
      <c r="OES181" s="68"/>
      <c r="OET181" s="68"/>
      <c r="OEU181" s="68"/>
      <c r="OEV181" s="68"/>
      <c r="OEW181" s="68"/>
      <c r="OEX181" s="68"/>
      <c r="OEY181" s="68"/>
      <c r="OEZ181" s="68"/>
      <c r="OFA181" s="68"/>
      <c r="OFB181" s="68"/>
      <c r="OFC181" s="68"/>
      <c r="OFD181" s="68"/>
      <c r="OFE181" s="68"/>
      <c r="OFF181" s="68"/>
      <c r="OFG181" s="68"/>
      <c r="OFH181" s="68"/>
      <c r="OFI181" s="68"/>
      <c r="OFJ181" s="68"/>
      <c r="OFK181" s="68"/>
      <c r="OFL181" s="68"/>
      <c r="OFM181" s="68"/>
      <c r="OFN181" s="68"/>
      <c r="OFO181" s="68"/>
      <c r="OFP181" s="68"/>
      <c r="OFQ181" s="68"/>
      <c r="OFR181" s="68"/>
      <c r="OFS181" s="68"/>
      <c r="OFT181" s="68"/>
      <c r="OFU181" s="68"/>
      <c r="OFV181" s="68"/>
      <c r="OFW181" s="68"/>
      <c r="OFX181" s="68"/>
      <c r="OFY181" s="68"/>
      <c r="OFZ181" s="68"/>
      <c r="OGA181" s="68"/>
      <c r="OGB181" s="68"/>
      <c r="OGC181" s="68"/>
      <c r="OGD181" s="68"/>
      <c r="OGE181" s="68"/>
      <c r="OGF181" s="68"/>
      <c r="OGG181" s="68"/>
      <c r="OGH181" s="68"/>
      <c r="OGI181" s="68"/>
      <c r="OGJ181" s="68"/>
      <c r="OGK181" s="68"/>
      <c r="OGL181" s="68"/>
      <c r="OGM181" s="68"/>
      <c r="OGN181" s="68"/>
      <c r="OGO181" s="68"/>
      <c r="OGP181" s="68"/>
      <c r="OGQ181" s="68"/>
      <c r="OGR181" s="68"/>
      <c r="OGS181" s="68"/>
      <c r="OGT181" s="68"/>
      <c r="OGU181" s="68"/>
      <c r="OGV181" s="68"/>
      <c r="OGW181" s="68"/>
      <c r="OGX181" s="68"/>
      <c r="OGY181" s="68"/>
      <c r="OGZ181" s="68"/>
      <c r="OHA181" s="68"/>
      <c r="OHB181" s="68"/>
      <c r="OHC181" s="68"/>
      <c r="OHD181" s="68"/>
      <c r="OHE181" s="68"/>
      <c r="OHF181" s="68"/>
      <c r="OHG181" s="68"/>
      <c r="OHH181" s="68"/>
      <c r="OHI181" s="68"/>
      <c r="OHJ181" s="68"/>
      <c r="OHK181" s="68"/>
      <c r="OHL181" s="68"/>
      <c r="OHM181" s="68"/>
      <c r="OHN181" s="68"/>
      <c r="OHO181" s="68"/>
      <c r="OHP181" s="68"/>
      <c r="OHQ181" s="68"/>
      <c r="OHR181" s="68"/>
      <c r="OHS181" s="68"/>
      <c r="OHT181" s="68"/>
      <c r="OHU181" s="68"/>
      <c r="OHV181" s="68"/>
      <c r="OHW181" s="68"/>
      <c r="OHX181" s="68"/>
      <c r="OHY181" s="68"/>
      <c r="OHZ181" s="68"/>
      <c r="OIA181" s="68"/>
      <c r="OIB181" s="68"/>
      <c r="OIC181" s="68"/>
      <c r="OID181" s="68"/>
      <c r="OIE181" s="68"/>
      <c r="OIF181" s="68"/>
      <c r="OIG181" s="68"/>
      <c r="OIH181" s="68"/>
      <c r="OII181" s="68"/>
      <c r="OIJ181" s="68"/>
      <c r="OIK181" s="68"/>
      <c r="OIL181" s="68"/>
      <c r="OIM181" s="68"/>
      <c r="OIN181" s="68"/>
      <c r="OIO181" s="68"/>
      <c r="OIP181" s="68"/>
      <c r="OIQ181" s="68"/>
      <c r="OIR181" s="68"/>
      <c r="OIS181" s="68"/>
      <c r="OIT181" s="68"/>
      <c r="OIU181" s="68"/>
      <c r="OIV181" s="68"/>
      <c r="OIW181" s="68"/>
      <c r="OIX181" s="68"/>
      <c r="OIY181" s="68"/>
      <c r="OIZ181" s="68"/>
      <c r="OJA181" s="68"/>
      <c r="OJB181" s="68"/>
      <c r="OJC181" s="68"/>
      <c r="OJD181" s="68"/>
      <c r="OJE181" s="68"/>
      <c r="OJF181" s="68"/>
      <c r="OJG181" s="68"/>
      <c r="OJH181" s="68"/>
      <c r="OJI181" s="68"/>
      <c r="OJJ181" s="68"/>
      <c r="OJK181" s="68"/>
      <c r="OJL181" s="68"/>
      <c r="OJM181" s="68"/>
      <c r="OJN181" s="68"/>
      <c r="OJO181" s="68"/>
      <c r="OJP181" s="68"/>
      <c r="OJQ181" s="68"/>
      <c r="OJR181" s="68"/>
      <c r="OJS181" s="68"/>
      <c r="OJT181" s="68"/>
      <c r="OJU181" s="68"/>
      <c r="OJV181" s="68"/>
      <c r="OJW181" s="68"/>
      <c r="OJX181" s="68"/>
      <c r="OJY181" s="68"/>
      <c r="OJZ181" s="68"/>
      <c r="OKA181" s="68"/>
      <c r="OKB181" s="68"/>
      <c r="OKC181" s="68"/>
      <c r="OKD181" s="68"/>
      <c r="OKE181" s="68"/>
      <c r="OKF181" s="68"/>
      <c r="OKG181" s="68"/>
      <c r="OKH181" s="68"/>
      <c r="OKI181" s="68"/>
      <c r="OKJ181" s="68"/>
      <c r="OKK181" s="68"/>
      <c r="OKL181" s="68"/>
      <c r="OKM181" s="68"/>
      <c r="OKN181" s="68"/>
      <c r="OKO181" s="68"/>
      <c r="OKP181" s="68"/>
      <c r="OKQ181" s="68"/>
      <c r="OKR181" s="68"/>
      <c r="OKS181" s="68"/>
      <c r="OKT181" s="68"/>
      <c r="OKU181" s="68"/>
      <c r="OKV181" s="68"/>
      <c r="OKW181" s="68"/>
      <c r="OKX181" s="68"/>
      <c r="OKY181" s="68"/>
      <c r="OKZ181" s="68"/>
      <c r="OLA181" s="68"/>
      <c r="OLB181" s="68"/>
      <c r="OLC181" s="68"/>
      <c r="OLD181" s="68"/>
      <c r="OLE181" s="68"/>
      <c r="OLF181" s="68"/>
      <c r="OLG181" s="68"/>
      <c r="OLH181" s="68"/>
      <c r="OLI181" s="68"/>
      <c r="OLJ181" s="68"/>
      <c r="OLK181" s="68"/>
      <c r="OLL181" s="68"/>
      <c r="OLM181" s="68"/>
      <c r="OLN181" s="68"/>
      <c r="OLO181" s="68"/>
      <c r="OLP181" s="68"/>
      <c r="OLQ181" s="68"/>
      <c r="OLR181" s="68"/>
      <c r="OLS181" s="68"/>
      <c r="OLT181" s="68"/>
      <c r="OLU181" s="68"/>
      <c r="OLV181" s="68"/>
      <c r="OLW181" s="68"/>
      <c r="OLX181" s="68"/>
      <c r="OLY181" s="68"/>
      <c r="OLZ181" s="68"/>
      <c r="OMA181" s="68"/>
      <c r="OMB181" s="68"/>
      <c r="OMC181" s="68"/>
      <c r="OMD181" s="68"/>
      <c r="OME181" s="68"/>
      <c r="OMF181" s="68"/>
      <c r="OMG181" s="68"/>
      <c r="OMH181" s="68"/>
      <c r="OMI181" s="68"/>
      <c r="OMJ181" s="68"/>
      <c r="OMK181" s="68"/>
      <c r="OML181" s="68"/>
      <c r="OMM181" s="68"/>
      <c r="OMN181" s="68"/>
      <c r="OMO181" s="68"/>
      <c r="OMP181" s="68"/>
      <c r="OMQ181" s="68"/>
      <c r="OMR181" s="68"/>
      <c r="OMS181" s="68"/>
      <c r="OMT181" s="68"/>
      <c r="OMU181" s="68"/>
      <c r="OMV181" s="68"/>
      <c r="OMW181" s="68"/>
      <c r="OMX181" s="68"/>
      <c r="OMY181" s="68"/>
      <c r="OMZ181" s="68"/>
      <c r="ONA181" s="68"/>
      <c r="ONB181" s="68"/>
      <c r="ONC181" s="68"/>
      <c r="OND181" s="68"/>
      <c r="ONE181" s="68"/>
      <c r="ONF181" s="68"/>
      <c r="ONG181" s="68"/>
      <c r="ONH181" s="68"/>
      <c r="ONI181" s="68"/>
      <c r="ONJ181" s="68"/>
      <c r="ONK181" s="68"/>
      <c r="ONL181" s="68"/>
      <c r="ONM181" s="68"/>
      <c r="ONN181" s="68"/>
      <c r="ONO181" s="68"/>
      <c r="ONP181" s="68"/>
      <c r="ONQ181" s="68"/>
      <c r="ONR181" s="68"/>
      <c r="ONS181" s="68"/>
      <c r="ONT181" s="68"/>
      <c r="ONU181" s="68"/>
      <c r="ONV181" s="68"/>
      <c r="ONW181" s="68"/>
      <c r="ONX181" s="68"/>
      <c r="ONY181" s="68"/>
      <c r="ONZ181" s="68"/>
      <c r="OOA181" s="68"/>
      <c r="OOB181" s="68"/>
      <c r="OOC181" s="68"/>
      <c r="OOD181" s="68"/>
      <c r="OOE181" s="68"/>
      <c r="OOF181" s="68"/>
      <c r="OOG181" s="68"/>
      <c r="OOH181" s="68"/>
      <c r="OOI181" s="68"/>
      <c r="OOJ181" s="68"/>
      <c r="OOK181" s="68"/>
      <c r="OOL181" s="68"/>
      <c r="OOM181" s="68"/>
      <c r="OON181" s="68"/>
      <c r="OOO181" s="68"/>
      <c r="OOP181" s="68"/>
      <c r="OOQ181" s="68"/>
      <c r="OOR181" s="68"/>
      <c r="OOS181" s="68"/>
      <c r="OOT181" s="68"/>
      <c r="OOU181" s="68"/>
      <c r="OOV181" s="68"/>
      <c r="OOW181" s="68"/>
      <c r="OOX181" s="68"/>
      <c r="OOY181" s="68"/>
      <c r="OOZ181" s="68"/>
      <c r="OPA181" s="68"/>
      <c r="OPB181" s="68"/>
      <c r="OPC181" s="68"/>
      <c r="OPD181" s="68"/>
      <c r="OPE181" s="68"/>
      <c r="OPF181" s="68"/>
      <c r="OPG181" s="68"/>
      <c r="OPH181" s="68"/>
      <c r="OPI181" s="68"/>
      <c r="OPJ181" s="68"/>
      <c r="OPK181" s="68"/>
      <c r="OPL181" s="68"/>
      <c r="OPM181" s="68"/>
      <c r="OPN181" s="68"/>
      <c r="OPO181" s="68"/>
      <c r="OPP181" s="68"/>
      <c r="OPQ181" s="68"/>
      <c r="OPR181" s="68"/>
      <c r="OPS181" s="68"/>
      <c r="OPT181" s="68"/>
      <c r="OPU181" s="68"/>
      <c r="OPV181" s="68"/>
      <c r="OPW181" s="68"/>
      <c r="OPX181" s="68"/>
      <c r="OPY181" s="68"/>
      <c r="OPZ181" s="68"/>
      <c r="OQA181" s="68"/>
      <c r="OQB181" s="68"/>
      <c r="OQC181" s="68"/>
      <c r="OQD181" s="68"/>
      <c r="OQE181" s="68"/>
      <c r="OQF181" s="68"/>
      <c r="OQG181" s="68"/>
      <c r="OQH181" s="68"/>
      <c r="OQI181" s="68"/>
      <c r="OQJ181" s="68"/>
      <c r="OQK181" s="68"/>
      <c r="OQL181" s="68"/>
      <c r="OQM181" s="68"/>
      <c r="OQN181" s="68"/>
      <c r="OQO181" s="68"/>
      <c r="OQP181" s="68"/>
      <c r="OQQ181" s="68"/>
      <c r="OQR181" s="68"/>
      <c r="OQS181" s="68"/>
      <c r="OQT181" s="68"/>
      <c r="OQU181" s="68"/>
      <c r="OQV181" s="68"/>
      <c r="OQW181" s="68"/>
      <c r="OQX181" s="68"/>
      <c r="OQY181" s="68"/>
      <c r="OQZ181" s="68"/>
      <c r="ORA181" s="68"/>
      <c r="ORB181" s="68"/>
      <c r="ORC181" s="68"/>
      <c r="ORD181" s="68"/>
      <c r="ORE181" s="68"/>
      <c r="ORF181" s="68"/>
      <c r="ORG181" s="68"/>
      <c r="ORH181" s="68"/>
      <c r="ORI181" s="68"/>
      <c r="ORJ181" s="68"/>
      <c r="ORK181" s="68"/>
      <c r="ORL181" s="68"/>
      <c r="ORM181" s="68"/>
      <c r="ORN181" s="68"/>
      <c r="ORO181" s="68"/>
      <c r="ORP181" s="68"/>
      <c r="ORQ181" s="68"/>
      <c r="ORR181" s="68"/>
      <c r="ORS181" s="68"/>
      <c r="ORT181" s="68"/>
      <c r="ORU181" s="68"/>
      <c r="ORV181" s="68"/>
      <c r="ORW181" s="68"/>
      <c r="ORX181" s="68"/>
      <c r="ORY181" s="68"/>
      <c r="ORZ181" s="68"/>
      <c r="OSA181" s="68"/>
      <c r="OSB181" s="68"/>
      <c r="OSC181" s="68"/>
      <c r="OSD181" s="68"/>
      <c r="OSE181" s="68"/>
      <c r="OSF181" s="68"/>
      <c r="OSG181" s="68"/>
      <c r="OSH181" s="68"/>
      <c r="OSI181" s="68"/>
      <c r="OSJ181" s="68"/>
      <c r="OSK181" s="68"/>
      <c r="OSL181" s="68"/>
      <c r="OSM181" s="68"/>
      <c r="OSN181" s="68"/>
      <c r="OSO181" s="68"/>
      <c r="OSP181" s="68"/>
      <c r="OSQ181" s="68"/>
      <c r="OSR181" s="68"/>
      <c r="OSS181" s="68"/>
      <c r="OST181" s="68"/>
      <c r="OSU181" s="68"/>
      <c r="OSV181" s="68"/>
      <c r="OSW181" s="68"/>
      <c r="OSX181" s="68"/>
      <c r="OSY181" s="68"/>
      <c r="OSZ181" s="68"/>
      <c r="OTA181" s="68"/>
      <c r="OTB181" s="68"/>
      <c r="OTC181" s="68"/>
      <c r="OTD181" s="68"/>
      <c r="OTE181" s="68"/>
      <c r="OTF181" s="68"/>
      <c r="OTG181" s="68"/>
      <c r="OTH181" s="68"/>
      <c r="OTI181" s="68"/>
      <c r="OTJ181" s="68"/>
      <c r="OTK181" s="68"/>
      <c r="OTL181" s="68"/>
      <c r="OTM181" s="68"/>
      <c r="OTN181" s="68"/>
      <c r="OTO181" s="68"/>
      <c r="OTP181" s="68"/>
      <c r="OTQ181" s="68"/>
      <c r="OTR181" s="68"/>
      <c r="OTS181" s="68"/>
      <c r="OTT181" s="68"/>
      <c r="OTU181" s="68"/>
      <c r="OTV181" s="68"/>
      <c r="OTW181" s="68"/>
      <c r="OTX181" s="68"/>
      <c r="OTY181" s="68"/>
      <c r="OTZ181" s="68"/>
      <c r="OUA181" s="68"/>
      <c r="OUB181" s="68"/>
      <c r="OUC181" s="68"/>
      <c r="OUD181" s="68"/>
      <c r="OUE181" s="68"/>
      <c r="OUF181" s="68"/>
      <c r="OUG181" s="68"/>
      <c r="OUH181" s="68"/>
      <c r="OUI181" s="68"/>
      <c r="OUJ181" s="68"/>
      <c r="OUK181" s="68"/>
      <c r="OUL181" s="68"/>
      <c r="OUM181" s="68"/>
      <c r="OUN181" s="68"/>
      <c r="OUO181" s="68"/>
      <c r="OUP181" s="68"/>
      <c r="OUQ181" s="68"/>
      <c r="OUR181" s="68"/>
      <c r="OUS181" s="68"/>
      <c r="OUT181" s="68"/>
      <c r="OUU181" s="68"/>
      <c r="OUV181" s="68"/>
      <c r="OUW181" s="68"/>
      <c r="OUX181" s="68"/>
      <c r="OUY181" s="68"/>
      <c r="OUZ181" s="68"/>
      <c r="OVA181" s="68"/>
      <c r="OVB181" s="68"/>
      <c r="OVC181" s="68"/>
      <c r="OVD181" s="68"/>
      <c r="OVE181" s="68"/>
      <c r="OVF181" s="68"/>
      <c r="OVG181" s="68"/>
      <c r="OVH181" s="68"/>
      <c r="OVI181" s="68"/>
      <c r="OVJ181" s="68"/>
      <c r="OVK181" s="68"/>
      <c r="OVL181" s="68"/>
      <c r="OVM181" s="68"/>
      <c r="OVN181" s="68"/>
      <c r="OVO181" s="68"/>
      <c r="OVP181" s="68"/>
      <c r="OVQ181" s="68"/>
      <c r="OVR181" s="68"/>
      <c r="OVS181" s="68"/>
      <c r="OVT181" s="68"/>
      <c r="OVU181" s="68"/>
      <c r="OVV181" s="68"/>
      <c r="OVW181" s="68"/>
      <c r="OVX181" s="68"/>
      <c r="OVY181" s="68"/>
      <c r="OVZ181" s="68"/>
      <c r="OWA181" s="68"/>
      <c r="OWB181" s="68"/>
      <c r="OWC181" s="68"/>
      <c r="OWD181" s="68"/>
      <c r="OWE181" s="68"/>
      <c r="OWF181" s="68"/>
      <c r="OWG181" s="68"/>
      <c r="OWH181" s="68"/>
      <c r="OWI181" s="68"/>
      <c r="OWJ181" s="68"/>
      <c r="OWK181" s="68"/>
      <c r="OWL181" s="68"/>
      <c r="OWM181" s="68"/>
      <c r="OWN181" s="68"/>
      <c r="OWO181" s="68"/>
      <c r="OWP181" s="68"/>
      <c r="OWQ181" s="68"/>
      <c r="OWR181" s="68"/>
      <c r="OWS181" s="68"/>
      <c r="OWT181" s="68"/>
      <c r="OWU181" s="68"/>
      <c r="OWV181" s="68"/>
      <c r="OWW181" s="68"/>
      <c r="OWX181" s="68"/>
      <c r="OWY181" s="68"/>
      <c r="OWZ181" s="68"/>
      <c r="OXA181" s="68"/>
      <c r="OXB181" s="68"/>
      <c r="OXC181" s="68"/>
      <c r="OXD181" s="68"/>
      <c r="OXE181" s="68"/>
      <c r="OXF181" s="68"/>
      <c r="OXG181" s="68"/>
      <c r="OXH181" s="68"/>
      <c r="OXI181" s="68"/>
      <c r="OXJ181" s="68"/>
      <c r="OXK181" s="68"/>
      <c r="OXL181" s="68"/>
      <c r="OXM181" s="68"/>
      <c r="OXN181" s="68"/>
      <c r="OXO181" s="68"/>
      <c r="OXP181" s="68"/>
      <c r="OXQ181" s="68"/>
      <c r="OXR181" s="68"/>
      <c r="OXS181" s="68"/>
      <c r="OXT181" s="68"/>
      <c r="OXU181" s="68"/>
      <c r="OXV181" s="68"/>
      <c r="OXW181" s="68"/>
      <c r="OXX181" s="68"/>
      <c r="OXY181" s="68"/>
      <c r="OXZ181" s="68"/>
      <c r="OYA181" s="68"/>
      <c r="OYB181" s="68"/>
      <c r="OYC181" s="68"/>
      <c r="OYD181" s="68"/>
      <c r="OYE181" s="68"/>
      <c r="OYF181" s="68"/>
      <c r="OYG181" s="68"/>
      <c r="OYH181" s="68"/>
      <c r="OYI181" s="68"/>
      <c r="OYJ181" s="68"/>
      <c r="OYK181" s="68"/>
      <c r="OYL181" s="68"/>
      <c r="OYM181" s="68"/>
      <c r="OYN181" s="68"/>
      <c r="OYO181" s="68"/>
      <c r="OYP181" s="68"/>
      <c r="OYQ181" s="68"/>
      <c r="OYR181" s="68"/>
      <c r="OYS181" s="68"/>
      <c r="OYT181" s="68"/>
      <c r="OYU181" s="68"/>
      <c r="OYV181" s="68"/>
      <c r="OYW181" s="68"/>
      <c r="OYX181" s="68"/>
      <c r="OYY181" s="68"/>
      <c r="OYZ181" s="68"/>
      <c r="OZA181" s="68"/>
      <c r="OZB181" s="68"/>
      <c r="OZC181" s="68"/>
      <c r="OZD181" s="68"/>
      <c r="OZE181" s="68"/>
      <c r="OZF181" s="68"/>
      <c r="OZG181" s="68"/>
      <c r="OZH181" s="68"/>
      <c r="OZI181" s="68"/>
      <c r="OZJ181" s="68"/>
      <c r="OZK181" s="68"/>
      <c r="OZL181" s="68"/>
      <c r="OZM181" s="68"/>
      <c r="OZN181" s="68"/>
      <c r="OZO181" s="68"/>
      <c r="OZP181" s="68"/>
      <c r="OZQ181" s="68"/>
      <c r="OZR181" s="68"/>
      <c r="OZS181" s="68"/>
      <c r="OZT181" s="68"/>
      <c r="OZU181" s="68"/>
      <c r="OZV181" s="68"/>
      <c r="OZW181" s="68"/>
      <c r="OZX181" s="68"/>
      <c r="OZY181" s="68"/>
      <c r="OZZ181" s="68"/>
      <c r="PAA181" s="68"/>
      <c r="PAB181" s="68"/>
      <c r="PAC181" s="68"/>
      <c r="PAD181" s="68"/>
      <c r="PAE181" s="68"/>
      <c r="PAF181" s="68"/>
      <c r="PAG181" s="68"/>
      <c r="PAH181" s="68"/>
      <c r="PAI181" s="68"/>
      <c r="PAJ181" s="68"/>
      <c r="PAK181" s="68"/>
      <c r="PAL181" s="68"/>
      <c r="PAM181" s="68"/>
      <c r="PAN181" s="68"/>
      <c r="PAO181" s="68"/>
      <c r="PAP181" s="68"/>
      <c r="PAQ181" s="68"/>
      <c r="PAR181" s="68"/>
      <c r="PAS181" s="68"/>
      <c r="PAT181" s="68"/>
      <c r="PAU181" s="68"/>
      <c r="PAV181" s="68"/>
      <c r="PAW181" s="68"/>
      <c r="PAX181" s="68"/>
      <c r="PAY181" s="68"/>
      <c r="PAZ181" s="68"/>
      <c r="PBA181" s="68"/>
      <c r="PBB181" s="68"/>
      <c r="PBC181" s="68"/>
      <c r="PBD181" s="68"/>
      <c r="PBE181" s="68"/>
      <c r="PBF181" s="68"/>
      <c r="PBG181" s="68"/>
      <c r="PBH181" s="68"/>
      <c r="PBI181" s="68"/>
      <c r="PBJ181" s="68"/>
      <c r="PBK181" s="68"/>
      <c r="PBL181" s="68"/>
      <c r="PBM181" s="68"/>
      <c r="PBN181" s="68"/>
      <c r="PBO181" s="68"/>
      <c r="PBP181" s="68"/>
      <c r="PBQ181" s="68"/>
      <c r="PBR181" s="68"/>
      <c r="PBS181" s="68"/>
      <c r="PBT181" s="68"/>
      <c r="PBU181" s="68"/>
      <c r="PBV181" s="68"/>
      <c r="PBW181" s="68"/>
      <c r="PBX181" s="68"/>
      <c r="PBY181" s="68"/>
      <c r="PBZ181" s="68"/>
      <c r="PCA181" s="68"/>
      <c r="PCB181" s="68"/>
      <c r="PCC181" s="68"/>
      <c r="PCD181" s="68"/>
      <c r="PCE181" s="68"/>
      <c r="PCF181" s="68"/>
      <c r="PCG181" s="68"/>
      <c r="PCH181" s="68"/>
      <c r="PCI181" s="68"/>
      <c r="PCJ181" s="68"/>
      <c r="PCK181" s="68"/>
      <c r="PCL181" s="68"/>
      <c r="PCM181" s="68"/>
      <c r="PCN181" s="68"/>
      <c r="PCO181" s="68"/>
      <c r="PCP181" s="68"/>
      <c r="PCQ181" s="68"/>
      <c r="PCR181" s="68"/>
      <c r="PCS181" s="68"/>
      <c r="PCT181" s="68"/>
      <c r="PCU181" s="68"/>
      <c r="PCV181" s="68"/>
      <c r="PCW181" s="68"/>
      <c r="PCX181" s="68"/>
      <c r="PCY181" s="68"/>
      <c r="PCZ181" s="68"/>
      <c r="PDA181" s="68"/>
      <c r="PDB181" s="68"/>
      <c r="PDC181" s="68"/>
      <c r="PDD181" s="68"/>
      <c r="PDE181" s="68"/>
      <c r="PDF181" s="68"/>
      <c r="PDG181" s="68"/>
      <c r="PDH181" s="68"/>
      <c r="PDI181" s="68"/>
      <c r="PDJ181" s="68"/>
      <c r="PDK181" s="68"/>
      <c r="PDL181" s="68"/>
      <c r="PDM181" s="68"/>
      <c r="PDN181" s="68"/>
      <c r="PDO181" s="68"/>
      <c r="PDP181" s="68"/>
      <c r="PDQ181" s="68"/>
      <c r="PDR181" s="68"/>
      <c r="PDS181" s="68"/>
      <c r="PDT181" s="68"/>
      <c r="PDU181" s="68"/>
      <c r="PDV181" s="68"/>
      <c r="PDW181" s="68"/>
      <c r="PDX181" s="68"/>
      <c r="PDY181" s="68"/>
      <c r="PDZ181" s="68"/>
      <c r="PEA181" s="68"/>
      <c r="PEB181" s="68"/>
      <c r="PEC181" s="68"/>
      <c r="PED181" s="68"/>
      <c r="PEE181" s="68"/>
      <c r="PEF181" s="68"/>
      <c r="PEG181" s="68"/>
      <c r="PEH181" s="68"/>
      <c r="PEI181" s="68"/>
      <c r="PEJ181" s="68"/>
      <c r="PEK181" s="68"/>
      <c r="PEL181" s="68"/>
      <c r="PEM181" s="68"/>
      <c r="PEN181" s="68"/>
      <c r="PEO181" s="68"/>
      <c r="PEP181" s="68"/>
      <c r="PEQ181" s="68"/>
      <c r="PER181" s="68"/>
      <c r="PES181" s="68"/>
      <c r="PET181" s="68"/>
      <c r="PEU181" s="68"/>
      <c r="PEV181" s="68"/>
      <c r="PEW181" s="68"/>
      <c r="PEX181" s="68"/>
      <c r="PEY181" s="68"/>
      <c r="PEZ181" s="68"/>
      <c r="PFA181" s="68"/>
      <c r="PFB181" s="68"/>
      <c r="PFC181" s="68"/>
      <c r="PFD181" s="68"/>
      <c r="PFE181" s="68"/>
      <c r="PFF181" s="68"/>
      <c r="PFG181" s="68"/>
      <c r="PFH181" s="68"/>
      <c r="PFI181" s="68"/>
      <c r="PFJ181" s="68"/>
      <c r="PFK181" s="68"/>
      <c r="PFL181" s="68"/>
      <c r="PFM181" s="68"/>
      <c r="PFN181" s="68"/>
      <c r="PFO181" s="68"/>
      <c r="PFP181" s="68"/>
      <c r="PFQ181" s="68"/>
      <c r="PFR181" s="68"/>
      <c r="PFS181" s="68"/>
      <c r="PFT181" s="68"/>
      <c r="PFU181" s="68"/>
      <c r="PFV181" s="68"/>
      <c r="PFW181" s="68"/>
      <c r="PFX181" s="68"/>
      <c r="PFY181" s="68"/>
      <c r="PFZ181" s="68"/>
      <c r="PGA181" s="68"/>
      <c r="PGB181" s="68"/>
      <c r="PGC181" s="68"/>
      <c r="PGD181" s="68"/>
      <c r="PGE181" s="68"/>
      <c r="PGF181" s="68"/>
      <c r="PGG181" s="68"/>
      <c r="PGH181" s="68"/>
      <c r="PGI181" s="68"/>
      <c r="PGJ181" s="68"/>
      <c r="PGK181" s="68"/>
      <c r="PGL181" s="68"/>
      <c r="PGM181" s="68"/>
      <c r="PGN181" s="68"/>
      <c r="PGO181" s="68"/>
      <c r="PGP181" s="68"/>
      <c r="PGQ181" s="68"/>
      <c r="PGR181" s="68"/>
      <c r="PGS181" s="68"/>
      <c r="PGT181" s="68"/>
      <c r="PGU181" s="68"/>
      <c r="PGV181" s="68"/>
      <c r="PGW181" s="68"/>
      <c r="PGX181" s="68"/>
      <c r="PGY181" s="68"/>
      <c r="PGZ181" s="68"/>
      <c r="PHA181" s="68"/>
      <c r="PHB181" s="68"/>
      <c r="PHC181" s="68"/>
      <c r="PHD181" s="68"/>
      <c r="PHE181" s="68"/>
      <c r="PHF181" s="68"/>
      <c r="PHG181" s="68"/>
      <c r="PHH181" s="68"/>
      <c r="PHI181" s="68"/>
      <c r="PHJ181" s="68"/>
      <c r="PHK181" s="68"/>
      <c r="PHL181" s="68"/>
      <c r="PHM181" s="68"/>
      <c r="PHN181" s="68"/>
      <c r="PHO181" s="68"/>
      <c r="PHP181" s="68"/>
      <c r="PHQ181" s="68"/>
      <c r="PHR181" s="68"/>
      <c r="PHS181" s="68"/>
      <c r="PHT181" s="68"/>
      <c r="PHU181" s="68"/>
      <c r="PHV181" s="68"/>
      <c r="PHW181" s="68"/>
      <c r="PHX181" s="68"/>
      <c r="PHY181" s="68"/>
      <c r="PHZ181" s="68"/>
      <c r="PIA181" s="68"/>
      <c r="PIB181" s="68"/>
      <c r="PIC181" s="68"/>
      <c r="PID181" s="68"/>
      <c r="PIE181" s="68"/>
      <c r="PIF181" s="68"/>
      <c r="PIG181" s="68"/>
      <c r="PIH181" s="68"/>
      <c r="PII181" s="68"/>
      <c r="PIJ181" s="68"/>
      <c r="PIK181" s="68"/>
      <c r="PIL181" s="68"/>
      <c r="PIM181" s="68"/>
      <c r="PIN181" s="68"/>
      <c r="PIO181" s="68"/>
      <c r="PIP181" s="68"/>
      <c r="PIQ181" s="68"/>
      <c r="PIR181" s="68"/>
      <c r="PIS181" s="68"/>
      <c r="PIT181" s="68"/>
      <c r="PIU181" s="68"/>
      <c r="PIV181" s="68"/>
      <c r="PIW181" s="68"/>
      <c r="PIX181" s="68"/>
      <c r="PIY181" s="68"/>
      <c r="PIZ181" s="68"/>
      <c r="PJA181" s="68"/>
      <c r="PJB181" s="68"/>
      <c r="PJC181" s="68"/>
      <c r="PJD181" s="68"/>
      <c r="PJE181" s="68"/>
      <c r="PJF181" s="68"/>
      <c r="PJG181" s="68"/>
      <c r="PJH181" s="68"/>
      <c r="PJI181" s="68"/>
      <c r="PJJ181" s="68"/>
      <c r="PJK181" s="68"/>
      <c r="PJL181" s="68"/>
      <c r="PJM181" s="68"/>
      <c r="PJN181" s="68"/>
      <c r="PJO181" s="68"/>
      <c r="PJP181" s="68"/>
      <c r="PJQ181" s="68"/>
      <c r="PJR181" s="68"/>
      <c r="PJS181" s="68"/>
      <c r="PJT181" s="68"/>
      <c r="PJU181" s="68"/>
      <c r="PJV181" s="68"/>
      <c r="PJW181" s="68"/>
      <c r="PJX181" s="68"/>
      <c r="PJY181" s="68"/>
      <c r="PJZ181" s="68"/>
      <c r="PKA181" s="68"/>
      <c r="PKB181" s="68"/>
      <c r="PKC181" s="68"/>
      <c r="PKD181" s="68"/>
      <c r="PKE181" s="68"/>
      <c r="PKF181" s="68"/>
      <c r="PKG181" s="68"/>
      <c r="PKH181" s="68"/>
      <c r="PKI181" s="68"/>
      <c r="PKJ181" s="68"/>
      <c r="PKK181" s="68"/>
      <c r="PKL181" s="68"/>
      <c r="PKM181" s="68"/>
      <c r="PKN181" s="68"/>
      <c r="PKO181" s="68"/>
      <c r="PKP181" s="68"/>
      <c r="PKQ181" s="68"/>
      <c r="PKR181" s="68"/>
      <c r="PKS181" s="68"/>
      <c r="PKT181" s="68"/>
      <c r="PKU181" s="68"/>
      <c r="PKV181" s="68"/>
      <c r="PKW181" s="68"/>
      <c r="PKX181" s="68"/>
      <c r="PKY181" s="68"/>
      <c r="PKZ181" s="68"/>
      <c r="PLA181" s="68"/>
      <c r="PLB181" s="68"/>
      <c r="PLC181" s="68"/>
      <c r="PLD181" s="68"/>
      <c r="PLE181" s="68"/>
      <c r="PLF181" s="68"/>
      <c r="PLG181" s="68"/>
      <c r="PLH181" s="68"/>
      <c r="PLI181" s="68"/>
      <c r="PLJ181" s="68"/>
      <c r="PLK181" s="68"/>
      <c r="PLL181" s="68"/>
      <c r="PLM181" s="68"/>
      <c r="PLN181" s="68"/>
      <c r="PLO181" s="68"/>
      <c r="PLP181" s="68"/>
      <c r="PLQ181" s="68"/>
      <c r="PLR181" s="68"/>
      <c r="PLS181" s="68"/>
      <c r="PLT181" s="68"/>
      <c r="PLU181" s="68"/>
      <c r="PLV181" s="68"/>
      <c r="PLW181" s="68"/>
      <c r="PLX181" s="68"/>
      <c r="PLY181" s="68"/>
      <c r="PLZ181" s="68"/>
      <c r="PMA181" s="68"/>
      <c r="PMB181" s="68"/>
      <c r="PMC181" s="68"/>
      <c r="PMD181" s="68"/>
      <c r="PME181" s="68"/>
      <c r="PMF181" s="68"/>
      <c r="PMG181" s="68"/>
      <c r="PMH181" s="68"/>
      <c r="PMI181" s="68"/>
      <c r="PMJ181" s="68"/>
      <c r="PMK181" s="68"/>
      <c r="PML181" s="68"/>
      <c r="PMM181" s="68"/>
      <c r="PMN181" s="68"/>
      <c r="PMO181" s="68"/>
      <c r="PMP181" s="68"/>
      <c r="PMQ181" s="68"/>
      <c r="PMR181" s="68"/>
      <c r="PMS181" s="68"/>
      <c r="PMT181" s="68"/>
      <c r="PMU181" s="68"/>
      <c r="PMV181" s="68"/>
      <c r="PMW181" s="68"/>
      <c r="PMX181" s="68"/>
      <c r="PMY181" s="68"/>
      <c r="PMZ181" s="68"/>
      <c r="PNA181" s="68"/>
      <c r="PNB181" s="68"/>
      <c r="PNC181" s="68"/>
      <c r="PND181" s="68"/>
      <c r="PNE181" s="68"/>
      <c r="PNF181" s="68"/>
      <c r="PNG181" s="68"/>
      <c r="PNH181" s="68"/>
      <c r="PNI181" s="68"/>
      <c r="PNJ181" s="68"/>
      <c r="PNK181" s="68"/>
      <c r="PNL181" s="68"/>
      <c r="PNM181" s="68"/>
      <c r="PNN181" s="68"/>
      <c r="PNO181" s="68"/>
      <c r="PNP181" s="68"/>
      <c r="PNQ181" s="68"/>
      <c r="PNR181" s="68"/>
      <c r="PNS181" s="68"/>
      <c r="PNT181" s="68"/>
      <c r="PNU181" s="68"/>
      <c r="PNV181" s="68"/>
      <c r="PNW181" s="68"/>
      <c r="PNX181" s="68"/>
      <c r="PNY181" s="68"/>
      <c r="PNZ181" s="68"/>
      <c r="POA181" s="68"/>
      <c r="POB181" s="68"/>
      <c r="POC181" s="68"/>
      <c r="POD181" s="68"/>
      <c r="POE181" s="68"/>
      <c r="POF181" s="68"/>
      <c r="POG181" s="68"/>
      <c r="POH181" s="68"/>
      <c r="POI181" s="68"/>
      <c r="POJ181" s="68"/>
      <c r="POK181" s="68"/>
      <c r="POL181" s="68"/>
      <c r="POM181" s="68"/>
      <c r="PON181" s="68"/>
      <c r="POO181" s="68"/>
      <c r="POP181" s="68"/>
      <c r="POQ181" s="68"/>
      <c r="POR181" s="68"/>
      <c r="POS181" s="68"/>
      <c r="POT181" s="68"/>
      <c r="POU181" s="68"/>
      <c r="POV181" s="68"/>
      <c r="POW181" s="68"/>
      <c r="POX181" s="68"/>
      <c r="POY181" s="68"/>
      <c r="POZ181" s="68"/>
      <c r="PPA181" s="68"/>
      <c r="PPB181" s="68"/>
      <c r="PPC181" s="68"/>
      <c r="PPD181" s="68"/>
      <c r="PPE181" s="68"/>
      <c r="PPF181" s="68"/>
      <c r="PPG181" s="68"/>
      <c r="PPH181" s="68"/>
      <c r="PPI181" s="68"/>
      <c r="PPJ181" s="68"/>
      <c r="PPK181" s="68"/>
      <c r="PPL181" s="68"/>
      <c r="PPM181" s="68"/>
      <c r="PPN181" s="68"/>
      <c r="PPO181" s="68"/>
      <c r="PPP181" s="68"/>
      <c r="PPQ181" s="68"/>
      <c r="PPR181" s="68"/>
      <c r="PPS181" s="68"/>
      <c r="PPT181" s="68"/>
      <c r="PPU181" s="68"/>
      <c r="PPV181" s="68"/>
      <c r="PPW181" s="68"/>
      <c r="PPX181" s="68"/>
      <c r="PPY181" s="68"/>
      <c r="PPZ181" s="68"/>
      <c r="PQA181" s="68"/>
      <c r="PQB181" s="68"/>
      <c r="PQC181" s="68"/>
      <c r="PQD181" s="68"/>
      <c r="PQE181" s="68"/>
      <c r="PQF181" s="68"/>
      <c r="PQG181" s="68"/>
      <c r="PQH181" s="68"/>
      <c r="PQI181" s="68"/>
      <c r="PQJ181" s="68"/>
      <c r="PQK181" s="68"/>
      <c r="PQL181" s="68"/>
      <c r="PQM181" s="68"/>
      <c r="PQN181" s="68"/>
      <c r="PQO181" s="68"/>
      <c r="PQP181" s="68"/>
      <c r="PQQ181" s="68"/>
      <c r="PQR181" s="68"/>
      <c r="PQS181" s="68"/>
      <c r="PQT181" s="68"/>
      <c r="PQU181" s="68"/>
      <c r="PQV181" s="68"/>
      <c r="PQW181" s="68"/>
      <c r="PQX181" s="68"/>
      <c r="PQY181" s="68"/>
      <c r="PQZ181" s="68"/>
      <c r="PRA181" s="68"/>
      <c r="PRB181" s="68"/>
      <c r="PRC181" s="68"/>
      <c r="PRD181" s="68"/>
      <c r="PRE181" s="68"/>
      <c r="PRF181" s="68"/>
      <c r="PRG181" s="68"/>
      <c r="PRH181" s="68"/>
      <c r="PRI181" s="68"/>
      <c r="PRJ181" s="68"/>
      <c r="PRK181" s="68"/>
      <c r="PRL181" s="68"/>
      <c r="PRM181" s="68"/>
      <c r="PRN181" s="68"/>
      <c r="PRO181" s="68"/>
      <c r="PRP181" s="68"/>
      <c r="PRQ181" s="68"/>
      <c r="PRR181" s="68"/>
      <c r="PRS181" s="68"/>
      <c r="PRT181" s="68"/>
      <c r="PRU181" s="68"/>
      <c r="PRV181" s="68"/>
      <c r="PRW181" s="68"/>
      <c r="PRX181" s="68"/>
      <c r="PRY181" s="68"/>
      <c r="PRZ181" s="68"/>
      <c r="PSA181" s="68"/>
      <c r="PSB181" s="68"/>
      <c r="PSC181" s="68"/>
      <c r="PSD181" s="68"/>
      <c r="PSE181" s="68"/>
      <c r="PSF181" s="68"/>
      <c r="PSG181" s="68"/>
      <c r="PSH181" s="68"/>
      <c r="PSI181" s="68"/>
      <c r="PSJ181" s="68"/>
      <c r="PSK181" s="68"/>
      <c r="PSL181" s="68"/>
      <c r="PSM181" s="68"/>
      <c r="PSN181" s="68"/>
      <c r="PSO181" s="68"/>
      <c r="PSP181" s="68"/>
      <c r="PSQ181" s="68"/>
      <c r="PSR181" s="68"/>
      <c r="PSS181" s="68"/>
      <c r="PST181" s="68"/>
      <c r="PSU181" s="68"/>
      <c r="PSV181" s="68"/>
      <c r="PSW181" s="68"/>
      <c r="PSX181" s="68"/>
      <c r="PSY181" s="68"/>
      <c r="PSZ181" s="68"/>
      <c r="PTA181" s="68"/>
      <c r="PTB181" s="68"/>
      <c r="PTC181" s="68"/>
      <c r="PTD181" s="68"/>
      <c r="PTE181" s="68"/>
      <c r="PTF181" s="68"/>
      <c r="PTG181" s="68"/>
      <c r="PTH181" s="68"/>
      <c r="PTI181" s="68"/>
      <c r="PTJ181" s="68"/>
      <c r="PTK181" s="68"/>
      <c r="PTL181" s="68"/>
      <c r="PTM181" s="68"/>
      <c r="PTN181" s="68"/>
      <c r="PTO181" s="68"/>
      <c r="PTP181" s="68"/>
      <c r="PTQ181" s="68"/>
      <c r="PTR181" s="68"/>
      <c r="PTS181" s="68"/>
      <c r="PTT181" s="68"/>
      <c r="PTU181" s="68"/>
      <c r="PTV181" s="68"/>
      <c r="PTW181" s="68"/>
      <c r="PTX181" s="68"/>
      <c r="PTY181" s="68"/>
      <c r="PTZ181" s="68"/>
      <c r="PUA181" s="68"/>
      <c r="PUB181" s="68"/>
      <c r="PUC181" s="68"/>
      <c r="PUD181" s="68"/>
      <c r="PUE181" s="68"/>
      <c r="PUF181" s="68"/>
      <c r="PUG181" s="68"/>
      <c r="PUH181" s="68"/>
      <c r="PUI181" s="68"/>
      <c r="PUJ181" s="68"/>
      <c r="PUK181" s="68"/>
      <c r="PUL181" s="68"/>
      <c r="PUM181" s="68"/>
      <c r="PUN181" s="68"/>
      <c r="PUO181" s="68"/>
      <c r="PUP181" s="68"/>
      <c r="PUQ181" s="68"/>
      <c r="PUR181" s="68"/>
      <c r="PUS181" s="68"/>
      <c r="PUT181" s="68"/>
      <c r="PUU181" s="68"/>
      <c r="PUV181" s="68"/>
      <c r="PUW181" s="68"/>
      <c r="PUX181" s="68"/>
      <c r="PUY181" s="68"/>
      <c r="PUZ181" s="68"/>
      <c r="PVA181" s="68"/>
      <c r="PVB181" s="68"/>
      <c r="PVC181" s="68"/>
      <c r="PVD181" s="68"/>
      <c r="PVE181" s="68"/>
      <c r="PVF181" s="68"/>
      <c r="PVG181" s="68"/>
      <c r="PVH181" s="68"/>
      <c r="PVI181" s="68"/>
      <c r="PVJ181" s="68"/>
      <c r="PVK181" s="68"/>
      <c r="PVL181" s="68"/>
      <c r="PVM181" s="68"/>
      <c r="PVN181" s="68"/>
      <c r="PVO181" s="68"/>
      <c r="PVP181" s="68"/>
      <c r="PVQ181" s="68"/>
      <c r="PVR181" s="68"/>
      <c r="PVS181" s="68"/>
      <c r="PVT181" s="68"/>
      <c r="PVU181" s="68"/>
      <c r="PVV181" s="68"/>
      <c r="PVW181" s="68"/>
      <c r="PVX181" s="68"/>
      <c r="PVY181" s="68"/>
      <c r="PVZ181" s="68"/>
      <c r="PWA181" s="68"/>
      <c r="PWB181" s="68"/>
      <c r="PWC181" s="68"/>
      <c r="PWD181" s="68"/>
      <c r="PWE181" s="68"/>
      <c r="PWF181" s="68"/>
      <c r="PWG181" s="68"/>
      <c r="PWH181" s="68"/>
      <c r="PWI181" s="68"/>
      <c r="PWJ181" s="68"/>
      <c r="PWK181" s="68"/>
      <c r="PWL181" s="68"/>
      <c r="PWM181" s="68"/>
      <c r="PWN181" s="68"/>
      <c r="PWO181" s="68"/>
      <c r="PWP181" s="68"/>
      <c r="PWQ181" s="68"/>
      <c r="PWR181" s="68"/>
      <c r="PWS181" s="68"/>
      <c r="PWT181" s="68"/>
      <c r="PWU181" s="68"/>
      <c r="PWV181" s="68"/>
      <c r="PWW181" s="68"/>
      <c r="PWX181" s="68"/>
      <c r="PWY181" s="68"/>
      <c r="PWZ181" s="68"/>
      <c r="PXA181" s="68"/>
      <c r="PXB181" s="68"/>
      <c r="PXC181" s="68"/>
      <c r="PXD181" s="68"/>
      <c r="PXE181" s="68"/>
      <c r="PXF181" s="68"/>
      <c r="PXG181" s="68"/>
      <c r="PXH181" s="68"/>
      <c r="PXI181" s="68"/>
      <c r="PXJ181" s="68"/>
      <c r="PXK181" s="68"/>
      <c r="PXL181" s="68"/>
      <c r="PXM181" s="68"/>
      <c r="PXN181" s="68"/>
      <c r="PXO181" s="68"/>
      <c r="PXP181" s="68"/>
      <c r="PXQ181" s="68"/>
      <c r="PXR181" s="68"/>
      <c r="PXS181" s="68"/>
      <c r="PXT181" s="68"/>
      <c r="PXU181" s="68"/>
      <c r="PXV181" s="68"/>
      <c r="PXW181" s="68"/>
      <c r="PXX181" s="68"/>
      <c r="PXY181" s="68"/>
      <c r="PXZ181" s="68"/>
      <c r="PYA181" s="68"/>
      <c r="PYB181" s="68"/>
      <c r="PYC181" s="68"/>
      <c r="PYD181" s="68"/>
      <c r="PYE181" s="68"/>
      <c r="PYF181" s="68"/>
      <c r="PYG181" s="68"/>
      <c r="PYH181" s="68"/>
      <c r="PYI181" s="68"/>
      <c r="PYJ181" s="68"/>
      <c r="PYK181" s="68"/>
      <c r="PYL181" s="68"/>
      <c r="PYM181" s="68"/>
      <c r="PYN181" s="68"/>
      <c r="PYO181" s="68"/>
      <c r="PYP181" s="68"/>
      <c r="PYQ181" s="68"/>
      <c r="PYR181" s="68"/>
      <c r="PYS181" s="68"/>
      <c r="PYT181" s="68"/>
      <c r="PYU181" s="68"/>
      <c r="PYV181" s="68"/>
      <c r="PYW181" s="68"/>
      <c r="PYX181" s="68"/>
      <c r="PYY181" s="68"/>
      <c r="PYZ181" s="68"/>
      <c r="PZA181" s="68"/>
      <c r="PZB181" s="68"/>
      <c r="PZC181" s="68"/>
      <c r="PZD181" s="68"/>
      <c r="PZE181" s="68"/>
      <c r="PZF181" s="68"/>
      <c r="PZG181" s="68"/>
      <c r="PZH181" s="68"/>
      <c r="PZI181" s="68"/>
      <c r="PZJ181" s="68"/>
      <c r="PZK181" s="68"/>
      <c r="PZL181" s="68"/>
      <c r="PZM181" s="68"/>
      <c r="PZN181" s="68"/>
      <c r="PZO181" s="68"/>
      <c r="PZP181" s="68"/>
      <c r="PZQ181" s="68"/>
      <c r="PZR181" s="68"/>
      <c r="PZS181" s="68"/>
      <c r="PZT181" s="68"/>
      <c r="PZU181" s="68"/>
      <c r="PZV181" s="68"/>
      <c r="PZW181" s="68"/>
      <c r="PZX181" s="68"/>
      <c r="PZY181" s="68"/>
      <c r="PZZ181" s="68"/>
      <c r="QAA181" s="68"/>
      <c r="QAB181" s="68"/>
      <c r="QAC181" s="68"/>
      <c r="QAD181" s="68"/>
      <c r="QAE181" s="68"/>
      <c r="QAF181" s="68"/>
      <c r="QAG181" s="68"/>
      <c r="QAH181" s="68"/>
      <c r="QAI181" s="68"/>
      <c r="QAJ181" s="68"/>
      <c r="QAK181" s="68"/>
      <c r="QAL181" s="68"/>
      <c r="QAM181" s="68"/>
      <c r="QAN181" s="68"/>
      <c r="QAO181" s="68"/>
      <c r="QAP181" s="68"/>
      <c r="QAQ181" s="68"/>
      <c r="QAR181" s="68"/>
      <c r="QAS181" s="68"/>
      <c r="QAT181" s="68"/>
      <c r="QAU181" s="68"/>
      <c r="QAV181" s="68"/>
      <c r="QAW181" s="68"/>
      <c r="QAX181" s="68"/>
      <c r="QAY181" s="68"/>
      <c r="QAZ181" s="68"/>
      <c r="QBA181" s="68"/>
      <c r="QBB181" s="68"/>
      <c r="QBC181" s="68"/>
      <c r="QBD181" s="68"/>
      <c r="QBE181" s="68"/>
      <c r="QBF181" s="68"/>
      <c r="QBG181" s="68"/>
      <c r="QBH181" s="68"/>
      <c r="QBI181" s="68"/>
      <c r="QBJ181" s="68"/>
      <c r="QBK181" s="68"/>
      <c r="QBL181" s="68"/>
      <c r="QBM181" s="68"/>
      <c r="QBN181" s="68"/>
      <c r="QBO181" s="68"/>
      <c r="QBP181" s="68"/>
      <c r="QBQ181" s="68"/>
      <c r="QBR181" s="68"/>
      <c r="QBS181" s="68"/>
      <c r="QBT181" s="68"/>
      <c r="QBU181" s="68"/>
      <c r="QBV181" s="68"/>
      <c r="QBW181" s="68"/>
      <c r="QBX181" s="68"/>
      <c r="QBY181" s="68"/>
      <c r="QBZ181" s="68"/>
      <c r="QCA181" s="68"/>
      <c r="QCB181" s="68"/>
      <c r="QCC181" s="68"/>
      <c r="QCD181" s="68"/>
      <c r="QCE181" s="68"/>
      <c r="QCF181" s="68"/>
      <c r="QCG181" s="68"/>
      <c r="QCH181" s="68"/>
      <c r="QCI181" s="68"/>
      <c r="QCJ181" s="68"/>
      <c r="QCK181" s="68"/>
      <c r="QCL181" s="68"/>
      <c r="QCM181" s="68"/>
      <c r="QCN181" s="68"/>
      <c r="QCO181" s="68"/>
      <c r="QCP181" s="68"/>
      <c r="QCQ181" s="68"/>
      <c r="QCR181" s="68"/>
      <c r="QCS181" s="68"/>
      <c r="QCT181" s="68"/>
      <c r="QCU181" s="68"/>
      <c r="QCV181" s="68"/>
      <c r="QCW181" s="68"/>
      <c r="QCX181" s="68"/>
      <c r="QCY181" s="68"/>
      <c r="QCZ181" s="68"/>
      <c r="QDA181" s="68"/>
      <c r="QDB181" s="68"/>
      <c r="QDC181" s="68"/>
      <c r="QDD181" s="68"/>
      <c r="QDE181" s="68"/>
      <c r="QDF181" s="68"/>
      <c r="QDG181" s="68"/>
      <c r="QDH181" s="68"/>
      <c r="QDI181" s="68"/>
      <c r="QDJ181" s="68"/>
      <c r="QDK181" s="68"/>
      <c r="QDL181" s="68"/>
      <c r="QDM181" s="68"/>
      <c r="QDN181" s="68"/>
      <c r="QDO181" s="68"/>
      <c r="QDP181" s="68"/>
      <c r="QDQ181" s="68"/>
      <c r="QDR181" s="68"/>
      <c r="QDS181" s="68"/>
      <c r="QDT181" s="68"/>
      <c r="QDU181" s="68"/>
      <c r="QDV181" s="68"/>
      <c r="QDW181" s="68"/>
      <c r="QDX181" s="68"/>
      <c r="QDY181" s="68"/>
      <c r="QDZ181" s="68"/>
      <c r="QEA181" s="68"/>
      <c r="QEB181" s="68"/>
      <c r="QEC181" s="68"/>
      <c r="QED181" s="68"/>
      <c r="QEE181" s="68"/>
      <c r="QEF181" s="68"/>
      <c r="QEG181" s="68"/>
      <c r="QEH181" s="68"/>
      <c r="QEI181" s="68"/>
      <c r="QEJ181" s="68"/>
      <c r="QEK181" s="68"/>
      <c r="QEL181" s="68"/>
      <c r="QEM181" s="68"/>
      <c r="QEN181" s="68"/>
      <c r="QEO181" s="68"/>
      <c r="QEP181" s="68"/>
      <c r="QEQ181" s="68"/>
      <c r="QER181" s="68"/>
      <c r="QES181" s="68"/>
      <c r="QET181" s="68"/>
      <c r="QEU181" s="68"/>
      <c r="QEV181" s="68"/>
      <c r="QEW181" s="68"/>
      <c r="QEX181" s="68"/>
      <c r="QEY181" s="68"/>
      <c r="QEZ181" s="68"/>
      <c r="QFA181" s="68"/>
      <c r="QFB181" s="68"/>
      <c r="QFC181" s="68"/>
      <c r="QFD181" s="68"/>
      <c r="QFE181" s="68"/>
      <c r="QFF181" s="68"/>
      <c r="QFG181" s="68"/>
      <c r="QFH181" s="68"/>
      <c r="QFI181" s="68"/>
      <c r="QFJ181" s="68"/>
      <c r="QFK181" s="68"/>
      <c r="QFL181" s="68"/>
      <c r="QFM181" s="68"/>
      <c r="QFN181" s="68"/>
      <c r="QFO181" s="68"/>
      <c r="QFP181" s="68"/>
      <c r="QFQ181" s="68"/>
      <c r="QFR181" s="68"/>
      <c r="QFS181" s="68"/>
      <c r="QFT181" s="68"/>
      <c r="QFU181" s="68"/>
      <c r="QFV181" s="68"/>
      <c r="QFW181" s="68"/>
      <c r="QFX181" s="68"/>
      <c r="QFY181" s="68"/>
      <c r="QFZ181" s="68"/>
      <c r="QGA181" s="68"/>
      <c r="QGB181" s="68"/>
      <c r="QGC181" s="68"/>
      <c r="QGD181" s="68"/>
      <c r="QGE181" s="68"/>
      <c r="QGF181" s="68"/>
      <c r="QGG181" s="68"/>
      <c r="QGH181" s="68"/>
      <c r="QGI181" s="68"/>
      <c r="QGJ181" s="68"/>
      <c r="QGK181" s="68"/>
      <c r="QGL181" s="68"/>
      <c r="QGM181" s="68"/>
      <c r="QGN181" s="68"/>
      <c r="QGO181" s="68"/>
      <c r="QGP181" s="68"/>
      <c r="QGQ181" s="68"/>
      <c r="QGR181" s="68"/>
      <c r="QGS181" s="68"/>
      <c r="QGT181" s="68"/>
      <c r="QGU181" s="68"/>
      <c r="QGV181" s="68"/>
      <c r="QGW181" s="68"/>
      <c r="QGX181" s="68"/>
      <c r="QGY181" s="68"/>
      <c r="QGZ181" s="68"/>
      <c r="QHA181" s="68"/>
      <c r="QHB181" s="68"/>
      <c r="QHC181" s="68"/>
      <c r="QHD181" s="68"/>
      <c r="QHE181" s="68"/>
      <c r="QHF181" s="68"/>
      <c r="QHG181" s="68"/>
      <c r="QHH181" s="68"/>
      <c r="QHI181" s="68"/>
      <c r="QHJ181" s="68"/>
      <c r="QHK181" s="68"/>
      <c r="QHL181" s="68"/>
      <c r="QHM181" s="68"/>
      <c r="QHN181" s="68"/>
      <c r="QHO181" s="68"/>
      <c r="QHP181" s="68"/>
      <c r="QHQ181" s="68"/>
      <c r="QHR181" s="68"/>
      <c r="QHS181" s="68"/>
      <c r="QHT181" s="68"/>
      <c r="QHU181" s="68"/>
      <c r="QHV181" s="68"/>
      <c r="QHW181" s="68"/>
      <c r="QHX181" s="68"/>
      <c r="QHY181" s="68"/>
      <c r="QHZ181" s="68"/>
      <c r="QIA181" s="68"/>
      <c r="QIB181" s="68"/>
      <c r="QIC181" s="68"/>
      <c r="QID181" s="68"/>
      <c r="QIE181" s="68"/>
      <c r="QIF181" s="68"/>
      <c r="QIG181" s="68"/>
      <c r="QIH181" s="68"/>
      <c r="QII181" s="68"/>
      <c r="QIJ181" s="68"/>
      <c r="QIK181" s="68"/>
      <c r="QIL181" s="68"/>
      <c r="QIM181" s="68"/>
      <c r="QIN181" s="68"/>
      <c r="QIO181" s="68"/>
      <c r="QIP181" s="68"/>
      <c r="QIQ181" s="68"/>
      <c r="QIR181" s="68"/>
      <c r="QIS181" s="68"/>
      <c r="QIT181" s="68"/>
      <c r="QIU181" s="68"/>
      <c r="QIV181" s="68"/>
      <c r="QIW181" s="68"/>
      <c r="QIX181" s="68"/>
      <c r="QIY181" s="68"/>
      <c r="QIZ181" s="68"/>
      <c r="QJA181" s="68"/>
      <c r="QJB181" s="68"/>
      <c r="QJC181" s="68"/>
      <c r="QJD181" s="68"/>
      <c r="QJE181" s="68"/>
      <c r="QJF181" s="68"/>
      <c r="QJG181" s="68"/>
      <c r="QJH181" s="68"/>
      <c r="QJI181" s="68"/>
      <c r="QJJ181" s="68"/>
      <c r="QJK181" s="68"/>
      <c r="QJL181" s="68"/>
      <c r="QJM181" s="68"/>
      <c r="QJN181" s="68"/>
      <c r="QJO181" s="68"/>
      <c r="QJP181" s="68"/>
      <c r="QJQ181" s="68"/>
      <c r="QJR181" s="68"/>
      <c r="QJS181" s="68"/>
      <c r="QJT181" s="68"/>
      <c r="QJU181" s="68"/>
      <c r="QJV181" s="68"/>
      <c r="QJW181" s="68"/>
      <c r="QJX181" s="68"/>
      <c r="QJY181" s="68"/>
      <c r="QJZ181" s="68"/>
      <c r="QKA181" s="68"/>
      <c r="QKB181" s="68"/>
      <c r="QKC181" s="68"/>
      <c r="QKD181" s="68"/>
      <c r="QKE181" s="68"/>
      <c r="QKF181" s="68"/>
      <c r="QKG181" s="68"/>
      <c r="QKH181" s="68"/>
      <c r="QKI181" s="68"/>
      <c r="QKJ181" s="68"/>
      <c r="QKK181" s="68"/>
      <c r="QKL181" s="68"/>
      <c r="QKM181" s="68"/>
      <c r="QKN181" s="68"/>
      <c r="QKO181" s="68"/>
      <c r="QKP181" s="68"/>
      <c r="QKQ181" s="68"/>
      <c r="QKR181" s="68"/>
      <c r="QKS181" s="68"/>
      <c r="QKT181" s="68"/>
      <c r="QKU181" s="68"/>
      <c r="QKV181" s="68"/>
      <c r="QKW181" s="68"/>
      <c r="QKX181" s="68"/>
      <c r="QKY181" s="68"/>
      <c r="QKZ181" s="68"/>
      <c r="QLA181" s="68"/>
      <c r="QLB181" s="68"/>
      <c r="QLC181" s="68"/>
      <c r="QLD181" s="68"/>
      <c r="QLE181" s="68"/>
      <c r="QLF181" s="68"/>
      <c r="QLG181" s="68"/>
      <c r="QLH181" s="68"/>
      <c r="QLI181" s="68"/>
      <c r="QLJ181" s="68"/>
      <c r="QLK181" s="68"/>
      <c r="QLL181" s="68"/>
      <c r="QLM181" s="68"/>
      <c r="QLN181" s="68"/>
      <c r="QLO181" s="68"/>
      <c r="QLP181" s="68"/>
      <c r="QLQ181" s="68"/>
      <c r="QLR181" s="68"/>
      <c r="QLS181" s="68"/>
      <c r="QLT181" s="68"/>
      <c r="QLU181" s="68"/>
      <c r="QLV181" s="68"/>
      <c r="QLW181" s="68"/>
      <c r="QLX181" s="68"/>
      <c r="QLY181" s="68"/>
      <c r="QLZ181" s="68"/>
      <c r="QMA181" s="68"/>
      <c r="QMB181" s="68"/>
      <c r="QMC181" s="68"/>
      <c r="QMD181" s="68"/>
      <c r="QME181" s="68"/>
      <c r="QMF181" s="68"/>
      <c r="QMG181" s="68"/>
      <c r="QMH181" s="68"/>
      <c r="QMI181" s="68"/>
      <c r="QMJ181" s="68"/>
      <c r="QMK181" s="68"/>
      <c r="QML181" s="68"/>
      <c r="QMM181" s="68"/>
      <c r="QMN181" s="68"/>
      <c r="QMO181" s="68"/>
      <c r="QMP181" s="68"/>
      <c r="QMQ181" s="68"/>
      <c r="QMR181" s="68"/>
      <c r="QMS181" s="68"/>
      <c r="QMT181" s="68"/>
      <c r="QMU181" s="68"/>
      <c r="QMV181" s="68"/>
      <c r="QMW181" s="68"/>
      <c r="QMX181" s="68"/>
      <c r="QMY181" s="68"/>
      <c r="QMZ181" s="68"/>
      <c r="QNA181" s="68"/>
      <c r="QNB181" s="68"/>
      <c r="QNC181" s="68"/>
      <c r="QND181" s="68"/>
      <c r="QNE181" s="68"/>
      <c r="QNF181" s="68"/>
      <c r="QNG181" s="68"/>
      <c r="QNH181" s="68"/>
      <c r="QNI181" s="68"/>
      <c r="QNJ181" s="68"/>
      <c r="QNK181" s="68"/>
      <c r="QNL181" s="68"/>
      <c r="QNM181" s="68"/>
      <c r="QNN181" s="68"/>
      <c r="QNO181" s="68"/>
      <c r="QNP181" s="68"/>
      <c r="QNQ181" s="68"/>
      <c r="QNR181" s="68"/>
      <c r="QNS181" s="68"/>
      <c r="QNT181" s="68"/>
      <c r="QNU181" s="68"/>
      <c r="QNV181" s="68"/>
      <c r="QNW181" s="68"/>
      <c r="QNX181" s="68"/>
      <c r="QNY181" s="68"/>
      <c r="QNZ181" s="68"/>
      <c r="QOA181" s="68"/>
      <c r="QOB181" s="68"/>
      <c r="QOC181" s="68"/>
      <c r="QOD181" s="68"/>
      <c r="QOE181" s="68"/>
      <c r="QOF181" s="68"/>
      <c r="QOG181" s="68"/>
      <c r="QOH181" s="68"/>
      <c r="QOI181" s="68"/>
      <c r="QOJ181" s="68"/>
      <c r="QOK181" s="68"/>
      <c r="QOL181" s="68"/>
      <c r="QOM181" s="68"/>
      <c r="QON181" s="68"/>
      <c r="QOO181" s="68"/>
      <c r="QOP181" s="68"/>
      <c r="QOQ181" s="68"/>
      <c r="QOR181" s="68"/>
      <c r="QOS181" s="68"/>
      <c r="QOT181" s="68"/>
      <c r="QOU181" s="68"/>
      <c r="QOV181" s="68"/>
      <c r="QOW181" s="68"/>
      <c r="QOX181" s="68"/>
      <c r="QOY181" s="68"/>
      <c r="QOZ181" s="68"/>
      <c r="QPA181" s="68"/>
      <c r="QPB181" s="68"/>
      <c r="QPC181" s="68"/>
      <c r="QPD181" s="68"/>
      <c r="QPE181" s="68"/>
      <c r="QPF181" s="68"/>
      <c r="QPG181" s="68"/>
      <c r="QPH181" s="68"/>
      <c r="QPI181" s="68"/>
      <c r="QPJ181" s="68"/>
      <c r="QPK181" s="68"/>
      <c r="QPL181" s="68"/>
      <c r="QPM181" s="68"/>
      <c r="QPN181" s="68"/>
      <c r="QPO181" s="68"/>
      <c r="QPP181" s="68"/>
      <c r="QPQ181" s="68"/>
      <c r="QPR181" s="68"/>
      <c r="QPS181" s="68"/>
      <c r="QPT181" s="68"/>
      <c r="QPU181" s="68"/>
      <c r="QPV181" s="68"/>
      <c r="QPW181" s="68"/>
      <c r="QPX181" s="68"/>
      <c r="QPY181" s="68"/>
      <c r="QPZ181" s="68"/>
      <c r="QQA181" s="68"/>
      <c r="QQB181" s="68"/>
      <c r="QQC181" s="68"/>
      <c r="QQD181" s="68"/>
      <c r="QQE181" s="68"/>
      <c r="QQF181" s="68"/>
      <c r="QQG181" s="68"/>
      <c r="QQH181" s="68"/>
      <c r="QQI181" s="68"/>
      <c r="QQJ181" s="68"/>
      <c r="QQK181" s="68"/>
      <c r="QQL181" s="68"/>
      <c r="QQM181" s="68"/>
      <c r="QQN181" s="68"/>
      <c r="QQO181" s="68"/>
      <c r="QQP181" s="68"/>
      <c r="QQQ181" s="68"/>
      <c r="QQR181" s="68"/>
      <c r="QQS181" s="68"/>
      <c r="QQT181" s="68"/>
      <c r="QQU181" s="68"/>
      <c r="QQV181" s="68"/>
      <c r="QQW181" s="68"/>
      <c r="QQX181" s="68"/>
      <c r="QQY181" s="68"/>
      <c r="QQZ181" s="68"/>
      <c r="QRA181" s="68"/>
      <c r="QRB181" s="68"/>
      <c r="QRC181" s="68"/>
      <c r="QRD181" s="68"/>
      <c r="QRE181" s="68"/>
      <c r="QRF181" s="68"/>
      <c r="QRG181" s="68"/>
      <c r="QRH181" s="68"/>
      <c r="QRI181" s="68"/>
      <c r="QRJ181" s="68"/>
      <c r="QRK181" s="68"/>
      <c r="QRL181" s="68"/>
      <c r="QRM181" s="68"/>
      <c r="QRN181" s="68"/>
      <c r="QRO181" s="68"/>
      <c r="QRP181" s="68"/>
      <c r="QRQ181" s="68"/>
      <c r="QRR181" s="68"/>
      <c r="QRS181" s="68"/>
      <c r="QRT181" s="68"/>
      <c r="QRU181" s="68"/>
      <c r="QRV181" s="68"/>
      <c r="QRW181" s="68"/>
      <c r="QRX181" s="68"/>
      <c r="QRY181" s="68"/>
      <c r="QRZ181" s="68"/>
      <c r="QSA181" s="68"/>
      <c r="QSB181" s="68"/>
      <c r="QSC181" s="68"/>
      <c r="QSD181" s="68"/>
      <c r="QSE181" s="68"/>
      <c r="QSF181" s="68"/>
      <c r="QSG181" s="68"/>
      <c r="QSH181" s="68"/>
      <c r="QSI181" s="68"/>
      <c r="QSJ181" s="68"/>
      <c r="QSK181" s="68"/>
      <c r="QSL181" s="68"/>
      <c r="QSM181" s="68"/>
      <c r="QSN181" s="68"/>
      <c r="QSO181" s="68"/>
      <c r="QSP181" s="68"/>
      <c r="QSQ181" s="68"/>
      <c r="QSR181" s="68"/>
      <c r="QSS181" s="68"/>
      <c r="QST181" s="68"/>
      <c r="QSU181" s="68"/>
      <c r="QSV181" s="68"/>
      <c r="QSW181" s="68"/>
      <c r="QSX181" s="68"/>
      <c r="QSY181" s="68"/>
      <c r="QSZ181" s="68"/>
      <c r="QTA181" s="68"/>
      <c r="QTB181" s="68"/>
      <c r="QTC181" s="68"/>
      <c r="QTD181" s="68"/>
      <c r="QTE181" s="68"/>
      <c r="QTF181" s="68"/>
      <c r="QTG181" s="68"/>
      <c r="QTH181" s="68"/>
      <c r="QTI181" s="68"/>
      <c r="QTJ181" s="68"/>
      <c r="QTK181" s="68"/>
      <c r="QTL181" s="68"/>
      <c r="QTM181" s="68"/>
      <c r="QTN181" s="68"/>
      <c r="QTO181" s="68"/>
      <c r="QTP181" s="68"/>
      <c r="QTQ181" s="68"/>
      <c r="QTR181" s="68"/>
      <c r="QTS181" s="68"/>
      <c r="QTT181" s="68"/>
      <c r="QTU181" s="68"/>
      <c r="QTV181" s="68"/>
      <c r="QTW181" s="68"/>
      <c r="QTX181" s="68"/>
      <c r="QTY181" s="68"/>
      <c r="QTZ181" s="68"/>
      <c r="QUA181" s="68"/>
      <c r="QUB181" s="68"/>
      <c r="QUC181" s="68"/>
      <c r="QUD181" s="68"/>
      <c r="QUE181" s="68"/>
      <c r="QUF181" s="68"/>
      <c r="QUG181" s="68"/>
      <c r="QUH181" s="68"/>
      <c r="QUI181" s="68"/>
      <c r="QUJ181" s="68"/>
      <c r="QUK181" s="68"/>
      <c r="QUL181" s="68"/>
      <c r="QUM181" s="68"/>
      <c r="QUN181" s="68"/>
      <c r="QUO181" s="68"/>
      <c r="QUP181" s="68"/>
      <c r="QUQ181" s="68"/>
      <c r="QUR181" s="68"/>
      <c r="QUS181" s="68"/>
      <c r="QUT181" s="68"/>
      <c r="QUU181" s="68"/>
      <c r="QUV181" s="68"/>
      <c r="QUW181" s="68"/>
      <c r="QUX181" s="68"/>
      <c r="QUY181" s="68"/>
      <c r="QUZ181" s="68"/>
      <c r="QVA181" s="68"/>
      <c r="QVB181" s="68"/>
      <c r="QVC181" s="68"/>
      <c r="QVD181" s="68"/>
      <c r="QVE181" s="68"/>
      <c r="QVF181" s="68"/>
      <c r="QVG181" s="68"/>
      <c r="QVH181" s="68"/>
      <c r="QVI181" s="68"/>
      <c r="QVJ181" s="68"/>
      <c r="QVK181" s="68"/>
      <c r="QVL181" s="68"/>
      <c r="QVM181" s="68"/>
      <c r="QVN181" s="68"/>
      <c r="QVO181" s="68"/>
      <c r="QVP181" s="68"/>
      <c r="QVQ181" s="68"/>
      <c r="QVR181" s="68"/>
      <c r="QVS181" s="68"/>
      <c r="QVT181" s="68"/>
      <c r="QVU181" s="68"/>
      <c r="QVV181" s="68"/>
      <c r="QVW181" s="68"/>
      <c r="QVX181" s="68"/>
      <c r="QVY181" s="68"/>
      <c r="QVZ181" s="68"/>
      <c r="QWA181" s="68"/>
      <c r="QWB181" s="68"/>
      <c r="QWC181" s="68"/>
      <c r="QWD181" s="68"/>
      <c r="QWE181" s="68"/>
      <c r="QWF181" s="68"/>
      <c r="QWG181" s="68"/>
      <c r="QWH181" s="68"/>
      <c r="QWI181" s="68"/>
      <c r="QWJ181" s="68"/>
      <c r="QWK181" s="68"/>
      <c r="QWL181" s="68"/>
      <c r="QWM181" s="68"/>
      <c r="QWN181" s="68"/>
      <c r="QWO181" s="68"/>
      <c r="QWP181" s="68"/>
      <c r="QWQ181" s="68"/>
      <c r="QWR181" s="68"/>
      <c r="QWS181" s="68"/>
      <c r="QWT181" s="68"/>
      <c r="QWU181" s="68"/>
      <c r="QWV181" s="68"/>
      <c r="QWW181" s="68"/>
      <c r="QWX181" s="68"/>
      <c r="QWY181" s="68"/>
      <c r="QWZ181" s="68"/>
      <c r="QXA181" s="68"/>
      <c r="QXB181" s="68"/>
      <c r="QXC181" s="68"/>
      <c r="QXD181" s="68"/>
      <c r="QXE181" s="68"/>
      <c r="QXF181" s="68"/>
      <c r="QXG181" s="68"/>
      <c r="QXH181" s="68"/>
      <c r="QXI181" s="68"/>
      <c r="QXJ181" s="68"/>
      <c r="QXK181" s="68"/>
      <c r="QXL181" s="68"/>
      <c r="QXM181" s="68"/>
      <c r="QXN181" s="68"/>
      <c r="QXO181" s="68"/>
      <c r="QXP181" s="68"/>
      <c r="QXQ181" s="68"/>
      <c r="QXR181" s="68"/>
      <c r="QXS181" s="68"/>
      <c r="QXT181" s="68"/>
      <c r="QXU181" s="68"/>
      <c r="QXV181" s="68"/>
      <c r="QXW181" s="68"/>
      <c r="QXX181" s="68"/>
      <c r="QXY181" s="68"/>
      <c r="QXZ181" s="68"/>
      <c r="QYA181" s="68"/>
      <c r="QYB181" s="68"/>
      <c r="QYC181" s="68"/>
      <c r="QYD181" s="68"/>
      <c r="QYE181" s="68"/>
      <c r="QYF181" s="68"/>
      <c r="QYG181" s="68"/>
      <c r="QYH181" s="68"/>
      <c r="QYI181" s="68"/>
      <c r="QYJ181" s="68"/>
      <c r="QYK181" s="68"/>
      <c r="QYL181" s="68"/>
      <c r="QYM181" s="68"/>
      <c r="QYN181" s="68"/>
      <c r="QYO181" s="68"/>
      <c r="QYP181" s="68"/>
      <c r="QYQ181" s="68"/>
      <c r="QYR181" s="68"/>
      <c r="QYS181" s="68"/>
      <c r="QYT181" s="68"/>
      <c r="QYU181" s="68"/>
      <c r="QYV181" s="68"/>
      <c r="QYW181" s="68"/>
      <c r="QYX181" s="68"/>
      <c r="QYY181" s="68"/>
      <c r="QYZ181" s="68"/>
      <c r="QZA181" s="68"/>
      <c r="QZB181" s="68"/>
      <c r="QZC181" s="68"/>
      <c r="QZD181" s="68"/>
      <c r="QZE181" s="68"/>
      <c r="QZF181" s="68"/>
      <c r="QZG181" s="68"/>
      <c r="QZH181" s="68"/>
      <c r="QZI181" s="68"/>
      <c r="QZJ181" s="68"/>
      <c r="QZK181" s="68"/>
      <c r="QZL181" s="68"/>
      <c r="QZM181" s="68"/>
      <c r="QZN181" s="68"/>
      <c r="QZO181" s="68"/>
      <c r="QZP181" s="68"/>
      <c r="QZQ181" s="68"/>
      <c r="QZR181" s="68"/>
      <c r="QZS181" s="68"/>
      <c r="QZT181" s="68"/>
      <c r="QZU181" s="68"/>
      <c r="QZV181" s="68"/>
      <c r="QZW181" s="68"/>
      <c r="QZX181" s="68"/>
      <c r="QZY181" s="68"/>
      <c r="QZZ181" s="68"/>
      <c r="RAA181" s="68"/>
      <c r="RAB181" s="68"/>
      <c r="RAC181" s="68"/>
      <c r="RAD181" s="68"/>
      <c r="RAE181" s="68"/>
      <c r="RAF181" s="68"/>
      <c r="RAG181" s="68"/>
      <c r="RAH181" s="68"/>
      <c r="RAI181" s="68"/>
      <c r="RAJ181" s="68"/>
      <c r="RAK181" s="68"/>
      <c r="RAL181" s="68"/>
      <c r="RAM181" s="68"/>
      <c r="RAN181" s="68"/>
      <c r="RAO181" s="68"/>
      <c r="RAP181" s="68"/>
      <c r="RAQ181" s="68"/>
      <c r="RAR181" s="68"/>
      <c r="RAS181" s="68"/>
      <c r="RAT181" s="68"/>
      <c r="RAU181" s="68"/>
      <c r="RAV181" s="68"/>
      <c r="RAW181" s="68"/>
      <c r="RAX181" s="68"/>
      <c r="RAY181" s="68"/>
      <c r="RAZ181" s="68"/>
      <c r="RBA181" s="68"/>
      <c r="RBB181" s="68"/>
      <c r="RBC181" s="68"/>
      <c r="RBD181" s="68"/>
      <c r="RBE181" s="68"/>
      <c r="RBF181" s="68"/>
      <c r="RBG181" s="68"/>
      <c r="RBH181" s="68"/>
      <c r="RBI181" s="68"/>
      <c r="RBJ181" s="68"/>
      <c r="RBK181" s="68"/>
      <c r="RBL181" s="68"/>
      <c r="RBM181" s="68"/>
      <c r="RBN181" s="68"/>
      <c r="RBO181" s="68"/>
      <c r="RBP181" s="68"/>
      <c r="RBQ181" s="68"/>
      <c r="RBR181" s="68"/>
      <c r="RBS181" s="68"/>
      <c r="RBT181" s="68"/>
      <c r="RBU181" s="68"/>
      <c r="RBV181" s="68"/>
      <c r="RBW181" s="68"/>
      <c r="RBX181" s="68"/>
      <c r="RBY181" s="68"/>
      <c r="RBZ181" s="68"/>
      <c r="RCA181" s="68"/>
      <c r="RCB181" s="68"/>
      <c r="RCC181" s="68"/>
      <c r="RCD181" s="68"/>
      <c r="RCE181" s="68"/>
      <c r="RCF181" s="68"/>
      <c r="RCG181" s="68"/>
      <c r="RCH181" s="68"/>
      <c r="RCI181" s="68"/>
      <c r="RCJ181" s="68"/>
      <c r="RCK181" s="68"/>
      <c r="RCL181" s="68"/>
      <c r="RCM181" s="68"/>
      <c r="RCN181" s="68"/>
      <c r="RCO181" s="68"/>
      <c r="RCP181" s="68"/>
      <c r="RCQ181" s="68"/>
      <c r="RCR181" s="68"/>
      <c r="RCS181" s="68"/>
      <c r="RCT181" s="68"/>
      <c r="RCU181" s="68"/>
      <c r="RCV181" s="68"/>
      <c r="RCW181" s="68"/>
      <c r="RCX181" s="68"/>
      <c r="RCY181" s="68"/>
      <c r="RCZ181" s="68"/>
      <c r="RDA181" s="68"/>
      <c r="RDB181" s="68"/>
      <c r="RDC181" s="68"/>
      <c r="RDD181" s="68"/>
      <c r="RDE181" s="68"/>
      <c r="RDF181" s="68"/>
      <c r="RDG181" s="68"/>
      <c r="RDH181" s="68"/>
      <c r="RDI181" s="68"/>
      <c r="RDJ181" s="68"/>
      <c r="RDK181" s="68"/>
      <c r="RDL181" s="68"/>
      <c r="RDM181" s="68"/>
      <c r="RDN181" s="68"/>
      <c r="RDO181" s="68"/>
      <c r="RDP181" s="68"/>
      <c r="RDQ181" s="68"/>
      <c r="RDR181" s="68"/>
      <c r="RDS181" s="68"/>
      <c r="RDT181" s="68"/>
      <c r="RDU181" s="68"/>
      <c r="RDV181" s="68"/>
      <c r="RDW181" s="68"/>
      <c r="RDX181" s="68"/>
      <c r="RDY181" s="68"/>
      <c r="RDZ181" s="68"/>
      <c r="REA181" s="68"/>
      <c r="REB181" s="68"/>
      <c r="REC181" s="68"/>
      <c r="RED181" s="68"/>
      <c r="REE181" s="68"/>
      <c r="REF181" s="68"/>
      <c r="REG181" s="68"/>
      <c r="REH181" s="68"/>
      <c r="REI181" s="68"/>
      <c r="REJ181" s="68"/>
      <c r="REK181" s="68"/>
      <c r="REL181" s="68"/>
      <c r="REM181" s="68"/>
      <c r="REN181" s="68"/>
      <c r="REO181" s="68"/>
      <c r="REP181" s="68"/>
      <c r="REQ181" s="68"/>
      <c r="RER181" s="68"/>
      <c r="RES181" s="68"/>
      <c r="RET181" s="68"/>
      <c r="REU181" s="68"/>
      <c r="REV181" s="68"/>
      <c r="REW181" s="68"/>
      <c r="REX181" s="68"/>
      <c r="REY181" s="68"/>
      <c r="REZ181" s="68"/>
      <c r="RFA181" s="68"/>
      <c r="RFB181" s="68"/>
      <c r="RFC181" s="68"/>
      <c r="RFD181" s="68"/>
      <c r="RFE181" s="68"/>
      <c r="RFF181" s="68"/>
      <c r="RFG181" s="68"/>
      <c r="RFH181" s="68"/>
      <c r="RFI181" s="68"/>
      <c r="RFJ181" s="68"/>
      <c r="RFK181" s="68"/>
      <c r="RFL181" s="68"/>
      <c r="RFM181" s="68"/>
      <c r="RFN181" s="68"/>
      <c r="RFO181" s="68"/>
      <c r="RFP181" s="68"/>
      <c r="RFQ181" s="68"/>
      <c r="RFR181" s="68"/>
      <c r="RFS181" s="68"/>
      <c r="RFT181" s="68"/>
      <c r="RFU181" s="68"/>
      <c r="RFV181" s="68"/>
      <c r="RFW181" s="68"/>
      <c r="RFX181" s="68"/>
      <c r="RFY181" s="68"/>
      <c r="RFZ181" s="68"/>
      <c r="RGA181" s="68"/>
      <c r="RGB181" s="68"/>
      <c r="RGC181" s="68"/>
      <c r="RGD181" s="68"/>
      <c r="RGE181" s="68"/>
      <c r="RGF181" s="68"/>
      <c r="RGG181" s="68"/>
      <c r="RGH181" s="68"/>
      <c r="RGI181" s="68"/>
      <c r="RGJ181" s="68"/>
      <c r="RGK181" s="68"/>
      <c r="RGL181" s="68"/>
      <c r="RGM181" s="68"/>
      <c r="RGN181" s="68"/>
      <c r="RGO181" s="68"/>
      <c r="RGP181" s="68"/>
      <c r="RGQ181" s="68"/>
      <c r="RGR181" s="68"/>
      <c r="RGS181" s="68"/>
      <c r="RGT181" s="68"/>
      <c r="RGU181" s="68"/>
      <c r="RGV181" s="68"/>
      <c r="RGW181" s="68"/>
      <c r="RGX181" s="68"/>
      <c r="RGY181" s="68"/>
      <c r="RGZ181" s="68"/>
      <c r="RHA181" s="68"/>
      <c r="RHB181" s="68"/>
      <c r="RHC181" s="68"/>
      <c r="RHD181" s="68"/>
      <c r="RHE181" s="68"/>
      <c r="RHF181" s="68"/>
      <c r="RHG181" s="68"/>
      <c r="RHH181" s="68"/>
      <c r="RHI181" s="68"/>
      <c r="RHJ181" s="68"/>
      <c r="RHK181" s="68"/>
      <c r="RHL181" s="68"/>
      <c r="RHM181" s="68"/>
      <c r="RHN181" s="68"/>
      <c r="RHO181" s="68"/>
      <c r="RHP181" s="68"/>
      <c r="RHQ181" s="68"/>
      <c r="RHR181" s="68"/>
      <c r="RHS181" s="68"/>
      <c r="RHT181" s="68"/>
      <c r="RHU181" s="68"/>
      <c r="RHV181" s="68"/>
      <c r="RHW181" s="68"/>
      <c r="RHX181" s="68"/>
      <c r="RHY181" s="68"/>
      <c r="RHZ181" s="68"/>
      <c r="RIA181" s="68"/>
      <c r="RIB181" s="68"/>
      <c r="RIC181" s="68"/>
      <c r="RID181" s="68"/>
      <c r="RIE181" s="68"/>
      <c r="RIF181" s="68"/>
      <c r="RIG181" s="68"/>
      <c r="RIH181" s="68"/>
      <c r="RII181" s="68"/>
      <c r="RIJ181" s="68"/>
      <c r="RIK181" s="68"/>
      <c r="RIL181" s="68"/>
      <c r="RIM181" s="68"/>
      <c r="RIN181" s="68"/>
      <c r="RIO181" s="68"/>
      <c r="RIP181" s="68"/>
      <c r="RIQ181" s="68"/>
      <c r="RIR181" s="68"/>
      <c r="RIS181" s="68"/>
      <c r="RIT181" s="68"/>
      <c r="RIU181" s="68"/>
      <c r="RIV181" s="68"/>
      <c r="RIW181" s="68"/>
      <c r="RIX181" s="68"/>
      <c r="RIY181" s="68"/>
      <c r="RIZ181" s="68"/>
      <c r="RJA181" s="68"/>
      <c r="RJB181" s="68"/>
      <c r="RJC181" s="68"/>
      <c r="RJD181" s="68"/>
      <c r="RJE181" s="68"/>
      <c r="RJF181" s="68"/>
      <c r="RJG181" s="68"/>
      <c r="RJH181" s="68"/>
      <c r="RJI181" s="68"/>
      <c r="RJJ181" s="68"/>
      <c r="RJK181" s="68"/>
      <c r="RJL181" s="68"/>
      <c r="RJM181" s="68"/>
      <c r="RJN181" s="68"/>
      <c r="RJO181" s="68"/>
      <c r="RJP181" s="68"/>
      <c r="RJQ181" s="68"/>
      <c r="RJR181" s="68"/>
      <c r="RJS181" s="68"/>
      <c r="RJT181" s="68"/>
      <c r="RJU181" s="68"/>
      <c r="RJV181" s="68"/>
      <c r="RJW181" s="68"/>
      <c r="RJX181" s="68"/>
      <c r="RJY181" s="68"/>
      <c r="RJZ181" s="68"/>
      <c r="RKA181" s="68"/>
      <c r="RKB181" s="68"/>
      <c r="RKC181" s="68"/>
      <c r="RKD181" s="68"/>
      <c r="RKE181" s="68"/>
      <c r="RKF181" s="68"/>
      <c r="RKG181" s="68"/>
      <c r="RKH181" s="68"/>
      <c r="RKI181" s="68"/>
      <c r="RKJ181" s="68"/>
      <c r="RKK181" s="68"/>
      <c r="RKL181" s="68"/>
      <c r="RKM181" s="68"/>
      <c r="RKN181" s="68"/>
      <c r="RKO181" s="68"/>
      <c r="RKP181" s="68"/>
      <c r="RKQ181" s="68"/>
      <c r="RKR181" s="68"/>
      <c r="RKS181" s="68"/>
      <c r="RKT181" s="68"/>
      <c r="RKU181" s="68"/>
      <c r="RKV181" s="68"/>
      <c r="RKW181" s="68"/>
      <c r="RKX181" s="68"/>
      <c r="RKY181" s="68"/>
      <c r="RKZ181" s="68"/>
      <c r="RLA181" s="68"/>
      <c r="RLB181" s="68"/>
      <c r="RLC181" s="68"/>
      <c r="RLD181" s="68"/>
      <c r="RLE181" s="68"/>
      <c r="RLF181" s="68"/>
      <c r="RLG181" s="68"/>
      <c r="RLH181" s="68"/>
      <c r="RLI181" s="68"/>
      <c r="RLJ181" s="68"/>
      <c r="RLK181" s="68"/>
      <c r="RLL181" s="68"/>
      <c r="RLM181" s="68"/>
      <c r="RLN181" s="68"/>
      <c r="RLO181" s="68"/>
      <c r="RLP181" s="68"/>
      <c r="RLQ181" s="68"/>
      <c r="RLR181" s="68"/>
      <c r="RLS181" s="68"/>
      <c r="RLT181" s="68"/>
      <c r="RLU181" s="68"/>
      <c r="RLV181" s="68"/>
      <c r="RLW181" s="68"/>
      <c r="RLX181" s="68"/>
      <c r="RLY181" s="68"/>
      <c r="RLZ181" s="68"/>
      <c r="RMA181" s="68"/>
      <c r="RMB181" s="68"/>
      <c r="RMC181" s="68"/>
      <c r="RMD181" s="68"/>
      <c r="RME181" s="68"/>
      <c r="RMF181" s="68"/>
      <c r="RMG181" s="68"/>
      <c r="RMH181" s="68"/>
      <c r="RMI181" s="68"/>
      <c r="RMJ181" s="68"/>
      <c r="RMK181" s="68"/>
      <c r="RML181" s="68"/>
      <c r="RMM181" s="68"/>
      <c r="RMN181" s="68"/>
      <c r="RMO181" s="68"/>
      <c r="RMP181" s="68"/>
      <c r="RMQ181" s="68"/>
      <c r="RMR181" s="68"/>
      <c r="RMS181" s="68"/>
      <c r="RMT181" s="68"/>
      <c r="RMU181" s="68"/>
      <c r="RMV181" s="68"/>
      <c r="RMW181" s="68"/>
      <c r="RMX181" s="68"/>
      <c r="RMY181" s="68"/>
      <c r="RMZ181" s="68"/>
      <c r="RNA181" s="68"/>
      <c r="RNB181" s="68"/>
      <c r="RNC181" s="68"/>
      <c r="RND181" s="68"/>
      <c r="RNE181" s="68"/>
      <c r="RNF181" s="68"/>
      <c r="RNG181" s="68"/>
      <c r="RNH181" s="68"/>
      <c r="RNI181" s="68"/>
      <c r="RNJ181" s="68"/>
      <c r="RNK181" s="68"/>
      <c r="RNL181" s="68"/>
      <c r="RNM181" s="68"/>
      <c r="RNN181" s="68"/>
      <c r="RNO181" s="68"/>
      <c r="RNP181" s="68"/>
      <c r="RNQ181" s="68"/>
      <c r="RNR181" s="68"/>
      <c r="RNS181" s="68"/>
      <c r="RNT181" s="68"/>
      <c r="RNU181" s="68"/>
      <c r="RNV181" s="68"/>
      <c r="RNW181" s="68"/>
      <c r="RNX181" s="68"/>
      <c r="RNY181" s="68"/>
      <c r="RNZ181" s="68"/>
      <c r="ROA181" s="68"/>
      <c r="ROB181" s="68"/>
      <c r="ROC181" s="68"/>
      <c r="ROD181" s="68"/>
      <c r="ROE181" s="68"/>
      <c r="ROF181" s="68"/>
      <c r="ROG181" s="68"/>
      <c r="ROH181" s="68"/>
      <c r="ROI181" s="68"/>
      <c r="ROJ181" s="68"/>
      <c r="ROK181" s="68"/>
      <c r="ROL181" s="68"/>
      <c r="ROM181" s="68"/>
      <c r="RON181" s="68"/>
      <c r="ROO181" s="68"/>
      <c r="ROP181" s="68"/>
      <c r="ROQ181" s="68"/>
      <c r="ROR181" s="68"/>
      <c r="ROS181" s="68"/>
      <c r="ROT181" s="68"/>
      <c r="ROU181" s="68"/>
      <c r="ROV181" s="68"/>
      <c r="ROW181" s="68"/>
      <c r="ROX181" s="68"/>
      <c r="ROY181" s="68"/>
      <c r="ROZ181" s="68"/>
      <c r="RPA181" s="68"/>
      <c r="RPB181" s="68"/>
      <c r="RPC181" s="68"/>
      <c r="RPD181" s="68"/>
      <c r="RPE181" s="68"/>
      <c r="RPF181" s="68"/>
      <c r="RPG181" s="68"/>
      <c r="RPH181" s="68"/>
      <c r="RPI181" s="68"/>
      <c r="RPJ181" s="68"/>
      <c r="RPK181" s="68"/>
      <c r="RPL181" s="68"/>
      <c r="RPM181" s="68"/>
      <c r="RPN181" s="68"/>
      <c r="RPO181" s="68"/>
      <c r="RPP181" s="68"/>
      <c r="RPQ181" s="68"/>
      <c r="RPR181" s="68"/>
      <c r="RPS181" s="68"/>
      <c r="RPT181" s="68"/>
      <c r="RPU181" s="68"/>
      <c r="RPV181" s="68"/>
      <c r="RPW181" s="68"/>
      <c r="RPX181" s="68"/>
      <c r="RPY181" s="68"/>
      <c r="RPZ181" s="68"/>
      <c r="RQA181" s="68"/>
      <c r="RQB181" s="68"/>
      <c r="RQC181" s="68"/>
      <c r="RQD181" s="68"/>
      <c r="RQE181" s="68"/>
      <c r="RQF181" s="68"/>
      <c r="RQG181" s="68"/>
      <c r="RQH181" s="68"/>
      <c r="RQI181" s="68"/>
      <c r="RQJ181" s="68"/>
      <c r="RQK181" s="68"/>
      <c r="RQL181" s="68"/>
      <c r="RQM181" s="68"/>
      <c r="RQN181" s="68"/>
      <c r="RQO181" s="68"/>
      <c r="RQP181" s="68"/>
      <c r="RQQ181" s="68"/>
      <c r="RQR181" s="68"/>
      <c r="RQS181" s="68"/>
      <c r="RQT181" s="68"/>
      <c r="RQU181" s="68"/>
      <c r="RQV181" s="68"/>
      <c r="RQW181" s="68"/>
      <c r="RQX181" s="68"/>
      <c r="RQY181" s="68"/>
      <c r="RQZ181" s="68"/>
      <c r="RRA181" s="68"/>
      <c r="RRB181" s="68"/>
      <c r="RRC181" s="68"/>
      <c r="RRD181" s="68"/>
      <c r="RRE181" s="68"/>
      <c r="RRF181" s="68"/>
      <c r="RRG181" s="68"/>
      <c r="RRH181" s="68"/>
      <c r="RRI181" s="68"/>
      <c r="RRJ181" s="68"/>
      <c r="RRK181" s="68"/>
      <c r="RRL181" s="68"/>
      <c r="RRM181" s="68"/>
      <c r="RRN181" s="68"/>
      <c r="RRO181" s="68"/>
      <c r="RRP181" s="68"/>
      <c r="RRQ181" s="68"/>
      <c r="RRR181" s="68"/>
      <c r="RRS181" s="68"/>
      <c r="RRT181" s="68"/>
      <c r="RRU181" s="68"/>
      <c r="RRV181" s="68"/>
      <c r="RRW181" s="68"/>
      <c r="RRX181" s="68"/>
      <c r="RRY181" s="68"/>
      <c r="RRZ181" s="68"/>
      <c r="RSA181" s="68"/>
      <c r="RSB181" s="68"/>
      <c r="RSC181" s="68"/>
      <c r="RSD181" s="68"/>
      <c r="RSE181" s="68"/>
      <c r="RSF181" s="68"/>
      <c r="RSG181" s="68"/>
      <c r="RSH181" s="68"/>
      <c r="RSI181" s="68"/>
      <c r="RSJ181" s="68"/>
      <c r="RSK181" s="68"/>
      <c r="RSL181" s="68"/>
      <c r="RSM181" s="68"/>
      <c r="RSN181" s="68"/>
      <c r="RSO181" s="68"/>
      <c r="RSP181" s="68"/>
      <c r="RSQ181" s="68"/>
      <c r="RSR181" s="68"/>
      <c r="RSS181" s="68"/>
      <c r="RST181" s="68"/>
      <c r="RSU181" s="68"/>
      <c r="RSV181" s="68"/>
      <c r="RSW181" s="68"/>
      <c r="RSX181" s="68"/>
      <c r="RSY181" s="68"/>
      <c r="RSZ181" s="68"/>
      <c r="RTA181" s="68"/>
      <c r="RTB181" s="68"/>
      <c r="RTC181" s="68"/>
      <c r="RTD181" s="68"/>
      <c r="RTE181" s="68"/>
      <c r="RTF181" s="68"/>
      <c r="RTG181" s="68"/>
      <c r="RTH181" s="68"/>
      <c r="RTI181" s="68"/>
      <c r="RTJ181" s="68"/>
      <c r="RTK181" s="68"/>
      <c r="RTL181" s="68"/>
      <c r="RTM181" s="68"/>
      <c r="RTN181" s="68"/>
      <c r="RTO181" s="68"/>
      <c r="RTP181" s="68"/>
      <c r="RTQ181" s="68"/>
      <c r="RTR181" s="68"/>
      <c r="RTS181" s="68"/>
      <c r="RTT181" s="68"/>
      <c r="RTU181" s="68"/>
      <c r="RTV181" s="68"/>
      <c r="RTW181" s="68"/>
      <c r="RTX181" s="68"/>
      <c r="RTY181" s="68"/>
      <c r="RTZ181" s="68"/>
      <c r="RUA181" s="68"/>
      <c r="RUB181" s="68"/>
      <c r="RUC181" s="68"/>
      <c r="RUD181" s="68"/>
      <c r="RUE181" s="68"/>
      <c r="RUF181" s="68"/>
      <c r="RUG181" s="68"/>
      <c r="RUH181" s="68"/>
      <c r="RUI181" s="68"/>
      <c r="RUJ181" s="68"/>
      <c r="RUK181" s="68"/>
      <c r="RUL181" s="68"/>
      <c r="RUM181" s="68"/>
      <c r="RUN181" s="68"/>
      <c r="RUO181" s="68"/>
      <c r="RUP181" s="68"/>
      <c r="RUQ181" s="68"/>
      <c r="RUR181" s="68"/>
      <c r="RUS181" s="68"/>
      <c r="RUT181" s="68"/>
      <c r="RUU181" s="68"/>
      <c r="RUV181" s="68"/>
      <c r="RUW181" s="68"/>
      <c r="RUX181" s="68"/>
      <c r="RUY181" s="68"/>
      <c r="RUZ181" s="68"/>
      <c r="RVA181" s="68"/>
      <c r="RVB181" s="68"/>
      <c r="RVC181" s="68"/>
      <c r="RVD181" s="68"/>
      <c r="RVE181" s="68"/>
      <c r="RVF181" s="68"/>
      <c r="RVG181" s="68"/>
      <c r="RVH181" s="68"/>
      <c r="RVI181" s="68"/>
      <c r="RVJ181" s="68"/>
      <c r="RVK181" s="68"/>
      <c r="RVL181" s="68"/>
      <c r="RVM181" s="68"/>
      <c r="RVN181" s="68"/>
      <c r="RVO181" s="68"/>
      <c r="RVP181" s="68"/>
      <c r="RVQ181" s="68"/>
      <c r="RVR181" s="68"/>
      <c r="RVS181" s="68"/>
      <c r="RVT181" s="68"/>
      <c r="RVU181" s="68"/>
      <c r="RVV181" s="68"/>
      <c r="RVW181" s="68"/>
      <c r="RVX181" s="68"/>
      <c r="RVY181" s="68"/>
      <c r="RVZ181" s="68"/>
      <c r="RWA181" s="68"/>
      <c r="RWB181" s="68"/>
      <c r="RWC181" s="68"/>
      <c r="RWD181" s="68"/>
      <c r="RWE181" s="68"/>
      <c r="RWF181" s="68"/>
      <c r="RWG181" s="68"/>
      <c r="RWH181" s="68"/>
      <c r="RWI181" s="68"/>
      <c r="RWJ181" s="68"/>
      <c r="RWK181" s="68"/>
      <c r="RWL181" s="68"/>
      <c r="RWM181" s="68"/>
      <c r="RWN181" s="68"/>
      <c r="RWO181" s="68"/>
      <c r="RWP181" s="68"/>
      <c r="RWQ181" s="68"/>
      <c r="RWR181" s="68"/>
      <c r="RWS181" s="68"/>
      <c r="RWT181" s="68"/>
      <c r="RWU181" s="68"/>
      <c r="RWV181" s="68"/>
      <c r="RWW181" s="68"/>
      <c r="RWX181" s="68"/>
      <c r="RWY181" s="68"/>
      <c r="RWZ181" s="68"/>
      <c r="RXA181" s="68"/>
      <c r="RXB181" s="68"/>
      <c r="RXC181" s="68"/>
      <c r="RXD181" s="68"/>
      <c r="RXE181" s="68"/>
      <c r="RXF181" s="68"/>
      <c r="RXG181" s="68"/>
      <c r="RXH181" s="68"/>
      <c r="RXI181" s="68"/>
      <c r="RXJ181" s="68"/>
      <c r="RXK181" s="68"/>
      <c r="RXL181" s="68"/>
      <c r="RXM181" s="68"/>
      <c r="RXN181" s="68"/>
      <c r="RXO181" s="68"/>
      <c r="RXP181" s="68"/>
      <c r="RXQ181" s="68"/>
      <c r="RXR181" s="68"/>
      <c r="RXS181" s="68"/>
      <c r="RXT181" s="68"/>
      <c r="RXU181" s="68"/>
      <c r="RXV181" s="68"/>
      <c r="RXW181" s="68"/>
      <c r="RXX181" s="68"/>
      <c r="RXY181" s="68"/>
      <c r="RXZ181" s="68"/>
      <c r="RYA181" s="68"/>
      <c r="RYB181" s="68"/>
      <c r="RYC181" s="68"/>
      <c r="RYD181" s="68"/>
      <c r="RYE181" s="68"/>
      <c r="RYF181" s="68"/>
      <c r="RYG181" s="68"/>
      <c r="RYH181" s="68"/>
      <c r="RYI181" s="68"/>
      <c r="RYJ181" s="68"/>
      <c r="RYK181" s="68"/>
      <c r="RYL181" s="68"/>
      <c r="RYM181" s="68"/>
      <c r="RYN181" s="68"/>
      <c r="RYO181" s="68"/>
      <c r="RYP181" s="68"/>
      <c r="RYQ181" s="68"/>
      <c r="RYR181" s="68"/>
      <c r="RYS181" s="68"/>
      <c r="RYT181" s="68"/>
      <c r="RYU181" s="68"/>
      <c r="RYV181" s="68"/>
      <c r="RYW181" s="68"/>
      <c r="RYX181" s="68"/>
      <c r="RYY181" s="68"/>
      <c r="RYZ181" s="68"/>
      <c r="RZA181" s="68"/>
      <c r="RZB181" s="68"/>
      <c r="RZC181" s="68"/>
      <c r="RZD181" s="68"/>
      <c r="RZE181" s="68"/>
      <c r="RZF181" s="68"/>
      <c r="RZG181" s="68"/>
      <c r="RZH181" s="68"/>
      <c r="RZI181" s="68"/>
      <c r="RZJ181" s="68"/>
      <c r="RZK181" s="68"/>
      <c r="RZL181" s="68"/>
      <c r="RZM181" s="68"/>
      <c r="RZN181" s="68"/>
      <c r="RZO181" s="68"/>
      <c r="RZP181" s="68"/>
      <c r="RZQ181" s="68"/>
      <c r="RZR181" s="68"/>
      <c r="RZS181" s="68"/>
      <c r="RZT181" s="68"/>
      <c r="RZU181" s="68"/>
      <c r="RZV181" s="68"/>
      <c r="RZW181" s="68"/>
      <c r="RZX181" s="68"/>
      <c r="RZY181" s="68"/>
      <c r="RZZ181" s="68"/>
      <c r="SAA181" s="68"/>
      <c r="SAB181" s="68"/>
      <c r="SAC181" s="68"/>
      <c r="SAD181" s="68"/>
      <c r="SAE181" s="68"/>
      <c r="SAF181" s="68"/>
      <c r="SAG181" s="68"/>
      <c r="SAH181" s="68"/>
      <c r="SAI181" s="68"/>
      <c r="SAJ181" s="68"/>
      <c r="SAK181" s="68"/>
      <c r="SAL181" s="68"/>
      <c r="SAM181" s="68"/>
      <c r="SAN181" s="68"/>
      <c r="SAO181" s="68"/>
      <c r="SAP181" s="68"/>
      <c r="SAQ181" s="68"/>
      <c r="SAR181" s="68"/>
      <c r="SAS181" s="68"/>
      <c r="SAT181" s="68"/>
      <c r="SAU181" s="68"/>
      <c r="SAV181" s="68"/>
      <c r="SAW181" s="68"/>
      <c r="SAX181" s="68"/>
      <c r="SAY181" s="68"/>
      <c r="SAZ181" s="68"/>
      <c r="SBA181" s="68"/>
      <c r="SBB181" s="68"/>
      <c r="SBC181" s="68"/>
      <c r="SBD181" s="68"/>
      <c r="SBE181" s="68"/>
      <c r="SBF181" s="68"/>
      <c r="SBG181" s="68"/>
      <c r="SBH181" s="68"/>
      <c r="SBI181" s="68"/>
      <c r="SBJ181" s="68"/>
      <c r="SBK181" s="68"/>
      <c r="SBL181" s="68"/>
      <c r="SBM181" s="68"/>
      <c r="SBN181" s="68"/>
      <c r="SBO181" s="68"/>
      <c r="SBP181" s="68"/>
      <c r="SBQ181" s="68"/>
      <c r="SBR181" s="68"/>
      <c r="SBS181" s="68"/>
      <c r="SBT181" s="68"/>
      <c r="SBU181" s="68"/>
      <c r="SBV181" s="68"/>
      <c r="SBW181" s="68"/>
      <c r="SBX181" s="68"/>
      <c r="SBY181" s="68"/>
      <c r="SBZ181" s="68"/>
      <c r="SCA181" s="68"/>
      <c r="SCB181" s="68"/>
      <c r="SCC181" s="68"/>
      <c r="SCD181" s="68"/>
      <c r="SCE181" s="68"/>
      <c r="SCF181" s="68"/>
      <c r="SCG181" s="68"/>
      <c r="SCH181" s="68"/>
      <c r="SCI181" s="68"/>
      <c r="SCJ181" s="68"/>
      <c r="SCK181" s="68"/>
      <c r="SCL181" s="68"/>
      <c r="SCM181" s="68"/>
      <c r="SCN181" s="68"/>
      <c r="SCO181" s="68"/>
      <c r="SCP181" s="68"/>
      <c r="SCQ181" s="68"/>
      <c r="SCR181" s="68"/>
      <c r="SCS181" s="68"/>
      <c r="SCT181" s="68"/>
      <c r="SCU181" s="68"/>
      <c r="SCV181" s="68"/>
      <c r="SCW181" s="68"/>
      <c r="SCX181" s="68"/>
      <c r="SCY181" s="68"/>
      <c r="SCZ181" s="68"/>
      <c r="SDA181" s="68"/>
      <c r="SDB181" s="68"/>
      <c r="SDC181" s="68"/>
      <c r="SDD181" s="68"/>
      <c r="SDE181" s="68"/>
      <c r="SDF181" s="68"/>
      <c r="SDG181" s="68"/>
      <c r="SDH181" s="68"/>
      <c r="SDI181" s="68"/>
      <c r="SDJ181" s="68"/>
      <c r="SDK181" s="68"/>
      <c r="SDL181" s="68"/>
      <c r="SDM181" s="68"/>
      <c r="SDN181" s="68"/>
      <c r="SDO181" s="68"/>
      <c r="SDP181" s="68"/>
      <c r="SDQ181" s="68"/>
      <c r="SDR181" s="68"/>
      <c r="SDS181" s="68"/>
      <c r="SDT181" s="68"/>
      <c r="SDU181" s="68"/>
      <c r="SDV181" s="68"/>
      <c r="SDW181" s="68"/>
      <c r="SDX181" s="68"/>
      <c r="SDY181" s="68"/>
      <c r="SDZ181" s="68"/>
      <c r="SEA181" s="68"/>
      <c r="SEB181" s="68"/>
      <c r="SEC181" s="68"/>
      <c r="SED181" s="68"/>
      <c r="SEE181" s="68"/>
      <c r="SEF181" s="68"/>
      <c r="SEG181" s="68"/>
      <c r="SEH181" s="68"/>
      <c r="SEI181" s="68"/>
      <c r="SEJ181" s="68"/>
      <c r="SEK181" s="68"/>
      <c r="SEL181" s="68"/>
      <c r="SEM181" s="68"/>
      <c r="SEN181" s="68"/>
      <c r="SEO181" s="68"/>
      <c r="SEP181" s="68"/>
      <c r="SEQ181" s="68"/>
      <c r="SER181" s="68"/>
      <c r="SES181" s="68"/>
      <c r="SET181" s="68"/>
      <c r="SEU181" s="68"/>
      <c r="SEV181" s="68"/>
      <c r="SEW181" s="68"/>
      <c r="SEX181" s="68"/>
      <c r="SEY181" s="68"/>
      <c r="SEZ181" s="68"/>
      <c r="SFA181" s="68"/>
      <c r="SFB181" s="68"/>
      <c r="SFC181" s="68"/>
      <c r="SFD181" s="68"/>
      <c r="SFE181" s="68"/>
      <c r="SFF181" s="68"/>
      <c r="SFG181" s="68"/>
      <c r="SFH181" s="68"/>
      <c r="SFI181" s="68"/>
      <c r="SFJ181" s="68"/>
      <c r="SFK181" s="68"/>
      <c r="SFL181" s="68"/>
      <c r="SFM181" s="68"/>
      <c r="SFN181" s="68"/>
      <c r="SFO181" s="68"/>
      <c r="SFP181" s="68"/>
      <c r="SFQ181" s="68"/>
      <c r="SFR181" s="68"/>
      <c r="SFS181" s="68"/>
      <c r="SFT181" s="68"/>
      <c r="SFU181" s="68"/>
      <c r="SFV181" s="68"/>
      <c r="SFW181" s="68"/>
      <c r="SFX181" s="68"/>
      <c r="SFY181" s="68"/>
      <c r="SFZ181" s="68"/>
      <c r="SGA181" s="68"/>
      <c r="SGB181" s="68"/>
      <c r="SGC181" s="68"/>
      <c r="SGD181" s="68"/>
      <c r="SGE181" s="68"/>
      <c r="SGF181" s="68"/>
      <c r="SGG181" s="68"/>
      <c r="SGH181" s="68"/>
      <c r="SGI181" s="68"/>
      <c r="SGJ181" s="68"/>
      <c r="SGK181" s="68"/>
      <c r="SGL181" s="68"/>
      <c r="SGM181" s="68"/>
      <c r="SGN181" s="68"/>
      <c r="SGO181" s="68"/>
      <c r="SGP181" s="68"/>
      <c r="SGQ181" s="68"/>
      <c r="SGR181" s="68"/>
      <c r="SGS181" s="68"/>
      <c r="SGT181" s="68"/>
      <c r="SGU181" s="68"/>
      <c r="SGV181" s="68"/>
      <c r="SGW181" s="68"/>
      <c r="SGX181" s="68"/>
      <c r="SGY181" s="68"/>
      <c r="SGZ181" s="68"/>
      <c r="SHA181" s="68"/>
      <c r="SHB181" s="68"/>
      <c r="SHC181" s="68"/>
      <c r="SHD181" s="68"/>
      <c r="SHE181" s="68"/>
      <c r="SHF181" s="68"/>
      <c r="SHG181" s="68"/>
      <c r="SHH181" s="68"/>
      <c r="SHI181" s="68"/>
      <c r="SHJ181" s="68"/>
      <c r="SHK181" s="68"/>
      <c r="SHL181" s="68"/>
      <c r="SHM181" s="68"/>
      <c r="SHN181" s="68"/>
      <c r="SHO181" s="68"/>
      <c r="SHP181" s="68"/>
      <c r="SHQ181" s="68"/>
      <c r="SHR181" s="68"/>
      <c r="SHS181" s="68"/>
      <c r="SHT181" s="68"/>
      <c r="SHU181" s="68"/>
      <c r="SHV181" s="68"/>
      <c r="SHW181" s="68"/>
      <c r="SHX181" s="68"/>
      <c r="SHY181" s="68"/>
      <c r="SHZ181" s="68"/>
      <c r="SIA181" s="68"/>
      <c r="SIB181" s="68"/>
      <c r="SIC181" s="68"/>
      <c r="SID181" s="68"/>
      <c r="SIE181" s="68"/>
      <c r="SIF181" s="68"/>
      <c r="SIG181" s="68"/>
      <c r="SIH181" s="68"/>
      <c r="SII181" s="68"/>
      <c r="SIJ181" s="68"/>
      <c r="SIK181" s="68"/>
      <c r="SIL181" s="68"/>
      <c r="SIM181" s="68"/>
      <c r="SIN181" s="68"/>
      <c r="SIO181" s="68"/>
      <c r="SIP181" s="68"/>
      <c r="SIQ181" s="68"/>
      <c r="SIR181" s="68"/>
      <c r="SIS181" s="68"/>
      <c r="SIT181" s="68"/>
      <c r="SIU181" s="68"/>
      <c r="SIV181" s="68"/>
      <c r="SIW181" s="68"/>
      <c r="SIX181" s="68"/>
      <c r="SIY181" s="68"/>
      <c r="SIZ181" s="68"/>
      <c r="SJA181" s="68"/>
      <c r="SJB181" s="68"/>
      <c r="SJC181" s="68"/>
      <c r="SJD181" s="68"/>
      <c r="SJE181" s="68"/>
      <c r="SJF181" s="68"/>
      <c r="SJG181" s="68"/>
      <c r="SJH181" s="68"/>
      <c r="SJI181" s="68"/>
      <c r="SJJ181" s="68"/>
      <c r="SJK181" s="68"/>
      <c r="SJL181" s="68"/>
      <c r="SJM181" s="68"/>
      <c r="SJN181" s="68"/>
      <c r="SJO181" s="68"/>
      <c r="SJP181" s="68"/>
      <c r="SJQ181" s="68"/>
      <c r="SJR181" s="68"/>
      <c r="SJS181" s="68"/>
      <c r="SJT181" s="68"/>
      <c r="SJU181" s="68"/>
      <c r="SJV181" s="68"/>
      <c r="SJW181" s="68"/>
      <c r="SJX181" s="68"/>
      <c r="SJY181" s="68"/>
      <c r="SJZ181" s="68"/>
      <c r="SKA181" s="68"/>
      <c r="SKB181" s="68"/>
      <c r="SKC181" s="68"/>
      <c r="SKD181" s="68"/>
      <c r="SKE181" s="68"/>
      <c r="SKF181" s="68"/>
      <c r="SKG181" s="68"/>
      <c r="SKH181" s="68"/>
      <c r="SKI181" s="68"/>
      <c r="SKJ181" s="68"/>
      <c r="SKK181" s="68"/>
      <c r="SKL181" s="68"/>
      <c r="SKM181" s="68"/>
      <c r="SKN181" s="68"/>
      <c r="SKO181" s="68"/>
      <c r="SKP181" s="68"/>
      <c r="SKQ181" s="68"/>
      <c r="SKR181" s="68"/>
      <c r="SKS181" s="68"/>
      <c r="SKT181" s="68"/>
      <c r="SKU181" s="68"/>
      <c r="SKV181" s="68"/>
      <c r="SKW181" s="68"/>
      <c r="SKX181" s="68"/>
      <c r="SKY181" s="68"/>
      <c r="SKZ181" s="68"/>
      <c r="SLA181" s="68"/>
      <c r="SLB181" s="68"/>
      <c r="SLC181" s="68"/>
      <c r="SLD181" s="68"/>
      <c r="SLE181" s="68"/>
      <c r="SLF181" s="68"/>
      <c r="SLG181" s="68"/>
      <c r="SLH181" s="68"/>
      <c r="SLI181" s="68"/>
      <c r="SLJ181" s="68"/>
      <c r="SLK181" s="68"/>
      <c r="SLL181" s="68"/>
      <c r="SLM181" s="68"/>
      <c r="SLN181" s="68"/>
      <c r="SLO181" s="68"/>
      <c r="SLP181" s="68"/>
      <c r="SLQ181" s="68"/>
      <c r="SLR181" s="68"/>
      <c r="SLS181" s="68"/>
      <c r="SLT181" s="68"/>
      <c r="SLU181" s="68"/>
      <c r="SLV181" s="68"/>
      <c r="SLW181" s="68"/>
      <c r="SLX181" s="68"/>
      <c r="SLY181" s="68"/>
      <c r="SLZ181" s="68"/>
      <c r="SMA181" s="68"/>
      <c r="SMB181" s="68"/>
      <c r="SMC181" s="68"/>
      <c r="SMD181" s="68"/>
      <c r="SME181" s="68"/>
      <c r="SMF181" s="68"/>
      <c r="SMG181" s="68"/>
      <c r="SMH181" s="68"/>
      <c r="SMI181" s="68"/>
      <c r="SMJ181" s="68"/>
      <c r="SMK181" s="68"/>
      <c r="SML181" s="68"/>
      <c r="SMM181" s="68"/>
      <c r="SMN181" s="68"/>
      <c r="SMO181" s="68"/>
      <c r="SMP181" s="68"/>
      <c r="SMQ181" s="68"/>
      <c r="SMR181" s="68"/>
      <c r="SMS181" s="68"/>
      <c r="SMT181" s="68"/>
      <c r="SMU181" s="68"/>
      <c r="SMV181" s="68"/>
      <c r="SMW181" s="68"/>
      <c r="SMX181" s="68"/>
      <c r="SMY181" s="68"/>
      <c r="SMZ181" s="68"/>
      <c r="SNA181" s="68"/>
      <c r="SNB181" s="68"/>
      <c r="SNC181" s="68"/>
      <c r="SND181" s="68"/>
      <c r="SNE181" s="68"/>
      <c r="SNF181" s="68"/>
      <c r="SNG181" s="68"/>
      <c r="SNH181" s="68"/>
      <c r="SNI181" s="68"/>
      <c r="SNJ181" s="68"/>
      <c r="SNK181" s="68"/>
      <c r="SNL181" s="68"/>
      <c r="SNM181" s="68"/>
      <c r="SNN181" s="68"/>
      <c r="SNO181" s="68"/>
      <c r="SNP181" s="68"/>
      <c r="SNQ181" s="68"/>
      <c r="SNR181" s="68"/>
      <c r="SNS181" s="68"/>
      <c r="SNT181" s="68"/>
      <c r="SNU181" s="68"/>
      <c r="SNV181" s="68"/>
      <c r="SNW181" s="68"/>
      <c r="SNX181" s="68"/>
      <c r="SNY181" s="68"/>
      <c r="SNZ181" s="68"/>
      <c r="SOA181" s="68"/>
      <c r="SOB181" s="68"/>
      <c r="SOC181" s="68"/>
      <c r="SOD181" s="68"/>
      <c r="SOE181" s="68"/>
      <c r="SOF181" s="68"/>
      <c r="SOG181" s="68"/>
      <c r="SOH181" s="68"/>
      <c r="SOI181" s="68"/>
      <c r="SOJ181" s="68"/>
      <c r="SOK181" s="68"/>
      <c r="SOL181" s="68"/>
      <c r="SOM181" s="68"/>
      <c r="SON181" s="68"/>
      <c r="SOO181" s="68"/>
      <c r="SOP181" s="68"/>
      <c r="SOQ181" s="68"/>
      <c r="SOR181" s="68"/>
      <c r="SOS181" s="68"/>
      <c r="SOT181" s="68"/>
      <c r="SOU181" s="68"/>
      <c r="SOV181" s="68"/>
      <c r="SOW181" s="68"/>
      <c r="SOX181" s="68"/>
      <c r="SOY181" s="68"/>
      <c r="SOZ181" s="68"/>
      <c r="SPA181" s="68"/>
      <c r="SPB181" s="68"/>
      <c r="SPC181" s="68"/>
      <c r="SPD181" s="68"/>
      <c r="SPE181" s="68"/>
      <c r="SPF181" s="68"/>
      <c r="SPG181" s="68"/>
      <c r="SPH181" s="68"/>
      <c r="SPI181" s="68"/>
      <c r="SPJ181" s="68"/>
      <c r="SPK181" s="68"/>
      <c r="SPL181" s="68"/>
      <c r="SPM181" s="68"/>
      <c r="SPN181" s="68"/>
      <c r="SPO181" s="68"/>
      <c r="SPP181" s="68"/>
      <c r="SPQ181" s="68"/>
      <c r="SPR181" s="68"/>
      <c r="SPS181" s="68"/>
      <c r="SPT181" s="68"/>
      <c r="SPU181" s="68"/>
      <c r="SPV181" s="68"/>
      <c r="SPW181" s="68"/>
      <c r="SPX181" s="68"/>
      <c r="SPY181" s="68"/>
      <c r="SPZ181" s="68"/>
      <c r="SQA181" s="68"/>
      <c r="SQB181" s="68"/>
      <c r="SQC181" s="68"/>
      <c r="SQD181" s="68"/>
      <c r="SQE181" s="68"/>
      <c r="SQF181" s="68"/>
      <c r="SQG181" s="68"/>
      <c r="SQH181" s="68"/>
      <c r="SQI181" s="68"/>
      <c r="SQJ181" s="68"/>
      <c r="SQK181" s="68"/>
      <c r="SQL181" s="68"/>
      <c r="SQM181" s="68"/>
      <c r="SQN181" s="68"/>
      <c r="SQO181" s="68"/>
      <c r="SQP181" s="68"/>
      <c r="SQQ181" s="68"/>
      <c r="SQR181" s="68"/>
      <c r="SQS181" s="68"/>
      <c r="SQT181" s="68"/>
      <c r="SQU181" s="68"/>
      <c r="SQV181" s="68"/>
      <c r="SQW181" s="68"/>
      <c r="SQX181" s="68"/>
      <c r="SQY181" s="68"/>
      <c r="SQZ181" s="68"/>
      <c r="SRA181" s="68"/>
      <c r="SRB181" s="68"/>
      <c r="SRC181" s="68"/>
      <c r="SRD181" s="68"/>
      <c r="SRE181" s="68"/>
      <c r="SRF181" s="68"/>
      <c r="SRG181" s="68"/>
      <c r="SRH181" s="68"/>
      <c r="SRI181" s="68"/>
      <c r="SRJ181" s="68"/>
      <c r="SRK181" s="68"/>
      <c r="SRL181" s="68"/>
      <c r="SRM181" s="68"/>
      <c r="SRN181" s="68"/>
      <c r="SRO181" s="68"/>
      <c r="SRP181" s="68"/>
      <c r="SRQ181" s="68"/>
      <c r="SRR181" s="68"/>
      <c r="SRS181" s="68"/>
      <c r="SRT181" s="68"/>
      <c r="SRU181" s="68"/>
      <c r="SRV181" s="68"/>
      <c r="SRW181" s="68"/>
      <c r="SRX181" s="68"/>
      <c r="SRY181" s="68"/>
      <c r="SRZ181" s="68"/>
      <c r="SSA181" s="68"/>
      <c r="SSB181" s="68"/>
      <c r="SSC181" s="68"/>
      <c r="SSD181" s="68"/>
      <c r="SSE181" s="68"/>
      <c r="SSF181" s="68"/>
      <c r="SSG181" s="68"/>
      <c r="SSH181" s="68"/>
      <c r="SSI181" s="68"/>
      <c r="SSJ181" s="68"/>
      <c r="SSK181" s="68"/>
      <c r="SSL181" s="68"/>
      <c r="SSM181" s="68"/>
      <c r="SSN181" s="68"/>
      <c r="SSO181" s="68"/>
      <c r="SSP181" s="68"/>
      <c r="SSQ181" s="68"/>
      <c r="SSR181" s="68"/>
      <c r="SSS181" s="68"/>
      <c r="SST181" s="68"/>
      <c r="SSU181" s="68"/>
      <c r="SSV181" s="68"/>
      <c r="SSW181" s="68"/>
      <c r="SSX181" s="68"/>
      <c r="SSY181" s="68"/>
      <c r="SSZ181" s="68"/>
      <c r="STA181" s="68"/>
      <c r="STB181" s="68"/>
      <c r="STC181" s="68"/>
      <c r="STD181" s="68"/>
      <c r="STE181" s="68"/>
      <c r="STF181" s="68"/>
      <c r="STG181" s="68"/>
      <c r="STH181" s="68"/>
      <c r="STI181" s="68"/>
      <c r="STJ181" s="68"/>
      <c r="STK181" s="68"/>
      <c r="STL181" s="68"/>
      <c r="STM181" s="68"/>
      <c r="STN181" s="68"/>
      <c r="STO181" s="68"/>
      <c r="STP181" s="68"/>
      <c r="STQ181" s="68"/>
      <c r="STR181" s="68"/>
      <c r="STS181" s="68"/>
      <c r="STT181" s="68"/>
      <c r="STU181" s="68"/>
      <c r="STV181" s="68"/>
      <c r="STW181" s="68"/>
      <c r="STX181" s="68"/>
      <c r="STY181" s="68"/>
      <c r="STZ181" s="68"/>
      <c r="SUA181" s="68"/>
      <c r="SUB181" s="68"/>
      <c r="SUC181" s="68"/>
      <c r="SUD181" s="68"/>
      <c r="SUE181" s="68"/>
      <c r="SUF181" s="68"/>
      <c r="SUG181" s="68"/>
      <c r="SUH181" s="68"/>
      <c r="SUI181" s="68"/>
      <c r="SUJ181" s="68"/>
      <c r="SUK181" s="68"/>
      <c r="SUL181" s="68"/>
      <c r="SUM181" s="68"/>
      <c r="SUN181" s="68"/>
      <c r="SUO181" s="68"/>
      <c r="SUP181" s="68"/>
      <c r="SUQ181" s="68"/>
      <c r="SUR181" s="68"/>
      <c r="SUS181" s="68"/>
      <c r="SUT181" s="68"/>
      <c r="SUU181" s="68"/>
      <c r="SUV181" s="68"/>
      <c r="SUW181" s="68"/>
      <c r="SUX181" s="68"/>
      <c r="SUY181" s="68"/>
      <c r="SUZ181" s="68"/>
      <c r="SVA181" s="68"/>
      <c r="SVB181" s="68"/>
      <c r="SVC181" s="68"/>
      <c r="SVD181" s="68"/>
      <c r="SVE181" s="68"/>
      <c r="SVF181" s="68"/>
      <c r="SVG181" s="68"/>
      <c r="SVH181" s="68"/>
      <c r="SVI181" s="68"/>
      <c r="SVJ181" s="68"/>
      <c r="SVK181" s="68"/>
      <c r="SVL181" s="68"/>
      <c r="SVM181" s="68"/>
      <c r="SVN181" s="68"/>
      <c r="SVO181" s="68"/>
      <c r="SVP181" s="68"/>
      <c r="SVQ181" s="68"/>
      <c r="SVR181" s="68"/>
      <c r="SVS181" s="68"/>
      <c r="SVT181" s="68"/>
      <c r="SVU181" s="68"/>
      <c r="SVV181" s="68"/>
      <c r="SVW181" s="68"/>
      <c r="SVX181" s="68"/>
      <c r="SVY181" s="68"/>
      <c r="SVZ181" s="68"/>
      <c r="SWA181" s="68"/>
      <c r="SWB181" s="68"/>
      <c r="SWC181" s="68"/>
      <c r="SWD181" s="68"/>
      <c r="SWE181" s="68"/>
      <c r="SWF181" s="68"/>
      <c r="SWG181" s="68"/>
      <c r="SWH181" s="68"/>
      <c r="SWI181" s="68"/>
      <c r="SWJ181" s="68"/>
      <c r="SWK181" s="68"/>
      <c r="SWL181" s="68"/>
      <c r="SWM181" s="68"/>
      <c r="SWN181" s="68"/>
      <c r="SWO181" s="68"/>
      <c r="SWP181" s="68"/>
      <c r="SWQ181" s="68"/>
      <c r="SWR181" s="68"/>
      <c r="SWS181" s="68"/>
      <c r="SWT181" s="68"/>
      <c r="SWU181" s="68"/>
      <c r="SWV181" s="68"/>
      <c r="SWW181" s="68"/>
      <c r="SWX181" s="68"/>
      <c r="SWY181" s="68"/>
      <c r="SWZ181" s="68"/>
      <c r="SXA181" s="68"/>
      <c r="SXB181" s="68"/>
      <c r="SXC181" s="68"/>
      <c r="SXD181" s="68"/>
      <c r="SXE181" s="68"/>
      <c r="SXF181" s="68"/>
      <c r="SXG181" s="68"/>
      <c r="SXH181" s="68"/>
      <c r="SXI181" s="68"/>
      <c r="SXJ181" s="68"/>
      <c r="SXK181" s="68"/>
      <c r="SXL181" s="68"/>
      <c r="SXM181" s="68"/>
      <c r="SXN181" s="68"/>
      <c r="SXO181" s="68"/>
      <c r="SXP181" s="68"/>
      <c r="SXQ181" s="68"/>
      <c r="SXR181" s="68"/>
      <c r="SXS181" s="68"/>
      <c r="SXT181" s="68"/>
      <c r="SXU181" s="68"/>
      <c r="SXV181" s="68"/>
      <c r="SXW181" s="68"/>
      <c r="SXX181" s="68"/>
      <c r="SXY181" s="68"/>
      <c r="SXZ181" s="68"/>
      <c r="SYA181" s="68"/>
      <c r="SYB181" s="68"/>
      <c r="SYC181" s="68"/>
      <c r="SYD181" s="68"/>
      <c r="SYE181" s="68"/>
      <c r="SYF181" s="68"/>
      <c r="SYG181" s="68"/>
      <c r="SYH181" s="68"/>
      <c r="SYI181" s="68"/>
      <c r="SYJ181" s="68"/>
      <c r="SYK181" s="68"/>
      <c r="SYL181" s="68"/>
      <c r="SYM181" s="68"/>
      <c r="SYN181" s="68"/>
      <c r="SYO181" s="68"/>
      <c r="SYP181" s="68"/>
      <c r="SYQ181" s="68"/>
      <c r="SYR181" s="68"/>
      <c r="SYS181" s="68"/>
      <c r="SYT181" s="68"/>
      <c r="SYU181" s="68"/>
      <c r="SYV181" s="68"/>
      <c r="SYW181" s="68"/>
      <c r="SYX181" s="68"/>
      <c r="SYY181" s="68"/>
      <c r="SYZ181" s="68"/>
      <c r="SZA181" s="68"/>
      <c r="SZB181" s="68"/>
      <c r="SZC181" s="68"/>
      <c r="SZD181" s="68"/>
      <c r="SZE181" s="68"/>
      <c r="SZF181" s="68"/>
      <c r="SZG181" s="68"/>
      <c r="SZH181" s="68"/>
      <c r="SZI181" s="68"/>
      <c r="SZJ181" s="68"/>
      <c r="SZK181" s="68"/>
      <c r="SZL181" s="68"/>
      <c r="SZM181" s="68"/>
      <c r="SZN181" s="68"/>
      <c r="SZO181" s="68"/>
      <c r="SZP181" s="68"/>
      <c r="SZQ181" s="68"/>
      <c r="SZR181" s="68"/>
      <c r="SZS181" s="68"/>
      <c r="SZT181" s="68"/>
      <c r="SZU181" s="68"/>
      <c r="SZV181" s="68"/>
      <c r="SZW181" s="68"/>
      <c r="SZX181" s="68"/>
      <c r="SZY181" s="68"/>
      <c r="SZZ181" s="68"/>
      <c r="TAA181" s="68"/>
      <c r="TAB181" s="68"/>
      <c r="TAC181" s="68"/>
      <c r="TAD181" s="68"/>
      <c r="TAE181" s="68"/>
      <c r="TAF181" s="68"/>
      <c r="TAG181" s="68"/>
      <c r="TAH181" s="68"/>
      <c r="TAI181" s="68"/>
      <c r="TAJ181" s="68"/>
      <c r="TAK181" s="68"/>
      <c r="TAL181" s="68"/>
      <c r="TAM181" s="68"/>
      <c r="TAN181" s="68"/>
      <c r="TAO181" s="68"/>
      <c r="TAP181" s="68"/>
      <c r="TAQ181" s="68"/>
      <c r="TAR181" s="68"/>
      <c r="TAS181" s="68"/>
      <c r="TAT181" s="68"/>
      <c r="TAU181" s="68"/>
      <c r="TAV181" s="68"/>
      <c r="TAW181" s="68"/>
      <c r="TAX181" s="68"/>
      <c r="TAY181" s="68"/>
      <c r="TAZ181" s="68"/>
      <c r="TBA181" s="68"/>
      <c r="TBB181" s="68"/>
      <c r="TBC181" s="68"/>
      <c r="TBD181" s="68"/>
      <c r="TBE181" s="68"/>
      <c r="TBF181" s="68"/>
      <c r="TBG181" s="68"/>
      <c r="TBH181" s="68"/>
      <c r="TBI181" s="68"/>
      <c r="TBJ181" s="68"/>
      <c r="TBK181" s="68"/>
      <c r="TBL181" s="68"/>
      <c r="TBM181" s="68"/>
      <c r="TBN181" s="68"/>
      <c r="TBO181" s="68"/>
      <c r="TBP181" s="68"/>
      <c r="TBQ181" s="68"/>
      <c r="TBR181" s="68"/>
      <c r="TBS181" s="68"/>
      <c r="TBT181" s="68"/>
      <c r="TBU181" s="68"/>
      <c r="TBV181" s="68"/>
      <c r="TBW181" s="68"/>
      <c r="TBX181" s="68"/>
      <c r="TBY181" s="68"/>
      <c r="TBZ181" s="68"/>
      <c r="TCA181" s="68"/>
      <c r="TCB181" s="68"/>
      <c r="TCC181" s="68"/>
      <c r="TCD181" s="68"/>
      <c r="TCE181" s="68"/>
      <c r="TCF181" s="68"/>
      <c r="TCG181" s="68"/>
      <c r="TCH181" s="68"/>
      <c r="TCI181" s="68"/>
      <c r="TCJ181" s="68"/>
      <c r="TCK181" s="68"/>
      <c r="TCL181" s="68"/>
      <c r="TCM181" s="68"/>
      <c r="TCN181" s="68"/>
      <c r="TCO181" s="68"/>
      <c r="TCP181" s="68"/>
      <c r="TCQ181" s="68"/>
      <c r="TCR181" s="68"/>
      <c r="TCS181" s="68"/>
      <c r="TCT181" s="68"/>
      <c r="TCU181" s="68"/>
      <c r="TCV181" s="68"/>
      <c r="TCW181" s="68"/>
      <c r="TCX181" s="68"/>
      <c r="TCY181" s="68"/>
      <c r="TCZ181" s="68"/>
      <c r="TDA181" s="68"/>
      <c r="TDB181" s="68"/>
      <c r="TDC181" s="68"/>
      <c r="TDD181" s="68"/>
      <c r="TDE181" s="68"/>
      <c r="TDF181" s="68"/>
      <c r="TDG181" s="68"/>
      <c r="TDH181" s="68"/>
      <c r="TDI181" s="68"/>
      <c r="TDJ181" s="68"/>
      <c r="TDK181" s="68"/>
      <c r="TDL181" s="68"/>
      <c r="TDM181" s="68"/>
      <c r="TDN181" s="68"/>
      <c r="TDO181" s="68"/>
      <c r="TDP181" s="68"/>
      <c r="TDQ181" s="68"/>
      <c r="TDR181" s="68"/>
      <c r="TDS181" s="68"/>
      <c r="TDT181" s="68"/>
      <c r="TDU181" s="68"/>
      <c r="TDV181" s="68"/>
      <c r="TDW181" s="68"/>
      <c r="TDX181" s="68"/>
      <c r="TDY181" s="68"/>
      <c r="TDZ181" s="68"/>
      <c r="TEA181" s="68"/>
      <c r="TEB181" s="68"/>
      <c r="TEC181" s="68"/>
      <c r="TED181" s="68"/>
      <c r="TEE181" s="68"/>
      <c r="TEF181" s="68"/>
      <c r="TEG181" s="68"/>
      <c r="TEH181" s="68"/>
      <c r="TEI181" s="68"/>
      <c r="TEJ181" s="68"/>
      <c r="TEK181" s="68"/>
      <c r="TEL181" s="68"/>
      <c r="TEM181" s="68"/>
      <c r="TEN181" s="68"/>
      <c r="TEO181" s="68"/>
      <c r="TEP181" s="68"/>
      <c r="TEQ181" s="68"/>
      <c r="TER181" s="68"/>
      <c r="TES181" s="68"/>
      <c r="TET181" s="68"/>
      <c r="TEU181" s="68"/>
      <c r="TEV181" s="68"/>
      <c r="TEW181" s="68"/>
      <c r="TEX181" s="68"/>
      <c r="TEY181" s="68"/>
      <c r="TEZ181" s="68"/>
      <c r="TFA181" s="68"/>
      <c r="TFB181" s="68"/>
      <c r="TFC181" s="68"/>
      <c r="TFD181" s="68"/>
      <c r="TFE181" s="68"/>
      <c r="TFF181" s="68"/>
      <c r="TFG181" s="68"/>
      <c r="TFH181" s="68"/>
      <c r="TFI181" s="68"/>
      <c r="TFJ181" s="68"/>
      <c r="TFK181" s="68"/>
      <c r="TFL181" s="68"/>
      <c r="TFM181" s="68"/>
      <c r="TFN181" s="68"/>
      <c r="TFO181" s="68"/>
      <c r="TFP181" s="68"/>
      <c r="TFQ181" s="68"/>
      <c r="TFR181" s="68"/>
      <c r="TFS181" s="68"/>
      <c r="TFT181" s="68"/>
      <c r="TFU181" s="68"/>
      <c r="TFV181" s="68"/>
      <c r="TFW181" s="68"/>
      <c r="TFX181" s="68"/>
      <c r="TFY181" s="68"/>
      <c r="TFZ181" s="68"/>
      <c r="TGA181" s="68"/>
      <c r="TGB181" s="68"/>
      <c r="TGC181" s="68"/>
      <c r="TGD181" s="68"/>
      <c r="TGE181" s="68"/>
      <c r="TGF181" s="68"/>
      <c r="TGG181" s="68"/>
      <c r="TGH181" s="68"/>
      <c r="TGI181" s="68"/>
      <c r="TGJ181" s="68"/>
      <c r="TGK181" s="68"/>
      <c r="TGL181" s="68"/>
      <c r="TGM181" s="68"/>
      <c r="TGN181" s="68"/>
      <c r="TGO181" s="68"/>
      <c r="TGP181" s="68"/>
      <c r="TGQ181" s="68"/>
      <c r="TGR181" s="68"/>
      <c r="TGS181" s="68"/>
      <c r="TGT181" s="68"/>
      <c r="TGU181" s="68"/>
      <c r="TGV181" s="68"/>
      <c r="TGW181" s="68"/>
      <c r="TGX181" s="68"/>
      <c r="TGY181" s="68"/>
      <c r="TGZ181" s="68"/>
      <c r="THA181" s="68"/>
      <c r="THB181" s="68"/>
      <c r="THC181" s="68"/>
      <c r="THD181" s="68"/>
      <c r="THE181" s="68"/>
      <c r="THF181" s="68"/>
      <c r="THG181" s="68"/>
      <c r="THH181" s="68"/>
      <c r="THI181" s="68"/>
      <c r="THJ181" s="68"/>
      <c r="THK181" s="68"/>
      <c r="THL181" s="68"/>
      <c r="THM181" s="68"/>
      <c r="THN181" s="68"/>
      <c r="THO181" s="68"/>
      <c r="THP181" s="68"/>
      <c r="THQ181" s="68"/>
      <c r="THR181" s="68"/>
      <c r="THS181" s="68"/>
      <c r="THT181" s="68"/>
      <c r="THU181" s="68"/>
      <c r="THV181" s="68"/>
      <c r="THW181" s="68"/>
      <c r="THX181" s="68"/>
      <c r="THY181" s="68"/>
      <c r="THZ181" s="68"/>
      <c r="TIA181" s="68"/>
      <c r="TIB181" s="68"/>
      <c r="TIC181" s="68"/>
      <c r="TID181" s="68"/>
      <c r="TIE181" s="68"/>
      <c r="TIF181" s="68"/>
      <c r="TIG181" s="68"/>
      <c r="TIH181" s="68"/>
      <c r="TII181" s="68"/>
      <c r="TIJ181" s="68"/>
      <c r="TIK181" s="68"/>
      <c r="TIL181" s="68"/>
      <c r="TIM181" s="68"/>
      <c r="TIN181" s="68"/>
      <c r="TIO181" s="68"/>
      <c r="TIP181" s="68"/>
      <c r="TIQ181" s="68"/>
      <c r="TIR181" s="68"/>
      <c r="TIS181" s="68"/>
      <c r="TIT181" s="68"/>
      <c r="TIU181" s="68"/>
      <c r="TIV181" s="68"/>
      <c r="TIW181" s="68"/>
      <c r="TIX181" s="68"/>
      <c r="TIY181" s="68"/>
      <c r="TIZ181" s="68"/>
      <c r="TJA181" s="68"/>
      <c r="TJB181" s="68"/>
      <c r="TJC181" s="68"/>
      <c r="TJD181" s="68"/>
      <c r="TJE181" s="68"/>
      <c r="TJF181" s="68"/>
      <c r="TJG181" s="68"/>
      <c r="TJH181" s="68"/>
      <c r="TJI181" s="68"/>
      <c r="TJJ181" s="68"/>
      <c r="TJK181" s="68"/>
      <c r="TJL181" s="68"/>
      <c r="TJM181" s="68"/>
      <c r="TJN181" s="68"/>
      <c r="TJO181" s="68"/>
      <c r="TJP181" s="68"/>
      <c r="TJQ181" s="68"/>
      <c r="TJR181" s="68"/>
      <c r="TJS181" s="68"/>
      <c r="TJT181" s="68"/>
      <c r="TJU181" s="68"/>
      <c r="TJV181" s="68"/>
      <c r="TJW181" s="68"/>
      <c r="TJX181" s="68"/>
      <c r="TJY181" s="68"/>
      <c r="TJZ181" s="68"/>
      <c r="TKA181" s="68"/>
      <c r="TKB181" s="68"/>
      <c r="TKC181" s="68"/>
      <c r="TKD181" s="68"/>
      <c r="TKE181" s="68"/>
      <c r="TKF181" s="68"/>
      <c r="TKG181" s="68"/>
      <c r="TKH181" s="68"/>
      <c r="TKI181" s="68"/>
      <c r="TKJ181" s="68"/>
      <c r="TKK181" s="68"/>
      <c r="TKL181" s="68"/>
      <c r="TKM181" s="68"/>
      <c r="TKN181" s="68"/>
      <c r="TKO181" s="68"/>
      <c r="TKP181" s="68"/>
      <c r="TKQ181" s="68"/>
      <c r="TKR181" s="68"/>
      <c r="TKS181" s="68"/>
      <c r="TKT181" s="68"/>
      <c r="TKU181" s="68"/>
      <c r="TKV181" s="68"/>
      <c r="TKW181" s="68"/>
      <c r="TKX181" s="68"/>
      <c r="TKY181" s="68"/>
      <c r="TKZ181" s="68"/>
      <c r="TLA181" s="68"/>
      <c r="TLB181" s="68"/>
      <c r="TLC181" s="68"/>
      <c r="TLD181" s="68"/>
      <c r="TLE181" s="68"/>
      <c r="TLF181" s="68"/>
      <c r="TLG181" s="68"/>
      <c r="TLH181" s="68"/>
      <c r="TLI181" s="68"/>
      <c r="TLJ181" s="68"/>
      <c r="TLK181" s="68"/>
      <c r="TLL181" s="68"/>
      <c r="TLM181" s="68"/>
      <c r="TLN181" s="68"/>
      <c r="TLO181" s="68"/>
      <c r="TLP181" s="68"/>
      <c r="TLQ181" s="68"/>
      <c r="TLR181" s="68"/>
      <c r="TLS181" s="68"/>
      <c r="TLT181" s="68"/>
      <c r="TLU181" s="68"/>
      <c r="TLV181" s="68"/>
      <c r="TLW181" s="68"/>
      <c r="TLX181" s="68"/>
      <c r="TLY181" s="68"/>
      <c r="TLZ181" s="68"/>
      <c r="TMA181" s="68"/>
      <c r="TMB181" s="68"/>
      <c r="TMC181" s="68"/>
      <c r="TMD181" s="68"/>
      <c r="TME181" s="68"/>
      <c r="TMF181" s="68"/>
      <c r="TMG181" s="68"/>
      <c r="TMH181" s="68"/>
      <c r="TMI181" s="68"/>
      <c r="TMJ181" s="68"/>
      <c r="TMK181" s="68"/>
      <c r="TML181" s="68"/>
      <c r="TMM181" s="68"/>
      <c r="TMN181" s="68"/>
      <c r="TMO181" s="68"/>
      <c r="TMP181" s="68"/>
      <c r="TMQ181" s="68"/>
      <c r="TMR181" s="68"/>
      <c r="TMS181" s="68"/>
      <c r="TMT181" s="68"/>
      <c r="TMU181" s="68"/>
      <c r="TMV181" s="68"/>
      <c r="TMW181" s="68"/>
      <c r="TMX181" s="68"/>
      <c r="TMY181" s="68"/>
      <c r="TMZ181" s="68"/>
      <c r="TNA181" s="68"/>
      <c r="TNB181" s="68"/>
      <c r="TNC181" s="68"/>
      <c r="TND181" s="68"/>
      <c r="TNE181" s="68"/>
      <c r="TNF181" s="68"/>
      <c r="TNG181" s="68"/>
      <c r="TNH181" s="68"/>
      <c r="TNI181" s="68"/>
      <c r="TNJ181" s="68"/>
      <c r="TNK181" s="68"/>
      <c r="TNL181" s="68"/>
      <c r="TNM181" s="68"/>
      <c r="TNN181" s="68"/>
      <c r="TNO181" s="68"/>
      <c r="TNP181" s="68"/>
      <c r="TNQ181" s="68"/>
      <c r="TNR181" s="68"/>
      <c r="TNS181" s="68"/>
      <c r="TNT181" s="68"/>
      <c r="TNU181" s="68"/>
      <c r="TNV181" s="68"/>
      <c r="TNW181" s="68"/>
      <c r="TNX181" s="68"/>
      <c r="TNY181" s="68"/>
      <c r="TNZ181" s="68"/>
      <c r="TOA181" s="68"/>
      <c r="TOB181" s="68"/>
      <c r="TOC181" s="68"/>
      <c r="TOD181" s="68"/>
      <c r="TOE181" s="68"/>
      <c r="TOF181" s="68"/>
      <c r="TOG181" s="68"/>
      <c r="TOH181" s="68"/>
      <c r="TOI181" s="68"/>
      <c r="TOJ181" s="68"/>
      <c r="TOK181" s="68"/>
      <c r="TOL181" s="68"/>
      <c r="TOM181" s="68"/>
      <c r="TON181" s="68"/>
      <c r="TOO181" s="68"/>
      <c r="TOP181" s="68"/>
      <c r="TOQ181" s="68"/>
      <c r="TOR181" s="68"/>
      <c r="TOS181" s="68"/>
      <c r="TOT181" s="68"/>
      <c r="TOU181" s="68"/>
      <c r="TOV181" s="68"/>
      <c r="TOW181" s="68"/>
      <c r="TOX181" s="68"/>
      <c r="TOY181" s="68"/>
      <c r="TOZ181" s="68"/>
      <c r="TPA181" s="68"/>
      <c r="TPB181" s="68"/>
      <c r="TPC181" s="68"/>
      <c r="TPD181" s="68"/>
      <c r="TPE181" s="68"/>
      <c r="TPF181" s="68"/>
      <c r="TPG181" s="68"/>
      <c r="TPH181" s="68"/>
      <c r="TPI181" s="68"/>
      <c r="TPJ181" s="68"/>
      <c r="TPK181" s="68"/>
      <c r="TPL181" s="68"/>
      <c r="TPM181" s="68"/>
      <c r="TPN181" s="68"/>
      <c r="TPO181" s="68"/>
      <c r="TPP181" s="68"/>
      <c r="TPQ181" s="68"/>
      <c r="TPR181" s="68"/>
      <c r="TPS181" s="68"/>
      <c r="TPT181" s="68"/>
      <c r="TPU181" s="68"/>
      <c r="TPV181" s="68"/>
      <c r="TPW181" s="68"/>
      <c r="TPX181" s="68"/>
      <c r="TPY181" s="68"/>
      <c r="TPZ181" s="68"/>
      <c r="TQA181" s="68"/>
      <c r="TQB181" s="68"/>
      <c r="TQC181" s="68"/>
      <c r="TQD181" s="68"/>
      <c r="TQE181" s="68"/>
      <c r="TQF181" s="68"/>
      <c r="TQG181" s="68"/>
      <c r="TQH181" s="68"/>
      <c r="TQI181" s="68"/>
      <c r="TQJ181" s="68"/>
      <c r="TQK181" s="68"/>
      <c r="TQL181" s="68"/>
      <c r="TQM181" s="68"/>
      <c r="TQN181" s="68"/>
      <c r="TQO181" s="68"/>
      <c r="TQP181" s="68"/>
      <c r="TQQ181" s="68"/>
      <c r="TQR181" s="68"/>
      <c r="TQS181" s="68"/>
      <c r="TQT181" s="68"/>
      <c r="TQU181" s="68"/>
      <c r="TQV181" s="68"/>
      <c r="TQW181" s="68"/>
      <c r="TQX181" s="68"/>
      <c r="TQY181" s="68"/>
      <c r="TQZ181" s="68"/>
      <c r="TRA181" s="68"/>
      <c r="TRB181" s="68"/>
      <c r="TRC181" s="68"/>
      <c r="TRD181" s="68"/>
      <c r="TRE181" s="68"/>
      <c r="TRF181" s="68"/>
      <c r="TRG181" s="68"/>
      <c r="TRH181" s="68"/>
      <c r="TRI181" s="68"/>
      <c r="TRJ181" s="68"/>
      <c r="TRK181" s="68"/>
      <c r="TRL181" s="68"/>
      <c r="TRM181" s="68"/>
      <c r="TRN181" s="68"/>
      <c r="TRO181" s="68"/>
      <c r="TRP181" s="68"/>
      <c r="TRQ181" s="68"/>
      <c r="TRR181" s="68"/>
      <c r="TRS181" s="68"/>
      <c r="TRT181" s="68"/>
      <c r="TRU181" s="68"/>
      <c r="TRV181" s="68"/>
      <c r="TRW181" s="68"/>
      <c r="TRX181" s="68"/>
      <c r="TRY181" s="68"/>
      <c r="TRZ181" s="68"/>
      <c r="TSA181" s="68"/>
      <c r="TSB181" s="68"/>
      <c r="TSC181" s="68"/>
      <c r="TSD181" s="68"/>
      <c r="TSE181" s="68"/>
      <c r="TSF181" s="68"/>
      <c r="TSG181" s="68"/>
      <c r="TSH181" s="68"/>
      <c r="TSI181" s="68"/>
      <c r="TSJ181" s="68"/>
      <c r="TSK181" s="68"/>
      <c r="TSL181" s="68"/>
      <c r="TSM181" s="68"/>
      <c r="TSN181" s="68"/>
      <c r="TSO181" s="68"/>
      <c r="TSP181" s="68"/>
      <c r="TSQ181" s="68"/>
      <c r="TSR181" s="68"/>
      <c r="TSS181" s="68"/>
      <c r="TST181" s="68"/>
      <c r="TSU181" s="68"/>
      <c r="TSV181" s="68"/>
      <c r="TSW181" s="68"/>
      <c r="TSX181" s="68"/>
      <c r="TSY181" s="68"/>
      <c r="TSZ181" s="68"/>
      <c r="TTA181" s="68"/>
      <c r="TTB181" s="68"/>
      <c r="TTC181" s="68"/>
      <c r="TTD181" s="68"/>
      <c r="TTE181" s="68"/>
      <c r="TTF181" s="68"/>
      <c r="TTG181" s="68"/>
      <c r="TTH181" s="68"/>
      <c r="TTI181" s="68"/>
      <c r="TTJ181" s="68"/>
      <c r="TTK181" s="68"/>
      <c r="TTL181" s="68"/>
      <c r="TTM181" s="68"/>
      <c r="TTN181" s="68"/>
      <c r="TTO181" s="68"/>
      <c r="TTP181" s="68"/>
      <c r="TTQ181" s="68"/>
      <c r="TTR181" s="68"/>
      <c r="TTS181" s="68"/>
      <c r="TTT181" s="68"/>
      <c r="TTU181" s="68"/>
      <c r="TTV181" s="68"/>
      <c r="TTW181" s="68"/>
      <c r="TTX181" s="68"/>
      <c r="TTY181" s="68"/>
      <c r="TTZ181" s="68"/>
      <c r="TUA181" s="68"/>
      <c r="TUB181" s="68"/>
      <c r="TUC181" s="68"/>
      <c r="TUD181" s="68"/>
      <c r="TUE181" s="68"/>
      <c r="TUF181" s="68"/>
      <c r="TUG181" s="68"/>
      <c r="TUH181" s="68"/>
      <c r="TUI181" s="68"/>
      <c r="TUJ181" s="68"/>
      <c r="TUK181" s="68"/>
      <c r="TUL181" s="68"/>
      <c r="TUM181" s="68"/>
      <c r="TUN181" s="68"/>
      <c r="TUO181" s="68"/>
      <c r="TUP181" s="68"/>
      <c r="TUQ181" s="68"/>
      <c r="TUR181" s="68"/>
      <c r="TUS181" s="68"/>
      <c r="TUT181" s="68"/>
      <c r="TUU181" s="68"/>
      <c r="TUV181" s="68"/>
      <c r="TUW181" s="68"/>
      <c r="TUX181" s="68"/>
      <c r="TUY181" s="68"/>
      <c r="TUZ181" s="68"/>
      <c r="TVA181" s="68"/>
      <c r="TVB181" s="68"/>
      <c r="TVC181" s="68"/>
      <c r="TVD181" s="68"/>
      <c r="TVE181" s="68"/>
      <c r="TVF181" s="68"/>
      <c r="TVG181" s="68"/>
      <c r="TVH181" s="68"/>
      <c r="TVI181" s="68"/>
      <c r="TVJ181" s="68"/>
      <c r="TVK181" s="68"/>
      <c r="TVL181" s="68"/>
      <c r="TVM181" s="68"/>
      <c r="TVN181" s="68"/>
      <c r="TVO181" s="68"/>
      <c r="TVP181" s="68"/>
      <c r="TVQ181" s="68"/>
      <c r="TVR181" s="68"/>
      <c r="TVS181" s="68"/>
      <c r="TVT181" s="68"/>
      <c r="TVU181" s="68"/>
      <c r="TVV181" s="68"/>
      <c r="TVW181" s="68"/>
      <c r="TVX181" s="68"/>
      <c r="TVY181" s="68"/>
      <c r="TVZ181" s="68"/>
      <c r="TWA181" s="68"/>
      <c r="TWB181" s="68"/>
      <c r="TWC181" s="68"/>
      <c r="TWD181" s="68"/>
      <c r="TWE181" s="68"/>
      <c r="TWF181" s="68"/>
      <c r="TWG181" s="68"/>
      <c r="TWH181" s="68"/>
      <c r="TWI181" s="68"/>
      <c r="TWJ181" s="68"/>
      <c r="TWK181" s="68"/>
      <c r="TWL181" s="68"/>
      <c r="TWM181" s="68"/>
      <c r="TWN181" s="68"/>
      <c r="TWO181" s="68"/>
      <c r="TWP181" s="68"/>
      <c r="TWQ181" s="68"/>
      <c r="TWR181" s="68"/>
      <c r="TWS181" s="68"/>
      <c r="TWT181" s="68"/>
      <c r="TWU181" s="68"/>
      <c r="TWV181" s="68"/>
      <c r="TWW181" s="68"/>
      <c r="TWX181" s="68"/>
      <c r="TWY181" s="68"/>
      <c r="TWZ181" s="68"/>
      <c r="TXA181" s="68"/>
      <c r="TXB181" s="68"/>
      <c r="TXC181" s="68"/>
      <c r="TXD181" s="68"/>
      <c r="TXE181" s="68"/>
      <c r="TXF181" s="68"/>
      <c r="TXG181" s="68"/>
      <c r="TXH181" s="68"/>
      <c r="TXI181" s="68"/>
      <c r="TXJ181" s="68"/>
      <c r="TXK181" s="68"/>
      <c r="TXL181" s="68"/>
      <c r="TXM181" s="68"/>
      <c r="TXN181" s="68"/>
      <c r="TXO181" s="68"/>
      <c r="TXP181" s="68"/>
      <c r="TXQ181" s="68"/>
      <c r="TXR181" s="68"/>
      <c r="TXS181" s="68"/>
      <c r="TXT181" s="68"/>
      <c r="TXU181" s="68"/>
      <c r="TXV181" s="68"/>
      <c r="TXW181" s="68"/>
      <c r="TXX181" s="68"/>
      <c r="TXY181" s="68"/>
      <c r="TXZ181" s="68"/>
      <c r="TYA181" s="68"/>
      <c r="TYB181" s="68"/>
      <c r="TYC181" s="68"/>
      <c r="TYD181" s="68"/>
      <c r="TYE181" s="68"/>
      <c r="TYF181" s="68"/>
      <c r="TYG181" s="68"/>
      <c r="TYH181" s="68"/>
      <c r="TYI181" s="68"/>
      <c r="TYJ181" s="68"/>
      <c r="TYK181" s="68"/>
      <c r="TYL181" s="68"/>
      <c r="TYM181" s="68"/>
      <c r="TYN181" s="68"/>
      <c r="TYO181" s="68"/>
      <c r="TYP181" s="68"/>
      <c r="TYQ181" s="68"/>
      <c r="TYR181" s="68"/>
      <c r="TYS181" s="68"/>
      <c r="TYT181" s="68"/>
      <c r="TYU181" s="68"/>
      <c r="TYV181" s="68"/>
      <c r="TYW181" s="68"/>
      <c r="TYX181" s="68"/>
      <c r="TYY181" s="68"/>
      <c r="TYZ181" s="68"/>
      <c r="TZA181" s="68"/>
      <c r="TZB181" s="68"/>
      <c r="TZC181" s="68"/>
      <c r="TZD181" s="68"/>
      <c r="TZE181" s="68"/>
      <c r="TZF181" s="68"/>
      <c r="TZG181" s="68"/>
      <c r="TZH181" s="68"/>
      <c r="TZI181" s="68"/>
      <c r="TZJ181" s="68"/>
      <c r="TZK181" s="68"/>
      <c r="TZL181" s="68"/>
      <c r="TZM181" s="68"/>
      <c r="TZN181" s="68"/>
      <c r="TZO181" s="68"/>
      <c r="TZP181" s="68"/>
      <c r="TZQ181" s="68"/>
      <c r="TZR181" s="68"/>
      <c r="TZS181" s="68"/>
      <c r="TZT181" s="68"/>
      <c r="TZU181" s="68"/>
      <c r="TZV181" s="68"/>
      <c r="TZW181" s="68"/>
      <c r="TZX181" s="68"/>
      <c r="TZY181" s="68"/>
      <c r="TZZ181" s="68"/>
      <c r="UAA181" s="68"/>
      <c r="UAB181" s="68"/>
      <c r="UAC181" s="68"/>
      <c r="UAD181" s="68"/>
      <c r="UAE181" s="68"/>
      <c r="UAF181" s="68"/>
      <c r="UAG181" s="68"/>
      <c r="UAH181" s="68"/>
      <c r="UAI181" s="68"/>
      <c r="UAJ181" s="68"/>
      <c r="UAK181" s="68"/>
      <c r="UAL181" s="68"/>
      <c r="UAM181" s="68"/>
      <c r="UAN181" s="68"/>
      <c r="UAO181" s="68"/>
      <c r="UAP181" s="68"/>
      <c r="UAQ181" s="68"/>
      <c r="UAR181" s="68"/>
      <c r="UAS181" s="68"/>
      <c r="UAT181" s="68"/>
      <c r="UAU181" s="68"/>
      <c r="UAV181" s="68"/>
      <c r="UAW181" s="68"/>
      <c r="UAX181" s="68"/>
      <c r="UAY181" s="68"/>
      <c r="UAZ181" s="68"/>
      <c r="UBA181" s="68"/>
      <c r="UBB181" s="68"/>
      <c r="UBC181" s="68"/>
      <c r="UBD181" s="68"/>
      <c r="UBE181" s="68"/>
      <c r="UBF181" s="68"/>
      <c r="UBG181" s="68"/>
      <c r="UBH181" s="68"/>
      <c r="UBI181" s="68"/>
      <c r="UBJ181" s="68"/>
      <c r="UBK181" s="68"/>
      <c r="UBL181" s="68"/>
      <c r="UBM181" s="68"/>
      <c r="UBN181" s="68"/>
      <c r="UBO181" s="68"/>
      <c r="UBP181" s="68"/>
      <c r="UBQ181" s="68"/>
      <c r="UBR181" s="68"/>
      <c r="UBS181" s="68"/>
      <c r="UBT181" s="68"/>
      <c r="UBU181" s="68"/>
      <c r="UBV181" s="68"/>
      <c r="UBW181" s="68"/>
      <c r="UBX181" s="68"/>
      <c r="UBY181" s="68"/>
      <c r="UBZ181" s="68"/>
      <c r="UCA181" s="68"/>
      <c r="UCB181" s="68"/>
      <c r="UCC181" s="68"/>
      <c r="UCD181" s="68"/>
      <c r="UCE181" s="68"/>
      <c r="UCF181" s="68"/>
      <c r="UCG181" s="68"/>
      <c r="UCH181" s="68"/>
      <c r="UCI181" s="68"/>
      <c r="UCJ181" s="68"/>
      <c r="UCK181" s="68"/>
      <c r="UCL181" s="68"/>
      <c r="UCM181" s="68"/>
      <c r="UCN181" s="68"/>
      <c r="UCO181" s="68"/>
      <c r="UCP181" s="68"/>
      <c r="UCQ181" s="68"/>
      <c r="UCR181" s="68"/>
      <c r="UCS181" s="68"/>
      <c r="UCT181" s="68"/>
      <c r="UCU181" s="68"/>
      <c r="UCV181" s="68"/>
      <c r="UCW181" s="68"/>
      <c r="UCX181" s="68"/>
      <c r="UCY181" s="68"/>
      <c r="UCZ181" s="68"/>
      <c r="UDA181" s="68"/>
      <c r="UDB181" s="68"/>
      <c r="UDC181" s="68"/>
      <c r="UDD181" s="68"/>
      <c r="UDE181" s="68"/>
      <c r="UDF181" s="68"/>
      <c r="UDG181" s="68"/>
      <c r="UDH181" s="68"/>
      <c r="UDI181" s="68"/>
      <c r="UDJ181" s="68"/>
      <c r="UDK181" s="68"/>
      <c r="UDL181" s="68"/>
      <c r="UDM181" s="68"/>
      <c r="UDN181" s="68"/>
      <c r="UDO181" s="68"/>
      <c r="UDP181" s="68"/>
      <c r="UDQ181" s="68"/>
      <c r="UDR181" s="68"/>
      <c r="UDS181" s="68"/>
      <c r="UDT181" s="68"/>
      <c r="UDU181" s="68"/>
      <c r="UDV181" s="68"/>
      <c r="UDW181" s="68"/>
      <c r="UDX181" s="68"/>
      <c r="UDY181" s="68"/>
      <c r="UDZ181" s="68"/>
      <c r="UEA181" s="68"/>
      <c r="UEB181" s="68"/>
      <c r="UEC181" s="68"/>
      <c r="UED181" s="68"/>
      <c r="UEE181" s="68"/>
      <c r="UEF181" s="68"/>
      <c r="UEG181" s="68"/>
      <c r="UEH181" s="68"/>
      <c r="UEI181" s="68"/>
      <c r="UEJ181" s="68"/>
      <c r="UEK181" s="68"/>
      <c r="UEL181" s="68"/>
      <c r="UEM181" s="68"/>
      <c r="UEN181" s="68"/>
      <c r="UEO181" s="68"/>
      <c r="UEP181" s="68"/>
      <c r="UEQ181" s="68"/>
      <c r="UER181" s="68"/>
      <c r="UES181" s="68"/>
      <c r="UET181" s="68"/>
      <c r="UEU181" s="68"/>
      <c r="UEV181" s="68"/>
      <c r="UEW181" s="68"/>
      <c r="UEX181" s="68"/>
      <c r="UEY181" s="68"/>
      <c r="UEZ181" s="68"/>
      <c r="UFA181" s="68"/>
      <c r="UFB181" s="68"/>
      <c r="UFC181" s="68"/>
      <c r="UFD181" s="68"/>
      <c r="UFE181" s="68"/>
      <c r="UFF181" s="68"/>
      <c r="UFG181" s="68"/>
      <c r="UFH181" s="68"/>
      <c r="UFI181" s="68"/>
      <c r="UFJ181" s="68"/>
      <c r="UFK181" s="68"/>
      <c r="UFL181" s="68"/>
      <c r="UFM181" s="68"/>
      <c r="UFN181" s="68"/>
      <c r="UFO181" s="68"/>
      <c r="UFP181" s="68"/>
      <c r="UFQ181" s="68"/>
      <c r="UFR181" s="68"/>
      <c r="UFS181" s="68"/>
      <c r="UFT181" s="68"/>
      <c r="UFU181" s="68"/>
      <c r="UFV181" s="68"/>
      <c r="UFW181" s="68"/>
      <c r="UFX181" s="68"/>
      <c r="UFY181" s="68"/>
      <c r="UFZ181" s="68"/>
      <c r="UGA181" s="68"/>
      <c r="UGB181" s="68"/>
      <c r="UGC181" s="68"/>
      <c r="UGD181" s="68"/>
      <c r="UGE181" s="68"/>
      <c r="UGF181" s="68"/>
      <c r="UGG181" s="68"/>
      <c r="UGH181" s="68"/>
      <c r="UGI181" s="68"/>
      <c r="UGJ181" s="68"/>
      <c r="UGK181" s="68"/>
      <c r="UGL181" s="68"/>
      <c r="UGM181" s="68"/>
      <c r="UGN181" s="68"/>
      <c r="UGO181" s="68"/>
      <c r="UGP181" s="68"/>
      <c r="UGQ181" s="68"/>
      <c r="UGR181" s="68"/>
      <c r="UGS181" s="68"/>
      <c r="UGT181" s="68"/>
      <c r="UGU181" s="68"/>
      <c r="UGV181" s="68"/>
      <c r="UGW181" s="68"/>
      <c r="UGX181" s="68"/>
      <c r="UGY181" s="68"/>
      <c r="UGZ181" s="68"/>
      <c r="UHA181" s="68"/>
      <c r="UHB181" s="68"/>
      <c r="UHC181" s="68"/>
      <c r="UHD181" s="68"/>
      <c r="UHE181" s="68"/>
      <c r="UHF181" s="68"/>
      <c r="UHG181" s="68"/>
      <c r="UHH181" s="68"/>
      <c r="UHI181" s="68"/>
      <c r="UHJ181" s="68"/>
      <c r="UHK181" s="68"/>
      <c r="UHL181" s="68"/>
      <c r="UHM181" s="68"/>
      <c r="UHN181" s="68"/>
      <c r="UHO181" s="68"/>
      <c r="UHP181" s="68"/>
      <c r="UHQ181" s="68"/>
      <c r="UHR181" s="68"/>
      <c r="UHS181" s="68"/>
      <c r="UHT181" s="68"/>
      <c r="UHU181" s="68"/>
      <c r="UHV181" s="68"/>
      <c r="UHW181" s="68"/>
      <c r="UHX181" s="68"/>
      <c r="UHY181" s="68"/>
      <c r="UHZ181" s="68"/>
      <c r="UIA181" s="68"/>
      <c r="UIB181" s="68"/>
      <c r="UIC181" s="68"/>
      <c r="UID181" s="68"/>
      <c r="UIE181" s="68"/>
      <c r="UIF181" s="68"/>
      <c r="UIG181" s="68"/>
      <c r="UIH181" s="68"/>
      <c r="UII181" s="68"/>
      <c r="UIJ181" s="68"/>
      <c r="UIK181" s="68"/>
      <c r="UIL181" s="68"/>
      <c r="UIM181" s="68"/>
      <c r="UIN181" s="68"/>
      <c r="UIO181" s="68"/>
      <c r="UIP181" s="68"/>
      <c r="UIQ181" s="68"/>
      <c r="UIR181" s="68"/>
      <c r="UIS181" s="68"/>
      <c r="UIT181" s="68"/>
      <c r="UIU181" s="68"/>
      <c r="UIV181" s="68"/>
      <c r="UIW181" s="68"/>
      <c r="UIX181" s="68"/>
      <c r="UIY181" s="68"/>
      <c r="UIZ181" s="68"/>
      <c r="UJA181" s="68"/>
      <c r="UJB181" s="68"/>
      <c r="UJC181" s="68"/>
      <c r="UJD181" s="68"/>
      <c r="UJE181" s="68"/>
      <c r="UJF181" s="68"/>
      <c r="UJG181" s="68"/>
      <c r="UJH181" s="68"/>
      <c r="UJI181" s="68"/>
      <c r="UJJ181" s="68"/>
      <c r="UJK181" s="68"/>
      <c r="UJL181" s="68"/>
      <c r="UJM181" s="68"/>
      <c r="UJN181" s="68"/>
      <c r="UJO181" s="68"/>
      <c r="UJP181" s="68"/>
      <c r="UJQ181" s="68"/>
      <c r="UJR181" s="68"/>
      <c r="UJS181" s="68"/>
      <c r="UJT181" s="68"/>
      <c r="UJU181" s="68"/>
      <c r="UJV181" s="68"/>
      <c r="UJW181" s="68"/>
      <c r="UJX181" s="68"/>
      <c r="UJY181" s="68"/>
      <c r="UJZ181" s="68"/>
      <c r="UKA181" s="68"/>
      <c r="UKB181" s="68"/>
      <c r="UKC181" s="68"/>
      <c r="UKD181" s="68"/>
      <c r="UKE181" s="68"/>
      <c r="UKF181" s="68"/>
      <c r="UKG181" s="68"/>
      <c r="UKH181" s="68"/>
      <c r="UKI181" s="68"/>
      <c r="UKJ181" s="68"/>
      <c r="UKK181" s="68"/>
      <c r="UKL181" s="68"/>
      <c r="UKM181" s="68"/>
      <c r="UKN181" s="68"/>
      <c r="UKO181" s="68"/>
      <c r="UKP181" s="68"/>
      <c r="UKQ181" s="68"/>
      <c r="UKR181" s="68"/>
      <c r="UKS181" s="68"/>
      <c r="UKT181" s="68"/>
      <c r="UKU181" s="68"/>
      <c r="UKV181" s="68"/>
      <c r="UKW181" s="68"/>
      <c r="UKX181" s="68"/>
      <c r="UKY181" s="68"/>
      <c r="UKZ181" s="68"/>
      <c r="ULA181" s="68"/>
      <c r="ULB181" s="68"/>
      <c r="ULC181" s="68"/>
      <c r="ULD181" s="68"/>
      <c r="ULE181" s="68"/>
      <c r="ULF181" s="68"/>
      <c r="ULG181" s="68"/>
      <c r="ULH181" s="68"/>
      <c r="ULI181" s="68"/>
      <c r="ULJ181" s="68"/>
      <c r="ULK181" s="68"/>
      <c r="ULL181" s="68"/>
      <c r="ULM181" s="68"/>
      <c r="ULN181" s="68"/>
      <c r="ULO181" s="68"/>
      <c r="ULP181" s="68"/>
      <c r="ULQ181" s="68"/>
      <c r="ULR181" s="68"/>
      <c r="ULS181" s="68"/>
      <c r="ULT181" s="68"/>
      <c r="ULU181" s="68"/>
      <c r="ULV181" s="68"/>
      <c r="ULW181" s="68"/>
      <c r="ULX181" s="68"/>
      <c r="ULY181" s="68"/>
      <c r="ULZ181" s="68"/>
      <c r="UMA181" s="68"/>
      <c r="UMB181" s="68"/>
      <c r="UMC181" s="68"/>
      <c r="UMD181" s="68"/>
      <c r="UME181" s="68"/>
      <c r="UMF181" s="68"/>
      <c r="UMG181" s="68"/>
      <c r="UMH181" s="68"/>
      <c r="UMI181" s="68"/>
      <c r="UMJ181" s="68"/>
      <c r="UMK181" s="68"/>
      <c r="UML181" s="68"/>
      <c r="UMM181" s="68"/>
      <c r="UMN181" s="68"/>
      <c r="UMO181" s="68"/>
      <c r="UMP181" s="68"/>
      <c r="UMQ181" s="68"/>
      <c r="UMR181" s="68"/>
      <c r="UMS181" s="68"/>
      <c r="UMT181" s="68"/>
      <c r="UMU181" s="68"/>
      <c r="UMV181" s="68"/>
      <c r="UMW181" s="68"/>
      <c r="UMX181" s="68"/>
      <c r="UMY181" s="68"/>
      <c r="UMZ181" s="68"/>
      <c r="UNA181" s="68"/>
      <c r="UNB181" s="68"/>
      <c r="UNC181" s="68"/>
      <c r="UND181" s="68"/>
      <c r="UNE181" s="68"/>
      <c r="UNF181" s="68"/>
      <c r="UNG181" s="68"/>
      <c r="UNH181" s="68"/>
      <c r="UNI181" s="68"/>
      <c r="UNJ181" s="68"/>
      <c r="UNK181" s="68"/>
      <c r="UNL181" s="68"/>
      <c r="UNM181" s="68"/>
      <c r="UNN181" s="68"/>
      <c r="UNO181" s="68"/>
      <c r="UNP181" s="68"/>
      <c r="UNQ181" s="68"/>
      <c r="UNR181" s="68"/>
      <c r="UNS181" s="68"/>
      <c r="UNT181" s="68"/>
      <c r="UNU181" s="68"/>
      <c r="UNV181" s="68"/>
      <c r="UNW181" s="68"/>
      <c r="UNX181" s="68"/>
      <c r="UNY181" s="68"/>
      <c r="UNZ181" s="68"/>
      <c r="UOA181" s="68"/>
      <c r="UOB181" s="68"/>
      <c r="UOC181" s="68"/>
      <c r="UOD181" s="68"/>
      <c r="UOE181" s="68"/>
      <c r="UOF181" s="68"/>
      <c r="UOG181" s="68"/>
      <c r="UOH181" s="68"/>
      <c r="UOI181" s="68"/>
      <c r="UOJ181" s="68"/>
      <c r="UOK181" s="68"/>
      <c r="UOL181" s="68"/>
      <c r="UOM181" s="68"/>
      <c r="UON181" s="68"/>
      <c r="UOO181" s="68"/>
      <c r="UOP181" s="68"/>
      <c r="UOQ181" s="68"/>
      <c r="UOR181" s="68"/>
      <c r="UOS181" s="68"/>
      <c r="UOT181" s="68"/>
      <c r="UOU181" s="68"/>
      <c r="UOV181" s="68"/>
      <c r="UOW181" s="68"/>
      <c r="UOX181" s="68"/>
      <c r="UOY181" s="68"/>
      <c r="UOZ181" s="68"/>
      <c r="UPA181" s="68"/>
      <c r="UPB181" s="68"/>
      <c r="UPC181" s="68"/>
      <c r="UPD181" s="68"/>
      <c r="UPE181" s="68"/>
      <c r="UPF181" s="68"/>
      <c r="UPG181" s="68"/>
      <c r="UPH181" s="68"/>
      <c r="UPI181" s="68"/>
      <c r="UPJ181" s="68"/>
      <c r="UPK181" s="68"/>
      <c r="UPL181" s="68"/>
      <c r="UPM181" s="68"/>
      <c r="UPN181" s="68"/>
      <c r="UPO181" s="68"/>
      <c r="UPP181" s="68"/>
      <c r="UPQ181" s="68"/>
      <c r="UPR181" s="68"/>
      <c r="UPS181" s="68"/>
      <c r="UPT181" s="68"/>
      <c r="UPU181" s="68"/>
      <c r="UPV181" s="68"/>
      <c r="UPW181" s="68"/>
      <c r="UPX181" s="68"/>
      <c r="UPY181" s="68"/>
      <c r="UPZ181" s="68"/>
      <c r="UQA181" s="68"/>
      <c r="UQB181" s="68"/>
      <c r="UQC181" s="68"/>
      <c r="UQD181" s="68"/>
      <c r="UQE181" s="68"/>
      <c r="UQF181" s="68"/>
      <c r="UQG181" s="68"/>
      <c r="UQH181" s="68"/>
      <c r="UQI181" s="68"/>
      <c r="UQJ181" s="68"/>
      <c r="UQK181" s="68"/>
      <c r="UQL181" s="68"/>
      <c r="UQM181" s="68"/>
      <c r="UQN181" s="68"/>
      <c r="UQO181" s="68"/>
      <c r="UQP181" s="68"/>
      <c r="UQQ181" s="68"/>
      <c r="UQR181" s="68"/>
      <c r="UQS181" s="68"/>
      <c r="UQT181" s="68"/>
      <c r="UQU181" s="68"/>
      <c r="UQV181" s="68"/>
      <c r="UQW181" s="68"/>
      <c r="UQX181" s="68"/>
      <c r="UQY181" s="68"/>
      <c r="UQZ181" s="68"/>
      <c r="URA181" s="68"/>
      <c r="URB181" s="68"/>
      <c r="URC181" s="68"/>
      <c r="URD181" s="68"/>
      <c r="URE181" s="68"/>
      <c r="URF181" s="68"/>
      <c r="URG181" s="68"/>
      <c r="URH181" s="68"/>
      <c r="URI181" s="68"/>
      <c r="URJ181" s="68"/>
      <c r="URK181" s="68"/>
      <c r="URL181" s="68"/>
      <c r="URM181" s="68"/>
      <c r="URN181" s="68"/>
      <c r="URO181" s="68"/>
      <c r="URP181" s="68"/>
      <c r="URQ181" s="68"/>
      <c r="URR181" s="68"/>
      <c r="URS181" s="68"/>
      <c r="URT181" s="68"/>
      <c r="URU181" s="68"/>
      <c r="URV181" s="68"/>
      <c r="URW181" s="68"/>
      <c r="URX181" s="68"/>
      <c r="URY181" s="68"/>
      <c r="URZ181" s="68"/>
      <c r="USA181" s="68"/>
      <c r="USB181" s="68"/>
      <c r="USC181" s="68"/>
      <c r="USD181" s="68"/>
      <c r="USE181" s="68"/>
      <c r="USF181" s="68"/>
      <c r="USG181" s="68"/>
      <c r="USH181" s="68"/>
      <c r="USI181" s="68"/>
      <c r="USJ181" s="68"/>
      <c r="USK181" s="68"/>
      <c r="USL181" s="68"/>
      <c r="USM181" s="68"/>
      <c r="USN181" s="68"/>
      <c r="USO181" s="68"/>
      <c r="USP181" s="68"/>
      <c r="USQ181" s="68"/>
      <c r="USR181" s="68"/>
      <c r="USS181" s="68"/>
      <c r="UST181" s="68"/>
      <c r="USU181" s="68"/>
      <c r="USV181" s="68"/>
      <c r="USW181" s="68"/>
      <c r="USX181" s="68"/>
      <c r="USY181" s="68"/>
      <c r="USZ181" s="68"/>
      <c r="UTA181" s="68"/>
      <c r="UTB181" s="68"/>
      <c r="UTC181" s="68"/>
      <c r="UTD181" s="68"/>
      <c r="UTE181" s="68"/>
      <c r="UTF181" s="68"/>
      <c r="UTG181" s="68"/>
      <c r="UTH181" s="68"/>
      <c r="UTI181" s="68"/>
      <c r="UTJ181" s="68"/>
      <c r="UTK181" s="68"/>
      <c r="UTL181" s="68"/>
      <c r="UTM181" s="68"/>
      <c r="UTN181" s="68"/>
      <c r="UTO181" s="68"/>
      <c r="UTP181" s="68"/>
      <c r="UTQ181" s="68"/>
      <c r="UTR181" s="68"/>
      <c r="UTS181" s="68"/>
      <c r="UTT181" s="68"/>
      <c r="UTU181" s="68"/>
      <c r="UTV181" s="68"/>
      <c r="UTW181" s="68"/>
      <c r="UTX181" s="68"/>
      <c r="UTY181" s="68"/>
      <c r="UTZ181" s="68"/>
      <c r="UUA181" s="68"/>
      <c r="UUB181" s="68"/>
      <c r="UUC181" s="68"/>
      <c r="UUD181" s="68"/>
      <c r="UUE181" s="68"/>
      <c r="UUF181" s="68"/>
      <c r="UUG181" s="68"/>
      <c r="UUH181" s="68"/>
      <c r="UUI181" s="68"/>
      <c r="UUJ181" s="68"/>
      <c r="UUK181" s="68"/>
      <c r="UUL181" s="68"/>
      <c r="UUM181" s="68"/>
      <c r="UUN181" s="68"/>
      <c r="UUO181" s="68"/>
      <c r="UUP181" s="68"/>
      <c r="UUQ181" s="68"/>
      <c r="UUR181" s="68"/>
      <c r="UUS181" s="68"/>
      <c r="UUT181" s="68"/>
      <c r="UUU181" s="68"/>
      <c r="UUV181" s="68"/>
      <c r="UUW181" s="68"/>
      <c r="UUX181" s="68"/>
      <c r="UUY181" s="68"/>
      <c r="UUZ181" s="68"/>
      <c r="UVA181" s="68"/>
      <c r="UVB181" s="68"/>
      <c r="UVC181" s="68"/>
      <c r="UVD181" s="68"/>
      <c r="UVE181" s="68"/>
      <c r="UVF181" s="68"/>
      <c r="UVG181" s="68"/>
      <c r="UVH181" s="68"/>
      <c r="UVI181" s="68"/>
      <c r="UVJ181" s="68"/>
      <c r="UVK181" s="68"/>
      <c r="UVL181" s="68"/>
      <c r="UVM181" s="68"/>
      <c r="UVN181" s="68"/>
      <c r="UVO181" s="68"/>
      <c r="UVP181" s="68"/>
      <c r="UVQ181" s="68"/>
      <c r="UVR181" s="68"/>
      <c r="UVS181" s="68"/>
      <c r="UVT181" s="68"/>
      <c r="UVU181" s="68"/>
      <c r="UVV181" s="68"/>
      <c r="UVW181" s="68"/>
      <c r="UVX181" s="68"/>
      <c r="UVY181" s="68"/>
      <c r="UVZ181" s="68"/>
      <c r="UWA181" s="68"/>
      <c r="UWB181" s="68"/>
      <c r="UWC181" s="68"/>
      <c r="UWD181" s="68"/>
      <c r="UWE181" s="68"/>
      <c r="UWF181" s="68"/>
      <c r="UWG181" s="68"/>
      <c r="UWH181" s="68"/>
      <c r="UWI181" s="68"/>
      <c r="UWJ181" s="68"/>
      <c r="UWK181" s="68"/>
      <c r="UWL181" s="68"/>
      <c r="UWM181" s="68"/>
      <c r="UWN181" s="68"/>
      <c r="UWO181" s="68"/>
      <c r="UWP181" s="68"/>
      <c r="UWQ181" s="68"/>
      <c r="UWR181" s="68"/>
      <c r="UWS181" s="68"/>
      <c r="UWT181" s="68"/>
      <c r="UWU181" s="68"/>
      <c r="UWV181" s="68"/>
      <c r="UWW181" s="68"/>
      <c r="UWX181" s="68"/>
      <c r="UWY181" s="68"/>
      <c r="UWZ181" s="68"/>
      <c r="UXA181" s="68"/>
      <c r="UXB181" s="68"/>
      <c r="UXC181" s="68"/>
      <c r="UXD181" s="68"/>
      <c r="UXE181" s="68"/>
      <c r="UXF181" s="68"/>
      <c r="UXG181" s="68"/>
      <c r="UXH181" s="68"/>
      <c r="UXI181" s="68"/>
      <c r="UXJ181" s="68"/>
      <c r="UXK181" s="68"/>
      <c r="UXL181" s="68"/>
      <c r="UXM181" s="68"/>
      <c r="UXN181" s="68"/>
      <c r="UXO181" s="68"/>
      <c r="UXP181" s="68"/>
      <c r="UXQ181" s="68"/>
      <c r="UXR181" s="68"/>
      <c r="UXS181" s="68"/>
      <c r="UXT181" s="68"/>
      <c r="UXU181" s="68"/>
      <c r="UXV181" s="68"/>
      <c r="UXW181" s="68"/>
      <c r="UXX181" s="68"/>
      <c r="UXY181" s="68"/>
      <c r="UXZ181" s="68"/>
      <c r="UYA181" s="68"/>
      <c r="UYB181" s="68"/>
      <c r="UYC181" s="68"/>
      <c r="UYD181" s="68"/>
      <c r="UYE181" s="68"/>
      <c r="UYF181" s="68"/>
      <c r="UYG181" s="68"/>
      <c r="UYH181" s="68"/>
      <c r="UYI181" s="68"/>
      <c r="UYJ181" s="68"/>
      <c r="UYK181" s="68"/>
      <c r="UYL181" s="68"/>
      <c r="UYM181" s="68"/>
      <c r="UYN181" s="68"/>
      <c r="UYO181" s="68"/>
      <c r="UYP181" s="68"/>
      <c r="UYQ181" s="68"/>
      <c r="UYR181" s="68"/>
      <c r="UYS181" s="68"/>
      <c r="UYT181" s="68"/>
      <c r="UYU181" s="68"/>
      <c r="UYV181" s="68"/>
      <c r="UYW181" s="68"/>
      <c r="UYX181" s="68"/>
      <c r="UYY181" s="68"/>
      <c r="UYZ181" s="68"/>
      <c r="UZA181" s="68"/>
      <c r="UZB181" s="68"/>
      <c r="UZC181" s="68"/>
      <c r="UZD181" s="68"/>
      <c r="UZE181" s="68"/>
      <c r="UZF181" s="68"/>
      <c r="UZG181" s="68"/>
      <c r="UZH181" s="68"/>
      <c r="UZI181" s="68"/>
      <c r="UZJ181" s="68"/>
      <c r="UZK181" s="68"/>
      <c r="UZL181" s="68"/>
      <c r="UZM181" s="68"/>
      <c r="UZN181" s="68"/>
      <c r="UZO181" s="68"/>
      <c r="UZP181" s="68"/>
      <c r="UZQ181" s="68"/>
      <c r="UZR181" s="68"/>
      <c r="UZS181" s="68"/>
      <c r="UZT181" s="68"/>
      <c r="UZU181" s="68"/>
      <c r="UZV181" s="68"/>
      <c r="UZW181" s="68"/>
      <c r="UZX181" s="68"/>
      <c r="UZY181" s="68"/>
      <c r="UZZ181" s="68"/>
      <c r="VAA181" s="68"/>
      <c r="VAB181" s="68"/>
      <c r="VAC181" s="68"/>
      <c r="VAD181" s="68"/>
      <c r="VAE181" s="68"/>
      <c r="VAF181" s="68"/>
      <c r="VAG181" s="68"/>
      <c r="VAH181" s="68"/>
      <c r="VAI181" s="68"/>
      <c r="VAJ181" s="68"/>
      <c r="VAK181" s="68"/>
      <c r="VAL181" s="68"/>
      <c r="VAM181" s="68"/>
      <c r="VAN181" s="68"/>
      <c r="VAO181" s="68"/>
      <c r="VAP181" s="68"/>
      <c r="VAQ181" s="68"/>
      <c r="VAR181" s="68"/>
      <c r="VAS181" s="68"/>
      <c r="VAT181" s="68"/>
      <c r="VAU181" s="68"/>
      <c r="VAV181" s="68"/>
      <c r="VAW181" s="68"/>
      <c r="VAX181" s="68"/>
      <c r="VAY181" s="68"/>
      <c r="VAZ181" s="68"/>
      <c r="VBA181" s="68"/>
      <c r="VBB181" s="68"/>
      <c r="VBC181" s="68"/>
      <c r="VBD181" s="68"/>
      <c r="VBE181" s="68"/>
      <c r="VBF181" s="68"/>
      <c r="VBG181" s="68"/>
      <c r="VBH181" s="68"/>
      <c r="VBI181" s="68"/>
      <c r="VBJ181" s="68"/>
      <c r="VBK181" s="68"/>
      <c r="VBL181" s="68"/>
      <c r="VBM181" s="68"/>
      <c r="VBN181" s="68"/>
      <c r="VBO181" s="68"/>
      <c r="VBP181" s="68"/>
      <c r="VBQ181" s="68"/>
      <c r="VBR181" s="68"/>
      <c r="VBS181" s="68"/>
      <c r="VBT181" s="68"/>
      <c r="VBU181" s="68"/>
      <c r="VBV181" s="68"/>
      <c r="VBW181" s="68"/>
      <c r="VBX181" s="68"/>
      <c r="VBY181" s="68"/>
      <c r="VBZ181" s="68"/>
      <c r="VCA181" s="68"/>
      <c r="VCB181" s="68"/>
      <c r="VCC181" s="68"/>
      <c r="VCD181" s="68"/>
      <c r="VCE181" s="68"/>
      <c r="VCF181" s="68"/>
      <c r="VCG181" s="68"/>
      <c r="VCH181" s="68"/>
      <c r="VCI181" s="68"/>
      <c r="VCJ181" s="68"/>
      <c r="VCK181" s="68"/>
      <c r="VCL181" s="68"/>
      <c r="VCM181" s="68"/>
      <c r="VCN181" s="68"/>
      <c r="VCO181" s="68"/>
      <c r="VCP181" s="68"/>
      <c r="VCQ181" s="68"/>
      <c r="VCR181" s="68"/>
      <c r="VCS181" s="68"/>
      <c r="VCT181" s="68"/>
      <c r="VCU181" s="68"/>
      <c r="VCV181" s="68"/>
      <c r="VCW181" s="68"/>
      <c r="VCX181" s="68"/>
      <c r="VCY181" s="68"/>
      <c r="VCZ181" s="68"/>
      <c r="VDA181" s="68"/>
      <c r="VDB181" s="68"/>
      <c r="VDC181" s="68"/>
      <c r="VDD181" s="68"/>
      <c r="VDE181" s="68"/>
      <c r="VDF181" s="68"/>
      <c r="VDG181" s="68"/>
      <c r="VDH181" s="68"/>
      <c r="VDI181" s="68"/>
      <c r="VDJ181" s="68"/>
      <c r="VDK181" s="68"/>
      <c r="VDL181" s="68"/>
      <c r="VDM181" s="68"/>
      <c r="VDN181" s="68"/>
      <c r="VDO181" s="68"/>
      <c r="VDP181" s="68"/>
      <c r="VDQ181" s="68"/>
      <c r="VDR181" s="68"/>
      <c r="VDS181" s="68"/>
      <c r="VDT181" s="68"/>
      <c r="VDU181" s="68"/>
      <c r="VDV181" s="68"/>
      <c r="VDW181" s="68"/>
      <c r="VDX181" s="68"/>
      <c r="VDY181" s="68"/>
      <c r="VDZ181" s="68"/>
      <c r="VEA181" s="68"/>
      <c r="VEB181" s="68"/>
      <c r="VEC181" s="68"/>
      <c r="VED181" s="68"/>
      <c r="VEE181" s="68"/>
      <c r="VEF181" s="68"/>
      <c r="VEG181" s="68"/>
      <c r="VEH181" s="68"/>
      <c r="VEI181" s="68"/>
      <c r="VEJ181" s="68"/>
      <c r="VEK181" s="68"/>
      <c r="VEL181" s="68"/>
      <c r="VEM181" s="68"/>
      <c r="VEN181" s="68"/>
      <c r="VEO181" s="68"/>
      <c r="VEP181" s="68"/>
      <c r="VEQ181" s="68"/>
      <c r="VER181" s="68"/>
      <c r="VES181" s="68"/>
      <c r="VET181" s="68"/>
      <c r="VEU181" s="68"/>
      <c r="VEV181" s="68"/>
      <c r="VEW181" s="68"/>
      <c r="VEX181" s="68"/>
      <c r="VEY181" s="68"/>
      <c r="VEZ181" s="68"/>
      <c r="VFA181" s="68"/>
      <c r="VFB181" s="68"/>
      <c r="VFC181" s="68"/>
      <c r="VFD181" s="68"/>
      <c r="VFE181" s="68"/>
      <c r="VFF181" s="68"/>
      <c r="VFG181" s="68"/>
      <c r="VFH181" s="68"/>
      <c r="VFI181" s="68"/>
      <c r="VFJ181" s="68"/>
      <c r="VFK181" s="68"/>
      <c r="VFL181" s="68"/>
      <c r="VFM181" s="68"/>
      <c r="VFN181" s="68"/>
      <c r="VFO181" s="68"/>
      <c r="VFP181" s="68"/>
      <c r="VFQ181" s="68"/>
      <c r="VFR181" s="68"/>
      <c r="VFS181" s="68"/>
      <c r="VFT181" s="68"/>
      <c r="VFU181" s="68"/>
      <c r="VFV181" s="68"/>
      <c r="VFW181" s="68"/>
      <c r="VFX181" s="68"/>
      <c r="VFY181" s="68"/>
      <c r="VFZ181" s="68"/>
      <c r="VGA181" s="68"/>
      <c r="VGB181" s="68"/>
      <c r="VGC181" s="68"/>
      <c r="VGD181" s="68"/>
      <c r="VGE181" s="68"/>
      <c r="VGF181" s="68"/>
      <c r="VGG181" s="68"/>
      <c r="VGH181" s="68"/>
      <c r="VGI181" s="68"/>
      <c r="VGJ181" s="68"/>
      <c r="VGK181" s="68"/>
      <c r="VGL181" s="68"/>
      <c r="VGM181" s="68"/>
      <c r="VGN181" s="68"/>
      <c r="VGO181" s="68"/>
      <c r="VGP181" s="68"/>
      <c r="VGQ181" s="68"/>
      <c r="VGR181" s="68"/>
      <c r="VGS181" s="68"/>
      <c r="VGT181" s="68"/>
      <c r="VGU181" s="68"/>
      <c r="VGV181" s="68"/>
      <c r="VGW181" s="68"/>
      <c r="VGX181" s="68"/>
      <c r="VGY181" s="68"/>
      <c r="VGZ181" s="68"/>
      <c r="VHA181" s="68"/>
      <c r="VHB181" s="68"/>
      <c r="VHC181" s="68"/>
      <c r="VHD181" s="68"/>
      <c r="VHE181" s="68"/>
      <c r="VHF181" s="68"/>
      <c r="VHG181" s="68"/>
      <c r="VHH181" s="68"/>
      <c r="VHI181" s="68"/>
      <c r="VHJ181" s="68"/>
      <c r="VHK181" s="68"/>
      <c r="VHL181" s="68"/>
      <c r="VHM181" s="68"/>
      <c r="VHN181" s="68"/>
      <c r="VHO181" s="68"/>
      <c r="VHP181" s="68"/>
      <c r="VHQ181" s="68"/>
      <c r="VHR181" s="68"/>
      <c r="VHS181" s="68"/>
      <c r="VHT181" s="68"/>
      <c r="VHU181" s="68"/>
      <c r="VHV181" s="68"/>
      <c r="VHW181" s="68"/>
      <c r="VHX181" s="68"/>
      <c r="VHY181" s="68"/>
      <c r="VHZ181" s="68"/>
      <c r="VIA181" s="68"/>
      <c r="VIB181" s="68"/>
      <c r="VIC181" s="68"/>
      <c r="VID181" s="68"/>
      <c r="VIE181" s="68"/>
      <c r="VIF181" s="68"/>
      <c r="VIG181" s="68"/>
      <c r="VIH181" s="68"/>
      <c r="VII181" s="68"/>
      <c r="VIJ181" s="68"/>
      <c r="VIK181" s="68"/>
      <c r="VIL181" s="68"/>
      <c r="VIM181" s="68"/>
      <c r="VIN181" s="68"/>
      <c r="VIO181" s="68"/>
      <c r="VIP181" s="68"/>
      <c r="VIQ181" s="68"/>
      <c r="VIR181" s="68"/>
      <c r="VIS181" s="68"/>
      <c r="VIT181" s="68"/>
      <c r="VIU181" s="68"/>
      <c r="VIV181" s="68"/>
      <c r="VIW181" s="68"/>
      <c r="VIX181" s="68"/>
      <c r="VIY181" s="68"/>
      <c r="VIZ181" s="68"/>
      <c r="VJA181" s="68"/>
      <c r="VJB181" s="68"/>
      <c r="VJC181" s="68"/>
      <c r="VJD181" s="68"/>
      <c r="VJE181" s="68"/>
      <c r="VJF181" s="68"/>
      <c r="VJG181" s="68"/>
      <c r="VJH181" s="68"/>
      <c r="VJI181" s="68"/>
      <c r="VJJ181" s="68"/>
      <c r="VJK181" s="68"/>
      <c r="VJL181" s="68"/>
      <c r="VJM181" s="68"/>
      <c r="VJN181" s="68"/>
      <c r="VJO181" s="68"/>
      <c r="VJP181" s="68"/>
      <c r="VJQ181" s="68"/>
      <c r="VJR181" s="68"/>
      <c r="VJS181" s="68"/>
      <c r="VJT181" s="68"/>
      <c r="VJU181" s="68"/>
      <c r="VJV181" s="68"/>
      <c r="VJW181" s="68"/>
      <c r="VJX181" s="68"/>
      <c r="VJY181" s="68"/>
      <c r="VJZ181" s="68"/>
      <c r="VKA181" s="68"/>
      <c r="VKB181" s="68"/>
      <c r="VKC181" s="68"/>
      <c r="VKD181" s="68"/>
      <c r="VKE181" s="68"/>
      <c r="VKF181" s="68"/>
      <c r="VKG181" s="68"/>
      <c r="VKH181" s="68"/>
      <c r="VKI181" s="68"/>
      <c r="VKJ181" s="68"/>
      <c r="VKK181" s="68"/>
      <c r="VKL181" s="68"/>
      <c r="VKM181" s="68"/>
      <c r="VKN181" s="68"/>
      <c r="VKO181" s="68"/>
      <c r="VKP181" s="68"/>
      <c r="VKQ181" s="68"/>
      <c r="VKR181" s="68"/>
      <c r="VKS181" s="68"/>
      <c r="VKT181" s="68"/>
      <c r="VKU181" s="68"/>
      <c r="VKV181" s="68"/>
      <c r="VKW181" s="68"/>
      <c r="VKX181" s="68"/>
      <c r="VKY181" s="68"/>
      <c r="VKZ181" s="68"/>
      <c r="VLA181" s="68"/>
      <c r="VLB181" s="68"/>
      <c r="VLC181" s="68"/>
      <c r="VLD181" s="68"/>
      <c r="VLE181" s="68"/>
      <c r="VLF181" s="68"/>
      <c r="VLG181" s="68"/>
      <c r="VLH181" s="68"/>
      <c r="VLI181" s="68"/>
      <c r="VLJ181" s="68"/>
      <c r="VLK181" s="68"/>
      <c r="VLL181" s="68"/>
      <c r="VLM181" s="68"/>
      <c r="VLN181" s="68"/>
      <c r="VLO181" s="68"/>
      <c r="VLP181" s="68"/>
      <c r="VLQ181" s="68"/>
      <c r="VLR181" s="68"/>
      <c r="VLS181" s="68"/>
      <c r="VLT181" s="68"/>
      <c r="VLU181" s="68"/>
      <c r="VLV181" s="68"/>
      <c r="VLW181" s="68"/>
      <c r="VLX181" s="68"/>
      <c r="VLY181" s="68"/>
      <c r="VLZ181" s="68"/>
      <c r="VMA181" s="68"/>
      <c r="VMB181" s="68"/>
      <c r="VMC181" s="68"/>
      <c r="VMD181" s="68"/>
      <c r="VME181" s="68"/>
      <c r="VMF181" s="68"/>
      <c r="VMG181" s="68"/>
      <c r="VMH181" s="68"/>
      <c r="VMI181" s="68"/>
      <c r="VMJ181" s="68"/>
      <c r="VMK181" s="68"/>
      <c r="VML181" s="68"/>
      <c r="VMM181" s="68"/>
      <c r="VMN181" s="68"/>
      <c r="VMO181" s="68"/>
      <c r="VMP181" s="68"/>
      <c r="VMQ181" s="68"/>
      <c r="VMR181" s="68"/>
      <c r="VMS181" s="68"/>
      <c r="VMT181" s="68"/>
      <c r="VMU181" s="68"/>
      <c r="VMV181" s="68"/>
      <c r="VMW181" s="68"/>
      <c r="VMX181" s="68"/>
      <c r="VMY181" s="68"/>
      <c r="VMZ181" s="68"/>
      <c r="VNA181" s="68"/>
      <c r="VNB181" s="68"/>
      <c r="VNC181" s="68"/>
      <c r="VND181" s="68"/>
      <c r="VNE181" s="68"/>
      <c r="VNF181" s="68"/>
      <c r="VNG181" s="68"/>
      <c r="VNH181" s="68"/>
      <c r="VNI181" s="68"/>
      <c r="VNJ181" s="68"/>
      <c r="VNK181" s="68"/>
      <c r="VNL181" s="68"/>
      <c r="VNM181" s="68"/>
      <c r="VNN181" s="68"/>
      <c r="VNO181" s="68"/>
      <c r="VNP181" s="68"/>
      <c r="VNQ181" s="68"/>
      <c r="VNR181" s="68"/>
      <c r="VNS181" s="68"/>
      <c r="VNT181" s="68"/>
      <c r="VNU181" s="68"/>
      <c r="VNV181" s="68"/>
      <c r="VNW181" s="68"/>
      <c r="VNX181" s="68"/>
      <c r="VNY181" s="68"/>
      <c r="VNZ181" s="68"/>
      <c r="VOA181" s="68"/>
      <c r="VOB181" s="68"/>
      <c r="VOC181" s="68"/>
      <c r="VOD181" s="68"/>
      <c r="VOE181" s="68"/>
      <c r="VOF181" s="68"/>
      <c r="VOG181" s="68"/>
      <c r="VOH181" s="68"/>
      <c r="VOI181" s="68"/>
      <c r="VOJ181" s="68"/>
      <c r="VOK181" s="68"/>
      <c r="VOL181" s="68"/>
      <c r="VOM181" s="68"/>
      <c r="VON181" s="68"/>
      <c r="VOO181" s="68"/>
      <c r="VOP181" s="68"/>
      <c r="VOQ181" s="68"/>
      <c r="VOR181" s="68"/>
      <c r="VOS181" s="68"/>
      <c r="VOT181" s="68"/>
      <c r="VOU181" s="68"/>
      <c r="VOV181" s="68"/>
      <c r="VOW181" s="68"/>
      <c r="VOX181" s="68"/>
      <c r="VOY181" s="68"/>
      <c r="VOZ181" s="68"/>
      <c r="VPA181" s="68"/>
      <c r="VPB181" s="68"/>
      <c r="VPC181" s="68"/>
      <c r="VPD181" s="68"/>
      <c r="VPE181" s="68"/>
      <c r="VPF181" s="68"/>
      <c r="VPG181" s="68"/>
      <c r="VPH181" s="68"/>
      <c r="VPI181" s="68"/>
      <c r="VPJ181" s="68"/>
      <c r="VPK181" s="68"/>
      <c r="VPL181" s="68"/>
      <c r="VPM181" s="68"/>
      <c r="VPN181" s="68"/>
      <c r="VPO181" s="68"/>
      <c r="VPP181" s="68"/>
      <c r="VPQ181" s="68"/>
      <c r="VPR181" s="68"/>
      <c r="VPS181" s="68"/>
      <c r="VPT181" s="68"/>
      <c r="VPU181" s="68"/>
      <c r="VPV181" s="68"/>
      <c r="VPW181" s="68"/>
      <c r="VPX181" s="68"/>
      <c r="VPY181" s="68"/>
      <c r="VPZ181" s="68"/>
      <c r="VQA181" s="68"/>
      <c r="VQB181" s="68"/>
      <c r="VQC181" s="68"/>
      <c r="VQD181" s="68"/>
      <c r="VQE181" s="68"/>
      <c r="VQF181" s="68"/>
      <c r="VQG181" s="68"/>
      <c r="VQH181" s="68"/>
      <c r="VQI181" s="68"/>
      <c r="VQJ181" s="68"/>
      <c r="VQK181" s="68"/>
      <c r="VQL181" s="68"/>
      <c r="VQM181" s="68"/>
      <c r="VQN181" s="68"/>
      <c r="VQO181" s="68"/>
      <c r="VQP181" s="68"/>
      <c r="VQQ181" s="68"/>
      <c r="VQR181" s="68"/>
      <c r="VQS181" s="68"/>
      <c r="VQT181" s="68"/>
      <c r="VQU181" s="68"/>
      <c r="VQV181" s="68"/>
      <c r="VQW181" s="68"/>
      <c r="VQX181" s="68"/>
      <c r="VQY181" s="68"/>
      <c r="VQZ181" s="68"/>
      <c r="VRA181" s="68"/>
      <c r="VRB181" s="68"/>
      <c r="VRC181" s="68"/>
      <c r="VRD181" s="68"/>
      <c r="VRE181" s="68"/>
      <c r="VRF181" s="68"/>
      <c r="VRG181" s="68"/>
      <c r="VRH181" s="68"/>
      <c r="VRI181" s="68"/>
      <c r="VRJ181" s="68"/>
      <c r="VRK181" s="68"/>
      <c r="VRL181" s="68"/>
      <c r="VRM181" s="68"/>
      <c r="VRN181" s="68"/>
      <c r="VRO181" s="68"/>
      <c r="VRP181" s="68"/>
      <c r="VRQ181" s="68"/>
      <c r="VRR181" s="68"/>
      <c r="VRS181" s="68"/>
      <c r="VRT181" s="68"/>
      <c r="VRU181" s="68"/>
      <c r="VRV181" s="68"/>
      <c r="VRW181" s="68"/>
      <c r="VRX181" s="68"/>
      <c r="VRY181" s="68"/>
      <c r="VRZ181" s="68"/>
      <c r="VSA181" s="68"/>
      <c r="VSB181" s="68"/>
      <c r="VSC181" s="68"/>
      <c r="VSD181" s="68"/>
      <c r="VSE181" s="68"/>
      <c r="VSF181" s="68"/>
      <c r="VSG181" s="68"/>
      <c r="VSH181" s="68"/>
      <c r="VSI181" s="68"/>
      <c r="VSJ181" s="68"/>
      <c r="VSK181" s="68"/>
      <c r="VSL181" s="68"/>
      <c r="VSM181" s="68"/>
      <c r="VSN181" s="68"/>
      <c r="VSO181" s="68"/>
      <c r="VSP181" s="68"/>
      <c r="VSQ181" s="68"/>
      <c r="VSR181" s="68"/>
      <c r="VSS181" s="68"/>
      <c r="VST181" s="68"/>
      <c r="VSU181" s="68"/>
      <c r="VSV181" s="68"/>
      <c r="VSW181" s="68"/>
      <c r="VSX181" s="68"/>
      <c r="VSY181" s="68"/>
      <c r="VSZ181" s="68"/>
      <c r="VTA181" s="68"/>
      <c r="VTB181" s="68"/>
      <c r="VTC181" s="68"/>
      <c r="VTD181" s="68"/>
      <c r="VTE181" s="68"/>
      <c r="VTF181" s="68"/>
      <c r="VTG181" s="68"/>
      <c r="VTH181" s="68"/>
      <c r="VTI181" s="68"/>
      <c r="VTJ181" s="68"/>
      <c r="VTK181" s="68"/>
      <c r="VTL181" s="68"/>
      <c r="VTM181" s="68"/>
      <c r="VTN181" s="68"/>
      <c r="VTO181" s="68"/>
      <c r="VTP181" s="68"/>
      <c r="VTQ181" s="68"/>
      <c r="VTR181" s="68"/>
      <c r="VTS181" s="68"/>
      <c r="VTT181" s="68"/>
      <c r="VTU181" s="68"/>
      <c r="VTV181" s="68"/>
      <c r="VTW181" s="68"/>
      <c r="VTX181" s="68"/>
      <c r="VTY181" s="68"/>
      <c r="VTZ181" s="68"/>
      <c r="VUA181" s="68"/>
      <c r="VUB181" s="68"/>
      <c r="VUC181" s="68"/>
      <c r="VUD181" s="68"/>
      <c r="VUE181" s="68"/>
      <c r="VUF181" s="68"/>
      <c r="VUG181" s="68"/>
      <c r="VUH181" s="68"/>
      <c r="VUI181" s="68"/>
      <c r="VUJ181" s="68"/>
      <c r="VUK181" s="68"/>
      <c r="VUL181" s="68"/>
      <c r="VUM181" s="68"/>
      <c r="VUN181" s="68"/>
      <c r="VUO181" s="68"/>
      <c r="VUP181" s="68"/>
      <c r="VUQ181" s="68"/>
      <c r="VUR181" s="68"/>
      <c r="VUS181" s="68"/>
      <c r="VUT181" s="68"/>
      <c r="VUU181" s="68"/>
      <c r="VUV181" s="68"/>
      <c r="VUW181" s="68"/>
      <c r="VUX181" s="68"/>
      <c r="VUY181" s="68"/>
      <c r="VUZ181" s="68"/>
      <c r="VVA181" s="68"/>
      <c r="VVB181" s="68"/>
      <c r="VVC181" s="68"/>
      <c r="VVD181" s="68"/>
      <c r="VVE181" s="68"/>
      <c r="VVF181" s="68"/>
      <c r="VVG181" s="68"/>
      <c r="VVH181" s="68"/>
      <c r="VVI181" s="68"/>
      <c r="VVJ181" s="68"/>
      <c r="VVK181" s="68"/>
      <c r="VVL181" s="68"/>
      <c r="VVM181" s="68"/>
      <c r="VVN181" s="68"/>
      <c r="VVO181" s="68"/>
      <c r="VVP181" s="68"/>
      <c r="VVQ181" s="68"/>
      <c r="VVR181" s="68"/>
      <c r="VVS181" s="68"/>
      <c r="VVT181" s="68"/>
      <c r="VVU181" s="68"/>
      <c r="VVV181" s="68"/>
      <c r="VVW181" s="68"/>
      <c r="VVX181" s="68"/>
      <c r="VVY181" s="68"/>
      <c r="VVZ181" s="68"/>
      <c r="VWA181" s="68"/>
      <c r="VWB181" s="68"/>
      <c r="VWC181" s="68"/>
      <c r="VWD181" s="68"/>
      <c r="VWE181" s="68"/>
      <c r="VWF181" s="68"/>
      <c r="VWG181" s="68"/>
      <c r="VWH181" s="68"/>
      <c r="VWI181" s="68"/>
      <c r="VWJ181" s="68"/>
      <c r="VWK181" s="68"/>
      <c r="VWL181" s="68"/>
      <c r="VWM181" s="68"/>
      <c r="VWN181" s="68"/>
      <c r="VWO181" s="68"/>
      <c r="VWP181" s="68"/>
      <c r="VWQ181" s="68"/>
      <c r="VWR181" s="68"/>
      <c r="VWS181" s="68"/>
      <c r="VWT181" s="68"/>
      <c r="VWU181" s="68"/>
      <c r="VWV181" s="68"/>
      <c r="VWW181" s="68"/>
      <c r="VWX181" s="68"/>
      <c r="VWY181" s="68"/>
      <c r="VWZ181" s="68"/>
      <c r="VXA181" s="68"/>
      <c r="VXB181" s="68"/>
      <c r="VXC181" s="68"/>
      <c r="VXD181" s="68"/>
      <c r="VXE181" s="68"/>
      <c r="VXF181" s="68"/>
      <c r="VXG181" s="68"/>
      <c r="VXH181" s="68"/>
      <c r="VXI181" s="68"/>
      <c r="VXJ181" s="68"/>
      <c r="VXK181" s="68"/>
      <c r="VXL181" s="68"/>
      <c r="VXM181" s="68"/>
      <c r="VXN181" s="68"/>
      <c r="VXO181" s="68"/>
      <c r="VXP181" s="68"/>
      <c r="VXQ181" s="68"/>
      <c r="VXR181" s="68"/>
      <c r="VXS181" s="68"/>
      <c r="VXT181" s="68"/>
      <c r="VXU181" s="68"/>
      <c r="VXV181" s="68"/>
      <c r="VXW181" s="68"/>
      <c r="VXX181" s="68"/>
      <c r="VXY181" s="68"/>
      <c r="VXZ181" s="68"/>
      <c r="VYA181" s="68"/>
      <c r="VYB181" s="68"/>
      <c r="VYC181" s="68"/>
      <c r="VYD181" s="68"/>
      <c r="VYE181" s="68"/>
      <c r="VYF181" s="68"/>
      <c r="VYG181" s="68"/>
      <c r="VYH181" s="68"/>
      <c r="VYI181" s="68"/>
      <c r="VYJ181" s="68"/>
      <c r="VYK181" s="68"/>
      <c r="VYL181" s="68"/>
      <c r="VYM181" s="68"/>
      <c r="VYN181" s="68"/>
      <c r="VYO181" s="68"/>
      <c r="VYP181" s="68"/>
      <c r="VYQ181" s="68"/>
      <c r="VYR181" s="68"/>
      <c r="VYS181" s="68"/>
      <c r="VYT181" s="68"/>
      <c r="VYU181" s="68"/>
      <c r="VYV181" s="68"/>
      <c r="VYW181" s="68"/>
      <c r="VYX181" s="68"/>
      <c r="VYY181" s="68"/>
      <c r="VYZ181" s="68"/>
      <c r="VZA181" s="68"/>
      <c r="VZB181" s="68"/>
      <c r="VZC181" s="68"/>
      <c r="VZD181" s="68"/>
      <c r="VZE181" s="68"/>
      <c r="VZF181" s="68"/>
      <c r="VZG181" s="68"/>
      <c r="VZH181" s="68"/>
      <c r="VZI181" s="68"/>
      <c r="VZJ181" s="68"/>
      <c r="VZK181" s="68"/>
      <c r="VZL181" s="68"/>
      <c r="VZM181" s="68"/>
      <c r="VZN181" s="68"/>
      <c r="VZO181" s="68"/>
      <c r="VZP181" s="68"/>
      <c r="VZQ181" s="68"/>
      <c r="VZR181" s="68"/>
      <c r="VZS181" s="68"/>
      <c r="VZT181" s="68"/>
      <c r="VZU181" s="68"/>
      <c r="VZV181" s="68"/>
      <c r="VZW181" s="68"/>
      <c r="VZX181" s="68"/>
      <c r="VZY181" s="68"/>
      <c r="VZZ181" s="68"/>
      <c r="WAA181" s="68"/>
      <c r="WAB181" s="68"/>
      <c r="WAC181" s="68"/>
      <c r="WAD181" s="68"/>
      <c r="WAE181" s="68"/>
      <c r="WAF181" s="68"/>
      <c r="WAG181" s="68"/>
      <c r="WAH181" s="68"/>
      <c r="WAI181" s="68"/>
      <c r="WAJ181" s="68"/>
      <c r="WAK181" s="68"/>
      <c r="WAL181" s="68"/>
      <c r="WAM181" s="68"/>
      <c r="WAN181" s="68"/>
      <c r="WAO181" s="68"/>
      <c r="WAP181" s="68"/>
      <c r="WAQ181" s="68"/>
      <c r="WAR181" s="68"/>
      <c r="WAS181" s="68"/>
      <c r="WAT181" s="68"/>
      <c r="WAU181" s="68"/>
      <c r="WAV181" s="68"/>
      <c r="WAW181" s="68"/>
      <c r="WAX181" s="68"/>
      <c r="WAY181" s="68"/>
      <c r="WAZ181" s="68"/>
      <c r="WBA181" s="68"/>
      <c r="WBB181" s="68"/>
      <c r="WBC181" s="68"/>
      <c r="WBD181" s="68"/>
      <c r="WBE181" s="68"/>
      <c r="WBF181" s="68"/>
      <c r="WBG181" s="68"/>
      <c r="WBH181" s="68"/>
      <c r="WBI181" s="68"/>
      <c r="WBJ181" s="68"/>
      <c r="WBK181" s="68"/>
      <c r="WBL181" s="68"/>
      <c r="WBM181" s="68"/>
      <c r="WBN181" s="68"/>
      <c r="WBO181" s="68"/>
      <c r="WBP181" s="68"/>
      <c r="WBQ181" s="68"/>
      <c r="WBR181" s="68"/>
      <c r="WBS181" s="68"/>
      <c r="WBT181" s="68"/>
      <c r="WBU181" s="68"/>
      <c r="WBV181" s="68"/>
      <c r="WBW181" s="68"/>
      <c r="WBX181" s="68"/>
      <c r="WBY181" s="68"/>
      <c r="WBZ181" s="68"/>
      <c r="WCA181" s="68"/>
      <c r="WCB181" s="68"/>
      <c r="WCC181" s="68"/>
      <c r="WCD181" s="68"/>
      <c r="WCE181" s="68"/>
      <c r="WCF181" s="68"/>
      <c r="WCG181" s="68"/>
      <c r="WCH181" s="68"/>
      <c r="WCI181" s="68"/>
      <c r="WCJ181" s="68"/>
      <c r="WCK181" s="68"/>
      <c r="WCL181" s="68"/>
      <c r="WCM181" s="68"/>
      <c r="WCN181" s="68"/>
      <c r="WCO181" s="68"/>
      <c r="WCP181" s="68"/>
      <c r="WCQ181" s="68"/>
      <c r="WCR181" s="68"/>
      <c r="WCS181" s="68"/>
      <c r="WCT181" s="68"/>
      <c r="WCU181" s="68"/>
      <c r="WCV181" s="68"/>
      <c r="WCW181" s="68"/>
      <c r="WCX181" s="68"/>
      <c r="WCY181" s="68"/>
      <c r="WCZ181" s="68"/>
      <c r="WDA181" s="68"/>
      <c r="WDB181" s="68"/>
      <c r="WDC181" s="68"/>
      <c r="WDD181" s="68"/>
      <c r="WDE181" s="68"/>
      <c r="WDF181" s="68"/>
      <c r="WDG181" s="68"/>
      <c r="WDH181" s="68"/>
      <c r="WDI181" s="68"/>
      <c r="WDJ181" s="68"/>
      <c r="WDK181" s="68"/>
      <c r="WDL181" s="68"/>
      <c r="WDM181" s="68"/>
      <c r="WDN181" s="68"/>
      <c r="WDO181" s="68"/>
      <c r="WDP181" s="68"/>
      <c r="WDQ181" s="68"/>
      <c r="WDR181" s="68"/>
      <c r="WDS181" s="68"/>
      <c r="WDT181" s="68"/>
      <c r="WDU181" s="68"/>
      <c r="WDV181" s="68"/>
      <c r="WDW181" s="68"/>
      <c r="WDX181" s="68"/>
      <c r="WDY181" s="68"/>
      <c r="WDZ181" s="68"/>
      <c r="WEA181" s="68"/>
      <c r="WEB181" s="68"/>
      <c r="WEC181" s="68"/>
      <c r="WED181" s="68"/>
      <c r="WEE181" s="68"/>
      <c r="WEF181" s="68"/>
      <c r="WEG181" s="68"/>
      <c r="WEH181" s="68"/>
      <c r="WEI181" s="68"/>
      <c r="WEJ181" s="68"/>
      <c r="WEK181" s="68"/>
      <c r="WEL181" s="68"/>
      <c r="WEM181" s="68"/>
      <c r="WEN181" s="68"/>
      <c r="WEO181" s="68"/>
      <c r="WEP181" s="68"/>
      <c r="WEQ181" s="68"/>
      <c r="WER181" s="68"/>
      <c r="WES181" s="68"/>
      <c r="WET181" s="68"/>
      <c r="WEU181" s="68"/>
      <c r="WEV181" s="68"/>
      <c r="WEW181" s="68"/>
      <c r="WEX181" s="68"/>
      <c r="WEY181" s="68"/>
      <c r="WEZ181" s="68"/>
      <c r="WFA181" s="68"/>
      <c r="WFB181" s="68"/>
      <c r="WFC181" s="68"/>
      <c r="WFD181" s="68"/>
      <c r="WFE181" s="68"/>
      <c r="WFF181" s="68"/>
      <c r="WFG181" s="68"/>
      <c r="WFH181" s="68"/>
      <c r="WFI181" s="68"/>
      <c r="WFJ181" s="68"/>
      <c r="WFK181" s="68"/>
      <c r="WFL181" s="68"/>
      <c r="WFM181" s="68"/>
      <c r="WFN181" s="68"/>
      <c r="WFO181" s="68"/>
      <c r="WFP181" s="68"/>
      <c r="WFQ181" s="68"/>
      <c r="WFR181" s="68"/>
      <c r="WFS181" s="68"/>
      <c r="WFT181" s="68"/>
      <c r="WFU181" s="68"/>
      <c r="WFV181" s="68"/>
      <c r="WFW181" s="68"/>
      <c r="WFX181" s="68"/>
      <c r="WFY181" s="68"/>
      <c r="WFZ181" s="68"/>
      <c r="WGA181" s="68"/>
      <c r="WGB181" s="68"/>
      <c r="WGC181" s="68"/>
      <c r="WGD181" s="68"/>
      <c r="WGE181" s="68"/>
      <c r="WGF181" s="68"/>
      <c r="WGG181" s="68"/>
      <c r="WGH181" s="68"/>
      <c r="WGI181" s="68"/>
      <c r="WGJ181" s="68"/>
      <c r="WGK181" s="68"/>
      <c r="WGL181" s="68"/>
      <c r="WGM181" s="68"/>
      <c r="WGN181" s="68"/>
      <c r="WGO181" s="68"/>
      <c r="WGP181" s="68"/>
      <c r="WGQ181" s="68"/>
      <c r="WGR181" s="68"/>
      <c r="WGS181" s="68"/>
      <c r="WGT181" s="68"/>
      <c r="WGU181" s="68"/>
      <c r="WGV181" s="68"/>
      <c r="WGW181" s="68"/>
      <c r="WGX181" s="68"/>
      <c r="WGY181" s="68"/>
      <c r="WGZ181" s="68"/>
      <c r="WHA181" s="68"/>
      <c r="WHB181" s="68"/>
      <c r="WHC181" s="68"/>
      <c r="WHD181" s="68"/>
      <c r="WHE181" s="68"/>
      <c r="WHF181" s="68"/>
      <c r="WHG181" s="68"/>
      <c r="WHH181" s="68"/>
      <c r="WHI181" s="68"/>
      <c r="WHJ181" s="68"/>
      <c r="WHK181" s="68"/>
      <c r="WHL181" s="68"/>
      <c r="WHM181" s="68"/>
      <c r="WHN181" s="68"/>
      <c r="WHO181" s="68"/>
      <c r="WHP181" s="68"/>
      <c r="WHQ181" s="68"/>
      <c r="WHR181" s="68"/>
      <c r="WHS181" s="68"/>
      <c r="WHT181" s="68"/>
      <c r="WHU181" s="68"/>
      <c r="WHV181" s="68"/>
      <c r="WHW181" s="68"/>
      <c r="WHX181" s="68"/>
      <c r="WHY181" s="68"/>
      <c r="WHZ181" s="68"/>
      <c r="WIA181" s="68"/>
      <c r="WIB181" s="68"/>
      <c r="WIC181" s="68"/>
      <c r="WID181" s="68"/>
      <c r="WIE181" s="68"/>
      <c r="WIF181" s="68"/>
      <c r="WIG181" s="68"/>
      <c r="WIH181" s="68"/>
      <c r="WII181" s="68"/>
      <c r="WIJ181" s="68"/>
      <c r="WIK181" s="68"/>
      <c r="WIL181" s="68"/>
      <c r="WIM181" s="68"/>
      <c r="WIN181" s="68"/>
      <c r="WIO181" s="68"/>
      <c r="WIP181" s="68"/>
      <c r="WIQ181" s="68"/>
      <c r="WIR181" s="68"/>
      <c r="WIS181" s="68"/>
      <c r="WIT181" s="68"/>
      <c r="WIU181" s="68"/>
      <c r="WIV181" s="68"/>
      <c r="WIW181" s="68"/>
      <c r="WIX181" s="68"/>
      <c r="WIY181" s="68"/>
      <c r="WIZ181" s="68"/>
      <c r="WJA181" s="68"/>
      <c r="WJB181" s="68"/>
      <c r="WJC181" s="68"/>
      <c r="WJD181" s="68"/>
      <c r="WJE181" s="68"/>
      <c r="WJF181" s="68"/>
      <c r="WJG181" s="68"/>
      <c r="WJH181" s="68"/>
      <c r="WJI181" s="68"/>
      <c r="WJJ181" s="68"/>
      <c r="WJK181" s="68"/>
      <c r="WJL181" s="68"/>
      <c r="WJM181" s="68"/>
      <c r="WJN181" s="68"/>
      <c r="WJO181" s="68"/>
      <c r="WJP181" s="68"/>
      <c r="WJQ181" s="68"/>
      <c r="WJR181" s="68"/>
      <c r="WJS181" s="68"/>
      <c r="WJT181" s="68"/>
      <c r="WJU181" s="68"/>
      <c r="WJV181" s="68"/>
      <c r="WJW181" s="68"/>
      <c r="WJX181" s="68"/>
      <c r="WJY181" s="68"/>
      <c r="WJZ181" s="68"/>
      <c r="WKA181" s="68"/>
      <c r="WKB181" s="68"/>
      <c r="WKC181" s="68"/>
      <c r="WKD181" s="68"/>
      <c r="WKE181" s="68"/>
      <c r="WKF181" s="68"/>
      <c r="WKG181" s="68"/>
      <c r="WKH181" s="68"/>
      <c r="WKI181" s="68"/>
      <c r="WKJ181" s="68"/>
      <c r="WKK181" s="68"/>
      <c r="WKL181" s="68"/>
      <c r="WKM181" s="68"/>
      <c r="WKN181" s="68"/>
      <c r="WKO181" s="68"/>
      <c r="WKP181" s="68"/>
      <c r="WKQ181" s="68"/>
      <c r="WKR181" s="68"/>
      <c r="WKS181" s="68"/>
      <c r="WKT181" s="68"/>
      <c r="WKU181" s="68"/>
      <c r="WKV181" s="68"/>
      <c r="WKW181" s="68"/>
      <c r="WKX181" s="68"/>
      <c r="WKY181" s="68"/>
      <c r="WKZ181" s="68"/>
      <c r="WLA181" s="68"/>
      <c r="WLB181" s="68"/>
      <c r="WLC181" s="68"/>
      <c r="WLD181" s="68"/>
      <c r="WLE181" s="68"/>
      <c r="WLF181" s="68"/>
      <c r="WLG181" s="68"/>
      <c r="WLH181" s="68"/>
      <c r="WLI181" s="68"/>
      <c r="WLJ181" s="68"/>
      <c r="WLK181" s="68"/>
      <c r="WLL181" s="68"/>
      <c r="WLM181" s="68"/>
      <c r="WLN181" s="68"/>
      <c r="WLO181" s="68"/>
      <c r="WLP181" s="68"/>
      <c r="WLQ181" s="68"/>
      <c r="WLR181" s="68"/>
      <c r="WLS181" s="68"/>
      <c r="WLT181" s="68"/>
      <c r="WLU181" s="68"/>
      <c r="WLV181" s="68"/>
      <c r="WLW181" s="68"/>
      <c r="WLX181" s="68"/>
      <c r="WLY181" s="68"/>
      <c r="WLZ181" s="68"/>
      <c r="WMA181" s="68"/>
      <c r="WMB181" s="68"/>
      <c r="WMC181" s="68"/>
      <c r="WMD181" s="68"/>
      <c r="WME181" s="68"/>
      <c r="WMF181" s="68"/>
      <c r="WMG181" s="68"/>
      <c r="WMH181" s="68"/>
      <c r="WMI181" s="68"/>
      <c r="WMJ181" s="68"/>
      <c r="WMK181" s="68"/>
      <c r="WML181" s="68"/>
      <c r="WMM181" s="68"/>
      <c r="WMN181" s="68"/>
      <c r="WMO181" s="68"/>
      <c r="WMP181" s="68"/>
      <c r="WMQ181" s="68"/>
      <c r="WMR181" s="68"/>
      <c r="WMS181" s="68"/>
      <c r="WMT181" s="68"/>
      <c r="WMU181" s="68"/>
      <c r="WMV181" s="68"/>
      <c r="WMW181" s="68"/>
      <c r="WMX181" s="68"/>
      <c r="WMY181" s="68"/>
      <c r="WMZ181" s="68"/>
      <c r="WNA181" s="68"/>
      <c r="WNB181" s="68"/>
      <c r="WNC181" s="68"/>
      <c r="WND181" s="68"/>
      <c r="WNE181" s="68"/>
      <c r="WNF181" s="68"/>
      <c r="WNG181" s="68"/>
      <c r="WNH181" s="68"/>
      <c r="WNI181" s="68"/>
      <c r="WNJ181" s="68"/>
      <c r="WNK181" s="68"/>
      <c r="WNL181" s="68"/>
      <c r="WNM181" s="68"/>
      <c r="WNN181" s="68"/>
      <c r="WNO181" s="68"/>
      <c r="WNP181" s="68"/>
      <c r="WNQ181" s="68"/>
      <c r="WNR181" s="68"/>
      <c r="WNS181" s="68"/>
      <c r="WNT181" s="68"/>
      <c r="WNU181" s="68"/>
      <c r="WNV181" s="68"/>
      <c r="WNW181" s="68"/>
      <c r="WNX181" s="68"/>
      <c r="WNY181" s="68"/>
      <c r="WNZ181" s="68"/>
      <c r="WOA181" s="68"/>
      <c r="WOB181" s="68"/>
      <c r="WOC181" s="68"/>
      <c r="WOD181" s="68"/>
      <c r="WOE181" s="68"/>
      <c r="WOF181" s="68"/>
      <c r="WOG181" s="68"/>
      <c r="WOH181" s="68"/>
      <c r="WOI181" s="68"/>
      <c r="WOJ181" s="68"/>
      <c r="WOK181" s="68"/>
      <c r="WOL181" s="68"/>
      <c r="WOM181" s="68"/>
      <c r="WON181" s="68"/>
      <c r="WOO181" s="68"/>
      <c r="WOP181" s="68"/>
      <c r="WOQ181" s="68"/>
      <c r="WOR181" s="68"/>
      <c r="WOS181" s="68"/>
      <c r="WOT181" s="68"/>
      <c r="WOU181" s="68"/>
      <c r="WOV181" s="68"/>
      <c r="WOW181" s="68"/>
      <c r="WOX181" s="68"/>
      <c r="WOY181" s="68"/>
      <c r="WOZ181" s="68"/>
      <c r="WPA181" s="68"/>
      <c r="WPB181" s="68"/>
      <c r="WPC181" s="68"/>
      <c r="WPD181" s="68"/>
      <c r="WPE181" s="68"/>
      <c r="WPF181" s="68"/>
      <c r="WPG181" s="68"/>
      <c r="WPH181" s="68"/>
      <c r="WPI181" s="68"/>
      <c r="WPJ181" s="68"/>
      <c r="WPK181" s="68"/>
      <c r="WPL181" s="68"/>
      <c r="WPM181" s="68"/>
      <c r="WPN181" s="68"/>
      <c r="WPO181" s="68"/>
      <c r="WPP181" s="68"/>
      <c r="WPQ181" s="68"/>
      <c r="WPR181" s="68"/>
      <c r="WPS181" s="68"/>
      <c r="WPT181" s="68"/>
      <c r="WPU181" s="68"/>
      <c r="WPV181" s="68"/>
      <c r="WPW181" s="68"/>
      <c r="WPX181" s="68"/>
      <c r="WPY181" s="68"/>
      <c r="WPZ181" s="68"/>
      <c r="WQA181" s="68"/>
      <c r="WQB181" s="68"/>
      <c r="WQC181" s="68"/>
      <c r="WQD181" s="68"/>
      <c r="WQE181" s="68"/>
      <c r="WQF181" s="68"/>
      <c r="WQG181" s="68"/>
      <c r="WQH181" s="68"/>
      <c r="WQI181" s="68"/>
      <c r="WQJ181" s="68"/>
      <c r="WQK181" s="68"/>
      <c r="WQL181" s="68"/>
      <c r="WQM181" s="68"/>
      <c r="WQN181" s="68"/>
      <c r="WQO181" s="68"/>
      <c r="WQP181" s="68"/>
      <c r="WQQ181" s="68"/>
      <c r="WQR181" s="68"/>
      <c r="WQS181" s="68"/>
      <c r="WQT181" s="68"/>
      <c r="WQU181" s="68"/>
      <c r="WQV181" s="68"/>
      <c r="WQW181" s="68"/>
      <c r="WQX181" s="68"/>
      <c r="WQY181" s="68"/>
      <c r="WQZ181" s="68"/>
      <c r="WRA181" s="68"/>
      <c r="WRB181" s="68"/>
      <c r="WRC181" s="68"/>
      <c r="WRD181" s="68"/>
      <c r="WRE181" s="68"/>
      <c r="WRF181" s="68"/>
      <c r="WRG181" s="68"/>
      <c r="WRH181" s="68"/>
      <c r="WRI181" s="68"/>
      <c r="WRJ181" s="68"/>
      <c r="WRK181" s="68"/>
      <c r="WRL181" s="68"/>
      <c r="WRM181" s="68"/>
      <c r="WRN181" s="68"/>
      <c r="WRO181" s="68"/>
      <c r="WRP181" s="68"/>
      <c r="WRQ181" s="68"/>
      <c r="WRR181" s="68"/>
      <c r="WRS181" s="68"/>
      <c r="WRT181" s="68"/>
      <c r="WRU181" s="68"/>
      <c r="WRV181" s="68"/>
      <c r="WRW181" s="68"/>
      <c r="WRX181" s="68"/>
      <c r="WRY181" s="68"/>
      <c r="WRZ181" s="68"/>
      <c r="WSA181" s="68"/>
      <c r="WSB181" s="68"/>
      <c r="WSC181" s="68"/>
      <c r="WSD181" s="68"/>
      <c r="WSE181" s="68"/>
      <c r="WSF181" s="68"/>
      <c r="WSG181" s="68"/>
      <c r="WSH181" s="68"/>
      <c r="WSI181" s="68"/>
      <c r="WSJ181" s="68"/>
      <c r="WSK181" s="68"/>
      <c r="WSL181" s="68"/>
      <c r="WSM181" s="68"/>
      <c r="WSN181" s="68"/>
      <c r="WSO181" s="68"/>
      <c r="WSP181" s="68"/>
      <c r="WSQ181" s="68"/>
      <c r="WSR181" s="68"/>
      <c r="WSS181" s="68"/>
      <c r="WST181" s="68"/>
      <c r="WSU181" s="68"/>
      <c r="WSV181" s="68"/>
      <c r="WSW181" s="68"/>
      <c r="WSX181" s="68"/>
      <c r="WSY181" s="68"/>
      <c r="WSZ181" s="68"/>
      <c r="WTA181" s="68"/>
      <c r="WTB181" s="68"/>
      <c r="WTC181" s="68"/>
      <c r="WTD181" s="68"/>
      <c r="WTE181" s="68"/>
      <c r="WTF181" s="68"/>
      <c r="WTG181" s="68"/>
      <c r="WTH181" s="68"/>
      <c r="WTI181" s="68"/>
      <c r="WTJ181" s="68"/>
      <c r="WTK181" s="68"/>
      <c r="WTL181" s="68"/>
      <c r="WTM181" s="68"/>
      <c r="WTN181" s="68"/>
      <c r="WTO181" s="68"/>
      <c r="WTP181" s="68"/>
      <c r="WTQ181" s="68"/>
      <c r="WTR181" s="68"/>
      <c r="WTS181" s="68"/>
      <c r="WTT181" s="68"/>
      <c r="WTU181" s="68"/>
      <c r="WTV181" s="68"/>
      <c r="WTW181" s="68"/>
      <c r="WTX181" s="68"/>
      <c r="WTY181" s="68"/>
      <c r="WTZ181" s="68"/>
      <c r="WUA181" s="68"/>
      <c r="WUB181" s="68"/>
      <c r="WUC181" s="68"/>
      <c r="WUD181" s="68"/>
      <c r="WUE181" s="68"/>
      <c r="WUF181" s="68"/>
      <c r="WUG181" s="68"/>
      <c r="WUH181" s="68"/>
      <c r="WUI181" s="68"/>
      <c r="WUJ181" s="68"/>
      <c r="WUK181" s="68"/>
      <c r="WUL181" s="68"/>
      <c r="WUM181" s="68"/>
      <c r="WUN181" s="68"/>
      <c r="WUO181" s="68"/>
      <c r="WUP181" s="68"/>
      <c r="WUQ181" s="68"/>
      <c r="WUR181" s="68"/>
      <c r="WUS181" s="68"/>
      <c r="WUT181" s="68"/>
      <c r="WUU181" s="68"/>
      <c r="WUV181" s="68"/>
      <c r="WUW181" s="68"/>
      <c r="WUX181" s="68"/>
      <c r="WUY181" s="68"/>
      <c r="WUZ181" s="68"/>
      <c r="WVA181" s="68"/>
      <c r="WVB181" s="68"/>
      <c r="WVC181" s="68"/>
      <c r="WVD181" s="68"/>
      <c r="WVE181" s="68"/>
      <c r="WVF181" s="68"/>
      <c r="WVG181" s="68"/>
      <c r="WVH181" s="68"/>
      <c r="WVI181" s="68"/>
      <c r="WVJ181" s="68"/>
      <c r="WVK181" s="68"/>
      <c r="WVL181" s="68"/>
      <c r="WVM181" s="68"/>
      <c r="WVN181" s="68"/>
      <c r="WVO181" s="68"/>
      <c r="WVP181" s="68"/>
      <c r="WVQ181" s="68"/>
      <c r="WVR181" s="68"/>
      <c r="WVS181" s="68"/>
      <c r="WVT181" s="68"/>
      <c r="WVU181" s="68"/>
      <c r="WVV181" s="68"/>
      <c r="WVW181" s="68"/>
      <c r="WVX181" s="68"/>
      <c r="WVY181" s="68"/>
      <c r="WVZ181" s="68"/>
      <c r="WWA181" s="68"/>
      <c r="WWB181" s="68"/>
      <c r="WWC181" s="68"/>
      <c r="WWD181" s="68"/>
      <c r="WWE181" s="68"/>
      <c r="WWF181" s="68"/>
      <c r="WWG181" s="68"/>
      <c r="WWH181" s="68"/>
      <c r="WWI181" s="68"/>
      <c r="WWJ181" s="68"/>
      <c r="WWK181" s="68"/>
      <c r="WWL181" s="68"/>
      <c r="WWM181" s="68"/>
      <c r="WWN181" s="68"/>
      <c r="WWO181" s="68"/>
      <c r="WWP181" s="68"/>
      <c r="WWQ181" s="68"/>
      <c r="WWR181" s="68"/>
      <c r="WWS181" s="68"/>
      <c r="WWT181" s="68"/>
      <c r="WWU181" s="68"/>
      <c r="WWV181" s="68"/>
      <c r="WWW181" s="68"/>
      <c r="WWX181" s="68"/>
      <c r="WWY181" s="68"/>
      <c r="WWZ181" s="68"/>
      <c r="WXA181" s="68"/>
      <c r="WXB181" s="68"/>
      <c r="WXC181" s="68"/>
      <c r="WXD181" s="68"/>
      <c r="WXE181" s="68"/>
      <c r="WXF181" s="68"/>
      <c r="WXG181" s="68"/>
      <c r="WXH181" s="68"/>
      <c r="WXI181" s="68"/>
      <c r="WXJ181" s="68"/>
      <c r="WXK181" s="68"/>
      <c r="WXL181" s="68"/>
      <c r="WXM181" s="68"/>
      <c r="WXN181" s="68"/>
      <c r="WXO181" s="68"/>
      <c r="WXP181" s="68"/>
      <c r="WXQ181" s="68"/>
      <c r="WXR181" s="68"/>
      <c r="WXS181" s="68"/>
      <c r="WXT181" s="68"/>
      <c r="WXU181" s="68"/>
      <c r="WXV181" s="68"/>
      <c r="WXW181" s="68"/>
      <c r="WXX181" s="68"/>
      <c r="WXY181" s="68"/>
      <c r="WXZ181" s="68"/>
      <c r="WYA181" s="68"/>
      <c r="WYB181" s="68"/>
      <c r="WYC181" s="68"/>
      <c r="WYD181" s="68"/>
      <c r="WYE181" s="68"/>
      <c r="WYF181" s="68"/>
      <c r="WYG181" s="68"/>
      <c r="WYH181" s="68"/>
      <c r="WYI181" s="68"/>
      <c r="WYJ181" s="68"/>
      <c r="WYK181" s="68"/>
      <c r="WYL181" s="68"/>
      <c r="WYM181" s="68"/>
      <c r="WYN181" s="68"/>
      <c r="WYO181" s="68"/>
      <c r="WYP181" s="68"/>
      <c r="WYQ181" s="68"/>
      <c r="WYR181" s="68"/>
      <c r="WYS181" s="68"/>
      <c r="WYT181" s="68"/>
      <c r="WYU181" s="68"/>
      <c r="WYV181" s="68"/>
      <c r="WYW181" s="68"/>
      <c r="WYX181" s="68"/>
      <c r="WYY181" s="68"/>
      <c r="WYZ181" s="68"/>
      <c r="WZA181" s="68"/>
      <c r="WZB181" s="68"/>
      <c r="WZC181" s="68"/>
      <c r="WZD181" s="68"/>
      <c r="WZE181" s="68"/>
      <c r="WZF181" s="68"/>
      <c r="WZG181" s="68"/>
      <c r="WZH181" s="68"/>
      <c r="WZI181" s="68"/>
      <c r="WZJ181" s="68"/>
      <c r="WZK181" s="68"/>
      <c r="WZL181" s="68"/>
      <c r="WZM181" s="68"/>
      <c r="WZN181" s="68"/>
      <c r="WZO181" s="68"/>
      <c r="WZP181" s="68"/>
      <c r="WZQ181" s="68"/>
      <c r="WZR181" s="68"/>
      <c r="WZS181" s="68"/>
      <c r="WZT181" s="68"/>
      <c r="WZU181" s="68"/>
      <c r="WZV181" s="68"/>
      <c r="WZW181" s="68"/>
      <c r="WZX181" s="68"/>
      <c r="WZY181" s="68"/>
      <c r="WZZ181" s="68"/>
      <c r="XAA181" s="68"/>
      <c r="XAB181" s="68"/>
      <c r="XAC181" s="68"/>
      <c r="XAD181" s="68"/>
      <c r="XAE181" s="68"/>
      <c r="XAF181" s="68"/>
      <c r="XAG181" s="68"/>
      <c r="XAH181" s="68"/>
      <c r="XAI181" s="68"/>
      <c r="XAJ181" s="68"/>
      <c r="XAK181" s="68"/>
      <c r="XAL181" s="68"/>
      <c r="XAM181" s="68"/>
      <c r="XAN181" s="68"/>
      <c r="XAO181" s="68"/>
      <c r="XAP181" s="68"/>
      <c r="XAQ181" s="68"/>
      <c r="XAR181" s="68"/>
      <c r="XAS181" s="68"/>
      <c r="XAT181" s="68"/>
      <c r="XAU181" s="68"/>
      <c r="XAV181" s="68"/>
      <c r="XAW181" s="68"/>
      <c r="XAX181" s="68"/>
      <c r="XAY181" s="68"/>
      <c r="XAZ181" s="68"/>
      <c r="XBA181" s="68"/>
      <c r="XBB181" s="68"/>
      <c r="XBC181" s="68"/>
      <c r="XBD181" s="68"/>
      <c r="XBE181" s="68"/>
      <c r="XBF181" s="68"/>
      <c r="XBG181" s="68"/>
      <c r="XBH181" s="68"/>
      <c r="XBI181" s="68"/>
      <c r="XBJ181" s="68"/>
      <c r="XBK181" s="68"/>
      <c r="XBL181" s="68"/>
      <c r="XBM181" s="68"/>
      <c r="XBN181" s="68"/>
      <c r="XBO181" s="68"/>
      <c r="XBP181" s="68"/>
      <c r="XBQ181" s="68"/>
      <c r="XBR181" s="68"/>
      <c r="XBS181" s="68"/>
      <c r="XBT181" s="68"/>
      <c r="XBU181" s="68"/>
      <c r="XBV181" s="68"/>
      <c r="XBW181" s="68"/>
      <c r="XBX181" s="68"/>
      <c r="XBY181" s="68"/>
      <c r="XBZ181" s="68"/>
      <c r="XCA181" s="68"/>
      <c r="XCB181" s="68"/>
      <c r="XCC181" s="68"/>
      <c r="XCD181" s="68"/>
      <c r="XCE181" s="68"/>
      <c r="XCF181" s="68"/>
      <c r="XCG181" s="68"/>
      <c r="XCH181" s="68"/>
      <c r="XCI181" s="68"/>
      <c r="XCJ181" s="68"/>
      <c r="XCK181" s="68"/>
      <c r="XCL181" s="68"/>
      <c r="XCM181" s="68"/>
      <c r="XCN181" s="68"/>
      <c r="XCO181" s="68"/>
      <c r="XCP181" s="68"/>
      <c r="XCQ181" s="68"/>
      <c r="XCR181" s="68"/>
      <c r="XCS181" s="68"/>
      <c r="XCT181" s="68"/>
      <c r="XCU181" s="68"/>
      <c r="XCV181" s="68"/>
      <c r="XCW181" s="68"/>
      <c r="XCX181" s="68"/>
      <c r="XCY181" s="68"/>
      <c r="XCZ181" s="68"/>
      <c r="XDA181" s="68"/>
      <c r="XDB181" s="68"/>
      <c r="XDC181" s="68"/>
      <c r="XDD181" s="68"/>
      <c r="XDE181" s="68"/>
      <c r="XDF181" s="68"/>
      <c r="XDG181" s="68"/>
      <c r="XDH181" s="68"/>
      <c r="XDI181" s="68"/>
      <c r="XDJ181" s="68"/>
      <c r="XDK181" s="68"/>
      <c r="XDL181" s="68"/>
      <c r="XDM181" s="68"/>
      <c r="XDN181" s="68"/>
      <c r="XDO181" s="68"/>
      <c r="XDP181" s="68"/>
      <c r="XDQ181" s="68"/>
      <c r="XDR181" s="68"/>
      <c r="XDS181" s="68"/>
      <c r="XDT181" s="68"/>
      <c r="XDU181" s="68"/>
      <c r="XDV181" s="68"/>
      <c r="XDW181" s="68"/>
      <c r="XDX181" s="68"/>
      <c r="XDY181" s="68"/>
      <c r="XDZ181" s="68"/>
      <c r="XEA181" s="68"/>
      <c r="XEB181" s="68"/>
      <c r="XEC181" s="68"/>
      <c r="XED181" s="68"/>
      <c r="XEE181" s="68"/>
      <c r="XEF181" s="68"/>
      <c r="XEG181" s="68"/>
      <c r="XEH181" s="68"/>
      <c r="XEI181" s="68"/>
      <c r="XEJ181" s="68"/>
      <c r="XEK181" s="68"/>
      <c r="XEL181" s="68"/>
      <c r="XEM181" s="68"/>
      <c r="XEN181" s="68"/>
      <c r="XEO181" s="68"/>
      <c r="XEP181" s="68"/>
      <c r="XEQ181" s="68"/>
      <c r="XER181" s="68"/>
      <c r="XES181" s="68"/>
      <c r="XET181" s="68"/>
      <c r="XEU181" s="68"/>
      <c r="XEV181" s="68"/>
      <c r="XEW181" s="68"/>
      <c r="XEX181" s="68"/>
      <c r="XEY181" s="68"/>
      <c r="XEZ181" s="68"/>
      <c r="XFA181" s="68"/>
      <c r="XFB181" s="68"/>
      <c r="XFC181" s="68"/>
    </row>
    <row r="182" spans="1:16383" ht="15.75" hidden="1" outlineLevel="1" thickBot="1"/>
    <row r="183" spans="1:16383" ht="19.5" hidden="1" customHeight="1" outlineLevel="1">
      <c r="A183" s="259" t="s">
        <v>386</v>
      </c>
      <c r="B183" s="381" t="s">
        <v>71</v>
      </c>
      <c r="C183" s="21" t="s">
        <v>0</v>
      </c>
      <c r="D183" s="21" t="s">
        <v>1</v>
      </c>
      <c r="E183" s="21" t="s">
        <v>2</v>
      </c>
      <c r="F183" s="21" t="s">
        <v>3</v>
      </c>
      <c r="G183" s="21" t="s">
        <v>4</v>
      </c>
      <c r="H183" s="22" t="s">
        <v>5</v>
      </c>
      <c r="J183" s="384" t="str">
        <f>A179</f>
        <v>VOC</v>
      </c>
      <c r="K183" s="384"/>
      <c r="L183" s="384"/>
      <c r="M183" s="384"/>
      <c r="N183" s="384"/>
      <c r="O183" s="23"/>
      <c r="P183" s="281" t="s">
        <v>71</v>
      </c>
      <c r="Q183" s="21" t="s">
        <v>0</v>
      </c>
      <c r="R183" s="21" t="s">
        <v>1</v>
      </c>
      <c r="S183" s="21" t="s">
        <v>2</v>
      </c>
      <c r="T183" s="21" t="s">
        <v>3</v>
      </c>
      <c r="U183" s="21" t="s">
        <v>4</v>
      </c>
      <c r="V183" s="22" t="s">
        <v>5</v>
      </c>
    </row>
    <row r="184" spans="1:16383" hidden="1" outlineLevel="1">
      <c r="A184" s="377" t="s">
        <v>72</v>
      </c>
      <c r="B184" s="390"/>
      <c r="C184" s="1"/>
      <c r="D184" s="2"/>
      <c r="E184" s="2"/>
      <c r="F184" s="2"/>
      <c r="G184" s="2"/>
      <c r="H184" s="306"/>
      <c r="J184" s="11"/>
      <c r="K184" s="33" t="s">
        <v>71</v>
      </c>
      <c r="L184" s="33" t="s">
        <v>80</v>
      </c>
      <c r="M184" s="34" t="s">
        <v>81</v>
      </c>
      <c r="O184" s="284" t="s">
        <v>72</v>
      </c>
      <c r="P184" s="282"/>
      <c r="Q184" s="1"/>
      <c r="R184" s="2"/>
      <c r="S184" s="2"/>
      <c r="T184" s="2"/>
      <c r="U184" s="2"/>
      <c r="V184" s="24"/>
    </row>
    <row r="185" spans="1:16383" hidden="1" outlineLevel="1">
      <c r="A185" s="377"/>
      <c r="B185" s="390"/>
      <c r="C185" s="3"/>
      <c r="D185" s="4"/>
      <c r="E185" s="4"/>
      <c r="F185" s="4"/>
      <c r="G185" s="4"/>
      <c r="H185" s="308"/>
      <c r="J185" s="49" t="s">
        <v>72</v>
      </c>
      <c r="K185">
        <f>A190</f>
        <v>0</v>
      </c>
      <c r="L185">
        <f>A204</f>
        <v>0</v>
      </c>
      <c r="M185" s="31">
        <f>SUM(K185:L185)</f>
        <v>0</v>
      </c>
      <c r="O185" s="284"/>
      <c r="P185" s="282"/>
      <c r="Q185" s="3"/>
      <c r="R185" s="2"/>
      <c r="S185" s="4"/>
      <c r="T185" s="4"/>
      <c r="U185" s="4"/>
      <c r="V185" s="24"/>
    </row>
    <row r="186" spans="1:16383" hidden="1" outlineLevel="1">
      <c r="A186" s="377"/>
      <c r="B186" s="390"/>
      <c r="C186" s="3"/>
      <c r="D186" s="4"/>
      <c r="E186" s="4"/>
      <c r="F186" s="4"/>
      <c r="G186" s="4"/>
      <c r="H186" s="308"/>
      <c r="J186" s="49" t="s">
        <v>73</v>
      </c>
      <c r="K186">
        <f>A193</f>
        <v>0</v>
      </c>
      <c r="L186">
        <f>A208</f>
        <v>0</v>
      </c>
      <c r="M186" s="31">
        <f>SUM(K186:L186)</f>
        <v>0</v>
      </c>
      <c r="O186" s="284"/>
      <c r="P186" s="282"/>
      <c r="Q186" s="3"/>
      <c r="R186" s="4"/>
      <c r="S186" s="4"/>
      <c r="T186" s="4"/>
      <c r="U186" s="4"/>
      <c r="V186" s="12"/>
    </row>
    <row r="187" spans="1:16383" hidden="1" outlineLevel="1">
      <c r="A187" s="377"/>
      <c r="B187" s="390"/>
      <c r="C187" s="3"/>
      <c r="D187" s="4"/>
      <c r="E187" s="4"/>
      <c r="F187" s="4"/>
      <c r="G187" s="4"/>
      <c r="H187" s="308"/>
      <c r="K187" s="32">
        <f>SUM(K185:K186)</f>
        <v>0</v>
      </c>
      <c r="L187" s="32">
        <f>SUM(L185:L186)</f>
        <v>0</v>
      </c>
      <c r="M187" s="32">
        <f>SUM(M185:M186)</f>
        <v>0</v>
      </c>
      <c r="O187" s="284"/>
      <c r="P187" s="282"/>
      <c r="Q187" s="3"/>
      <c r="R187" s="4"/>
      <c r="S187" s="4"/>
      <c r="T187" s="4"/>
      <c r="U187" s="4"/>
      <c r="V187" s="12"/>
    </row>
    <row r="188" spans="1:16383" hidden="1" outlineLevel="1">
      <c r="A188" s="377"/>
      <c r="B188" s="390"/>
      <c r="C188" s="3"/>
      <c r="D188" s="4"/>
      <c r="E188" s="4"/>
      <c r="F188" s="4"/>
      <c r="G188" s="4"/>
      <c r="H188" s="308"/>
      <c r="M188" s="31"/>
      <c r="O188" s="284"/>
      <c r="P188" s="282"/>
      <c r="Q188" s="5"/>
      <c r="R188" s="6"/>
      <c r="S188" s="6"/>
      <c r="T188" s="6"/>
      <c r="U188" s="6"/>
      <c r="V188" s="25"/>
    </row>
    <row r="189" spans="1:16383" hidden="1" outlineLevel="1">
      <c r="A189" s="277"/>
      <c r="B189" s="390"/>
      <c r="C189" s="5"/>
      <c r="D189" s="6"/>
      <c r="E189" s="6"/>
      <c r="F189" s="6"/>
      <c r="G189" s="6"/>
      <c r="H189" s="307"/>
      <c r="M189" s="31"/>
      <c r="O189" s="277"/>
      <c r="P189" s="282"/>
      <c r="Q189" s="5"/>
      <c r="R189" s="6"/>
      <c r="S189" s="6"/>
      <c r="T189" s="6"/>
      <c r="U189" s="6"/>
      <c r="V189" s="25"/>
    </row>
    <row r="190" spans="1:16383" hidden="1" outlineLevel="1">
      <c r="A190" s="13">
        <f>SUM(C190:H190)</f>
        <v>0</v>
      </c>
      <c r="B190" s="382"/>
      <c r="C190" s="309"/>
      <c r="D190" s="310"/>
      <c r="E190" s="310"/>
      <c r="F190" s="310"/>
      <c r="G190" s="310"/>
      <c r="H190" s="310"/>
      <c r="O190" s="47">
        <f>SUM(Q190:V190)</f>
        <v>28</v>
      </c>
      <c r="P190" s="282"/>
      <c r="Q190" s="309"/>
      <c r="R190" s="310">
        <v>8</v>
      </c>
      <c r="S190" s="310"/>
      <c r="T190" s="310">
        <v>6</v>
      </c>
      <c r="U190" s="310"/>
      <c r="V190" s="311">
        <v>14</v>
      </c>
    </row>
    <row r="191" spans="1:16383" hidden="1" outlineLevel="1">
      <c r="A191" s="378" t="s">
        <v>76</v>
      </c>
      <c r="B191" s="382"/>
      <c r="C191" s="1"/>
      <c r="D191" s="2"/>
      <c r="E191" s="2"/>
      <c r="F191" s="2"/>
      <c r="G191" s="2"/>
      <c r="H191" s="24"/>
      <c r="J191" s="11" t="s">
        <v>257</v>
      </c>
      <c r="K191" s="33" t="s">
        <v>71</v>
      </c>
      <c r="L191" s="33" t="s">
        <v>88</v>
      </c>
      <c r="M191" s="343" t="s">
        <v>81</v>
      </c>
      <c r="O191" s="285" t="s">
        <v>76</v>
      </c>
      <c r="P191" s="282"/>
      <c r="Q191" s="1"/>
      <c r="R191" s="1"/>
      <c r="S191" s="1"/>
      <c r="T191" s="1"/>
      <c r="U191" s="1"/>
      <c r="V191" s="1"/>
    </row>
    <row r="192" spans="1:16383" hidden="1" outlineLevel="1">
      <c r="A192" s="377"/>
      <c r="B192" s="382"/>
      <c r="C192" s="3"/>
      <c r="D192" s="4"/>
      <c r="E192" s="4"/>
      <c r="F192" s="4"/>
      <c r="G192" s="4"/>
      <c r="H192" s="12"/>
      <c r="J192" s="49" t="s">
        <v>72</v>
      </c>
      <c r="K192">
        <f>O190</f>
        <v>28</v>
      </c>
      <c r="L192">
        <f>O204</f>
        <v>14</v>
      </c>
      <c r="M192" s="344">
        <f>SUM(K192:L192)</f>
        <v>42</v>
      </c>
      <c r="O192" s="284"/>
      <c r="P192" s="282"/>
      <c r="Q192" s="3"/>
      <c r="R192" s="3"/>
      <c r="S192" s="3"/>
      <c r="T192" s="3"/>
      <c r="U192" s="3"/>
      <c r="V192" s="3"/>
    </row>
    <row r="193" spans="1:22" hidden="1" outlineLevel="1">
      <c r="A193" s="13">
        <f>SUM(C193:H193)</f>
        <v>0</v>
      </c>
      <c r="B193" s="383"/>
      <c r="C193" s="9"/>
      <c r="D193" s="10"/>
      <c r="E193" s="10"/>
      <c r="F193" s="10"/>
      <c r="G193" s="10"/>
      <c r="H193" s="14"/>
      <c r="J193" s="49" t="s">
        <v>73</v>
      </c>
      <c r="K193">
        <f>O193</f>
        <v>0</v>
      </c>
      <c r="L193">
        <f>O208</f>
        <v>0</v>
      </c>
      <c r="M193" s="344">
        <f>SUM(K193:L193)</f>
        <v>0</v>
      </c>
      <c r="O193" s="47"/>
      <c r="P193" s="283"/>
      <c r="Q193" s="41">
        <f>SUM(Q191:Q192)</f>
        <v>0</v>
      </c>
      <c r="R193" s="41">
        <f t="shared" ref="R193:V193" si="35">SUM(R191:R192)</f>
        <v>0</v>
      </c>
      <c r="S193" s="41">
        <f t="shared" si="35"/>
        <v>0</v>
      </c>
      <c r="T193" s="41">
        <f t="shared" si="35"/>
        <v>0</v>
      </c>
      <c r="U193" s="41">
        <f t="shared" si="35"/>
        <v>0</v>
      </c>
      <c r="V193" s="41">
        <f t="shared" si="35"/>
        <v>0</v>
      </c>
    </row>
    <row r="194" spans="1:22" ht="16.5" hidden="1" outlineLevel="1" thickBot="1">
      <c r="A194" s="26" t="s">
        <v>79</v>
      </c>
      <c r="B194" s="17">
        <f>SUM(C194:H194)</f>
        <v>0</v>
      </c>
      <c r="C194" s="18">
        <f t="shared" ref="C194:H194" si="36">C193+C190</f>
        <v>0</v>
      </c>
      <c r="D194" s="27">
        <f t="shared" si="36"/>
        <v>0</v>
      </c>
      <c r="E194" s="27">
        <f t="shared" si="36"/>
        <v>0</v>
      </c>
      <c r="F194" s="27">
        <f t="shared" si="36"/>
        <v>0</v>
      </c>
      <c r="G194" s="27">
        <f t="shared" si="36"/>
        <v>0</v>
      </c>
      <c r="H194" s="28">
        <f t="shared" si="36"/>
        <v>0</v>
      </c>
      <c r="K194" s="342">
        <f>SUM(K192:K193)</f>
        <v>28</v>
      </c>
      <c r="L194" s="342">
        <f>SUM(L192:L193)</f>
        <v>14</v>
      </c>
      <c r="M194" s="342">
        <f>SUM(M192:M193)</f>
        <v>42</v>
      </c>
      <c r="O194" s="26" t="s">
        <v>79</v>
      </c>
      <c r="P194" s="17">
        <f>SUM(Q194:V194)</f>
        <v>28</v>
      </c>
      <c r="Q194" s="42">
        <f t="shared" ref="Q194:V194" si="37">Q193+Q190</f>
        <v>0</v>
      </c>
      <c r="R194" s="43">
        <f t="shared" si="37"/>
        <v>8</v>
      </c>
      <c r="S194" s="43">
        <f t="shared" si="37"/>
        <v>0</v>
      </c>
      <c r="T194" s="43">
        <f t="shared" si="37"/>
        <v>6</v>
      </c>
      <c r="U194" s="43">
        <f t="shared" si="37"/>
        <v>0</v>
      </c>
      <c r="V194" s="44">
        <f t="shared" si="37"/>
        <v>14</v>
      </c>
    </row>
    <row r="195" spans="1:22" hidden="1" outlineLevel="1">
      <c r="A195" s="379" t="s">
        <v>72</v>
      </c>
      <c r="B195" s="385" t="s">
        <v>77</v>
      </c>
      <c r="C195" s="20" t="s">
        <v>33</v>
      </c>
      <c r="D195" s="21" t="s">
        <v>34</v>
      </c>
      <c r="E195" s="21" t="s">
        <v>35</v>
      </c>
      <c r="F195" s="21" t="s">
        <v>36</v>
      </c>
      <c r="G195" s="21" t="s">
        <v>37</v>
      </c>
      <c r="H195" s="22" t="s">
        <v>38</v>
      </c>
      <c r="J195" s="52"/>
      <c r="O195" s="276" t="s">
        <v>72</v>
      </c>
      <c r="P195" s="278" t="s">
        <v>77</v>
      </c>
      <c r="Q195" s="20" t="s">
        <v>33</v>
      </c>
      <c r="R195" s="21" t="s">
        <v>34</v>
      </c>
      <c r="S195" s="21" t="s">
        <v>35</v>
      </c>
      <c r="T195" s="21" t="s">
        <v>36</v>
      </c>
      <c r="U195" s="21" t="s">
        <v>37</v>
      </c>
      <c r="V195" s="22" t="s">
        <v>38</v>
      </c>
    </row>
    <row r="196" spans="1:22" hidden="1" outlineLevel="1">
      <c r="A196" s="374"/>
      <c r="B196" s="386"/>
      <c r="C196" s="3"/>
      <c r="D196" s="4"/>
      <c r="E196" s="4"/>
      <c r="F196" s="253"/>
      <c r="G196" s="253"/>
      <c r="H196" s="12"/>
      <c r="O196" s="277"/>
      <c r="P196" s="279"/>
      <c r="Q196" s="3"/>
      <c r="R196" s="4"/>
      <c r="S196" s="4"/>
      <c r="T196" s="4"/>
      <c r="U196" s="4"/>
      <c r="V196" s="12"/>
    </row>
    <row r="197" spans="1:22" hidden="1" outlineLevel="1">
      <c r="A197" s="374"/>
      <c r="B197" s="386"/>
      <c r="C197" s="3"/>
      <c r="D197" s="4"/>
      <c r="E197" s="4"/>
      <c r="F197" s="253"/>
      <c r="G197" s="253"/>
      <c r="H197" s="12"/>
      <c r="O197" s="277"/>
      <c r="P197" s="279"/>
      <c r="Q197" s="3"/>
      <c r="R197" s="4"/>
      <c r="S197" s="4"/>
      <c r="T197" s="4"/>
      <c r="U197" s="4"/>
      <c r="V197" s="12"/>
    </row>
    <row r="198" spans="1:22" hidden="1" outlineLevel="1">
      <c r="A198" s="374"/>
      <c r="B198" s="386"/>
      <c r="C198" s="3"/>
      <c r="D198" s="4"/>
      <c r="E198" s="4"/>
      <c r="F198" s="253"/>
      <c r="G198" s="253"/>
      <c r="H198" s="12"/>
      <c r="O198" s="277"/>
      <c r="P198" s="279"/>
      <c r="Q198" s="3"/>
      <c r="R198" s="4"/>
      <c r="S198" s="4"/>
      <c r="T198" s="4"/>
      <c r="U198" s="4"/>
      <c r="V198" s="12"/>
    </row>
    <row r="199" spans="1:22" hidden="1" outlineLevel="1">
      <c r="A199" s="374"/>
      <c r="B199" s="386"/>
      <c r="C199" s="3"/>
      <c r="D199" s="4"/>
      <c r="E199" s="4"/>
      <c r="F199" s="253"/>
      <c r="G199" s="253"/>
      <c r="H199" s="12"/>
      <c r="O199" s="277"/>
      <c r="P199" s="279"/>
      <c r="Q199" s="3"/>
      <c r="R199" s="4"/>
      <c r="S199" s="4"/>
      <c r="T199" s="4"/>
      <c r="U199" s="4"/>
      <c r="V199" s="12"/>
    </row>
    <row r="200" spans="1:22" hidden="1" outlineLevel="1">
      <c r="A200" s="374"/>
      <c r="B200" s="386"/>
      <c r="C200" s="3"/>
      <c r="D200" s="4"/>
      <c r="E200" s="4"/>
      <c r="F200" s="253"/>
      <c r="G200" s="253"/>
      <c r="H200" s="12"/>
      <c r="O200" s="277"/>
      <c r="P200" s="279"/>
      <c r="Q200" s="3"/>
      <c r="R200" s="4"/>
      <c r="S200" s="4"/>
      <c r="T200" s="4"/>
      <c r="U200" s="4"/>
      <c r="V200" s="12"/>
    </row>
    <row r="201" spans="1:22" hidden="1" outlineLevel="1">
      <c r="A201" s="374"/>
      <c r="B201" s="386"/>
      <c r="C201" s="3"/>
      <c r="D201" s="4"/>
      <c r="E201" s="4"/>
      <c r="F201" s="253"/>
      <c r="G201" s="253"/>
      <c r="H201" s="12"/>
      <c r="O201" s="277"/>
      <c r="P201" s="279"/>
      <c r="Q201" s="3"/>
      <c r="R201" s="4"/>
      <c r="S201" s="4"/>
      <c r="T201" s="4"/>
      <c r="U201" s="4"/>
      <c r="V201" s="12"/>
    </row>
    <row r="202" spans="1:22" hidden="1" outlineLevel="1">
      <c r="A202" s="374"/>
      <c r="B202" s="386"/>
      <c r="C202" s="3"/>
      <c r="D202" s="4"/>
      <c r="E202" s="4"/>
      <c r="F202" s="253"/>
      <c r="G202" s="253"/>
      <c r="H202" s="12"/>
      <c r="O202" s="277"/>
      <c r="P202" s="279"/>
      <c r="Q202" s="3"/>
      <c r="R202" s="4"/>
      <c r="S202" s="4"/>
      <c r="T202" s="4"/>
      <c r="U202" s="4"/>
      <c r="V202" s="12"/>
    </row>
    <row r="203" spans="1:22" hidden="1" outlineLevel="1">
      <c r="A203" s="374"/>
      <c r="B203" s="386"/>
      <c r="C203" s="3"/>
      <c r="D203" s="4"/>
      <c r="E203" s="4"/>
      <c r="F203" s="253"/>
      <c r="G203" s="253"/>
      <c r="H203" s="12"/>
      <c r="O203" s="277"/>
      <c r="P203" s="279"/>
      <c r="Q203" s="3"/>
      <c r="R203" s="4"/>
      <c r="S203" s="4"/>
      <c r="T203" s="4"/>
      <c r="U203" s="4"/>
      <c r="V203" s="12"/>
    </row>
    <row r="204" spans="1:22" hidden="1" outlineLevel="1">
      <c r="A204" s="13">
        <f>SUM(C204:H204)</f>
        <v>0</v>
      </c>
      <c r="B204" s="386"/>
      <c r="C204" s="313"/>
      <c r="D204" s="313"/>
      <c r="E204" s="313"/>
      <c r="F204" s="313"/>
      <c r="G204" s="313"/>
      <c r="H204" s="314"/>
      <c r="O204" s="47">
        <f>SUM(Q204:V204)</f>
        <v>14</v>
      </c>
      <c r="P204" s="279"/>
      <c r="Q204" s="312"/>
      <c r="R204" s="313">
        <v>10</v>
      </c>
      <c r="S204" s="313"/>
      <c r="T204" s="313">
        <v>4</v>
      </c>
      <c r="U204" s="313"/>
      <c r="V204" s="314"/>
    </row>
    <row r="205" spans="1:22" hidden="1" outlineLevel="1">
      <c r="A205" s="373" t="s">
        <v>76</v>
      </c>
      <c r="B205" s="386"/>
      <c r="C205" s="3"/>
      <c r="D205" s="4"/>
      <c r="E205" s="4"/>
      <c r="F205" s="4"/>
      <c r="G205" s="4"/>
      <c r="H205" s="12"/>
      <c r="O205" s="280" t="s">
        <v>76</v>
      </c>
      <c r="P205" s="279"/>
      <c r="Q205" s="3"/>
      <c r="R205" s="4"/>
      <c r="S205" s="4"/>
      <c r="T205" s="4"/>
      <c r="U205" s="4"/>
      <c r="V205" s="12"/>
    </row>
    <row r="206" spans="1:22" hidden="1" outlineLevel="1">
      <c r="A206" s="374"/>
      <c r="B206" s="386"/>
      <c r="C206" s="3"/>
      <c r="D206" s="4"/>
      <c r="E206" s="4"/>
      <c r="F206" s="4"/>
      <c r="G206" s="4"/>
      <c r="H206" s="12"/>
      <c r="O206" s="277"/>
      <c r="P206" s="279"/>
      <c r="Q206" s="3"/>
      <c r="R206" s="4"/>
      <c r="S206" s="4"/>
      <c r="T206" s="4"/>
      <c r="U206" s="4"/>
      <c r="V206" s="12"/>
    </row>
    <row r="207" spans="1:22" hidden="1" outlineLevel="1">
      <c r="A207" s="374"/>
      <c r="B207" s="386"/>
      <c r="C207" s="3"/>
      <c r="D207" s="4"/>
      <c r="E207" s="4"/>
      <c r="F207" s="4"/>
      <c r="G207" s="4"/>
      <c r="H207" s="12"/>
      <c r="O207" s="277"/>
      <c r="P207" s="279"/>
      <c r="Q207" s="3"/>
      <c r="R207" s="4"/>
      <c r="S207" s="4"/>
      <c r="T207" s="4"/>
      <c r="U207" s="4"/>
      <c r="V207" s="12"/>
    </row>
    <row r="208" spans="1:22" hidden="1" outlineLevel="1">
      <c r="A208" s="13"/>
      <c r="B208" s="386"/>
      <c r="C208" s="8">
        <v>0</v>
      </c>
      <c r="D208" s="8"/>
      <c r="E208" s="8"/>
      <c r="F208" s="8"/>
      <c r="G208" s="8"/>
      <c r="H208" s="15"/>
      <c r="O208" s="47">
        <f>SUM(Q208:V208)</f>
        <v>0</v>
      </c>
      <c r="P208" s="279"/>
      <c r="Q208" s="38">
        <f>SUM(Q205:Q207)</f>
        <v>0</v>
      </c>
      <c r="R208" s="38">
        <f t="shared" ref="R208:V208" si="38">SUM(R205:R207)</f>
        <v>0</v>
      </c>
      <c r="S208" s="38">
        <f t="shared" si="38"/>
        <v>0</v>
      </c>
      <c r="T208" s="38">
        <f t="shared" si="38"/>
        <v>0</v>
      </c>
      <c r="U208" s="38">
        <f t="shared" si="38"/>
        <v>0</v>
      </c>
      <c r="V208" s="38">
        <f t="shared" si="38"/>
        <v>0</v>
      </c>
    </row>
    <row r="209" spans="1:35" ht="16.5" hidden="1" outlineLevel="1" thickBot="1">
      <c r="A209" s="16" t="s">
        <v>79</v>
      </c>
      <c r="B209" s="17">
        <f>SUM(C209:H209)</f>
        <v>0</v>
      </c>
      <c r="C209" s="18">
        <f t="shared" ref="C209:H209" si="39">C208+C204</f>
        <v>0</v>
      </c>
      <c r="D209" s="18">
        <f t="shared" si="39"/>
        <v>0</v>
      </c>
      <c r="E209" s="18">
        <f t="shared" si="39"/>
        <v>0</v>
      </c>
      <c r="F209" s="18">
        <f t="shared" si="39"/>
        <v>0</v>
      </c>
      <c r="G209" s="18">
        <f t="shared" si="39"/>
        <v>0</v>
      </c>
      <c r="H209" s="19">
        <f t="shared" si="39"/>
        <v>0</v>
      </c>
      <c r="O209" s="16" t="s">
        <v>79</v>
      </c>
      <c r="P209" s="17">
        <f>SUM(Q209:V209)</f>
        <v>14</v>
      </c>
      <c r="Q209" s="42">
        <f>Q208+Q204</f>
        <v>0</v>
      </c>
      <c r="R209" s="42">
        <f>R208+R204</f>
        <v>10</v>
      </c>
      <c r="S209" s="42">
        <f>S208+S204</f>
        <v>0</v>
      </c>
      <c r="T209" s="42">
        <f t="shared" ref="T209:V209" si="40">T208+T204</f>
        <v>4</v>
      </c>
      <c r="U209" s="42">
        <f t="shared" si="40"/>
        <v>0</v>
      </c>
      <c r="V209" s="42">
        <f t="shared" si="40"/>
        <v>0</v>
      </c>
    </row>
    <row r="210" spans="1:35" ht="19.5" hidden="1" outlineLevel="1" thickBot="1">
      <c r="A210" s="30" t="s">
        <v>78</v>
      </c>
      <c r="B210" s="29">
        <f t="shared" ref="B210:H210" si="41">B209+B194</f>
        <v>0</v>
      </c>
      <c r="C210" s="29">
        <f t="shared" si="41"/>
        <v>0</v>
      </c>
      <c r="D210" s="29">
        <f t="shared" si="41"/>
        <v>0</v>
      </c>
      <c r="E210" s="29">
        <f t="shared" si="41"/>
        <v>0</v>
      </c>
      <c r="F210" s="29">
        <f t="shared" si="41"/>
        <v>0</v>
      </c>
      <c r="G210" s="29">
        <f t="shared" si="41"/>
        <v>0</v>
      </c>
      <c r="H210" s="29">
        <f t="shared" si="41"/>
        <v>0</v>
      </c>
      <c r="O210" s="30" t="s">
        <v>78</v>
      </c>
      <c r="P210" s="29">
        <f t="shared" ref="P210:V210" si="42">P209+P194</f>
        <v>42</v>
      </c>
      <c r="Q210" s="29">
        <f t="shared" si="42"/>
        <v>0</v>
      </c>
      <c r="R210" s="29">
        <f t="shared" si="42"/>
        <v>18</v>
      </c>
      <c r="S210" s="29">
        <f t="shared" si="42"/>
        <v>0</v>
      </c>
      <c r="T210" s="29">
        <f t="shared" si="42"/>
        <v>10</v>
      </c>
      <c r="U210" s="29">
        <f t="shared" si="42"/>
        <v>0</v>
      </c>
      <c r="V210" s="29">
        <f t="shared" si="42"/>
        <v>14</v>
      </c>
    </row>
    <row r="211" spans="1:35" hidden="1" outlineLevel="1"/>
    <row r="212" spans="1:35" hidden="1" outlineLevel="1"/>
    <row r="213" spans="1:35" hidden="1" outlineLevel="1">
      <c r="H213" s="146"/>
      <c r="V213" s="146"/>
    </row>
    <row r="214" spans="1:35" collapsed="1"/>
    <row r="215" spans="1:35">
      <c r="A215" t="s">
        <v>388</v>
      </c>
    </row>
    <row r="216" spans="1:35" ht="15.75" hidden="1" outlineLevel="1" thickBot="1"/>
    <row r="217" spans="1:35" hidden="1" outlineLevel="1">
      <c r="A217" s="353" t="str">
        <f>B9</f>
        <v>Hockeyclub Rotterdam</v>
      </c>
      <c r="B217" s="375" t="s">
        <v>71</v>
      </c>
      <c r="C217" s="299" t="s">
        <v>0</v>
      </c>
      <c r="D217" s="300" t="s">
        <v>1</v>
      </c>
      <c r="E217" s="300" t="s">
        <v>2</v>
      </c>
      <c r="F217" s="300" t="s">
        <v>3</v>
      </c>
      <c r="G217" s="300" t="s">
        <v>4</v>
      </c>
      <c r="H217" s="301" t="s">
        <v>5</v>
      </c>
      <c r="J217" s="353" t="str">
        <f>B10</f>
        <v>Hockeyclub Schiedam</v>
      </c>
      <c r="K217" s="375" t="s">
        <v>71</v>
      </c>
      <c r="L217" s="299" t="s">
        <v>0</v>
      </c>
      <c r="M217" s="300" t="s">
        <v>1</v>
      </c>
      <c r="N217" s="300" t="s">
        <v>2</v>
      </c>
      <c r="O217" s="300" t="s">
        <v>3</v>
      </c>
      <c r="P217" s="300" t="s">
        <v>4</v>
      </c>
      <c r="Q217" s="301" t="s">
        <v>5</v>
      </c>
      <c r="S217" s="259"/>
      <c r="T217" s="375" t="s">
        <v>71</v>
      </c>
      <c r="U217" s="299" t="s">
        <v>0</v>
      </c>
      <c r="V217" s="300" t="s">
        <v>1</v>
      </c>
      <c r="W217" s="300" t="s">
        <v>2</v>
      </c>
      <c r="X217" s="300" t="s">
        <v>3</v>
      </c>
      <c r="Y217" s="300" t="s">
        <v>4</v>
      </c>
      <c r="Z217" s="301" t="s">
        <v>5</v>
      </c>
      <c r="AB217" s="259"/>
      <c r="AC217" s="375" t="s">
        <v>71</v>
      </c>
      <c r="AD217" s="299" t="s">
        <v>0</v>
      </c>
      <c r="AE217" s="300" t="s">
        <v>1</v>
      </c>
      <c r="AF217" s="300" t="s">
        <v>2</v>
      </c>
      <c r="AG217" s="300" t="s">
        <v>3</v>
      </c>
      <c r="AH217" s="300" t="s">
        <v>4</v>
      </c>
      <c r="AI217" s="301" t="s">
        <v>5</v>
      </c>
    </row>
    <row r="218" spans="1:35" hidden="1" outlineLevel="1">
      <c r="A218" s="377" t="s">
        <v>72</v>
      </c>
      <c r="B218" s="376"/>
      <c r="C218" s="267"/>
      <c r="D218" s="267"/>
      <c r="E218" s="267"/>
      <c r="F218" s="267"/>
      <c r="G218" s="267"/>
      <c r="H218" s="268"/>
      <c r="J218" s="377" t="s">
        <v>72</v>
      </c>
      <c r="K218" s="376"/>
      <c r="L218" s="267"/>
      <c r="M218" s="267"/>
      <c r="N218" s="267"/>
      <c r="O218" s="267"/>
      <c r="P218" s="267"/>
      <c r="Q218" s="268"/>
      <c r="S218" s="377" t="s">
        <v>72</v>
      </c>
      <c r="T218" s="376"/>
      <c r="U218" s="267"/>
      <c r="V218" s="267"/>
      <c r="W218" s="267"/>
      <c r="X218" s="267"/>
      <c r="Y218" s="267"/>
      <c r="Z218" s="268"/>
      <c r="AB218" s="377" t="s">
        <v>72</v>
      </c>
      <c r="AC218" s="376"/>
      <c r="AD218" s="267"/>
      <c r="AE218" s="267"/>
      <c r="AF218" s="267"/>
      <c r="AG218" s="267"/>
      <c r="AH218" s="267"/>
      <c r="AI218" s="268"/>
    </row>
    <row r="219" spans="1:35" s="263" customFormat="1" hidden="1" outlineLevel="1">
      <c r="A219" s="377"/>
      <c r="B219" s="376"/>
      <c r="C219" s="267"/>
      <c r="D219" s="267"/>
      <c r="E219" s="267"/>
      <c r="F219" s="267"/>
      <c r="G219" s="267"/>
      <c r="H219" s="268"/>
      <c r="J219" s="377"/>
      <c r="K219" s="376"/>
      <c r="L219" s="267"/>
      <c r="M219" s="267"/>
      <c r="N219" s="267"/>
      <c r="O219" s="267"/>
      <c r="P219" s="267"/>
      <c r="Q219" s="268"/>
      <c r="S219" s="377"/>
      <c r="T219" s="376"/>
      <c r="U219" s="267"/>
      <c r="V219" s="267"/>
      <c r="W219" s="267"/>
      <c r="X219" s="267"/>
      <c r="Y219" s="267"/>
      <c r="Z219" s="268"/>
      <c r="AB219" s="377"/>
      <c r="AC219" s="376"/>
      <c r="AD219" s="267"/>
      <c r="AE219" s="267"/>
      <c r="AF219" s="267"/>
      <c r="AG219" s="267"/>
      <c r="AH219" s="267"/>
      <c r="AI219" s="268"/>
    </row>
    <row r="220" spans="1:35" hidden="1" outlineLevel="1">
      <c r="A220" s="377"/>
      <c r="B220" s="376"/>
      <c r="C220" s="267"/>
      <c r="D220" s="267"/>
      <c r="E220" s="267"/>
      <c r="F220" s="267"/>
      <c r="G220" s="267"/>
      <c r="H220" s="268"/>
      <c r="J220" s="377"/>
      <c r="K220" s="376"/>
      <c r="L220" s="267"/>
      <c r="M220" s="267"/>
      <c r="N220" s="267"/>
      <c r="O220" s="267"/>
      <c r="P220" s="267"/>
      <c r="Q220" s="268"/>
      <c r="S220" s="377"/>
      <c r="T220" s="376"/>
      <c r="U220" s="267"/>
      <c r="V220" s="267"/>
      <c r="W220" s="267"/>
      <c r="X220" s="267"/>
      <c r="Y220" s="267"/>
      <c r="Z220" s="268"/>
      <c r="AB220" s="377"/>
      <c r="AC220" s="376"/>
      <c r="AD220" s="267"/>
      <c r="AE220" s="267"/>
      <c r="AF220" s="267"/>
      <c r="AG220" s="267"/>
      <c r="AH220" s="267"/>
      <c r="AI220" s="268"/>
    </row>
    <row r="221" spans="1:35" hidden="1" outlineLevel="1">
      <c r="A221" s="277"/>
      <c r="B221" s="376"/>
      <c r="C221" s="267"/>
      <c r="D221" s="267"/>
      <c r="E221" s="267"/>
      <c r="F221" s="267"/>
      <c r="G221" s="267"/>
      <c r="H221" s="268"/>
      <c r="J221" s="277"/>
      <c r="K221" s="376"/>
      <c r="L221" s="264"/>
      <c r="M221" s="264"/>
      <c r="N221" s="264"/>
      <c r="O221" s="264"/>
      <c r="P221" s="264"/>
      <c r="Q221" s="265"/>
      <c r="S221" s="277"/>
      <c r="T221" s="376"/>
      <c r="U221" s="4"/>
      <c r="V221" s="267"/>
      <c r="W221" s="4"/>
      <c r="X221" s="4"/>
      <c r="Y221" s="4"/>
      <c r="Z221" s="12"/>
      <c r="AB221" s="277"/>
      <c r="AC221" s="376"/>
      <c r="AD221" s="4"/>
      <c r="AE221" s="267"/>
      <c r="AF221" s="4"/>
      <c r="AG221" s="4"/>
      <c r="AH221" s="4"/>
      <c r="AI221" s="12"/>
    </row>
    <row r="222" spans="1:35" hidden="1" outlineLevel="1">
      <c r="A222" s="13">
        <f>SUM(C222:H222)</f>
        <v>0</v>
      </c>
      <c r="B222" s="376"/>
      <c r="C222" s="330"/>
      <c r="D222" s="331"/>
      <c r="E222" s="331"/>
      <c r="F222" s="331"/>
      <c r="G222" s="331"/>
      <c r="H222" s="332"/>
      <c r="J222" s="13">
        <f>SUM(L222:Q222)</f>
        <v>0</v>
      </c>
      <c r="K222" s="376"/>
      <c r="L222" s="333"/>
      <c r="M222" s="333"/>
      <c r="N222" s="333"/>
      <c r="O222" s="333"/>
      <c r="P222" s="333"/>
      <c r="Q222" s="334"/>
      <c r="S222" s="13">
        <f>SUM(U222:Z222)</f>
        <v>0</v>
      </c>
      <c r="T222" s="376"/>
      <c r="U222" s="337"/>
      <c r="V222" s="338"/>
      <c r="W222" s="338"/>
      <c r="X222" s="338"/>
      <c r="Y222" s="338"/>
      <c r="Z222" s="339"/>
      <c r="AB222" s="13">
        <f>SUM(AD222:AI222)</f>
        <v>0</v>
      </c>
      <c r="AC222" s="376"/>
      <c r="AD222" s="337"/>
      <c r="AE222" s="338"/>
      <c r="AF222" s="338"/>
      <c r="AG222" s="338"/>
      <c r="AH222" s="338"/>
      <c r="AI222" s="339"/>
    </row>
    <row r="223" spans="1:35" hidden="1" outlineLevel="1">
      <c r="A223" s="378" t="s">
        <v>76</v>
      </c>
      <c r="B223" s="376"/>
      <c r="C223" s="267"/>
      <c r="D223" s="267"/>
      <c r="E223" s="267"/>
      <c r="F223" s="267"/>
      <c r="G223" s="267"/>
      <c r="H223" s="268"/>
      <c r="J223" s="378" t="s">
        <v>76</v>
      </c>
      <c r="K223" s="376"/>
      <c r="L223" s="261"/>
      <c r="M223" s="261"/>
      <c r="N223" s="261"/>
      <c r="O223" s="261"/>
      <c r="P223" s="261"/>
      <c r="Q223" s="262"/>
      <c r="S223" s="378" t="s">
        <v>76</v>
      </c>
      <c r="T223" s="376"/>
      <c r="U223" s="4"/>
      <c r="V223" s="4"/>
      <c r="W223" s="4"/>
      <c r="X223" s="4"/>
      <c r="Y223" s="4"/>
      <c r="Z223" s="12"/>
      <c r="AB223" s="378" t="s">
        <v>76</v>
      </c>
      <c r="AC223" s="376"/>
      <c r="AD223" s="4"/>
      <c r="AE223" s="4"/>
      <c r="AF223" s="4"/>
      <c r="AG223" s="4"/>
      <c r="AH223" s="4"/>
      <c r="AI223" s="12"/>
    </row>
    <row r="224" spans="1:35" hidden="1" outlineLevel="1">
      <c r="A224" s="377"/>
      <c r="B224" s="376"/>
      <c r="C224" s="267"/>
      <c r="D224" s="267"/>
      <c r="E224" s="267"/>
      <c r="F224" s="267"/>
      <c r="G224" s="267"/>
      <c r="H224" s="268"/>
      <c r="J224" s="377"/>
      <c r="K224" s="376"/>
      <c r="L224" s="261"/>
      <c r="M224" s="261"/>
      <c r="N224" s="261"/>
      <c r="O224" s="261"/>
      <c r="P224" s="261"/>
      <c r="Q224" s="262"/>
      <c r="S224" s="377"/>
      <c r="T224" s="376"/>
      <c r="U224" s="267"/>
      <c r="V224" s="267"/>
      <c r="W224" s="267"/>
      <c r="X224" s="267"/>
      <c r="Y224" s="267"/>
      <c r="Z224" s="268"/>
      <c r="AB224" s="377"/>
      <c r="AC224" s="376"/>
      <c r="AD224" s="267"/>
      <c r="AE224" s="267"/>
      <c r="AF224" s="267"/>
      <c r="AG224" s="267"/>
      <c r="AH224" s="267"/>
      <c r="AI224" s="268"/>
    </row>
    <row r="225" spans="1:35" hidden="1" outlineLevel="1">
      <c r="A225" s="377"/>
      <c r="B225" s="376"/>
      <c r="C225" s="267"/>
      <c r="D225" s="267"/>
      <c r="E225" s="267"/>
      <c r="F225" s="267"/>
      <c r="G225" s="267"/>
      <c r="H225" s="268"/>
      <c r="J225" s="377"/>
      <c r="K225" s="376"/>
      <c r="L225" s="267"/>
      <c r="M225" s="267"/>
      <c r="N225" s="267"/>
      <c r="O225" s="267"/>
      <c r="P225" s="267"/>
      <c r="Q225" s="268"/>
      <c r="S225" s="377"/>
      <c r="T225" s="376"/>
      <c r="U225" s="267"/>
      <c r="V225" s="267"/>
      <c r="W225" s="267"/>
      <c r="X225" s="267"/>
      <c r="Y225" s="267"/>
      <c r="Z225" s="268"/>
      <c r="AB225" s="377"/>
      <c r="AC225" s="376"/>
      <c r="AD225" s="267"/>
      <c r="AE225" s="267"/>
      <c r="AF225" s="267"/>
      <c r="AG225" s="267"/>
      <c r="AH225" s="267"/>
      <c r="AI225" s="268"/>
    </row>
    <row r="226" spans="1:35" hidden="1" outlineLevel="1">
      <c r="A226" s="377"/>
      <c r="B226" s="376"/>
      <c r="C226" s="267"/>
      <c r="D226" s="267"/>
      <c r="E226" s="267"/>
      <c r="F226" s="267"/>
      <c r="G226" s="267"/>
      <c r="H226" s="268"/>
      <c r="J226" s="377"/>
      <c r="K226" s="376"/>
      <c r="L226" s="267"/>
      <c r="M226" s="267"/>
      <c r="N226" s="267"/>
      <c r="O226" s="267"/>
      <c r="P226" s="267"/>
      <c r="Q226" s="268"/>
      <c r="S226" s="377"/>
      <c r="T226" s="376"/>
      <c r="U226" s="267"/>
      <c r="V226" s="267"/>
      <c r="W226" s="267"/>
      <c r="X226" s="267"/>
      <c r="Y226" s="267"/>
      <c r="Z226" s="268"/>
      <c r="AB226" s="377"/>
      <c r="AC226" s="376"/>
      <c r="AD226" s="267"/>
      <c r="AE226" s="267"/>
      <c r="AF226" s="267"/>
      <c r="AG226" s="267"/>
      <c r="AH226" s="267"/>
      <c r="AI226" s="268"/>
    </row>
    <row r="227" spans="1:35" hidden="1" outlineLevel="1">
      <c r="A227" s="377"/>
      <c r="B227" s="376"/>
      <c r="C227" s="267"/>
      <c r="D227" s="267"/>
      <c r="E227" s="267"/>
      <c r="F227" s="267"/>
      <c r="G227" s="267"/>
      <c r="H227" s="268"/>
      <c r="J227" s="377"/>
      <c r="K227" s="376"/>
      <c r="L227" s="267"/>
      <c r="M227" s="267"/>
      <c r="N227" s="267"/>
      <c r="O227" s="267"/>
      <c r="P227" s="267"/>
      <c r="Q227" s="268"/>
      <c r="S227" s="377"/>
      <c r="T227" s="376"/>
      <c r="U227" s="4"/>
      <c r="V227" s="4"/>
      <c r="W227" s="4"/>
      <c r="X227" s="4"/>
      <c r="Y227" s="4"/>
      <c r="Z227" s="12"/>
      <c r="AB227" s="377"/>
      <c r="AC227" s="376"/>
      <c r="AD227" s="4"/>
      <c r="AE227" s="4"/>
      <c r="AF227" s="4"/>
      <c r="AG227" s="4"/>
      <c r="AH227" s="4"/>
      <c r="AI227" s="12"/>
    </row>
    <row r="228" spans="1:35" hidden="1" outlineLevel="1">
      <c r="A228" s="47">
        <f>SUM(C228:H228)</f>
        <v>0</v>
      </c>
      <c r="B228" s="376"/>
      <c r="C228" s="330"/>
      <c r="D228" s="331"/>
      <c r="E228" s="331"/>
      <c r="F228" s="331"/>
      <c r="G228" s="331"/>
      <c r="H228" s="332"/>
      <c r="J228" s="47">
        <f>SUM(L228:Q228)</f>
        <v>0</v>
      </c>
      <c r="K228" s="376"/>
      <c r="L228" s="331"/>
      <c r="M228" s="331"/>
      <c r="N228" s="331"/>
      <c r="O228" s="331"/>
      <c r="P228" s="331"/>
      <c r="Q228" s="332"/>
      <c r="S228" s="47">
        <f>SUM(U228:Z228)</f>
        <v>0</v>
      </c>
      <c r="T228" s="376"/>
      <c r="U228" s="337"/>
      <c r="V228" s="338"/>
      <c r="W228" s="338"/>
      <c r="X228" s="338"/>
      <c r="Y228" s="338"/>
      <c r="Z228" s="339"/>
      <c r="AB228" s="47">
        <f>SUM(AD228:AI228)</f>
        <v>0</v>
      </c>
      <c r="AC228" s="376"/>
      <c r="AD228" s="337"/>
      <c r="AE228" s="338"/>
      <c r="AF228" s="338"/>
      <c r="AG228" s="338"/>
      <c r="AH228" s="338"/>
      <c r="AI228" s="339"/>
    </row>
    <row r="229" spans="1:35" ht="16.5" hidden="1" outlineLevel="1" thickBot="1">
      <c r="A229" s="26" t="s">
        <v>79</v>
      </c>
      <c r="B229" s="292">
        <f>SUM(C229:H229)</f>
        <v>0</v>
      </c>
      <c r="C229" s="350">
        <f>SUM(C222:C228)</f>
        <v>0</v>
      </c>
      <c r="D229" s="348">
        <f>SUM(D222:D228)</f>
        <v>0</v>
      </c>
      <c r="E229" s="348"/>
      <c r="F229" s="348">
        <f>SUM(F222:F228)</f>
        <v>0</v>
      </c>
      <c r="G229" s="348"/>
      <c r="H229" s="349">
        <f>SUM(H222:H228)</f>
        <v>0</v>
      </c>
      <c r="J229" s="26" t="s">
        <v>79</v>
      </c>
      <c r="K229" s="292">
        <f>SUM(L229:Q229)</f>
        <v>0</v>
      </c>
      <c r="L229" s="348"/>
      <c r="M229" s="348"/>
      <c r="N229" s="348"/>
      <c r="O229" s="348"/>
      <c r="P229" s="348"/>
      <c r="Q229" s="349"/>
      <c r="S229" s="26" t="s">
        <v>79</v>
      </c>
      <c r="T229" s="292">
        <f>SUM(U229:Z229)</f>
        <v>0</v>
      </c>
      <c r="U229" s="345"/>
      <c r="V229" s="346"/>
      <c r="W229" s="346"/>
      <c r="X229" s="346"/>
      <c r="Y229" s="346"/>
      <c r="Z229" s="347"/>
      <c r="AB229" s="26" t="s">
        <v>79</v>
      </c>
      <c r="AC229" s="292">
        <f>SUM(AD229:AI229)</f>
        <v>0</v>
      </c>
      <c r="AD229" s="345"/>
      <c r="AE229" s="346"/>
      <c r="AF229" s="346"/>
      <c r="AG229" s="346"/>
      <c r="AH229" s="346"/>
      <c r="AI229" s="347"/>
    </row>
    <row r="230" spans="1:35" hidden="1" outlineLevel="1">
      <c r="A230" s="379" t="s">
        <v>72</v>
      </c>
      <c r="B230" s="380" t="s">
        <v>77</v>
      </c>
      <c r="C230" s="290" t="s">
        <v>33</v>
      </c>
      <c r="D230" s="287" t="s">
        <v>34</v>
      </c>
      <c r="E230" s="287" t="s">
        <v>35</v>
      </c>
      <c r="F230" s="287" t="s">
        <v>36</v>
      </c>
      <c r="G230" s="287" t="s">
        <v>37</v>
      </c>
      <c r="H230" s="303" t="s">
        <v>38</v>
      </c>
      <c r="J230" s="379" t="s">
        <v>72</v>
      </c>
      <c r="K230" s="380" t="s">
        <v>77</v>
      </c>
      <c r="L230" s="287"/>
      <c r="M230" s="287"/>
      <c r="N230" s="287"/>
      <c r="O230" s="287"/>
      <c r="P230" s="287"/>
      <c r="Q230" s="287"/>
      <c r="S230" s="379" t="s">
        <v>72</v>
      </c>
      <c r="T230" s="380" t="s">
        <v>77</v>
      </c>
      <c r="U230" s="290"/>
      <c r="V230" s="287"/>
      <c r="W230" s="287"/>
      <c r="X230" s="287"/>
      <c r="Y230" s="287"/>
      <c r="Z230" s="303"/>
      <c r="AB230" s="379" t="s">
        <v>72</v>
      </c>
      <c r="AC230" s="380" t="s">
        <v>77</v>
      </c>
      <c r="AD230" s="290"/>
      <c r="AE230" s="287"/>
      <c r="AF230" s="287"/>
      <c r="AG230" s="287"/>
      <c r="AH230" s="287"/>
      <c r="AI230" s="303"/>
    </row>
    <row r="231" spans="1:35" hidden="1" outlineLevel="1">
      <c r="A231" s="374"/>
      <c r="B231" s="380"/>
      <c r="C231" s="267"/>
      <c r="D231" s="267"/>
      <c r="E231" s="267"/>
      <c r="F231" s="272"/>
      <c r="G231" s="272"/>
      <c r="H231" s="268"/>
      <c r="J231" s="374"/>
      <c r="K231" s="380"/>
      <c r="L231" s="267"/>
      <c r="M231" s="267"/>
      <c r="N231" s="267"/>
      <c r="O231" s="272"/>
      <c r="P231" s="272"/>
      <c r="Q231" s="268"/>
      <c r="S231" s="374"/>
      <c r="T231" s="380"/>
      <c r="U231" s="4"/>
      <c r="V231" s="267"/>
      <c r="W231" s="267"/>
      <c r="X231" s="272"/>
      <c r="Y231" s="253"/>
      <c r="Z231" s="12"/>
      <c r="AB231" s="374"/>
      <c r="AC231" s="380"/>
      <c r="AD231" s="4"/>
      <c r="AE231" s="267"/>
      <c r="AF231" s="267"/>
      <c r="AG231" s="272"/>
      <c r="AH231" s="253"/>
      <c r="AI231" s="12"/>
    </row>
    <row r="232" spans="1:35" hidden="1" outlineLevel="1">
      <c r="A232" s="374"/>
      <c r="B232" s="380"/>
      <c r="C232" s="267"/>
      <c r="D232" s="267"/>
      <c r="E232" s="267"/>
      <c r="F232" s="272"/>
      <c r="G232" s="272"/>
      <c r="H232" s="268"/>
      <c r="J232" s="374"/>
      <c r="K232" s="380"/>
      <c r="L232" s="267"/>
      <c r="M232" s="267"/>
      <c r="N232" s="267"/>
      <c r="O232" s="272"/>
      <c r="P232" s="272"/>
      <c r="Q232" s="268"/>
      <c r="S232" s="374"/>
      <c r="T232" s="380"/>
      <c r="U232" s="4"/>
      <c r="V232" s="267"/>
      <c r="W232" s="267"/>
      <c r="X232" s="272"/>
      <c r="Y232" s="253"/>
      <c r="Z232" s="12"/>
      <c r="AB232" s="374"/>
      <c r="AC232" s="380"/>
      <c r="AD232" s="4"/>
      <c r="AE232" s="267"/>
      <c r="AF232" s="267"/>
      <c r="AG232" s="272"/>
      <c r="AH232" s="253"/>
      <c r="AI232" s="12"/>
    </row>
    <row r="233" spans="1:35" hidden="1" outlineLevel="1">
      <c r="A233" s="374"/>
      <c r="B233" s="380"/>
      <c r="C233" s="267"/>
      <c r="D233" s="267"/>
      <c r="E233" s="267"/>
      <c r="F233" s="272"/>
      <c r="G233" s="272"/>
      <c r="H233" s="268"/>
      <c r="J233" s="374"/>
      <c r="K233" s="380"/>
      <c r="L233" s="267"/>
      <c r="M233" s="267"/>
      <c r="N233" s="267"/>
      <c r="O233" s="272"/>
      <c r="P233" s="272"/>
      <c r="Q233" s="268"/>
      <c r="S233" s="374"/>
      <c r="T233" s="380"/>
      <c r="U233" s="4"/>
      <c r="V233" s="267"/>
      <c r="W233" s="267"/>
      <c r="X233" s="272"/>
      <c r="Y233" s="253"/>
      <c r="Z233" s="12"/>
      <c r="AB233" s="374"/>
      <c r="AC233" s="380"/>
      <c r="AD233" s="4"/>
      <c r="AE233" s="267"/>
      <c r="AF233" s="267"/>
      <c r="AG233" s="272"/>
      <c r="AH233" s="253"/>
      <c r="AI233" s="12"/>
    </row>
    <row r="234" spans="1:35" hidden="1" outlineLevel="1">
      <c r="A234" s="374"/>
      <c r="B234" s="380"/>
      <c r="C234" s="267"/>
      <c r="D234" s="267"/>
      <c r="E234" s="267"/>
      <c r="F234" s="267"/>
      <c r="G234" s="272"/>
      <c r="H234" s="268"/>
      <c r="J234" s="374"/>
      <c r="K234" s="380"/>
      <c r="L234" s="267"/>
      <c r="M234" s="267"/>
      <c r="N234" s="267"/>
      <c r="O234" s="272"/>
      <c r="P234" s="272"/>
      <c r="Q234" s="268"/>
      <c r="S234" s="374"/>
      <c r="T234" s="380"/>
      <c r="U234" s="4"/>
      <c r="V234" s="4"/>
      <c r="W234" s="4"/>
      <c r="X234" s="253"/>
      <c r="Y234" s="253"/>
      <c r="Z234" s="12"/>
      <c r="AB234" s="374"/>
      <c r="AC234" s="380"/>
      <c r="AD234" s="4"/>
      <c r="AE234" s="4"/>
      <c r="AF234" s="4"/>
      <c r="AG234" s="253"/>
      <c r="AH234" s="253"/>
      <c r="AI234" s="12"/>
    </row>
    <row r="235" spans="1:35" hidden="1" outlineLevel="1">
      <c r="A235" s="13">
        <f>SUM(C235:H235)</f>
        <v>0</v>
      </c>
      <c r="B235" s="380"/>
      <c r="C235" s="330"/>
      <c r="D235" s="331"/>
      <c r="E235" s="331"/>
      <c r="F235" s="331"/>
      <c r="G235" s="331"/>
      <c r="H235" s="332"/>
      <c r="J235" s="13">
        <f>SUM(L235:Q235)</f>
        <v>0</v>
      </c>
      <c r="K235" s="380"/>
      <c r="L235" s="335"/>
      <c r="M235" s="335"/>
      <c r="N235" s="335"/>
      <c r="O235" s="335"/>
      <c r="P235" s="335"/>
      <c r="Q235" s="336"/>
      <c r="S235" s="13">
        <f>SUM(U235:Z235)</f>
        <v>0</v>
      </c>
      <c r="T235" s="380"/>
      <c r="U235" s="340"/>
      <c r="V235" s="340"/>
      <c r="W235" s="340"/>
      <c r="X235" s="340"/>
      <c r="Y235" s="340"/>
      <c r="Z235" s="341"/>
      <c r="AB235" s="13">
        <f>SUM(AD235:AI235)</f>
        <v>0</v>
      </c>
      <c r="AC235" s="380"/>
      <c r="AD235" s="340"/>
      <c r="AE235" s="340"/>
      <c r="AF235" s="340"/>
      <c r="AG235" s="340"/>
      <c r="AH235" s="340"/>
      <c r="AI235" s="341"/>
    </row>
    <row r="236" spans="1:35" hidden="1" outlineLevel="1">
      <c r="A236" s="373" t="s">
        <v>76</v>
      </c>
      <c r="B236" s="380"/>
      <c r="C236" s="267"/>
      <c r="D236" s="267"/>
      <c r="E236" s="267"/>
      <c r="F236" s="267"/>
      <c r="G236" s="267"/>
      <c r="H236" s="268"/>
      <c r="J236" s="373" t="s">
        <v>76</v>
      </c>
      <c r="K236" s="380"/>
      <c r="L236" s="267"/>
      <c r="M236" s="267"/>
      <c r="N236" s="267"/>
      <c r="O236" s="267"/>
      <c r="P236" s="267"/>
      <c r="Q236" s="268"/>
      <c r="S236" s="373" t="s">
        <v>76</v>
      </c>
      <c r="T236" s="380"/>
      <c r="U236" s="4"/>
      <c r="V236" s="4"/>
      <c r="W236" s="4"/>
      <c r="X236" s="4"/>
      <c r="Y236" s="4"/>
      <c r="Z236" s="12"/>
      <c r="AB236" s="373" t="s">
        <v>76</v>
      </c>
      <c r="AC236" s="380"/>
      <c r="AD236" s="4"/>
      <c r="AE236" s="4"/>
      <c r="AF236" s="4"/>
      <c r="AG236" s="4"/>
      <c r="AH236" s="4"/>
      <c r="AI236" s="12"/>
    </row>
    <row r="237" spans="1:35" hidden="1" outlineLevel="1">
      <c r="A237" s="374"/>
      <c r="B237" s="380"/>
      <c r="C237" s="267"/>
      <c r="D237" s="267"/>
      <c r="E237" s="267"/>
      <c r="F237" s="267"/>
      <c r="G237" s="267"/>
      <c r="H237" s="268"/>
      <c r="J237" s="374"/>
      <c r="K237" s="380"/>
      <c r="L237" s="267"/>
      <c r="M237" s="267"/>
      <c r="N237" s="267"/>
      <c r="O237" s="267"/>
      <c r="P237" s="267"/>
      <c r="Q237" s="268"/>
      <c r="S237" s="374"/>
      <c r="T237" s="380"/>
      <c r="U237" s="4"/>
      <c r="V237" s="267"/>
      <c r="W237" s="267"/>
      <c r="X237" s="267"/>
      <c r="Y237" s="4"/>
      <c r="Z237" s="12"/>
      <c r="AB237" s="374"/>
      <c r="AC237" s="380"/>
      <c r="AD237" s="4"/>
      <c r="AE237" s="267"/>
      <c r="AF237" s="267"/>
      <c r="AG237" s="267"/>
      <c r="AH237" s="4"/>
      <c r="AI237" s="12"/>
    </row>
    <row r="238" spans="1:35" hidden="1" outlineLevel="1">
      <c r="A238" s="374"/>
      <c r="B238" s="380"/>
      <c r="C238" s="267"/>
      <c r="D238" s="267"/>
      <c r="E238" s="267"/>
      <c r="F238" s="267"/>
      <c r="G238" s="267"/>
      <c r="H238" s="268"/>
      <c r="J238" s="374"/>
      <c r="K238" s="380"/>
      <c r="L238" s="267"/>
      <c r="M238" s="267"/>
      <c r="N238" s="267"/>
      <c r="O238" s="267"/>
      <c r="P238" s="267"/>
      <c r="Q238" s="268"/>
      <c r="S238" s="374"/>
      <c r="T238" s="380"/>
      <c r="U238" s="4"/>
      <c r="V238" s="267"/>
      <c r="W238" s="267"/>
      <c r="X238" s="267"/>
      <c r="Y238" s="4"/>
      <c r="Z238" s="12"/>
      <c r="AB238" s="374"/>
      <c r="AC238" s="380"/>
      <c r="AD238" s="4"/>
      <c r="AE238" s="267"/>
      <c r="AF238" s="267"/>
      <c r="AG238" s="267"/>
      <c r="AH238" s="4"/>
      <c r="AI238" s="12"/>
    </row>
    <row r="239" spans="1:35" hidden="1" outlineLevel="1">
      <c r="A239" s="374"/>
      <c r="B239" s="380"/>
      <c r="C239" s="267"/>
      <c r="D239" s="267"/>
      <c r="E239" s="267"/>
      <c r="F239" s="267"/>
      <c r="G239" s="267"/>
      <c r="H239" s="268"/>
      <c r="J239" s="374"/>
      <c r="K239" s="380"/>
      <c r="L239" s="267"/>
      <c r="M239" s="267"/>
      <c r="N239" s="267"/>
      <c r="O239" s="267"/>
      <c r="P239" s="267"/>
      <c r="Q239" s="268"/>
      <c r="S239" s="374"/>
      <c r="T239" s="380"/>
      <c r="U239" s="4"/>
      <c r="V239" s="267"/>
      <c r="W239" s="267"/>
      <c r="X239" s="267"/>
      <c r="Y239" s="4"/>
      <c r="Z239" s="12"/>
      <c r="AB239" s="374"/>
      <c r="AC239" s="380"/>
      <c r="AD239" s="4"/>
      <c r="AE239" s="267"/>
      <c r="AF239" s="267"/>
      <c r="AG239" s="267"/>
      <c r="AH239" s="4"/>
      <c r="AI239" s="12"/>
    </row>
    <row r="240" spans="1:35" hidden="1" outlineLevel="1">
      <c r="A240" s="374"/>
      <c r="B240" s="380"/>
      <c r="C240" s="267"/>
      <c r="D240" s="267"/>
      <c r="E240" s="267"/>
      <c r="F240" s="267"/>
      <c r="G240" s="267"/>
      <c r="H240" s="268"/>
      <c r="J240" s="374"/>
      <c r="K240" s="380"/>
      <c r="L240" s="267"/>
      <c r="M240" s="267"/>
      <c r="N240" s="267"/>
      <c r="O240" s="267"/>
      <c r="P240" s="267"/>
      <c r="Q240" s="268"/>
      <c r="S240" s="374"/>
      <c r="T240" s="380"/>
      <c r="U240" s="4"/>
      <c r="V240" s="4"/>
      <c r="W240" s="4"/>
      <c r="X240" s="4"/>
      <c r="Y240" s="4"/>
      <c r="Z240" s="12"/>
      <c r="AB240" s="374"/>
      <c r="AC240" s="380"/>
      <c r="AD240" s="4"/>
      <c r="AE240" s="4"/>
      <c r="AF240" s="4"/>
      <c r="AG240" s="4"/>
      <c r="AH240" s="4"/>
      <c r="AI240" s="12"/>
    </row>
    <row r="241" spans="1:35" hidden="1" outlineLevel="1">
      <c r="A241" s="47">
        <f>SUM(C241:H241)</f>
        <v>0</v>
      </c>
      <c r="B241" s="380"/>
      <c r="C241" s="330"/>
      <c r="D241" s="331"/>
      <c r="E241" s="331"/>
      <c r="F241" s="331"/>
      <c r="G241" s="331"/>
      <c r="H241" s="332"/>
      <c r="J241" s="47">
        <f>SUM(L241:Q241)</f>
        <v>0</v>
      </c>
      <c r="K241" s="380"/>
      <c r="L241" s="331"/>
      <c r="M241" s="331"/>
      <c r="N241" s="331"/>
      <c r="O241" s="331"/>
      <c r="P241" s="331"/>
      <c r="Q241" s="332"/>
      <c r="S241" s="47">
        <f>SUM(U241:Z241)</f>
        <v>0</v>
      </c>
      <c r="T241" s="380"/>
      <c r="U241" s="337"/>
      <c r="V241" s="338"/>
      <c r="W241" s="338"/>
      <c r="X241" s="338"/>
      <c r="Y241" s="338"/>
      <c r="Z241" s="339"/>
      <c r="AB241" s="47">
        <f>SUM(AD241:AI241)</f>
        <v>0</v>
      </c>
      <c r="AC241" s="380"/>
      <c r="AD241" s="337"/>
      <c r="AE241" s="338"/>
      <c r="AF241" s="338"/>
      <c r="AG241" s="338"/>
      <c r="AH241" s="338"/>
      <c r="AI241" s="339"/>
    </row>
    <row r="242" spans="1:35" ht="16.5" hidden="1" outlineLevel="1" thickBot="1">
      <c r="A242" s="16" t="s">
        <v>79</v>
      </c>
      <c r="B242" s="17">
        <f>SUM(C242:H242)</f>
        <v>80</v>
      </c>
      <c r="C242" s="351">
        <f>C241+C235</f>
        <v>0</v>
      </c>
      <c r="D242" s="351">
        <f>D235+D241</f>
        <v>0</v>
      </c>
      <c r="E242" s="351">
        <f>E241+E235</f>
        <v>0</v>
      </c>
      <c r="F242" s="351">
        <f>F235+F241</f>
        <v>0</v>
      </c>
      <c r="G242" s="351">
        <f>G241+G235</f>
        <v>0</v>
      </c>
      <c r="H242" s="352">
        <v>80</v>
      </c>
      <c r="J242" s="16" t="s">
        <v>79</v>
      </c>
      <c r="K242" s="17">
        <f>SUM(L242:Q242)</f>
        <v>0</v>
      </c>
      <c r="L242" s="348">
        <f t="shared" ref="L242:Q242" si="43">L241+L235</f>
        <v>0</v>
      </c>
      <c r="M242" s="348">
        <f t="shared" si="43"/>
        <v>0</v>
      </c>
      <c r="N242" s="348">
        <f t="shared" si="43"/>
        <v>0</v>
      </c>
      <c r="O242" s="348">
        <f t="shared" si="43"/>
        <v>0</v>
      </c>
      <c r="P242" s="348">
        <f t="shared" si="43"/>
        <v>0</v>
      </c>
      <c r="Q242" s="349">
        <f t="shared" si="43"/>
        <v>0</v>
      </c>
      <c r="S242" s="16" t="s">
        <v>79</v>
      </c>
      <c r="T242" s="17">
        <f>SUM(U242:Z242)</f>
        <v>0</v>
      </c>
      <c r="U242" s="346"/>
      <c r="V242" s="346">
        <f>V241+V235</f>
        <v>0</v>
      </c>
      <c r="W242" s="346"/>
      <c r="X242" s="346">
        <f>X241+X235</f>
        <v>0</v>
      </c>
      <c r="Y242" s="346"/>
      <c r="Z242" s="347">
        <f>Z241+Z235</f>
        <v>0</v>
      </c>
      <c r="AB242" s="16" t="s">
        <v>79</v>
      </c>
      <c r="AC242" s="17">
        <f>SUM(AD242:AI242)</f>
        <v>0</v>
      </c>
      <c r="AD242" s="346"/>
      <c r="AE242" s="346">
        <f>AE241+AE235</f>
        <v>0</v>
      </c>
      <c r="AF242" s="346"/>
      <c r="AG242" s="346">
        <f>AG241+AG235</f>
        <v>0</v>
      </c>
      <c r="AH242" s="346"/>
      <c r="AI242" s="347">
        <f>AI241+AI235</f>
        <v>0</v>
      </c>
    </row>
    <row r="243" spans="1:35" ht="19.5" hidden="1" outlineLevel="1" thickBot="1">
      <c r="A243" s="30" t="s">
        <v>78</v>
      </c>
      <c r="B243" s="29">
        <f t="shared" ref="B243:H243" si="44">B242+B229</f>
        <v>80</v>
      </c>
      <c r="C243" s="275">
        <f t="shared" si="44"/>
        <v>0</v>
      </c>
      <c r="D243" s="275">
        <f t="shared" si="44"/>
        <v>0</v>
      </c>
      <c r="E243" s="275">
        <f t="shared" si="44"/>
        <v>0</v>
      </c>
      <c r="F243" s="275">
        <f t="shared" si="44"/>
        <v>0</v>
      </c>
      <c r="G243" s="275">
        <f t="shared" si="44"/>
        <v>0</v>
      </c>
      <c r="H243" s="286">
        <f t="shared" si="44"/>
        <v>80</v>
      </c>
      <c r="J243" s="30" t="s">
        <v>78</v>
      </c>
      <c r="K243" s="29">
        <f t="shared" ref="K243:Q243" si="45">K242+K229</f>
        <v>0</v>
      </c>
      <c r="L243" s="297">
        <f t="shared" si="45"/>
        <v>0</v>
      </c>
      <c r="M243" s="297">
        <f t="shared" si="45"/>
        <v>0</v>
      </c>
      <c r="N243" s="297">
        <f t="shared" si="45"/>
        <v>0</v>
      </c>
      <c r="O243" s="297">
        <f t="shared" si="45"/>
        <v>0</v>
      </c>
      <c r="P243" s="297">
        <f t="shared" si="45"/>
        <v>0</v>
      </c>
      <c r="Q243" s="298">
        <f t="shared" si="45"/>
        <v>0</v>
      </c>
      <c r="S243" s="30" t="s">
        <v>78</v>
      </c>
      <c r="T243" s="29">
        <f t="shared" ref="T243:Z243" si="46">T242+T229</f>
        <v>0</v>
      </c>
      <c r="U243" s="295">
        <f t="shared" si="46"/>
        <v>0</v>
      </c>
      <c r="V243" s="295">
        <f t="shared" si="46"/>
        <v>0</v>
      </c>
      <c r="W243" s="295">
        <f t="shared" si="46"/>
        <v>0</v>
      </c>
      <c r="X243" s="295">
        <f t="shared" si="46"/>
        <v>0</v>
      </c>
      <c r="Y243" s="295">
        <f t="shared" si="46"/>
        <v>0</v>
      </c>
      <c r="Z243" s="296">
        <f t="shared" si="46"/>
        <v>0</v>
      </c>
      <c r="AB243" s="30" t="s">
        <v>78</v>
      </c>
      <c r="AC243" s="29">
        <f t="shared" ref="AC243:AI243" si="47">AC242+AC229</f>
        <v>0</v>
      </c>
      <c r="AD243" s="295">
        <f t="shared" si="47"/>
        <v>0</v>
      </c>
      <c r="AE243" s="295">
        <f t="shared" si="47"/>
        <v>0</v>
      </c>
      <c r="AF243" s="295">
        <f t="shared" si="47"/>
        <v>0</v>
      </c>
      <c r="AG243" s="295">
        <f t="shared" si="47"/>
        <v>0</v>
      </c>
      <c r="AH243" s="295">
        <f t="shared" si="47"/>
        <v>0</v>
      </c>
      <c r="AI243" s="296">
        <f t="shared" si="47"/>
        <v>0</v>
      </c>
    </row>
    <row r="244" spans="1:35" hidden="1" outlineLevel="1">
      <c r="C244" s="263"/>
      <c r="D244" s="263"/>
      <c r="E244" s="263"/>
      <c r="F244" s="263"/>
      <c r="G244" s="263"/>
      <c r="H244" s="263"/>
    </row>
    <row r="245" spans="1:35" hidden="1" outlineLevel="1">
      <c r="C245" s="263"/>
      <c r="D245" s="263"/>
      <c r="E245" s="263"/>
      <c r="F245" s="263"/>
      <c r="G245" s="263"/>
      <c r="H245" s="263"/>
    </row>
    <row r="246" spans="1:35" hidden="1" outlineLevel="1">
      <c r="C246" s="263"/>
      <c r="D246" s="263"/>
      <c r="E246" s="263"/>
      <c r="F246" s="263"/>
      <c r="G246" s="263"/>
      <c r="H246" s="11"/>
      <c r="Q246" s="146"/>
      <c r="Z246" s="146"/>
      <c r="AI246" s="146"/>
    </row>
    <row r="247" spans="1:35" collapsed="1">
      <c r="C247" s="263"/>
      <c r="D247" s="263"/>
      <c r="E247" s="263"/>
      <c r="F247" s="263"/>
      <c r="G247" s="263"/>
      <c r="H247" s="263"/>
    </row>
    <row r="249" spans="1:35">
      <c r="A249" t="s">
        <v>390</v>
      </c>
    </row>
    <row r="250" spans="1:35" ht="15.75" hidden="1" outlineLevel="1" thickBot="1"/>
    <row r="251" spans="1:35" hidden="1" outlineLevel="1">
      <c r="A251" s="356" t="str">
        <f>B25</f>
        <v>Neptunes Schiebroek</v>
      </c>
      <c r="B251" s="375" t="s">
        <v>71</v>
      </c>
      <c r="C251" s="299" t="s">
        <v>0</v>
      </c>
      <c r="D251" s="300" t="s">
        <v>1</v>
      </c>
      <c r="E251" s="300" t="s">
        <v>2</v>
      </c>
      <c r="F251" s="300" t="s">
        <v>3</v>
      </c>
      <c r="G251" s="300" t="s">
        <v>4</v>
      </c>
      <c r="H251" s="301" t="s">
        <v>5</v>
      </c>
      <c r="J251" s="356" t="str">
        <f>B26</f>
        <v>PPSC</v>
      </c>
      <c r="K251" s="375" t="s">
        <v>71</v>
      </c>
      <c r="L251" s="299" t="s">
        <v>0</v>
      </c>
      <c r="M251" s="300" t="s">
        <v>1</v>
      </c>
      <c r="N251" s="300" t="s">
        <v>2</v>
      </c>
      <c r="O251" s="300" t="s">
        <v>3</v>
      </c>
      <c r="P251" s="300" t="s">
        <v>4</v>
      </c>
      <c r="Q251" s="301" t="s">
        <v>5</v>
      </c>
      <c r="S251" s="356" t="str">
        <f>B27</f>
        <v xml:space="preserve">SVV </v>
      </c>
      <c r="T251" s="375" t="s">
        <v>71</v>
      </c>
      <c r="U251" s="299" t="s">
        <v>0</v>
      </c>
      <c r="V251" s="300" t="s">
        <v>1</v>
      </c>
      <c r="W251" s="300" t="s">
        <v>2</v>
      </c>
      <c r="X251" s="300" t="s">
        <v>3</v>
      </c>
      <c r="Y251" s="300" t="s">
        <v>4</v>
      </c>
      <c r="Z251" s="301" t="s">
        <v>5</v>
      </c>
      <c r="AB251" s="356" t="str">
        <f>B14</f>
        <v>CVV de Zwervers</v>
      </c>
      <c r="AC251" s="375" t="s">
        <v>71</v>
      </c>
      <c r="AD251" s="299" t="s">
        <v>0</v>
      </c>
      <c r="AE251" s="300" t="s">
        <v>1</v>
      </c>
      <c r="AF251" s="300" t="s">
        <v>2</v>
      </c>
      <c r="AG251" s="300" t="s">
        <v>3</v>
      </c>
      <c r="AH251" s="300" t="s">
        <v>4</v>
      </c>
      <c r="AI251" s="301" t="s">
        <v>5</v>
      </c>
    </row>
    <row r="252" spans="1:35" hidden="1" outlineLevel="1">
      <c r="A252" s="377" t="s">
        <v>72</v>
      </c>
      <c r="B252" s="376"/>
      <c r="C252" s="267"/>
      <c r="D252" s="267"/>
      <c r="E252" s="267"/>
      <c r="F252" s="267"/>
      <c r="G252" s="267"/>
      <c r="H252" s="268"/>
      <c r="J252" s="377" t="s">
        <v>72</v>
      </c>
      <c r="K252" s="376"/>
      <c r="L252" s="267"/>
      <c r="M252" s="267"/>
      <c r="N252" s="267"/>
      <c r="O252" s="267"/>
      <c r="P252" s="267"/>
      <c r="Q252" s="268"/>
      <c r="S252" s="377" t="s">
        <v>72</v>
      </c>
      <c r="T252" s="376"/>
      <c r="U252" s="267"/>
      <c r="V252" s="267"/>
      <c r="W252" s="267"/>
      <c r="X252" s="267"/>
      <c r="Y252" s="267"/>
      <c r="Z252" s="268"/>
      <c r="AB252" s="377" t="s">
        <v>72</v>
      </c>
      <c r="AC252" s="376"/>
      <c r="AD252" s="267"/>
      <c r="AE252" s="267"/>
      <c r="AF252" s="267"/>
      <c r="AG252" s="267"/>
      <c r="AH252" s="267"/>
      <c r="AI252" s="268"/>
    </row>
    <row r="253" spans="1:35" hidden="1" outlineLevel="1">
      <c r="A253" s="377"/>
      <c r="B253" s="376"/>
      <c r="C253" s="267"/>
      <c r="D253" s="267"/>
      <c r="E253" s="267"/>
      <c r="F253" s="267"/>
      <c r="G253" s="267"/>
      <c r="H253" s="268"/>
      <c r="J253" s="377"/>
      <c r="K253" s="376"/>
      <c r="L253" s="267"/>
      <c r="M253" s="267"/>
      <c r="N253" s="267"/>
      <c r="O253" s="267"/>
      <c r="P253" s="267"/>
      <c r="Q253" s="268"/>
      <c r="S253" s="377"/>
      <c r="T253" s="376"/>
      <c r="U253" s="267"/>
      <c r="V253" s="267"/>
      <c r="W253" s="267"/>
      <c r="X253" s="267"/>
      <c r="Y253" s="267"/>
      <c r="Z253" s="268"/>
      <c r="AB253" s="377"/>
      <c r="AC253" s="376"/>
      <c r="AD253" s="267"/>
      <c r="AE253" s="267"/>
      <c r="AF253" s="267"/>
      <c r="AG253" s="267"/>
      <c r="AH253" s="267"/>
      <c r="AI253" s="268"/>
    </row>
    <row r="254" spans="1:35" hidden="1" outlineLevel="1">
      <c r="A254" s="377"/>
      <c r="B254" s="376"/>
      <c r="C254" s="267"/>
      <c r="D254" s="267"/>
      <c r="E254" s="267"/>
      <c r="F254" s="267"/>
      <c r="G254" s="267"/>
      <c r="H254" s="268"/>
      <c r="J254" s="377"/>
      <c r="K254" s="376"/>
      <c r="L254" s="267"/>
      <c r="M254" s="267"/>
      <c r="N254" s="267"/>
      <c r="O254" s="267"/>
      <c r="P254" s="267"/>
      <c r="Q254" s="268"/>
      <c r="S254" s="377"/>
      <c r="T254" s="376"/>
      <c r="U254" s="267"/>
      <c r="V254" s="267"/>
      <c r="W254" s="267"/>
      <c r="X254" s="267"/>
      <c r="Y254" s="267"/>
      <c r="Z254" s="268"/>
      <c r="AB254" s="377"/>
      <c r="AC254" s="376"/>
      <c r="AD254" s="267"/>
      <c r="AE254" s="267"/>
      <c r="AF254" s="267"/>
      <c r="AG254" s="267"/>
      <c r="AH254" s="267"/>
      <c r="AI254" s="268"/>
    </row>
    <row r="255" spans="1:35" hidden="1" outlineLevel="1">
      <c r="A255" s="277"/>
      <c r="B255" s="376"/>
      <c r="C255" s="264"/>
      <c r="D255" s="264"/>
      <c r="E255" s="264"/>
      <c r="F255" s="264"/>
      <c r="G255" s="264"/>
      <c r="H255" s="265"/>
      <c r="J255" s="277"/>
      <c r="K255" s="376"/>
      <c r="L255" s="264"/>
      <c r="M255" s="264"/>
      <c r="N255" s="264"/>
      <c r="O255" s="264"/>
      <c r="P255" s="264"/>
      <c r="Q255" s="265"/>
      <c r="S255" s="277"/>
      <c r="T255" s="376"/>
      <c r="U255" s="264"/>
      <c r="V255" s="264"/>
      <c r="W255" s="264"/>
      <c r="X255" s="264"/>
      <c r="Y255" s="264"/>
      <c r="Z255" s="265"/>
      <c r="AB255" s="305"/>
      <c r="AC255" s="376"/>
      <c r="AD255" s="264"/>
      <c r="AE255" s="264"/>
      <c r="AF255" s="264"/>
      <c r="AG255" s="264"/>
      <c r="AH255" s="264"/>
      <c r="AI255" s="265"/>
    </row>
    <row r="256" spans="1:35" hidden="1" outlineLevel="1">
      <c r="A256" s="13">
        <f>SUM(C256:H256)</f>
        <v>0</v>
      </c>
      <c r="B256" s="376"/>
      <c r="C256" s="333"/>
      <c r="D256" s="333"/>
      <c r="E256" s="333"/>
      <c r="F256" s="333"/>
      <c r="G256" s="333"/>
      <c r="H256" s="334"/>
      <c r="J256" s="13">
        <f>SUM(L256:Q256)</f>
        <v>0</v>
      </c>
      <c r="K256" s="376"/>
      <c r="L256" s="333"/>
      <c r="M256" s="333"/>
      <c r="N256" s="333"/>
      <c r="O256" s="333"/>
      <c r="P256" s="333"/>
      <c r="Q256" s="334"/>
      <c r="S256" s="13">
        <f>SUM(U256:Z256)</f>
        <v>0</v>
      </c>
      <c r="T256" s="376"/>
      <c r="U256" s="333"/>
      <c r="V256" s="333"/>
      <c r="W256" s="333"/>
      <c r="X256" s="333"/>
      <c r="Y256" s="333"/>
      <c r="Z256" s="334"/>
      <c r="AB256" s="13">
        <f>SUM(AD256:AI256)</f>
        <v>0</v>
      </c>
      <c r="AC256" s="376"/>
      <c r="AD256" s="333"/>
      <c r="AE256" s="333"/>
      <c r="AF256" s="333"/>
      <c r="AG256" s="333"/>
      <c r="AH256" s="333"/>
      <c r="AI256" s="334"/>
    </row>
    <row r="257" spans="1:35" hidden="1" outlineLevel="1">
      <c r="A257" s="378" t="s">
        <v>76</v>
      </c>
      <c r="B257" s="376"/>
      <c r="C257" s="261"/>
      <c r="D257" s="261"/>
      <c r="E257" s="261"/>
      <c r="F257" s="261"/>
      <c r="G257" s="261"/>
      <c r="H257" s="262"/>
      <c r="J257" s="378" t="s">
        <v>76</v>
      </c>
      <c r="K257" s="376"/>
      <c r="L257" s="267"/>
      <c r="M257" s="261"/>
      <c r="N257" s="4"/>
      <c r="O257" s="261"/>
      <c r="P257" s="261"/>
      <c r="Q257" s="262"/>
      <c r="S257" s="378" t="s">
        <v>76</v>
      </c>
      <c r="T257" s="376"/>
      <c r="U257" s="267"/>
      <c r="V257" s="261"/>
      <c r="W257" s="4"/>
      <c r="X257" s="261"/>
      <c r="Y257" s="261"/>
      <c r="Z257" s="262"/>
      <c r="AB257" s="378" t="s">
        <v>76</v>
      </c>
      <c r="AC257" s="376"/>
      <c r="AD257" s="267"/>
      <c r="AE257" s="261"/>
      <c r="AF257" s="4"/>
      <c r="AG257" s="261"/>
      <c r="AH257" s="261"/>
      <c r="AI257" s="262"/>
    </row>
    <row r="258" spans="1:35" hidden="1" outlineLevel="1">
      <c r="A258" s="377"/>
      <c r="B258" s="376"/>
      <c r="C258" s="267"/>
      <c r="D258" s="267"/>
      <c r="E258" s="267"/>
      <c r="F258" s="267"/>
      <c r="G258" s="267"/>
      <c r="H258" s="268"/>
      <c r="J258" s="377"/>
      <c r="K258" s="376"/>
      <c r="L258" s="4"/>
      <c r="M258" s="267"/>
      <c r="N258" s="4"/>
      <c r="O258" s="267"/>
      <c r="P258" s="267"/>
      <c r="Q258" s="268"/>
      <c r="S258" s="377"/>
      <c r="T258" s="376"/>
      <c r="U258" s="4"/>
      <c r="V258" s="267"/>
      <c r="W258" s="4"/>
      <c r="X258" s="267"/>
      <c r="Y258" s="267"/>
      <c r="Z258" s="268"/>
      <c r="AB258" s="377"/>
      <c r="AC258" s="376"/>
      <c r="AD258" s="4"/>
      <c r="AE258" s="267"/>
      <c r="AF258" s="4"/>
      <c r="AG258" s="267"/>
      <c r="AH258" s="267"/>
      <c r="AI258" s="268"/>
    </row>
    <row r="259" spans="1:35" hidden="1" outlineLevel="1">
      <c r="A259" s="377"/>
      <c r="B259" s="376"/>
      <c r="C259" s="267"/>
      <c r="D259" s="267"/>
      <c r="E259" s="267"/>
      <c r="F259" s="267"/>
      <c r="G259" s="267"/>
      <c r="H259" s="268"/>
      <c r="J259" s="377"/>
      <c r="K259" s="376"/>
      <c r="L259" s="267"/>
      <c r="M259" s="267"/>
      <c r="N259" s="267"/>
      <c r="O259" s="267"/>
      <c r="P259" s="267"/>
      <c r="Q259" s="268"/>
      <c r="S259" s="377"/>
      <c r="T259" s="376"/>
      <c r="U259" s="267"/>
      <c r="V259" s="267"/>
      <c r="W259" s="267"/>
      <c r="X259" s="267"/>
      <c r="Y259" s="267"/>
      <c r="Z259" s="268"/>
      <c r="AB259" s="377"/>
      <c r="AC259" s="376"/>
      <c r="AD259" s="267"/>
      <c r="AE259" s="267"/>
      <c r="AF259" s="267"/>
      <c r="AG259" s="267"/>
      <c r="AH259" s="267"/>
      <c r="AI259" s="268"/>
    </row>
    <row r="260" spans="1:35" hidden="1" outlineLevel="1">
      <c r="A260" s="47">
        <f>SUM(C260:H260)</f>
        <v>0</v>
      </c>
      <c r="B260" s="376"/>
      <c r="C260" s="330"/>
      <c r="D260" s="331"/>
      <c r="E260" s="331"/>
      <c r="F260" s="331"/>
      <c r="G260" s="331"/>
      <c r="H260" s="332"/>
      <c r="J260" s="47">
        <f>SUM(L260:Q260)</f>
        <v>0</v>
      </c>
      <c r="K260" s="376"/>
      <c r="L260" s="330"/>
      <c r="M260" s="331"/>
      <c r="N260" s="331"/>
      <c r="O260" s="331"/>
      <c r="P260" s="331"/>
      <c r="Q260" s="332"/>
      <c r="S260" s="47">
        <f>SUM(U260:Z260)</f>
        <v>0</v>
      </c>
      <c r="T260" s="376"/>
      <c r="U260" s="330"/>
      <c r="V260" s="331"/>
      <c r="W260" s="331"/>
      <c r="X260" s="331"/>
      <c r="Y260" s="331"/>
      <c r="Z260" s="332"/>
      <c r="AB260" s="47">
        <f>SUM(AD260:AI260)</f>
        <v>0</v>
      </c>
      <c r="AC260" s="376"/>
      <c r="AD260" s="330"/>
      <c r="AE260" s="331"/>
      <c r="AF260" s="331"/>
      <c r="AG260" s="331"/>
      <c r="AH260" s="331"/>
      <c r="AI260" s="332"/>
    </row>
    <row r="261" spans="1:35" ht="16.5" hidden="1" outlineLevel="1" thickBot="1">
      <c r="A261" s="26" t="s">
        <v>79</v>
      </c>
      <c r="B261" s="292">
        <f>SUM(C261:H261)</f>
        <v>0</v>
      </c>
      <c r="C261" s="350">
        <f t="shared" ref="C261:H261" si="48">C260+C256</f>
        <v>0</v>
      </c>
      <c r="D261" s="348">
        <f t="shared" si="48"/>
        <v>0</v>
      </c>
      <c r="E261" s="348">
        <f t="shared" si="48"/>
        <v>0</v>
      </c>
      <c r="F261" s="348">
        <f t="shared" si="48"/>
        <v>0</v>
      </c>
      <c r="G261" s="348">
        <f t="shared" si="48"/>
        <v>0</v>
      </c>
      <c r="H261" s="349">
        <f t="shared" si="48"/>
        <v>0</v>
      </c>
      <c r="J261" s="26" t="s">
        <v>79</v>
      </c>
      <c r="K261" s="292">
        <f>SUM(L261:Q261)</f>
        <v>0</v>
      </c>
      <c r="L261" s="291">
        <f t="shared" ref="L261:Q261" si="49">L260+L256</f>
        <v>0</v>
      </c>
      <c r="M261" s="288">
        <f t="shared" si="49"/>
        <v>0</v>
      </c>
      <c r="N261" s="288">
        <f t="shared" si="49"/>
        <v>0</v>
      </c>
      <c r="O261" s="288">
        <f t="shared" si="49"/>
        <v>0</v>
      </c>
      <c r="P261" s="288">
        <f t="shared" si="49"/>
        <v>0</v>
      </c>
      <c r="Q261" s="289">
        <f t="shared" si="49"/>
        <v>0</v>
      </c>
      <c r="S261" s="26" t="s">
        <v>79</v>
      </c>
      <c r="T261" s="292">
        <f>SUM(U261:Z261)</f>
        <v>0</v>
      </c>
      <c r="U261" s="291">
        <f t="shared" ref="U261:Z261" si="50">U260+U256</f>
        <v>0</v>
      </c>
      <c r="V261" s="288">
        <f t="shared" si="50"/>
        <v>0</v>
      </c>
      <c r="W261" s="288">
        <f t="shared" si="50"/>
        <v>0</v>
      </c>
      <c r="X261" s="288">
        <f t="shared" si="50"/>
        <v>0</v>
      </c>
      <c r="Y261" s="288">
        <f t="shared" si="50"/>
        <v>0</v>
      </c>
      <c r="Z261" s="289">
        <f t="shared" si="50"/>
        <v>0</v>
      </c>
      <c r="AB261" s="26" t="s">
        <v>79</v>
      </c>
      <c r="AC261" s="292">
        <f>SUM(AD261:AI261)</f>
        <v>0</v>
      </c>
      <c r="AD261" s="291">
        <f t="shared" ref="AD261" si="51">AD260+AD256</f>
        <v>0</v>
      </c>
      <c r="AE261" s="288">
        <f t="shared" ref="AE261" si="52">AE260+AE256</f>
        <v>0</v>
      </c>
      <c r="AF261" s="288">
        <f t="shared" ref="AF261" si="53">AF260+AF256</f>
        <v>0</v>
      </c>
      <c r="AG261" s="288">
        <f t="shared" ref="AG261" si="54">AG260+AG256</f>
        <v>0</v>
      </c>
      <c r="AH261" s="288">
        <f t="shared" ref="AH261" si="55">AH260+AH256</f>
        <v>0</v>
      </c>
      <c r="AI261" s="289">
        <f t="shared" ref="AI261" si="56">AI260+AI256</f>
        <v>0</v>
      </c>
    </row>
    <row r="262" spans="1:35" hidden="1" outlineLevel="1">
      <c r="A262" s="379" t="s">
        <v>72</v>
      </c>
      <c r="B262" s="380" t="s">
        <v>77</v>
      </c>
      <c r="C262" s="50"/>
      <c r="D262" s="50"/>
      <c r="E262" s="50"/>
      <c r="F262" s="50"/>
      <c r="G262" s="50"/>
      <c r="H262" s="293"/>
      <c r="J262" s="379" t="s">
        <v>72</v>
      </c>
      <c r="K262" s="380" t="s">
        <v>77</v>
      </c>
      <c r="L262" s="50" t="s">
        <v>33</v>
      </c>
      <c r="M262" s="50" t="s">
        <v>34</v>
      </c>
      <c r="N262" s="50" t="s">
        <v>35</v>
      </c>
      <c r="O262" s="50" t="s">
        <v>36</v>
      </c>
      <c r="P262" s="50" t="s">
        <v>37</v>
      </c>
      <c r="Q262" s="293" t="s">
        <v>38</v>
      </c>
      <c r="S262" s="379" t="s">
        <v>72</v>
      </c>
      <c r="T262" s="380" t="s">
        <v>77</v>
      </c>
      <c r="U262" s="50" t="s">
        <v>33</v>
      </c>
      <c r="V262" s="50" t="s">
        <v>34</v>
      </c>
      <c r="W262" s="50" t="s">
        <v>35</v>
      </c>
      <c r="X262" s="50" t="s">
        <v>36</v>
      </c>
      <c r="Y262" s="50" t="s">
        <v>37</v>
      </c>
      <c r="Z262" s="293" t="s">
        <v>38</v>
      </c>
      <c r="AB262" s="379" t="s">
        <v>72</v>
      </c>
      <c r="AC262" s="380" t="s">
        <v>77</v>
      </c>
      <c r="AD262" s="50" t="s">
        <v>33</v>
      </c>
      <c r="AE262" s="50" t="s">
        <v>34</v>
      </c>
      <c r="AF262" s="50" t="s">
        <v>35</v>
      </c>
      <c r="AG262" s="50" t="s">
        <v>36</v>
      </c>
      <c r="AH262" s="50" t="s">
        <v>37</v>
      </c>
      <c r="AI262" s="293" t="s">
        <v>38</v>
      </c>
    </row>
    <row r="263" spans="1:35" hidden="1" outlineLevel="1">
      <c r="A263" s="374"/>
      <c r="B263" s="380"/>
      <c r="C263" s="267"/>
      <c r="D263" s="267"/>
      <c r="E263" s="267"/>
      <c r="F263" s="272"/>
      <c r="G263" s="272"/>
      <c r="H263" s="268"/>
      <c r="J263" s="374"/>
      <c r="K263" s="380"/>
      <c r="L263" s="267"/>
      <c r="M263" s="267"/>
      <c r="N263" s="267"/>
      <c r="O263" s="272"/>
      <c r="P263" s="272"/>
      <c r="Q263" s="268"/>
      <c r="S263" s="374"/>
      <c r="T263" s="380"/>
      <c r="U263" s="267"/>
      <c r="V263" s="267"/>
      <c r="W263" s="267"/>
      <c r="X263" s="272"/>
      <c r="Y263" s="272"/>
      <c r="Z263" s="268"/>
      <c r="AB263" s="374"/>
      <c r="AC263" s="380"/>
      <c r="AD263" s="267"/>
      <c r="AE263" s="267"/>
      <c r="AF263" s="267"/>
      <c r="AG263" s="272"/>
      <c r="AH263" s="272"/>
      <c r="AI263" s="268"/>
    </row>
    <row r="264" spans="1:35" hidden="1" outlineLevel="1">
      <c r="A264" s="374"/>
      <c r="B264" s="380"/>
      <c r="C264" s="267"/>
      <c r="D264" s="267"/>
      <c r="E264" s="267"/>
      <c r="F264" s="272"/>
      <c r="G264" s="272"/>
      <c r="H264" s="268"/>
      <c r="J264" s="374"/>
      <c r="K264" s="380"/>
      <c r="L264" s="267"/>
      <c r="M264" s="267"/>
      <c r="N264" s="267"/>
      <c r="O264" s="272"/>
      <c r="P264" s="272"/>
      <c r="Q264" s="268"/>
      <c r="S264" s="374"/>
      <c r="T264" s="380"/>
      <c r="U264" s="267"/>
      <c r="V264" s="267"/>
      <c r="W264" s="267"/>
      <c r="X264" s="272"/>
      <c r="Y264" s="272"/>
      <c r="Z264" s="268"/>
      <c r="AB264" s="374"/>
      <c r="AC264" s="380"/>
      <c r="AD264" s="267"/>
      <c r="AE264" s="267"/>
      <c r="AF264" s="267"/>
      <c r="AG264" s="272"/>
      <c r="AH264" s="272"/>
      <c r="AI264" s="268"/>
    </row>
    <row r="265" spans="1:35" hidden="1" outlineLevel="1">
      <c r="A265" s="374"/>
      <c r="B265" s="380"/>
      <c r="C265" s="267"/>
      <c r="D265" s="267"/>
      <c r="E265" s="267"/>
      <c r="F265" s="272"/>
      <c r="G265" s="272"/>
      <c r="H265" s="268"/>
      <c r="J265" s="374"/>
      <c r="K265" s="380"/>
      <c r="L265" s="267"/>
      <c r="M265" s="267"/>
      <c r="N265" s="267"/>
      <c r="O265" s="272"/>
      <c r="P265" s="272"/>
      <c r="Q265" s="268"/>
      <c r="S265" s="374"/>
      <c r="T265" s="380"/>
      <c r="U265" s="267"/>
      <c r="V265" s="267"/>
      <c r="W265" s="267"/>
      <c r="X265" s="272"/>
      <c r="Y265" s="272"/>
      <c r="Z265" s="268"/>
      <c r="AB265" s="374"/>
      <c r="AC265" s="380"/>
      <c r="AD265" s="267"/>
      <c r="AE265" s="267"/>
      <c r="AF265" s="267"/>
      <c r="AG265" s="272"/>
      <c r="AH265" s="272"/>
      <c r="AI265" s="268"/>
    </row>
    <row r="266" spans="1:35" hidden="1" outlineLevel="1">
      <c r="A266" s="374"/>
      <c r="B266" s="380"/>
      <c r="C266" s="267"/>
      <c r="D266" s="267"/>
      <c r="E266" s="267"/>
      <c r="F266" s="267"/>
      <c r="G266" s="272"/>
      <c r="H266" s="268"/>
      <c r="J266" s="374"/>
      <c r="K266" s="380"/>
      <c r="L266" s="267"/>
      <c r="M266" s="267"/>
      <c r="N266" s="267"/>
      <c r="O266" s="272"/>
      <c r="P266" s="272"/>
      <c r="Q266" s="268"/>
      <c r="S266" s="374"/>
      <c r="T266" s="380"/>
      <c r="U266" s="267"/>
      <c r="V266" s="267"/>
      <c r="W266" s="267"/>
      <c r="X266" s="272"/>
      <c r="Y266" s="272"/>
      <c r="Z266" s="268"/>
      <c r="AB266" s="374"/>
      <c r="AC266" s="380"/>
      <c r="AD266" s="267"/>
      <c r="AE266" s="267"/>
      <c r="AF266" s="267"/>
      <c r="AG266" s="272"/>
      <c r="AH266" s="272"/>
      <c r="AI266" s="268"/>
    </row>
    <row r="267" spans="1:35" hidden="1" outlineLevel="1">
      <c r="A267" s="13">
        <f>SUM(C267:H267)</f>
        <v>0</v>
      </c>
      <c r="B267" s="380"/>
      <c r="C267" s="335"/>
      <c r="D267" s="335"/>
      <c r="E267" s="335"/>
      <c r="F267" s="335"/>
      <c r="G267" s="335"/>
      <c r="H267" s="336"/>
      <c r="J267" s="13">
        <f>SUM(L267:Q267)</f>
        <v>0</v>
      </c>
      <c r="K267" s="380"/>
      <c r="L267" s="335"/>
      <c r="M267" s="335"/>
      <c r="N267" s="335"/>
      <c r="O267" s="335"/>
      <c r="P267" s="335"/>
      <c r="Q267" s="336"/>
      <c r="S267" s="13">
        <f>SUM(U267:Z267)</f>
        <v>0</v>
      </c>
      <c r="T267" s="380"/>
      <c r="U267" s="335"/>
      <c r="V267" s="335"/>
      <c r="W267" s="335"/>
      <c r="X267" s="335"/>
      <c r="Y267" s="335"/>
      <c r="Z267" s="336"/>
      <c r="AB267" s="13">
        <f>SUM(AD267:AI267)</f>
        <v>0</v>
      </c>
      <c r="AC267" s="380"/>
      <c r="AD267" s="335"/>
      <c r="AE267" s="335"/>
      <c r="AF267" s="335"/>
      <c r="AG267" s="335"/>
      <c r="AH267" s="335"/>
      <c r="AI267" s="336"/>
    </row>
    <row r="268" spans="1:35" hidden="1" outlineLevel="1">
      <c r="A268" s="373" t="s">
        <v>76</v>
      </c>
      <c r="B268" s="380"/>
      <c r="C268" s="267"/>
      <c r="D268" s="267"/>
      <c r="E268" s="267"/>
      <c r="F268" s="267"/>
      <c r="G268" s="267"/>
      <c r="H268" s="268"/>
      <c r="J268" s="373" t="s">
        <v>76</v>
      </c>
      <c r="K268" s="380"/>
      <c r="L268" s="267"/>
      <c r="M268" s="267"/>
      <c r="N268" s="267"/>
      <c r="O268" s="267"/>
      <c r="P268" s="267"/>
      <c r="Q268" s="268"/>
      <c r="S268" s="373" t="s">
        <v>76</v>
      </c>
      <c r="T268" s="380"/>
      <c r="U268" s="267"/>
      <c r="V268" s="267"/>
      <c r="W268" s="267"/>
      <c r="X268" s="267"/>
      <c r="Y268" s="267"/>
      <c r="Z268" s="268"/>
      <c r="AB268" s="373" t="s">
        <v>76</v>
      </c>
      <c r="AC268" s="380"/>
      <c r="AD268" s="267"/>
      <c r="AE268" s="267"/>
      <c r="AF268" s="267"/>
      <c r="AG268" s="267"/>
      <c r="AH268" s="267"/>
      <c r="AI268" s="268"/>
    </row>
    <row r="269" spans="1:35" hidden="1" outlineLevel="1">
      <c r="A269" s="374"/>
      <c r="B269" s="380"/>
      <c r="C269" s="267"/>
      <c r="D269" s="267"/>
      <c r="E269" s="267"/>
      <c r="F269" s="267"/>
      <c r="G269" s="267"/>
      <c r="H269" s="268"/>
      <c r="J269" s="374"/>
      <c r="K269" s="380"/>
      <c r="L269" s="267"/>
      <c r="M269" s="267"/>
      <c r="N269" s="267"/>
      <c r="O269" s="267"/>
      <c r="P269" s="267"/>
      <c r="Q269" s="268"/>
      <c r="S269" s="374"/>
      <c r="T269" s="380"/>
      <c r="U269" s="267"/>
      <c r="V269" s="267"/>
      <c r="W269" s="267"/>
      <c r="X269" s="267"/>
      <c r="Y269" s="267"/>
      <c r="Z269" s="268"/>
      <c r="AB269" s="374"/>
      <c r="AC269" s="380"/>
      <c r="AD269" s="267"/>
      <c r="AE269" s="267"/>
      <c r="AF269" s="267"/>
      <c r="AG269" s="267"/>
      <c r="AH269" s="267"/>
      <c r="AI269" s="268"/>
    </row>
    <row r="270" spans="1:35" hidden="1" outlineLevel="1">
      <c r="A270" s="374"/>
      <c r="B270" s="380"/>
      <c r="C270" s="267"/>
      <c r="D270" s="267"/>
      <c r="E270" s="267"/>
      <c r="F270" s="267"/>
      <c r="G270" s="267"/>
      <c r="H270" s="268"/>
      <c r="J270" s="374"/>
      <c r="K270" s="380"/>
      <c r="L270" s="267"/>
      <c r="M270" s="267"/>
      <c r="N270" s="267"/>
      <c r="O270" s="267"/>
      <c r="P270" s="267"/>
      <c r="Q270" s="268"/>
      <c r="S270" s="374"/>
      <c r="T270" s="380"/>
      <c r="U270" s="267"/>
      <c r="V270" s="267"/>
      <c r="W270" s="267"/>
      <c r="X270" s="267"/>
      <c r="Y270" s="267"/>
      <c r="Z270" s="268"/>
      <c r="AB270" s="374"/>
      <c r="AC270" s="380"/>
      <c r="AD270" s="267"/>
      <c r="AE270" s="267"/>
      <c r="AF270" s="267"/>
      <c r="AG270" s="267"/>
      <c r="AH270" s="267"/>
      <c r="AI270" s="268"/>
    </row>
    <row r="271" spans="1:35" hidden="1" outlineLevel="1">
      <c r="A271" s="47">
        <f>SUM(C271:H271)</f>
        <v>0</v>
      </c>
      <c r="B271" s="380"/>
      <c r="C271" s="330"/>
      <c r="D271" s="331"/>
      <c r="E271" s="331"/>
      <c r="F271" s="331"/>
      <c r="G271" s="331"/>
      <c r="H271" s="332"/>
      <c r="J271" s="47">
        <f>SUM(L271:Q271)</f>
        <v>0</v>
      </c>
      <c r="K271" s="380"/>
      <c r="L271" s="330"/>
      <c r="M271" s="331"/>
      <c r="N271" s="331"/>
      <c r="O271" s="331"/>
      <c r="P271" s="331"/>
      <c r="Q271" s="332"/>
      <c r="S271" s="47">
        <f>SUM(U271:Z271)</f>
        <v>0</v>
      </c>
      <c r="T271" s="380"/>
      <c r="U271" s="330"/>
      <c r="V271" s="331"/>
      <c r="W271" s="331"/>
      <c r="X271" s="331"/>
      <c r="Y271" s="331"/>
      <c r="Z271" s="332"/>
      <c r="AB271" s="47">
        <f>SUM(AD271:AI271)</f>
        <v>0</v>
      </c>
      <c r="AC271" s="380"/>
      <c r="AD271" s="330"/>
      <c r="AE271" s="331"/>
      <c r="AF271" s="331"/>
      <c r="AG271" s="331"/>
      <c r="AH271" s="331"/>
      <c r="AI271" s="332"/>
    </row>
    <row r="272" spans="1:35" ht="16.5" hidden="1" outlineLevel="1" thickBot="1">
      <c r="A272" s="16" t="s">
        <v>79</v>
      </c>
      <c r="B272" s="17">
        <f>SUM(C272:H272)</f>
        <v>0</v>
      </c>
      <c r="C272" s="348">
        <f t="shared" ref="C272:H272" si="57">C271+C267</f>
        <v>0</v>
      </c>
      <c r="D272" s="348">
        <f t="shared" si="57"/>
        <v>0</v>
      </c>
      <c r="E272" s="348">
        <f t="shared" si="57"/>
        <v>0</v>
      </c>
      <c r="F272" s="348">
        <f t="shared" si="57"/>
        <v>0</v>
      </c>
      <c r="G272" s="348">
        <f t="shared" si="57"/>
        <v>0</v>
      </c>
      <c r="H272" s="349">
        <f t="shared" si="57"/>
        <v>0</v>
      </c>
      <c r="J272" s="16" t="s">
        <v>79</v>
      </c>
      <c r="K272" s="17">
        <f>SUM(L272:Q272)</f>
        <v>0</v>
      </c>
      <c r="L272" s="348">
        <f t="shared" ref="L272:Q272" si="58">L271+L267</f>
        <v>0</v>
      </c>
      <c r="M272" s="348">
        <f t="shared" si="58"/>
        <v>0</v>
      </c>
      <c r="N272" s="348">
        <f t="shared" si="58"/>
        <v>0</v>
      </c>
      <c r="O272" s="348">
        <f t="shared" si="58"/>
        <v>0</v>
      </c>
      <c r="P272" s="348">
        <f t="shared" si="58"/>
        <v>0</v>
      </c>
      <c r="Q272" s="349">
        <f t="shared" si="58"/>
        <v>0</v>
      </c>
      <c r="S272" s="16" t="s">
        <v>79</v>
      </c>
      <c r="T272" s="17">
        <f>SUM(U272:Z272)</f>
        <v>0</v>
      </c>
      <c r="U272" s="348">
        <f>U271+U267</f>
        <v>0</v>
      </c>
      <c r="V272" s="348">
        <f t="shared" ref="V272:Z272" si="59">V271+V267</f>
        <v>0</v>
      </c>
      <c r="W272" s="348">
        <f t="shared" si="59"/>
        <v>0</v>
      </c>
      <c r="X272" s="348">
        <f t="shared" si="59"/>
        <v>0</v>
      </c>
      <c r="Y272" s="348">
        <f t="shared" si="59"/>
        <v>0</v>
      </c>
      <c r="Z272" s="349">
        <f t="shared" si="59"/>
        <v>0</v>
      </c>
      <c r="AB272" s="16" t="s">
        <v>79</v>
      </c>
      <c r="AC272" s="17">
        <f>SUM(AD272:AI272)</f>
        <v>0</v>
      </c>
      <c r="AD272" s="348">
        <f>AD271+AD267</f>
        <v>0</v>
      </c>
      <c r="AE272" s="348">
        <f t="shared" ref="AE272" si="60">AE271+AE267</f>
        <v>0</v>
      </c>
      <c r="AF272" s="348">
        <f t="shared" ref="AF272" si="61">AF271+AF267</f>
        <v>0</v>
      </c>
      <c r="AG272" s="348">
        <f t="shared" ref="AG272" si="62">AG271+AG267</f>
        <v>0</v>
      </c>
      <c r="AH272" s="348">
        <f t="shared" ref="AH272" si="63">AH271+AH267</f>
        <v>0</v>
      </c>
      <c r="AI272" s="349">
        <f t="shared" ref="AI272" si="64">AI271+AI267</f>
        <v>0</v>
      </c>
    </row>
    <row r="273" spans="1:35" ht="19.5" hidden="1" outlineLevel="1" thickBot="1">
      <c r="A273" s="30" t="s">
        <v>78</v>
      </c>
      <c r="B273" s="29">
        <f t="shared" ref="B273:H273" si="65">B272+B261</f>
        <v>0</v>
      </c>
      <c r="C273" s="297">
        <f t="shared" si="65"/>
        <v>0</v>
      </c>
      <c r="D273" s="297">
        <f t="shared" si="65"/>
        <v>0</v>
      </c>
      <c r="E273" s="297">
        <f t="shared" si="65"/>
        <v>0</v>
      </c>
      <c r="F273" s="297">
        <f t="shared" si="65"/>
        <v>0</v>
      </c>
      <c r="G273" s="297">
        <f t="shared" si="65"/>
        <v>0</v>
      </c>
      <c r="H273" s="298">
        <f t="shared" si="65"/>
        <v>0</v>
      </c>
      <c r="J273" s="30" t="s">
        <v>78</v>
      </c>
      <c r="K273" s="29">
        <f t="shared" ref="K273:Q273" si="66">K272+K261</f>
        <v>0</v>
      </c>
      <c r="L273" s="297">
        <f t="shared" si="66"/>
        <v>0</v>
      </c>
      <c r="M273" s="297">
        <f t="shared" si="66"/>
        <v>0</v>
      </c>
      <c r="N273" s="297">
        <f t="shared" si="66"/>
        <v>0</v>
      </c>
      <c r="O273" s="297">
        <f t="shared" si="66"/>
        <v>0</v>
      </c>
      <c r="P273" s="297">
        <f t="shared" si="66"/>
        <v>0</v>
      </c>
      <c r="Q273" s="298">
        <f t="shared" si="66"/>
        <v>0</v>
      </c>
      <c r="S273" s="30" t="s">
        <v>78</v>
      </c>
      <c r="T273" s="29">
        <f t="shared" ref="T273:Z273" si="67">T272+T261</f>
        <v>0</v>
      </c>
      <c r="U273" s="297">
        <f t="shared" si="67"/>
        <v>0</v>
      </c>
      <c r="V273" s="297">
        <f t="shared" si="67"/>
        <v>0</v>
      </c>
      <c r="W273" s="297">
        <f t="shared" si="67"/>
        <v>0</v>
      </c>
      <c r="X273" s="297">
        <f t="shared" si="67"/>
        <v>0</v>
      </c>
      <c r="Y273" s="297">
        <f t="shared" si="67"/>
        <v>0</v>
      </c>
      <c r="Z273" s="298">
        <f t="shared" si="67"/>
        <v>0</v>
      </c>
      <c r="AB273" s="30" t="s">
        <v>78</v>
      </c>
      <c r="AC273" s="29">
        <f t="shared" ref="AC273" si="68">AC272+AC261</f>
        <v>0</v>
      </c>
      <c r="AD273" s="297">
        <f t="shared" ref="AD273" si="69">AD272+AD261</f>
        <v>0</v>
      </c>
      <c r="AE273" s="297">
        <f t="shared" ref="AE273" si="70">AE272+AE261</f>
        <v>0</v>
      </c>
      <c r="AF273" s="297">
        <f t="shared" ref="AF273" si="71">AF272+AF261</f>
        <v>0</v>
      </c>
      <c r="AG273" s="297">
        <f t="shared" ref="AG273" si="72">AG272+AG261</f>
        <v>0</v>
      </c>
      <c r="AH273" s="297">
        <f t="shared" ref="AH273" si="73">AH272+AH261</f>
        <v>0</v>
      </c>
      <c r="AI273" s="298">
        <f t="shared" ref="AI273" si="74">AI272+AI261</f>
        <v>0</v>
      </c>
    </row>
    <row r="274" spans="1:35" hidden="1" outlineLevel="1"/>
    <row r="275" spans="1:35" hidden="1" outlineLevel="1"/>
    <row r="276" spans="1:35" hidden="1" outlineLevel="1">
      <c r="H276" s="146"/>
      <c r="Q276" s="146"/>
      <c r="Z276" s="146"/>
    </row>
    <row r="277" spans="1:35" collapsed="1"/>
  </sheetData>
  <mergeCells count="107">
    <mergeCell ref="AC251:AC260"/>
    <mergeCell ref="AB252:AB254"/>
    <mergeCell ref="AB257:AB259"/>
    <mergeCell ref="AB262:AB266"/>
    <mergeCell ref="AC262:AC271"/>
    <mergeCell ref="AB268:AB270"/>
    <mergeCell ref="A50:A57"/>
    <mergeCell ref="B50:B63"/>
    <mergeCell ref="O50:O57"/>
    <mergeCell ref="P50:P63"/>
    <mergeCell ref="A60:A62"/>
    <mergeCell ref="O60:O62"/>
    <mergeCell ref="A125:A132"/>
    <mergeCell ref="B125:B137"/>
    <mergeCell ref="O125:O132"/>
    <mergeCell ref="P125:P137"/>
    <mergeCell ref="A134:A136"/>
    <mergeCell ref="O134:O136"/>
    <mergeCell ref="B113:B123"/>
    <mergeCell ref="J113:M113"/>
    <mergeCell ref="P113:P123"/>
    <mergeCell ref="A114:A119"/>
    <mergeCell ref="O114:O119"/>
    <mergeCell ref="A121:A122"/>
    <mergeCell ref="B38:B48"/>
    <mergeCell ref="J38:M38"/>
    <mergeCell ref="P38:P48"/>
    <mergeCell ref="A39:A43"/>
    <mergeCell ref="O39:O43"/>
    <mergeCell ref="A46:A47"/>
    <mergeCell ref="O46:O47"/>
    <mergeCell ref="A85:A92"/>
    <mergeCell ref="B85:B102"/>
    <mergeCell ref="O85:O92"/>
    <mergeCell ref="P85:P102"/>
    <mergeCell ref="A99:A101"/>
    <mergeCell ref="O99:O101"/>
    <mergeCell ref="J72:M73"/>
    <mergeCell ref="B73:B83"/>
    <mergeCell ref="P73:P83"/>
    <mergeCell ref="A74:A78"/>
    <mergeCell ref="O74:O78"/>
    <mergeCell ref="A81:A82"/>
    <mergeCell ref="O81:O82"/>
    <mergeCell ref="O121:O122"/>
    <mergeCell ref="O159:O166"/>
    <mergeCell ref="P159:P171"/>
    <mergeCell ref="A168:A170"/>
    <mergeCell ref="O168:O170"/>
    <mergeCell ref="B148:B157"/>
    <mergeCell ref="J148:M148"/>
    <mergeCell ref="P148:P157"/>
    <mergeCell ref="A149:A153"/>
    <mergeCell ref="O149:O153"/>
    <mergeCell ref="A155:A156"/>
    <mergeCell ref="O155:O156"/>
    <mergeCell ref="A195:A203"/>
    <mergeCell ref="B195:B208"/>
    <mergeCell ref="A205:A207"/>
    <mergeCell ref="B183:B193"/>
    <mergeCell ref="J183:N183"/>
    <mergeCell ref="A184:A188"/>
    <mergeCell ref="A191:A192"/>
    <mergeCell ref="A159:A166"/>
    <mergeCell ref="B159:B171"/>
    <mergeCell ref="B217:B228"/>
    <mergeCell ref="K217:K228"/>
    <mergeCell ref="T217:T228"/>
    <mergeCell ref="AC217:AC228"/>
    <mergeCell ref="A218:A220"/>
    <mergeCell ref="J218:J220"/>
    <mergeCell ref="S218:S220"/>
    <mergeCell ref="AB218:AB220"/>
    <mergeCell ref="A223:A227"/>
    <mergeCell ref="J223:J227"/>
    <mergeCell ref="S223:S227"/>
    <mergeCell ref="AB223:AB227"/>
    <mergeCell ref="T230:T241"/>
    <mergeCell ref="AB230:AB234"/>
    <mergeCell ref="AC230:AC241"/>
    <mergeCell ref="A236:A240"/>
    <mergeCell ref="J236:J240"/>
    <mergeCell ref="S236:S240"/>
    <mergeCell ref="AB236:AB240"/>
    <mergeCell ref="A230:A234"/>
    <mergeCell ref="B230:B241"/>
    <mergeCell ref="J230:J234"/>
    <mergeCell ref="K230:K241"/>
    <mergeCell ref="S230:S234"/>
    <mergeCell ref="B251:B260"/>
    <mergeCell ref="K251:K260"/>
    <mergeCell ref="T251:T260"/>
    <mergeCell ref="A252:A254"/>
    <mergeCell ref="J252:J254"/>
    <mergeCell ref="S252:S254"/>
    <mergeCell ref="A257:A259"/>
    <mergeCell ref="J257:J259"/>
    <mergeCell ref="S257:S259"/>
    <mergeCell ref="T262:T271"/>
    <mergeCell ref="A268:A270"/>
    <mergeCell ref="J268:J270"/>
    <mergeCell ref="S268:S270"/>
    <mergeCell ref="A262:A266"/>
    <mergeCell ref="B262:B271"/>
    <mergeCell ref="J262:J266"/>
    <mergeCell ref="K262:K271"/>
    <mergeCell ref="S262:S26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C280"/>
  <sheetViews>
    <sheetView zoomScaleNormal="100" workbookViewId="0">
      <selection activeCell="N32" sqref="N32"/>
    </sheetView>
  </sheetViews>
  <sheetFormatPr defaultRowHeight="15" outlineLevelRow="1"/>
  <cols>
    <col min="1" max="1" width="12.85546875" customWidth="1"/>
    <col min="3" max="8" width="8.5703125" customWidth="1"/>
    <col min="9" max="9" width="9.42578125" customWidth="1"/>
    <col min="10" max="10" width="23.28515625" customWidth="1"/>
    <col min="11" max="11" width="16.42578125" bestFit="1" customWidth="1"/>
    <col min="19" max="19" width="14.85546875" customWidth="1"/>
    <col min="28" max="28" width="17.5703125" customWidth="1"/>
  </cols>
  <sheetData>
    <row r="1" spans="1:11" s="70" customFormat="1" ht="15.75">
      <c r="A1" s="88"/>
      <c r="B1" s="84" t="s">
        <v>397</v>
      </c>
    </row>
    <row r="2" spans="1:11" s="83" customFormat="1" ht="15.75" outlineLevel="1">
      <c r="A2" s="88"/>
      <c r="B2" s="84" t="s">
        <v>360</v>
      </c>
      <c r="E2" s="87" t="s">
        <v>96</v>
      </c>
      <c r="G2" s="85" t="s">
        <v>111</v>
      </c>
      <c r="J2" s="87" t="s">
        <v>97</v>
      </c>
      <c r="K2" s="87" t="s">
        <v>98</v>
      </c>
    </row>
    <row r="3" spans="1:11" s="70" customFormat="1" outlineLevel="1">
      <c r="A3" s="88"/>
      <c r="B3" s="71" t="s">
        <v>91</v>
      </c>
      <c r="C3" s="72" t="s">
        <v>71</v>
      </c>
      <c r="D3" s="72" t="s">
        <v>80</v>
      </c>
      <c r="E3" s="73" t="s">
        <v>81</v>
      </c>
      <c r="G3" s="71" t="s">
        <v>91</v>
      </c>
      <c r="H3" s="72" t="s">
        <v>71</v>
      </c>
      <c r="I3" s="72" t="s">
        <v>80</v>
      </c>
      <c r="J3" s="73" t="s">
        <v>81</v>
      </c>
    </row>
    <row r="4" spans="1:11" s="70" customFormat="1" outlineLevel="1">
      <c r="A4" s="88" t="s">
        <v>99</v>
      </c>
      <c r="B4" s="74" t="str">
        <f>J40</f>
        <v>ACC</v>
      </c>
      <c r="C4" s="89">
        <f>K42</f>
        <v>0</v>
      </c>
      <c r="D4" s="89">
        <f>L42</f>
        <v>0</v>
      </c>
      <c r="E4" s="90">
        <f t="shared" ref="E4:E15" si="0">SUM(C4:D4)</f>
        <v>0</v>
      </c>
      <c r="G4" s="74" t="str">
        <f>B4</f>
        <v>ACC</v>
      </c>
      <c r="H4" s="89">
        <f>K49</f>
        <v>33</v>
      </c>
      <c r="I4" s="89">
        <f>L49</f>
        <v>22</v>
      </c>
      <c r="J4" s="90">
        <f>SUM(H4:I4)</f>
        <v>55</v>
      </c>
      <c r="K4" s="86" t="e">
        <f>J4/E4</f>
        <v>#DIV/0!</v>
      </c>
    </row>
    <row r="5" spans="1:11" s="70" customFormat="1" outlineLevel="1">
      <c r="A5" s="88" t="s">
        <v>100</v>
      </c>
      <c r="B5" s="74" t="str">
        <f>J74</f>
        <v>Bloemendaal</v>
      </c>
      <c r="C5" s="89">
        <f>K77</f>
        <v>0</v>
      </c>
      <c r="D5" s="89">
        <f>L77</f>
        <v>0</v>
      </c>
      <c r="E5" s="90">
        <f t="shared" si="0"/>
        <v>0</v>
      </c>
      <c r="G5" s="74" t="str">
        <f t="shared" ref="G5:G8" si="1">B5</f>
        <v>Bloemendaal</v>
      </c>
      <c r="H5" s="89">
        <f>K82</f>
        <v>27</v>
      </c>
      <c r="I5" s="89">
        <f>L82</f>
        <v>29</v>
      </c>
      <c r="J5" s="90">
        <f>SUM(H5:I5)</f>
        <v>56</v>
      </c>
      <c r="K5" s="86" t="e">
        <f>J5/E5</f>
        <v>#DIV/0!</v>
      </c>
    </row>
    <row r="6" spans="1:11" s="70" customFormat="1" outlineLevel="1">
      <c r="A6" s="88" t="s">
        <v>101</v>
      </c>
      <c r="B6" s="74" t="str">
        <f>J115</f>
        <v>Qui Vive</v>
      </c>
      <c r="C6" s="89">
        <f>K117</f>
        <v>0</v>
      </c>
      <c r="D6" s="89">
        <f>L117</f>
        <v>0</v>
      </c>
      <c r="E6" s="90">
        <f t="shared" si="0"/>
        <v>0</v>
      </c>
      <c r="G6" s="74" t="str">
        <f t="shared" si="1"/>
        <v>Qui Vive</v>
      </c>
      <c r="H6" s="89">
        <f>K124</f>
        <v>21</v>
      </c>
      <c r="I6" s="89">
        <f>L124</f>
        <v>7</v>
      </c>
      <c r="J6" s="90">
        <f>SUM(H6:I6)</f>
        <v>28</v>
      </c>
      <c r="K6" s="86" t="e">
        <f>J6/E6</f>
        <v>#DIV/0!</v>
      </c>
    </row>
    <row r="7" spans="1:11" s="70" customFormat="1" outlineLevel="1">
      <c r="A7" s="88" t="s">
        <v>102</v>
      </c>
      <c r="B7" s="74" t="str">
        <f>J150</f>
        <v>VRA</v>
      </c>
      <c r="C7" s="89">
        <f>K152</f>
        <v>0</v>
      </c>
      <c r="D7" s="89">
        <f>L152</f>
        <v>0</v>
      </c>
      <c r="E7" s="90">
        <f t="shared" si="0"/>
        <v>0</v>
      </c>
      <c r="G7" s="74" t="str">
        <f t="shared" si="1"/>
        <v>VRA</v>
      </c>
      <c r="H7" s="89">
        <v>27</v>
      </c>
      <c r="I7" s="89">
        <v>24</v>
      </c>
      <c r="J7" s="90">
        <f>SUM(H7:I7)</f>
        <v>51</v>
      </c>
      <c r="K7" s="86" t="e">
        <f>J7/E7</f>
        <v>#DIV/0!</v>
      </c>
    </row>
    <row r="8" spans="1:11" s="70" customFormat="1" outlineLevel="1">
      <c r="A8" s="88" t="s">
        <v>103</v>
      </c>
      <c r="B8" s="74" t="str">
        <f>J185</f>
        <v>Rood &amp; Wit</v>
      </c>
      <c r="C8" s="89">
        <f>K187</f>
        <v>0</v>
      </c>
      <c r="D8" s="89">
        <f>L187</f>
        <v>0</v>
      </c>
      <c r="E8" s="90">
        <f t="shared" si="0"/>
        <v>0</v>
      </c>
      <c r="G8" s="74" t="str">
        <f t="shared" si="1"/>
        <v>Rood &amp; Wit</v>
      </c>
      <c r="H8" s="89">
        <f>K194</f>
        <v>29</v>
      </c>
      <c r="I8" s="89">
        <f>L194</f>
        <v>29</v>
      </c>
      <c r="J8" s="90">
        <f>SUM(H8:I8)</f>
        <v>58</v>
      </c>
      <c r="K8" s="86" t="e">
        <f>J8/E8</f>
        <v>#DIV/0!</v>
      </c>
    </row>
    <row r="9" spans="1:11" s="70" customFormat="1" outlineLevel="1">
      <c r="A9" s="88" t="s">
        <v>364</v>
      </c>
      <c r="B9" s="354" t="s">
        <v>416</v>
      </c>
      <c r="C9" s="319">
        <f>A225</f>
        <v>0</v>
      </c>
      <c r="D9" s="319">
        <f>A238</f>
        <v>0</v>
      </c>
      <c r="E9" s="90">
        <f t="shared" si="0"/>
        <v>0</v>
      </c>
      <c r="F9" s="320"/>
      <c r="G9" s="318"/>
      <c r="H9" s="319"/>
      <c r="I9" s="319"/>
      <c r="J9" s="90"/>
      <c r="K9" s="86"/>
    </row>
    <row r="10" spans="1:11" s="70" customFormat="1" outlineLevel="1">
      <c r="A10" s="88" t="s">
        <v>365</v>
      </c>
      <c r="B10" s="354" t="s">
        <v>417</v>
      </c>
      <c r="C10" s="319">
        <f>J225</f>
        <v>0</v>
      </c>
      <c r="D10" s="319">
        <f>J238</f>
        <v>0</v>
      </c>
      <c r="E10" s="90">
        <f t="shared" si="0"/>
        <v>0</v>
      </c>
      <c r="F10" s="320"/>
      <c r="G10" s="318"/>
      <c r="H10" s="319"/>
      <c r="I10" s="319"/>
      <c r="J10" s="90"/>
      <c r="K10" s="86"/>
    </row>
    <row r="11" spans="1:11" s="70" customFormat="1" outlineLevel="1">
      <c r="A11" s="88" t="s">
        <v>366</v>
      </c>
      <c r="B11" s="354" t="s">
        <v>442</v>
      </c>
      <c r="C11" s="319">
        <f>S225</f>
        <v>0</v>
      </c>
      <c r="D11" s="319">
        <f>S238</f>
        <v>0</v>
      </c>
      <c r="E11" s="90">
        <f t="shared" si="0"/>
        <v>0</v>
      </c>
      <c r="F11" s="320"/>
      <c r="G11" s="318"/>
      <c r="H11" s="319"/>
      <c r="I11" s="319"/>
      <c r="J11" s="90"/>
      <c r="K11" s="86"/>
    </row>
    <row r="12" spans="1:11" s="70" customFormat="1" outlineLevel="1">
      <c r="A12" s="88" t="s">
        <v>367</v>
      </c>
      <c r="B12" s="354" t="s">
        <v>443</v>
      </c>
      <c r="C12" s="319">
        <f>AB225</f>
        <v>0</v>
      </c>
      <c r="D12" s="319">
        <f>AB238</f>
        <v>0</v>
      </c>
      <c r="E12" s="90">
        <f t="shared" si="0"/>
        <v>0</v>
      </c>
      <c r="F12" s="320"/>
      <c r="G12" s="318"/>
      <c r="H12" s="319"/>
      <c r="I12" s="319"/>
      <c r="J12" s="90"/>
      <c r="K12" s="86"/>
    </row>
    <row r="13" spans="1:11" s="70" customFormat="1" outlineLevel="1">
      <c r="A13" s="88" t="s">
        <v>368</v>
      </c>
      <c r="B13" s="357" t="s">
        <v>418</v>
      </c>
      <c r="C13" s="319">
        <f>A259</f>
        <v>0</v>
      </c>
      <c r="D13" s="319">
        <f>A270</f>
        <v>0</v>
      </c>
      <c r="E13" s="90">
        <f t="shared" si="0"/>
        <v>0</v>
      </c>
      <c r="F13" s="320"/>
      <c r="G13" s="318"/>
      <c r="H13" s="319"/>
      <c r="I13" s="319"/>
      <c r="J13" s="90"/>
      <c r="K13" s="86"/>
    </row>
    <row r="14" spans="1:11" s="70" customFormat="1" outlineLevel="1">
      <c r="A14" s="88" t="s">
        <v>375</v>
      </c>
      <c r="B14" s="357" t="s">
        <v>419</v>
      </c>
      <c r="C14" s="319">
        <f>J259</f>
        <v>0</v>
      </c>
      <c r="D14" s="319">
        <f>J270</f>
        <v>0</v>
      </c>
      <c r="E14" s="90">
        <f t="shared" si="0"/>
        <v>0</v>
      </c>
      <c r="F14" s="320"/>
      <c r="G14" s="318"/>
      <c r="H14" s="319"/>
      <c r="I14" s="319"/>
      <c r="J14" s="90"/>
      <c r="K14" s="86"/>
    </row>
    <row r="15" spans="1:11" s="70" customFormat="1" outlineLevel="1">
      <c r="A15" s="88" t="s">
        <v>384</v>
      </c>
      <c r="B15" s="357" t="s">
        <v>444</v>
      </c>
      <c r="C15" s="319">
        <f>S259</f>
        <v>0</v>
      </c>
      <c r="D15" s="319">
        <f>S270</f>
        <v>0</v>
      </c>
      <c r="E15" s="90">
        <f t="shared" si="0"/>
        <v>0</v>
      </c>
      <c r="F15" s="320"/>
      <c r="G15" s="318"/>
      <c r="H15" s="319"/>
      <c r="I15" s="319"/>
      <c r="J15" s="90"/>
      <c r="K15" s="86"/>
    </row>
    <row r="16" spans="1:11" s="70" customFormat="1" outlineLevel="1">
      <c r="A16" s="88"/>
      <c r="B16" s="80" t="s">
        <v>91</v>
      </c>
      <c r="C16" s="91">
        <f>SUM(C4:C15)</f>
        <v>0</v>
      </c>
      <c r="D16" s="91">
        <f>SUM(D4:D15)</f>
        <v>0</v>
      </c>
      <c r="E16" s="92">
        <f>SUM(E4:E15)</f>
        <v>0</v>
      </c>
      <c r="G16" s="80" t="s">
        <v>91</v>
      </c>
      <c r="H16" s="91">
        <f>SUM(H4:H8)</f>
        <v>137</v>
      </c>
      <c r="I16" s="91">
        <f>SUM(I4:I8)</f>
        <v>111</v>
      </c>
      <c r="J16" s="92">
        <f>SUM(J4:J8)</f>
        <v>248</v>
      </c>
      <c r="K16" s="147" t="e">
        <f>J16/E16</f>
        <v>#DIV/0!</v>
      </c>
    </row>
    <row r="17" spans="1:11" s="70" customFormat="1" outlineLevel="1">
      <c r="A17" s="88"/>
      <c r="B17" s="69"/>
      <c r="E17" s="75"/>
      <c r="G17" s="69"/>
      <c r="J17" s="75"/>
      <c r="K17" s="86"/>
    </row>
    <row r="18" spans="1:11" s="70" customFormat="1" outlineLevel="1">
      <c r="A18" s="88"/>
      <c r="B18" s="71" t="s">
        <v>76</v>
      </c>
      <c r="C18" s="72" t="s">
        <v>71</v>
      </c>
      <c r="D18" s="72" t="s">
        <v>80</v>
      </c>
      <c r="E18" s="76" t="s">
        <v>81</v>
      </c>
      <c r="G18" s="71" t="s">
        <v>76</v>
      </c>
      <c r="H18" s="72" t="s">
        <v>71</v>
      </c>
      <c r="I18" s="72" t="s">
        <v>80</v>
      </c>
      <c r="J18" s="76" t="s">
        <v>81</v>
      </c>
      <c r="K18" s="86"/>
    </row>
    <row r="19" spans="1:11" s="70" customFormat="1" outlineLevel="1">
      <c r="A19" s="88" t="s">
        <v>104</v>
      </c>
      <c r="B19" s="74" t="str">
        <f>B4</f>
        <v>ACC</v>
      </c>
      <c r="C19" s="89">
        <f>K43</f>
        <v>0</v>
      </c>
      <c r="D19" s="89">
        <f>L43</f>
        <v>0</v>
      </c>
      <c r="E19" s="90">
        <f t="shared" ref="E19:E30" si="2">SUM(C19:D19)</f>
        <v>0</v>
      </c>
      <c r="G19" s="74" t="str">
        <f>B19</f>
        <v>ACC</v>
      </c>
      <c r="H19" s="89">
        <f>K50</f>
        <v>0</v>
      </c>
      <c r="I19" s="89">
        <f>L50</f>
        <v>0</v>
      </c>
      <c r="J19" s="90">
        <f>SUM(H19:I19)</f>
        <v>0</v>
      </c>
      <c r="K19" s="86" t="e">
        <f>J19/E19</f>
        <v>#DIV/0!</v>
      </c>
    </row>
    <row r="20" spans="1:11" s="70" customFormat="1" outlineLevel="1">
      <c r="A20" s="88" t="s">
        <v>105</v>
      </c>
      <c r="B20" s="74" t="str">
        <f t="shared" ref="B20:B30" si="3">B5</f>
        <v>Bloemendaal</v>
      </c>
      <c r="C20" s="89">
        <f>K78</f>
        <v>0</v>
      </c>
      <c r="D20" s="89">
        <f>L78</f>
        <v>0</v>
      </c>
      <c r="E20" s="90">
        <f t="shared" si="2"/>
        <v>0</v>
      </c>
      <c r="G20" s="74" t="str">
        <f t="shared" ref="G20:G23" si="4">B20</f>
        <v>Bloemendaal</v>
      </c>
      <c r="H20" s="89">
        <f>K83</f>
        <v>0</v>
      </c>
      <c r="I20" s="89">
        <f>L83</f>
        <v>0</v>
      </c>
      <c r="J20" s="90">
        <f>SUM(H20:I20)</f>
        <v>0</v>
      </c>
      <c r="K20" s="86" t="e">
        <f t="shared" ref="K20:K23" si="5">J20/E20</f>
        <v>#DIV/0!</v>
      </c>
    </row>
    <row r="21" spans="1:11" s="70" customFormat="1" outlineLevel="1">
      <c r="A21" s="88" t="s">
        <v>106</v>
      </c>
      <c r="B21" s="74" t="str">
        <f t="shared" si="3"/>
        <v>Qui Vive</v>
      </c>
      <c r="C21" s="89">
        <f>K118</f>
        <v>0</v>
      </c>
      <c r="D21" s="89">
        <f>L118</f>
        <v>0</v>
      </c>
      <c r="E21" s="90">
        <f t="shared" si="2"/>
        <v>0</v>
      </c>
      <c r="G21" s="74" t="str">
        <f t="shared" si="4"/>
        <v>Qui Vive</v>
      </c>
      <c r="H21" s="89">
        <f>K125</f>
        <v>0</v>
      </c>
      <c r="I21" s="89">
        <f>L125</f>
        <v>0</v>
      </c>
      <c r="J21" s="90">
        <f>SUM(H21:I21)</f>
        <v>0</v>
      </c>
      <c r="K21" s="86" t="e">
        <f t="shared" si="5"/>
        <v>#DIV/0!</v>
      </c>
    </row>
    <row r="22" spans="1:11" s="70" customFormat="1" outlineLevel="1">
      <c r="A22" s="88" t="s">
        <v>107</v>
      </c>
      <c r="B22" s="74" t="str">
        <f t="shared" si="3"/>
        <v>VRA</v>
      </c>
      <c r="C22" s="89">
        <f>K166</f>
        <v>0</v>
      </c>
      <c r="D22" s="89">
        <f>L166</f>
        <v>0</v>
      </c>
      <c r="E22" s="90">
        <f t="shared" si="2"/>
        <v>0</v>
      </c>
      <c r="G22" s="74" t="str">
        <f t="shared" si="4"/>
        <v>VRA</v>
      </c>
      <c r="H22" s="89">
        <f>O166</f>
        <v>0</v>
      </c>
      <c r="I22" s="89">
        <f>P166</f>
        <v>0</v>
      </c>
      <c r="J22" s="90">
        <f>SUM(H22:I22)</f>
        <v>0</v>
      </c>
      <c r="K22" s="86" t="e">
        <f t="shared" si="5"/>
        <v>#DIV/0!</v>
      </c>
    </row>
    <row r="23" spans="1:11" s="70" customFormat="1" outlineLevel="1">
      <c r="A23" s="88" t="s">
        <v>108</v>
      </c>
      <c r="B23" s="74" t="str">
        <f t="shared" si="3"/>
        <v>Rood &amp; Wit</v>
      </c>
      <c r="C23" s="89">
        <f>K188</f>
        <v>0</v>
      </c>
      <c r="D23" s="89">
        <f>L188</f>
        <v>0</v>
      </c>
      <c r="E23" s="90">
        <f t="shared" si="2"/>
        <v>0</v>
      </c>
      <c r="G23" s="74" t="str">
        <f t="shared" si="4"/>
        <v>Rood &amp; Wit</v>
      </c>
      <c r="H23" s="89">
        <f>K195</f>
        <v>0</v>
      </c>
      <c r="I23" s="89">
        <f>L195</f>
        <v>0</v>
      </c>
      <c r="J23" s="90">
        <f>SUM(H23:I23)</f>
        <v>0</v>
      </c>
      <c r="K23" s="86" t="e">
        <f t="shared" si="5"/>
        <v>#DIV/0!</v>
      </c>
    </row>
    <row r="24" spans="1:11" s="70" customFormat="1" outlineLevel="1">
      <c r="A24" s="88" t="s">
        <v>369</v>
      </c>
      <c r="B24" s="354" t="str">
        <f t="shared" si="3"/>
        <v>Hockey 1</v>
      </c>
      <c r="C24" s="319">
        <f>A231</f>
        <v>0</v>
      </c>
      <c r="D24" s="319">
        <f>A244</f>
        <v>0</v>
      </c>
      <c r="E24" s="90">
        <f t="shared" si="2"/>
        <v>0</v>
      </c>
      <c r="F24" s="320"/>
      <c r="G24" s="318"/>
      <c r="H24" s="319"/>
      <c r="I24" s="319"/>
      <c r="J24" s="90"/>
      <c r="K24" s="86"/>
    </row>
    <row r="25" spans="1:11" s="70" customFormat="1" outlineLevel="1">
      <c r="A25" s="88" t="s">
        <v>370</v>
      </c>
      <c r="B25" s="354" t="str">
        <f t="shared" si="3"/>
        <v>Hockey 2</v>
      </c>
      <c r="C25" s="319">
        <f>J231</f>
        <v>0</v>
      </c>
      <c r="D25" s="319">
        <f>J244</f>
        <v>0</v>
      </c>
      <c r="E25" s="90">
        <f>SUM(C25:D25)</f>
        <v>0</v>
      </c>
      <c r="F25" s="320"/>
      <c r="G25" s="318"/>
      <c r="H25" s="319"/>
      <c r="I25" s="319"/>
      <c r="J25" s="90"/>
      <c r="K25" s="86"/>
    </row>
    <row r="26" spans="1:11" s="70" customFormat="1" outlineLevel="1">
      <c r="A26" s="88" t="s">
        <v>371</v>
      </c>
      <c r="B26" s="354" t="str">
        <f t="shared" si="3"/>
        <v>Hockey 3</v>
      </c>
      <c r="C26" s="319">
        <f>S231</f>
        <v>0</v>
      </c>
      <c r="D26" s="319">
        <f>S244</f>
        <v>0</v>
      </c>
      <c r="E26" s="90">
        <f t="shared" si="2"/>
        <v>0</v>
      </c>
      <c r="F26" s="320"/>
      <c r="G26" s="318"/>
      <c r="H26" s="319"/>
      <c r="I26" s="319"/>
      <c r="J26" s="90"/>
      <c r="K26" s="86"/>
    </row>
    <row r="27" spans="1:11" s="70" customFormat="1" outlineLevel="1">
      <c r="A27" s="88" t="s">
        <v>372</v>
      </c>
      <c r="B27" s="354" t="str">
        <f t="shared" si="3"/>
        <v>Hockey 4</v>
      </c>
      <c r="C27" s="319">
        <f>AB231</f>
        <v>0</v>
      </c>
      <c r="D27" s="319">
        <f>AB244</f>
        <v>0</v>
      </c>
      <c r="E27" s="90">
        <f t="shared" si="2"/>
        <v>0</v>
      </c>
      <c r="F27" s="320"/>
      <c r="G27" s="318"/>
      <c r="H27" s="319"/>
      <c r="I27" s="319"/>
      <c r="J27" s="90"/>
      <c r="K27" s="86"/>
    </row>
    <row r="28" spans="1:11" s="70" customFormat="1" outlineLevel="1">
      <c r="A28" s="88" t="s">
        <v>373</v>
      </c>
      <c r="B28" s="358" t="str">
        <f t="shared" si="3"/>
        <v>Voetbal 1</v>
      </c>
      <c r="C28" s="319">
        <f>A263</f>
        <v>0</v>
      </c>
      <c r="D28" s="319">
        <f>A274</f>
        <v>0</v>
      </c>
      <c r="E28" s="90">
        <f t="shared" si="2"/>
        <v>0</v>
      </c>
      <c r="F28" s="320"/>
      <c r="G28" s="318"/>
      <c r="H28" s="319"/>
      <c r="I28" s="319"/>
      <c r="J28" s="90"/>
      <c r="K28" s="86"/>
    </row>
    <row r="29" spans="1:11" s="70" customFormat="1" outlineLevel="1">
      <c r="A29" s="88" t="s">
        <v>378</v>
      </c>
      <c r="B29" s="358" t="str">
        <f t="shared" si="3"/>
        <v>Voetbal 2</v>
      </c>
      <c r="C29" s="319">
        <f>J263</f>
        <v>0</v>
      </c>
      <c r="D29" s="319">
        <f>J274</f>
        <v>0</v>
      </c>
      <c r="E29" s="90">
        <f t="shared" si="2"/>
        <v>0</v>
      </c>
      <c r="F29" s="320"/>
      <c r="G29" s="318"/>
      <c r="H29" s="319"/>
      <c r="I29" s="319"/>
      <c r="J29" s="90"/>
      <c r="K29" s="86"/>
    </row>
    <row r="30" spans="1:11" s="70" customFormat="1" outlineLevel="1">
      <c r="A30" s="88" t="s">
        <v>385</v>
      </c>
      <c r="B30" s="358" t="str">
        <f t="shared" si="3"/>
        <v>Voetbal 3</v>
      </c>
      <c r="C30" s="319">
        <f>S263</f>
        <v>0</v>
      </c>
      <c r="D30" s="319">
        <f>S274</f>
        <v>0</v>
      </c>
      <c r="E30" s="90">
        <f t="shared" si="2"/>
        <v>0</v>
      </c>
      <c r="F30" s="320"/>
      <c r="G30" s="318"/>
      <c r="H30" s="319"/>
      <c r="I30" s="319"/>
      <c r="J30" s="90"/>
      <c r="K30" s="86"/>
    </row>
    <row r="31" spans="1:11" s="70" customFormat="1" outlineLevel="1">
      <c r="B31" s="80" t="s">
        <v>73</v>
      </c>
      <c r="C31" s="91">
        <f>SUM(C19:C30)</f>
        <v>0</v>
      </c>
      <c r="D31" s="91">
        <f>SUM(D19:D30)</f>
        <v>0</v>
      </c>
      <c r="E31" s="92">
        <f>SUM(C31:D31)</f>
        <v>0</v>
      </c>
      <c r="G31" s="80" t="s">
        <v>76</v>
      </c>
      <c r="H31" s="91">
        <f>SUM(H19:H23)</f>
        <v>0</v>
      </c>
      <c r="I31" s="91">
        <f>SUM(I19:I23)</f>
        <v>0</v>
      </c>
      <c r="J31" s="92">
        <f>SUM(H31:I31)</f>
        <v>0</v>
      </c>
      <c r="K31" s="86" t="e">
        <f>J31/E31</f>
        <v>#DIV/0!</v>
      </c>
    </row>
    <row r="32" spans="1:11" s="70" customFormat="1" outlineLevel="1">
      <c r="A32" s="88"/>
      <c r="B32" s="74"/>
      <c r="C32" s="91"/>
      <c r="D32" s="91"/>
      <c r="E32" s="92"/>
      <c r="G32" s="80"/>
      <c r="H32" s="91"/>
      <c r="I32" s="91"/>
      <c r="J32" s="92"/>
      <c r="K32" s="86"/>
    </row>
    <row r="33" spans="1:22" s="83" customFormat="1" ht="15.75" outlineLevel="1">
      <c r="A33" s="88"/>
      <c r="B33" s="82" t="s">
        <v>95</v>
      </c>
      <c r="C33" s="93">
        <f>C16+C31</f>
        <v>0</v>
      </c>
      <c r="D33" s="93">
        <f>D16+D31</f>
        <v>0</v>
      </c>
      <c r="E33" s="94">
        <f>E16+E31</f>
        <v>0</v>
      </c>
      <c r="G33" s="82" t="s">
        <v>109</v>
      </c>
      <c r="H33" s="93">
        <f>H16+H31</f>
        <v>137</v>
      </c>
      <c r="I33" s="93">
        <f>I16+I31</f>
        <v>111</v>
      </c>
      <c r="J33" s="94">
        <f>J16+J31</f>
        <v>248</v>
      </c>
      <c r="K33" s="147" t="e">
        <f>J33/E33</f>
        <v>#DIV/0!</v>
      </c>
    </row>
    <row r="34" spans="1:22" s="70" customFormat="1" outlineLevel="1">
      <c r="A34" s="88"/>
      <c r="B34" s="74"/>
    </row>
    <row r="35" spans="1:22" s="70" customFormat="1" outlineLevel="1">
      <c r="A35" s="88"/>
      <c r="B35" s="81" t="s">
        <v>110</v>
      </c>
    </row>
    <row r="37" spans="1:22">
      <c r="A37" t="s">
        <v>398</v>
      </c>
    </row>
    <row r="38" spans="1:22" hidden="1" outlineLevel="1">
      <c r="B38" t="s">
        <v>386</v>
      </c>
      <c r="Q38" t="s">
        <v>387</v>
      </c>
    </row>
    <row r="39" spans="1:22" ht="15.75" hidden="1" outlineLevel="1" thickBot="1"/>
    <row r="40" spans="1:22" ht="27" hidden="1" customHeight="1" outlineLevel="1">
      <c r="A40" s="23"/>
      <c r="B40" s="381" t="s">
        <v>71</v>
      </c>
      <c r="C40" s="21" t="s">
        <v>0</v>
      </c>
      <c r="D40" s="21" t="s">
        <v>1</v>
      </c>
      <c r="E40" s="21" t="s">
        <v>2</v>
      </c>
      <c r="F40" s="21" t="s">
        <v>3</v>
      </c>
      <c r="G40" s="21" t="s">
        <v>4</v>
      </c>
      <c r="H40" s="22" t="s">
        <v>5</v>
      </c>
      <c r="J40" s="388" t="str">
        <f>A37</f>
        <v>ACC</v>
      </c>
      <c r="K40" s="388"/>
      <c r="L40" s="388"/>
      <c r="M40" s="388"/>
      <c r="O40" s="23"/>
      <c r="P40" s="381" t="s">
        <v>71</v>
      </c>
      <c r="Q40" s="21" t="s">
        <v>0</v>
      </c>
      <c r="R40" s="21" t="s">
        <v>1</v>
      </c>
      <c r="S40" s="21" t="s">
        <v>2</v>
      </c>
      <c r="T40" s="21" t="s">
        <v>3</v>
      </c>
      <c r="U40" s="21" t="s">
        <v>4</v>
      </c>
      <c r="V40" s="22" t="s">
        <v>5</v>
      </c>
    </row>
    <row r="41" spans="1:22" hidden="1" outlineLevel="1">
      <c r="A41" s="377" t="s">
        <v>72</v>
      </c>
      <c r="B41" s="390"/>
      <c r="C41" s="1"/>
      <c r="D41" s="2"/>
      <c r="E41" s="2"/>
      <c r="F41" s="2"/>
      <c r="G41" s="2"/>
      <c r="H41" s="306"/>
      <c r="J41" s="11" t="s">
        <v>386</v>
      </c>
      <c r="K41" s="33" t="s">
        <v>71</v>
      </c>
      <c r="L41" s="33" t="s">
        <v>80</v>
      </c>
      <c r="M41" s="34" t="s">
        <v>81</v>
      </c>
      <c r="O41" s="377" t="s">
        <v>72</v>
      </c>
      <c r="P41" s="390"/>
      <c r="Q41" s="1"/>
      <c r="R41" s="2"/>
      <c r="S41" s="2"/>
      <c r="T41" s="2"/>
      <c r="U41" s="2"/>
      <c r="V41" s="306"/>
    </row>
    <row r="42" spans="1:22" hidden="1" outlineLevel="1">
      <c r="A42" s="377"/>
      <c r="B42" s="390"/>
      <c r="C42" s="3"/>
      <c r="D42" s="4"/>
      <c r="E42" s="4"/>
      <c r="F42" s="4"/>
      <c r="G42" s="4"/>
      <c r="H42" s="308"/>
      <c r="J42" s="49" t="s">
        <v>72</v>
      </c>
      <c r="K42">
        <f>A47</f>
        <v>0</v>
      </c>
      <c r="L42">
        <f>A61</f>
        <v>0</v>
      </c>
      <c r="M42" s="31">
        <f>SUM(K42:L42)</f>
        <v>0</v>
      </c>
      <c r="O42" s="377"/>
      <c r="P42" s="390"/>
      <c r="Q42" s="3"/>
      <c r="R42" s="4"/>
      <c r="S42" s="4"/>
      <c r="T42" s="4"/>
      <c r="U42" s="4"/>
      <c r="V42" s="308"/>
    </row>
    <row r="43" spans="1:22" hidden="1" outlineLevel="1">
      <c r="A43" s="377"/>
      <c r="B43" s="390"/>
      <c r="C43" s="3"/>
      <c r="D43" s="4"/>
      <c r="E43" s="4"/>
      <c r="F43" s="4"/>
      <c r="G43" s="4"/>
      <c r="H43" s="308"/>
      <c r="J43" s="49" t="s">
        <v>73</v>
      </c>
      <c r="K43">
        <f>A50</f>
        <v>0</v>
      </c>
      <c r="L43">
        <f>A65</f>
        <v>0</v>
      </c>
      <c r="M43" s="31">
        <f>SUM(K43:L43)</f>
        <v>0</v>
      </c>
      <c r="O43" s="377"/>
      <c r="P43" s="390"/>
      <c r="Q43" s="3"/>
      <c r="R43" s="4"/>
      <c r="S43" s="4"/>
      <c r="T43" s="4"/>
      <c r="U43" s="4"/>
      <c r="V43" s="308"/>
    </row>
    <row r="44" spans="1:22" hidden="1" outlineLevel="1">
      <c r="A44" s="377"/>
      <c r="B44" s="390"/>
      <c r="C44" s="3"/>
      <c r="D44" s="4"/>
      <c r="E44" s="4"/>
      <c r="F44" s="4"/>
      <c r="G44" s="4"/>
      <c r="H44" s="308"/>
      <c r="K44" s="32">
        <f>SUM(K42:K43)</f>
        <v>0</v>
      </c>
      <c r="L44" s="32">
        <f t="shared" ref="L44:M44" si="6">SUM(L42:L43)</f>
        <v>0</v>
      </c>
      <c r="M44" s="32">
        <f t="shared" si="6"/>
        <v>0</v>
      </c>
      <c r="O44" s="377"/>
      <c r="P44" s="390"/>
      <c r="Q44" s="3"/>
      <c r="R44" s="4"/>
      <c r="S44" s="4"/>
      <c r="T44" s="4"/>
      <c r="U44" s="4"/>
      <c r="V44" s="308"/>
    </row>
    <row r="45" spans="1:22" hidden="1" outlineLevel="1">
      <c r="A45" s="377"/>
      <c r="B45" s="390"/>
      <c r="C45" s="3"/>
      <c r="D45" s="4"/>
      <c r="E45" s="4"/>
      <c r="F45" s="4"/>
      <c r="G45" s="4"/>
      <c r="H45" s="308"/>
      <c r="M45" s="31"/>
      <c r="O45" s="377"/>
      <c r="P45" s="390"/>
      <c r="Q45" s="3"/>
      <c r="R45" s="4"/>
      <c r="S45" s="4"/>
      <c r="T45" s="4"/>
      <c r="U45" s="4"/>
      <c r="V45" s="308"/>
    </row>
    <row r="46" spans="1:22" hidden="1" outlineLevel="1">
      <c r="A46" s="277"/>
      <c r="B46" s="390"/>
      <c r="C46" s="5"/>
      <c r="D46" s="6"/>
      <c r="E46" s="6"/>
      <c r="F46" s="6"/>
      <c r="G46" s="6"/>
      <c r="H46" s="307"/>
      <c r="M46" s="31"/>
      <c r="O46" s="277"/>
      <c r="P46" s="390"/>
      <c r="Q46" s="5"/>
      <c r="R46" s="6"/>
      <c r="S46" s="6"/>
      <c r="T46" s="6"/>
      <c r="U46" s="6"/>
      <c r="V46" s="307"/>
    </row>
    <row r="47" spans="1:22" hidden="1" outlineLevel="1">
      <c r="A47" s="13">
        <f>SUM(C47:H47)</f>
        <v>0</v>
      </c>
      <c r="B47" s="382"/>
      <c r="C47" s="315"/>
      <c r="D47" s="316"/>
      <c r="E47" s="316"/>
      <c r="F47" s="316"/>
      <c r="G47" s="316"/>
      <c r="H47" s="317"/>
      <c r="O47" s="57">
        <f>SUM(Q47:V47)</f>
        <v>33</v>
      </c>
      <c r="P47" s="382"/>
      <c r="Q47" s="315">
        <v>0</v>
      </c>
      <c r="R47" s="316">
        <v>11</v>
      </c>
      <c r="S47" s="316">
        <v>0</v>
      </c>
      <c r="T47" s="316">
        <v>13</v>
      </c>
      <c r="U47" s="316">
        <v>0</v>
      </c>
      <c r="V47" s="317">
        <v>9</v>
      </c>
    </row>
    <row r="48" spans="1:22" hidden="1" outlineLevel="1">
      <c r="A48" s="378" t="s">
        <v>76</v>
      </c>
      <c r="B48" s="390"/>
      <c r="C48" s="1"/>
      <c r="D48" s="2"/>
      <c r="E48" s="2"/>
      <c r="F48" s="2"/>
      <c r="G48" s="2"/>
      <c r="H48" s="306"/>
      <c r="J48" s="11" t="s">
        <v>387</v>
      </c>
      <c r="K48" s="33" t="s">
        <v>71</v>
      </c>
      <c r="L48" s="33" t="s">
        <v>80</v>
      </c>
      <c r="M48" s="53" t="s">
        <v>81</v>
      </c>
      <c r="O48" s="378" t="s">
        <v>76</v>
      </c>
      <c r="P48" s="390"/>
      <c r="Q48" s="1"/>
      <c r="R48" s="2"/>
      <c r="S48" s="2"/>
      <c r="T48" s="2"/>
      <c r="U48" s="2"/>
      <c r="V48" s="306"/>
    </row>
    <row r="49" spans="1:22" hidden="1" outlineLevel="1">
      <c r="A49" s="377"/>
      <c r="B49" s="390"/>
      <c r="C49" s="5"/>
      <c r="D49" s="6"/>
      <c r="E49" s="6"/>
      <c r="F49" s="6"/>
      <c r="G49" s="6"/>
      <c r="H49" s="307"/>
      <c r="J49" s="49" t="s">
        <v>72</v>
      </c>
      <c r="K49">
        <f>O47</f>
        <v>33</v>
      </c>
      <c r="L49">
        <f>O61</f>
        <v>22</v>
      </c>
      <c r="M49" s="54">
        <f>SUM(K49:L49)</f>
        <v>55</v>
      </c>
      <c r="O49" s="377"/>
      <c r="P49" s="390"/>
      <c r="Q49" s="5"/>
      <c r="R49" s="6"/>
      <c r="S49" s="6"/>
      <c r="T49" s="6"/>
      <c r="U49" s="6"/>
      <c r="V49" s="307"/>
    </row>
    <row r="50" spans="1:22" hidden="1" outlineLevel="1">
      <c r="A50" s="13">
        <f>SUM(C50:H50)</f>
        <v>0</v>
      </c>
      <c r="B50" s="383"/>
      <c r="C50" s="309"/>
      <c r="D50" s="310"/>
      <c r="E50" s="310"/>
      <c r="F50" s="310"/>
      <c r="G50" s="310"/>
      <c r="H50" s="311"/>
      <c r="J50" s="49" t="s">
        <v>73</v>
      </c>
      <c r="K50">
        <f>O50</f>
        <v>0</v>
      </c>
      <c r="L50">
        <f>O65</f>
        <v>0</v>
      </c>
      <c r="M50" s="54">
        <f>SUM(K50:L50)</f>
        <v>0</v>
      </c>
      <c r="O50" s="57">
        <f>SUM(Q50:V50)</f>
        <v>0</v>
      </c>
      <c r="P50" s="383"/>
      <c r="Q50" s="323"/>
      <c r="R50" s="323"/>
      <c r="S50" s="323"/>
      <c r="T50" s="323"/>
      <c r="U50" s="323"/>
      <c r="V50" s="323"/>
    </row>
    <row r="51" spans="1:22" ht="16.5" hidden="1" outlineLevel="1" thickBot="1">
      <c r="A51" s="26" t="s">
        <v>79</v>
      </c>
      <c r="B51" s="17">
        <f>SUM(C51:H51)</f>
        <v>0</v>
      </c>
      <c r="C51" s="18">
        <f>C50+C47</f>
        <v>0</v>
      </c>
      <c r="D51" s="27">
        <f t="shared" ref="D51:G51" si="7">D50+D47</f>
        <v>0</v>
      </c>
      <c r="E51" s="27">
        <f t="shared" si="7"/>
        <v>0</v>
      </c>
      <c r="F51" s="27">
        <f t="shared" si="7"/>
        <v>0</v>
      </c>
      <c r="G51" s="27">
        <f t="shared" si="7"/>
        <v>0</v>
      </c>
      <c r="H51" s="28">
        <f>H50+H47</f>
        <v>0</v>
      </c>
      <c r="K51" s="56">
        <f>SUM(K49:K50)</f>
        <v>33</v>
      </c>
      <c r="L51" s="56">
        <f t="shared" ref="L51:M51" si="8">SUM(L49:L50)</f>
        <v>22</v>
      </c>
      <c r="M51" s="55">
        <f t="shared" si="8"/>
        <v>55</v>
      </c>
      <c r="O51" s="26" t="s">
        <v>79</v>
      </c>
      <c r="P51" s="17">
        <f>SUM(Q51:V51)</f>
        <v>33</v>
      </c>
      <c r="Q51" s="62">
        <f>Q50+Q47</f>
        <v>0</v>
      </c>
      <c r="R51" s="63">
        <f t="shared" ref="R51:V51" si="9">R50+R47</f>
        <v>11</v>
      </c>
      <c r="S51" s="63">
        <f t="shared" si="9"/>
        <v>0</v>
      </c>
      <c r="T51" s="63">
        <f t="shared" si="9"/>
        <v>13</v>
      </c>
      <c r="U51" s="63">
        <f t="shared" si="9"/>
        <v>0</v>
      </c>
      <c r="V51" s="64">
        <f t="shared" si="9"/>
        <v>9</v>
      </c>
    </row>
    <row r="52" spans="1:22" hidden="1" outlineLevel="1">
      <c r="A52" s="379" t="s">
        <v>72</v>
      </c>
      <c r="B52" s="385" t="s">
        <v>77</v>
      </c>
      <c r="C52" s="20" t="s">
        <v>33</v>
      </c>
      <c r="D52" s="21" t="s">
        <v>34</v>
      </c>
      <c r="E52" s="21" t="s">
        <v>35</v>
      </c>
      <c r="F52" s="21" t="s">
        <v>36</v>
      </c>
      <c r="G52" s="21" t="s">
        <v>37</v>
      </c>
      <c r="H52" s="22" t="s">
        <v>38</v>
      </c>
      <c r="J52" s="50"/>
      <c r="O52" s="379" t="s">
        <v>72</v>
      </c>
      <c r="P52" s="385" t="s">
        <v>77</v>
      </c>
      <c r="Q52" s="20" t="s">
        <v>33</v>
      </c>
      <c r="R52" s="21" t="s">
        <v>34</v>
      </c>
      <c r="S52" s="21" t="s">
        <v>35</v>
      </c>
      <c r="T52" s="21" t="s">
        <v>36</v>
      </c>
      <c r="U52" s="21" t="s">
        <v>37</v>
      </c>
      <c r="V52" s="22" t="s">
        <v>38</v>
      </c>
    </row>
    <row r="53" spans="1:22" hidden="1" outlineLevel="1">
      <c r="A53" s="374"/>
      <c r="B53" s="391"/>
      <c r="C53" s="1"/>
      <c r="D53" s="2"/>
      <c r="E53" s="2"/>
      <c r="F53" s="2"/>
      <c r="G53" s="2"/>
      <c r="H53" s="306"/>
      <c r="J53" s="254" t="s">
        <v>300</v>
      </c>
      <c r="K53" s="254"/>
      <c r="L53" s="254"/>
      <c r="M53" s="254"/>
      <c r="O53" s="374"/>
      <c r="P53" s="391"/>
      <c r="Q53" s="1"/>
      <c r="R53" s="2"/>
      <c r="S53" s="2"/>
      <c r="T53" s="2"/>
      <c r="U53" s="2"/>
      <c r="V53" s="306"/>
    </row>
    <row r="54" spans="1:22" hidden="1" outlineLevel="1">
      <c r="A54" s="374"/>
      <c r="B54" s="391"/>
      <c r="C54" s="3"/>
      <c r="D54" s="4"/>
      <c r="E54" s="4"/>
      <c r="F54" s="4"/>
      <c r="G54" s="4"/>
      <c r="H54" s="308"/>
      <c r="J54" s="255" t="s">
        <v>72</v>
      </c>
      <c r="K54" s="256" t="e">
        <f>K49/K42</f>
        <v>#DIV/0!</v>
      </c>
      <c r="L54" s="256" t="e">
        <f t="shared" ref="L54:M56" si="10">L49/L42</f>
        <v>#DIV/0!</v>
      </c>
      <c r="M54" s="256" t="e">
        <f t="shared" si="10"/>
        <v>#DIV/0!</v>
      </c>
      <c r="O54" s="374"/>
      <c r="P54" s="391"/>
      <c r="Q54" s="3"/>
      <c r="R54" s="4"/>
      <c r="S54" s="4"/>
      <c r="T54" s="4"/>
      <c r="U54" s="4"/>
      <c r="V54" s="308"/>
    </row>
    <row r="55" spans="1:22" hidden="1" outlineLevel="1">
      <c r="A55" s="374"/>
      <c r="B55" s="391"/>
      <c r="C55" s="3"/>
      <c r="D55" s="4"/>
      <c r="E55" s="4"/>
      <c r="F55" s="4"/>
      <c r="G55" s="4"/>
      <c r="H55" s="308"/>
      <c r="J55" s="255" t="s">
        <v>73</v>
      </c>
      <c r="K55" s="256" t="e">
        <f>K50/K43</f>
        <v>#DIV/0!</v>
      </c>
      <c r="L55" s="256" t="e">
        <f t="shared" si="10"/>
        <v>#DIV/0!</v>
      </c>
      <c r="M55" s="256" t="e">
        <f t="shared" si="10"/>
        <v>#DIV/0!</v>
      </c>
      <c r="O55" s="374"/>
      <c r="P55" s="391"/>
      <c r="Q55" s="3"/>
      <c r="R55" s="4"/>
      <c r="S55" s="4"/>
      <c r="T55" s="4"/>
      <c r="U55" s="4"/>
      <c r="V55" s="308"/>
    </row>
    <row r="56" spans="1:22" hidden="1" outlineLevel="1">
      <c r="A56" s="374"/>
      <c r="B56" s="391"/>
      <c r="C56" s="3"/>
      <c r="D56" s="4"/>
      <c r="E56" s="4"/>
      <c r="F56" s="4"/>
      <c r="G56" s="4"/>
      <c r="H56" s="308"/>
      <c r="J56" s="254"/>
      <c r="K56" s="256" t="e">
        <f>K51/K44</f>
        <v>#DIV/0!</v>
      </c>
      <c r="L56" s="256" t="e">
        <f t="shared" si="10"/>
        <v>#DIV/0!</v>
      </c>
      <c r="M56" s="256" t="e">
        <f t="shared" si="10"/>
        <v>#DIV/0!</v>
      </c>
      <c r="O56" s="374"/>
      <c r="P56" s="391"/>
      <c r="Q56" s="3"/>
      <c r="R56" s="4"/>
      <c r="S56" s="4"/>
      <c r="T56" s="4"/>
      <c r="U56" s="4"/>
      <c r="V56" s="308"/>
    </row>
    <row r="57" spans="1:22" hidden="1" outlineLevel="1">
      <c r="A57" s="374"/>
      <c r="B57" s="391"/>
      <c r="C57" s="3"/>
      <c r="D57" s="4"/>
      <c r="E57" s="4"/>
      <c r="F57" s="4"/>
      <c r="G57" s="4"/>
      <c r="H57" s="308"/>
      <c r="O57" s="374"/>
      <c r="P57" s="391"/>
      <c r="Q57" s="3"/>
      <c r="R57" s="4"/>
      <c r="S57" s="4"/>
      <c r="T57" s="4"/>
      <c r="U57" s="4"/>
      <c r="V57" s="308"/>
    </row>
    <row r="58" spans="1:22" hidden="1" outlineLevel="1">
      <c r="A58" s="374"/>
      <c r="B58" s="391"/>
      <c r="C58" s="3"/>
      <c r="D58" s="4"/>
      <c r="E58" s="4"/>
      <c r="F58" s="4"/>
      <c r="G58" s="4"/>
      <c r="H58" s="308"/>
      <c r="O58" s="374"/>
      <c r="P58" s="391"/>
      <c r="Q58" s="3"/>
      <c r="R58" s="4"/>
      <c r="S58" s="4"/>
      <c r="T58" s="4"/>
      <c r="U58" s="4"/>
      <c r="V58" s="308"/>
    </row>
    <row r="59" spans="1:22" hidden="1" outlineLevel="1">
      <c r="A59" s="374"/>
      <c r="B59" s="391"/>
      <c r="C59" s="3"/>
      <c r="D59" s="4"/>
      <c r="E59" s="4"/>
      <c r="F59" s="4"/>
      <c r="G59" s="4"/>
      <c r="H59" s="308"/>
      <c r="O59" s="374"/>
      <c r="P59" s="391"/>
      <c r="Q59" s="3"/>
      <c r="R59" s="4"/>
      <c r="S59" s="4"/>
      <c r="T59" s="4"/>
      <c r="U59" s="4"/>
      <c r="V59" s="308"/>
    </row>
    <row r="60" spans="1:22" hidden="1" outlineLevel="1">
      <c r="A60" s="277"/>
      <c r="B60" s="391"/>
      <c r="C60" s="5"/>
      <c r="D60" s="6"/>
      <c r="E60" s="6"/>
      <c r="F60" s="6"/>
      <c r="G60" s="6"/>
      <c r="H60" s="307"/>
      <c r="O60" s="277"/>
      <c r="P60" s="391"/>
      <c r="Q60" s="5"/>
      <c r="R60" s="6"/>
      <c r="S60" s="6"/>
      <c r="T60" s="6"/>
      <c r="U60" s="6"/>
      <c r="V60" s="307"/>
    </row>
    <row r="61" spans="1:22" hidden="1" outlineLevel="1">
      <c r="A61" s="13">
        <f>SUM(C61:H61)</f>
        <v>0</v>
      </c>
      <c r="B61" s="386"/>
      <c r="C61" s="315"/>
      <c r="D61" s="316"/>
      <c r="E61" s="316"/>
      <c r="F61" s="316"/>
      <c r="G61" s="316"/>
      <c r="H61" s="317"/>
      <c r="O61" s="57">
        <f>SUM(Q61:V61)</f>
        <v>22</v>
      </c>
      <c r="P61" s="386"/>
      <c r="Q61" s="315">
        <v>0</v>
      </c>
      <c r="R61" s="316">
        <v>15</v>
      </c>
      <c r="S61" s="316">
        <v>0</v>
      </c>
      <c r="T61" s="316">
        <v>7</v>
      </c>
      <c r="U61" s="316">
        <v>0</v>
      </c>
      <c r="V61" s="317">
        <v>0</v>
      </c>
    </row>
    <row r="62" spans="1:22" hidden="1" outlineLevel="1">
      <c r="A62" s="373" t="s">
        <v>76</v>
      </c>
      <c r="B62" s="391"/>
      <c r="C62" s="1"/>
      <c r="D62" s="2"/>
      <c r="E62" s="2"/>
      <c r="F62" s="2"/>
      <c r="G62" s="2"/>
      <c r="H62" s="306"/>
      <c r="O62" s="373" t="s">
        <v>76</v>
      </c>
      <c r="P62" s="391"/>
      <c r="Q62" s="1"/>
      <c r="R62" s="2"/>
      <c r="S62" s="2"/>
      <c r="T62" s="2"/>
      <c r="U62" s="2"/>
      <c r="V62" s="306"/>
    </row>
    <row r="63" spans="1:22" hidden="1" outlineLevel="1">
      <c r="A63" s="374"/>
      <c r="B63" s="391"/>
      <c r="C63" s="3"/>
      <c r="D63" s="4"/>
      <c r="E63" s="4"/>
      <c r="F63" s="4"/>
      <c r="G63" s="4"/>
      <c r="H63" s="308"/>
      <c r="O63" s="374"/>
      <c r="P63" s="391"/>
      <c r="Q63" s="3"/>
      <c r="R63" s="4"/>
      <c r="S63" s="4"/>
      <c r="T63" s="4"/>
      <c r="U63" s="4"/>
      <c r="V63" s="308"/>
    </row>
    <row r="64" spans="1:22" hidden="1" outlineLevel="1">
      <c r="A64" s="374"/>
      <c r="B64" s="391"/>
      <c r="C64" s="5"/>
      <c r="D64" s="6"/>
      <c r="E64" s="6"/>
      <c r="F64" s="6"/>
      <c r="G64" s="6"/>
      <c r="H64" s="307"/>
      <c r="O64" s="374"/>
      <c r="P64" s="391"/>
      <c r="Q64" s="3"/>
      <c r="R64" s="4"/>
      <c r="S64" s="4"/>
      <c r="T64" s="4"/>
      <c r="U64" s="4"/>
      <c r="V64" s="308"/>
    </row>
    <row r="65" spans="1:16383" hidden="1" outlineLevel="1">
      <c r="A65" s="13">
        <f>SUM(C65:H65)</f>
        <v>0</v>
      </c>
      <c r="B65" s="386"/>
      <c r="C65" s="309"/>
      <c r="D65" s="310"/>
      <c r="E65" s="310"/>
      <c r="F65" s="310"/>
      <c r="G65" s="310"/>
      <c r="H65" s="311"/>
      <c r="O65" s="57">
        <f>SUM(Q65:V65)</f>
        <v>0</v>
      </c>
      <c r="P65" s="391"/>
      <c r="Q65" s="324"/>
      <c r="R65" s="325"/>
      <c r="S65" s="325"/>
      <c r="T65" s="325"/>
      <c r="U65" s="325"/>
      <c r="V65" s="326"/>
    </row>
    <row r="66" spans="1:16383" ht="16.5" hidden="1" outlineLevel="1" thickBot="1">
      <c r="A66" s="16" t="s">
        <v>79</v>
      </c>
      <c r="B66" s="17">
        <f>SUM(C66:H66)</f>
        <v>0</v>
      </c>
      <c r="C66" s="18">
        <f>C65+C61</f>
        <v>0</v>
      </c>
      <c r="D66" s="18">
        <f t="shared" ref="D66:H66" si="11">D65+D61</f>
        <v>0</v>
      </c>
      <c r="E66" s="18">
        <f t="shared" si="11"/>
        <v>0</v>
      </c>
      <c r="F66" s="18">
        <f t="shared" si="11"/>
        <v>0</v>
      </c>
      <c r="G66" s="18">
        <f t="shared" si="11"/>
        <v>0</v>
      </c>
      <c r="H66" s="19">
        <f t="shared" si="11"/>
        <v>0</v>
      </c>
      <c r="O66" s="16" t="s">
        <v>79</v>
      </c>
      <c r="P66" s="17">
        <f>SUM(Q66:V66)</f>
        <v>22</v>
      </c>
      <c r="Q66" s="62">
        <f>Q65+Q61</f>
        <v>0</v>
      </c>
      <c r="R66" s="62">
        <f t="shared" ref="R66:U66" si="12">R65+R61</f>
        <v>15</v>
      </c>
      <c r="S66" s="62">
        <f t="shared" si="12"/>
        <v>0</v>
      </c>
      <c r="T66" s="62">
        <f t="shared" si="12"/>
        <v>7</v>
      </c>
      <c r="U66" s="62">
        <f t="shared" si="12"/>
        <v>0</v>
      </c>
      <c r="V66" s="62">
        <f>V65+V61</f>
        <v>0</v>
      </c>
    </row>
    <row r="67" spans="1:16383" ht="19.5" hidden="1" outlineLevel="1" thickBot="1">
      <c r="A67" s="30" t="s">
        <v>78</v>
      </c>
      <c r="B67" s="29">
        <f>B66+B51</f>
        <v>0</v>
      </c>
      <c r="C67" s="29">
        <f t="shared" ref="C67:H67" si="13">C66+C51</f>
        <v>0</v>
      </c>
      <c r="D67" s="29">
        <f t="shared" si="13"/>
        <v>0</v>
      </c>
      <c r="E67" s="29">
        <f t="shared" si="13"/>
        <v>0</v>
      </c>
      <c r="F67" s="29">
        <f t="shared" si="13"/>
        <v>0</v>
      </c>
      <c r="G67" s="29">
        <f t="shared" si="13"/>
        <v>0</v>
      </c>
      <c r="H67" s="29">
        <f t="shared" si="13"/>
        <v>0</v>
      </c>
      <c r="O67" s="30" t="s">
        <v>78</v>
      </c>
      <c r="P67" s="29">
        <f>P66+P51</f>
        <v>55</v>
      </c>
      <c r="Q67" s="29">
        <f t="shared" ref="Q67:V67" si="14">Q66+Q51</f>
        <v>0</v>
      </c>
      <c r="R67" s="29">
        <f t="shared" si="14"/>
        <v>26</v>
      </c>
      <c r="S67" s="29">
        <f t="shared" si="14"/>
        <v>0</v>
      </c>
      <c r="T67" s="29">
        <f t="shared" si="14"/>
        <v>20</v>
      </c>
      <c r="U67" s="29">
        <f t="shared" si="14"/>
        <v>0</v>
      </c>
      <c r="V67" s="29">
        <f t="shared" si="14"/>
        <v>9</v>
      </c>
    </row>
    <row r="68" spans="1:16383" hidden="1" outlineLevel="1"/>
    <row r="69" spans="1:16383" hidden="1" outlineLevel="1">
      <c r="A69" t="s">
        <v>167</v>
      </c>
      <c r="C69">
        <v>11</v>
      </c>
      <c r="D69">
        <v>9</v>
      </c>
      <c r="E69">
        <v>9</v>
      </c>
      <c r="F69">
        <v>11</v>
      </c>
      <c r="G69">
        <v>9</v>
      </c>
      <c r="H69">
        <v>5</v>
      </c>
      <c r="R69">
        <v>3</v>
      </c>
      <c r="T69">
        <v>4</v>
      </c>
      <c r="V69">
        <v>1</v>
      </c>
    </row>
    <row r="70" spans="1:16383" hidden="1" outlineLevel="1">
      <c r="H70" s="146">
        <f>SUM(C69:H69)</f>
        <v>54</v>
      </c>
      <c r="V70" s="146">
        <f>SUM(Q69:V69)</f>
        <v>8</v>
      </c>
    </row>
    <row r="71" spans="1:16383" hidden="1" outlineLevel="1"/>
    <row r="72" spans="1:16383" collapsed="1"/>
    <row r="73" spans="1:16383">
      <c r="A73" t="s">
        <v>406</v>
      </c>
    </row>
    <row r="74" spans="1:16383" ht="19.5" hidden="1" outlineLevel="1" thickBot="1">
      <c r="A74" s="68" t="s">
        <v>89</v>
      </c>
      <c r="B74" s="68"/>
      <c r="C74" s="68"/>
      <c r="D74" s="68"/>
      <c r="E74" s="68"/>
      <c r="F74" s="68"/>
      <c r="G74" s="68"/>
      <c r="H74" s="68"/>
      <c r="I74" s="68"/>
      <c r="J74" s="389" t="str">
        <f>A73</f>
        <v>Bloemendaal</v>
      </c>
      <c r="K74" s="389"/>
      <c r="L74" s="389"/>
      <c r="M74" s="389"/>
      <c r="N74" s="68"/>
      <c r="O74" s="68" t="s">
        <v>90</v>
      </c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  <c r="IW74" s="68"/>
      <c r="IX74" s="68"/>
      <c r="IY74" s="68"/>
      <c r="IZ74" s="68"/>
      <c r="JA74" s="68"/>
      <c r="JB74" s="68"/>
      <c r="JC74" s="68"/>
      <c r="JD74" s="68"/>
      <c r="JE74" s="68"/>
      <c r="JF74" s="68"/>
      <c r="JG74" s="68"/>
      <c r="JH74" s="68"/>
      <c r="JI74" s="68"/>
      <c r="JJ74" s="68"/>
      <c r="JK74" s="68"/>
      <c r="JL74" s="68"/>
      <c r="JM74" s="68"/>
      <c r="JN74" s="68"/>
      <c r="JO74" s="68"/>
      <c r="JP74" s="68"/>
      <c r="JQ74" s="68"/>
      <c r="JR74" s="68"/>
      <c r="JS74" s="68"/>
      <c r="JT74" s="68"/>
      <c r="JU74" s="68"/>
      <c r="JV74" s="68"/>
      <c r="JW74" s="68"/>
      <c r="JX74" s="68"/>
      <c r="JY74" s="68"/>
      <c r="JZ74" s="68"/>
      <c r="KA74" s="68"/>
      <c r="KB74" s="68"/>
      <c r="KC74" s="68"/>
      <c r="KD74" s="68"/>
      <c r="KE74" s="68"/>
      <c r="KF74" s="68"/>
      <c r="KG74" s="68"/>
      <c r="KH74" s="68"/>
      <c r="KI74" s="68"/>
      <c r="KJ74" s="68"/>
      <c r="KK74" s="68"/>
      <c r="KL74" s="68"/>
      <c r="KM74" s="68"/>
      <c r="KN74" s="68"/>
      <c r="KO74" s="68"/>
      <c r="KP74" s="68"/>
      <c r="KQ74" s="68"/>
      <c r="KR74" s="68"/>
      <c r="KS74" s="68"/>
      <c r="KT74" s="68"/>
      <c r="KU74" s="68"/>
      <c r="KV74" s="68"/>
      <c r="KW74" s="68"/>
      <c r="KX74" s="68"/>
      <c r="KY74" s="68"/>
      <c r="KZ74" s="68"/>
      <c r="LA74" s="68"/>
      <c r="LB74" s="68"/>
      <c r="LC74" s="68"/>
      <c r="LD74" s="68"/>
      <c r="LE74" s="68"/>
      <c r="LF74" s="68"/>
      <c r="LG74" s="68"/>
      <c r="LH74" s="68"/>
      <c r="LI74" s="68"/>
      <c r="LJ74" s="68"/>
      <c r="LK74" s="68"/>
      <c r="LL74" s="68"/>
      <c r="LM74" s="68"/>
      <c r="LN74" s="68"/>
      <c r="LO74" s="68"/>
      <c r="LP74" s="68"/>
      <c r="LQ74" s="68"/>
      <c r="LR74" s="68"/>
      <c r="LS74" s="68"/>
      <c r="LT74" s="68"/>
      <c r="LU74" s="68"/>
      <c r="LV74" s="68"/>
      <c r="LW74" s="68"/>
      <c r="LX74" s="68"/>
      <c r="LY74" s="68"/>
      <c r="LZ74" s="68"/>
      <c r="MA74" s="68"/>
      <c r="MB74" s="68"/>
      <c r="MC74" s="68"/>
      <c r="MD74" s="68"/>
      <c r="ME74" s="68"/>
      <c r="MF74" s="68"/>
      <c r="MG74" s="68"/>
      <c r="MH74" s="68"/>
      <c r="MI74" s="68"/>
      <c r="MJ74" s="68"/>
      <c r="MK74" s="68"/>
      <c r="ML74" s="68"/>
      <c r="MM74" s="68"/>
      <c r="MN74" s="68"/>
      <c r="MO74" s="68"/>
      <c r="MP74" s="68"/>
      <c r="MQ74" s="68"/>
      <c r="MR74" s="68"/>
      <c r="MS74" s="68"/>
      <c r="MT74" s="68"/>
      <c r="MU74" s="68"/>
      <c r="MV74" s="68"/>
      <c r="MW74" s="68"/>
      <c r="MX74" s="68"/>
      <c r="MY74" s="68"/>
      <c r="MZ74" s="68"/>
      <c r="NA74" s="68"/>
      <c r="NB74" s="68"/>
      <c r="NC74" s="68"/>
      <c r="ND74" s="68"/>
      <c r="NE74" s="68"/>
      <c r="NF74" s="68"/>
      <c r="NG74" s="68"/>
      <c r="NH74" s="68"/>
      <c r="NI74" s="68"/>
      <c r="NJ74" s="68"/>
      <c r="NK74" s="68"/>
      <c r="NL74" s="68"/>
      <c r="NM74" s="68"/>
      <c r="NN74" s="68"/>
      <c r="NO74" s="68"/>
      <c r="NP74" s="68"/>
      <c r="NQ74" s="68"/>
      <c r="NR74" s="68"/>
      <c r="NS74" s="68"/>
      <c r="NT74" s="68"/>
      <c r="NU74" s="68"/>
      <c r="NV74" s="68"/>
      <c r="NW74" s="68"/>
      <c r="NX74" s="68"/>
      <c r="NY74" s="68"/>
      <c r="NZ74" s="68"/>
      <c r="OA74" s="68"/>
      <c r="OB74" s="68"/>
      <c r="OC74" s="68"/>
      <c r="OD74" s="68"/>
      <c r="OE74" s="68"/>
      <c r="OF74" s="68"/>
      <c r="OG74" s="68"/>
      <c r="OH74" s="68"/>
      <c r="OI74" s="68"/>
      <c r="OJ74" s="68"/>
      <c r="OK74" s="68"/>
      <c r="OL74" s="68"/>
      <c r="OM74" s="68"/>
      <c r="ON74" s="68"/>
      <c r="OO74" s="68"/>
      <c r="OP74" s="68"/>
      <c r="OQ74" s="68"/>
      <c r="OR74" s="68"/>
      <c r="OS74" s="68"/>
      <c r="OT74" s="68"/>
      <c r="OU74" s="68"/>
      <c r="OV74" s="68"/>
      <c r="OW74" s="68"/>
      <c r="OX74" s="68"/>
      <c r="OY74" s="68"/>
      <c r="OZ74" s="68"/>
      <c r="PA74" s="68"/>
      <c r="PB74" s="68"/>
      <c r="PC74" s="68"/>
      <c r="PD74" s="68"/>
      <c r="PE74" s="68"/>
      <c r="PF74" s="68"/>
      <c r="PG74" s="68"/>
      <c r="PH74" s="68"/>
      <c r="PI74" s="68"/>
      <c r="PJ74" s="68"/>
      <c r="PK74" s="68"/>
      <c r="PL74" s="68"/>
      <c r="PM74" s="68"/>
      <c r="PN74" s="68"/>
      <c r="PO74" s="68"/>
      <c r="PP74" s="68"/>
      <c r="PQ74" s="68"/>
      <c r="PR74" s="68"/>
      <c r="PS74" s="68"/>
      <c r="PT74" s="68"/>
      <c r="PU74" s="68"/>
      <c r="PV74" s="68"/>
      <c r="PW74" s="68"/>
      <c r="PX74" s="68"/>
      <c r="PY74" s="68"/>
      <c r="PZ74" s="68"/>
      <c r="QA74" s="68"/>
      <c r="QB74" s="68"/>
      <c r="QC74" s="68"/>
      <c r="QD74" s="68"/>
      <c r="QE74" s="68"/>
      <c r="QF74" s="68"/>
      <c r="QG74" s="68"/>
      <c r="QH74" s="68"/>
      <c r="QI74" s="68"/>
      <c r="QJ74" s="68"/>
      <c r="QK74" s="68"/>
      <c r="QL74" s="68"/>
      <c r="QM74" s="68"/>
      <c r="QN74" s="68"/>
      <c r="QO74" s="68"/>
      <c r="QP74" s="68"/>
      <c r="QQ74" s="68"/>
      <c r="QR74" s="68"/>
      <c r="QS74" s="68"/>
      <c r="QT74" s="68"/>
      <c r="QU74" s="68"/>
      <c r="QV74" s="68"/>
      <c r="QW74" s="68"/>
      <c r="QX74" s="68"/>
      <c r="QY74" s="68"/>
      <c r="QZ74" s="68"/>
      <c r="RA74" s="68"/>
      <c r="RB74" s="68"/>
      <c r="RC74" s="68"/>
      <c r="RD74" s="68"/>
      <c r="RE74" s="68"/>
      <c r="RF74" s="68"/>
      <c r="RG74" s="68"/>
      <c r="RH74" s="68"/>
      <c r="RI74" s="68"/>
      <c r="RJ74" s="68"/>
      <c r="RK74" s="68"/>
      <c r="RL74" s="68"/>
      <c r="RM74" s="68"/>
      <c r="RN74" s="68"/>
      <c r="RO74" s="68"/>
      <c r="RP74" s="68"/>
      <c r="RQ74" s="68"/>
      <c r="RR74" s="68"/>
      <c r="RS74" s="68"/>
      <c r="RT74" s="68"/>
      <c r="RU74" s="68"/>
      <c r="RV74" s="68"/>
      <c r="RW74" s="68"/>
      <c r="RX74" s="68"/>
      <c r="RY74" s="68"/>
      <c r="RZ74" s="68"/>
      <c r="SA74" s="68"/>
      <c r="SB74" s="68"/>
      <c r="SC74" s="68"/>
      <c r="SD74" s="68"/>
      <c r="SE74" s="68"/>
      <c r="SF74" s="68"/>
      <c r="SG74" s="68"/>
      <c r="SH74" s="68"/>
      <c r="SI74" s="68"/>
      <c r="SJ74" s="68"/>
      <c r="SK74" s="68"/>
      <c r="SL74" s="68"/>
      <c r="SM74" s="68"/>
      <c r="SN74" s="68"/>
      <c r="SO74" s="68"/>
      <c r="SP74" s="68"/>
      <c r="SQ74" s="68"/>
      <c r="SR74" s="68"/>
      <c r="SS74" s="68"/>
      <c r="ST74" s="68"/>
      <c r="SU74" s="68"/>
      <c r="SV74" s="68"/>
      <c r="SW74" s="68"/>
      <c r="SX74" s="68"/>
      <c r="SY74" s="68"/>
      <c r="SZ74" s="68"/>
      <c r="TA74" s="68"/>
      <c r="TB74" s="68"/>
      <c r="TC74" s="68"/>
      <c r="TD74" s="68"/>
      <c r="TE74" s="68"/>
      <c r="TF74" s="68"/>
      <c r="TG74" s="68"/>
      <c r="TH74" s="68"/>
      <c r="TI74" s="68"/>
      <c r="TJ74" s="68"/>
      <c r="TK74" s="68"/>
      <c r="TL74" s="68"/>
      <c r="TM74" s="68"/>
      <c r="TN74" s="68"/>
      <c r="TO74" s="68"/>
      <c r="TP74" s="68"/>
      <c r="TQ74" s="68"/>
      <c r="TR74" s="68"/>
      <c r="TS74" s="68"/>
      <c r="TT74" s="68"/>
      <c r="TU74" s="68"/>
      <c r="TV74" s="68"/>
      <c r="TW74" s="68"/>
      <c r="TX74" s="68"/>
      <c r="TY74" s="68"/>
      <c r="TZ74" s="68"/>
      <c r="UA74" s="68"/>
      <c r="UB74" s="68"/>
      <c r="UC74" s="68"/>
      <c r="UD74" s="68"/>
      <c r="UE74" s="68"/>
      <c r="UF74" s="68"/>
      <c r="UG74" s="68"/>
      <c r="UH74" s="68"/>
      <c r="UI74" s="68"/>
      <c r="UJ74" s="68"/>
      <c r="UK74" s="68"/>
      <c r="UL74" s="68"/>
      <c r="UM74" s="68"/>
      <c r="UN74" s="68"/>
      <c r="UO74" s="68"/>
      <c r="UP74" s="68"/>
      <c r="UQ74" s="68"/>
      <c r="UR74" s="68"/>
      <c r="US74" s="68"/>
      <c r="UT74" s="68"/>
      <c r="UU74" s="68"/>
      <c r="UV74" s="68"/>
      <c r="UW74" s="68"/>
      <c r="UX74" s="68"/>
      <c r="UY74" s="68"/>
      <c r="UZ74" s="68"/>
      <c r="VA74" s="68"/>
      <c r="VB74" s="68"/>
      <c r="VC74" s="68"/>
      <c r="VD74" s="68"/>
      <c r="VE74" s="68"/>
      <c r="VF74" s="68"/>
      <c r="VG74" s="68"/>
      <c r="VH74" s="68"/>
      <c r="VI74" s="68"/>
      <c r="VJ74" s="68"/>
      <c r="VK74" s="68"/>
      <c r="VL74" s="68"/>
      <c r="VM74" s="68"/>
      <c r="VN74" s="68"/>
      <c r="VO74" s="68"/>
      <c r="VP74" s="68"/>
      <c r="VQ74" s="68"/>
      <c r="VR74" s="68"/>
      <c r="VS74" s="68"/>
      <c r="VT74" s="68"/>
      <c r="VU74" s="68"/>
      <c r="VV74" s="68"/>
      <c r="VW74" s="68"/>
      <c r="VX74" s="68"/>
      <c r="VY74" s="68"/>
      <c r="VZ74" s="68"/>
      <c r="WA74" s="68"/>
      <c r="WB74" s="68"/>
      <c r="WC74" s="68"/>
      <c r="WD74" s="68"/>
      <c r="WE74" s="68"/>
      <c r="WF74" s="68"/>
      <c r="WG74" s="68"/>
      <c r="WH74" s="68"/>
      <c r="WI74" s="68"/>
      <c r="WJ74" s="68"/>
      <c r="WK74" s="68"/>
      <c r="WL74" s="68"/>
      <c r="WM74" s="68"/>
      <c r="WN74" s="68"/>
      <c r="WO74" s="68"/>
      <c r="WP74" s="68"/>
      <c r="WQ74" s="68"/>
      <c r="WR74" s="68"/>
      <c r="WS74" s="68"/>
      <c r="WT74" s="68"/>
      <c r="WU74" s="68"/>
      <c r="WV74" s="68"/>
      <c r="WW74" s="68"/>
      <c r="WX74" s="68"/>
      <c r="WY74" s="68"/>
      <c r="WZ74" s="68"/>
      <c r="XA74" s="68"/>
      <c r="XB74" s="68"/>
      <c r="XC74" s="68"/>
      <c r="XD74" s="68"/>
      <c r="XE74" s="68"/>
      <c r="XF74" s="68"/>
      <c r="XG74" s="68"/>
      <c r="XH74" s="68"/>
      <c r="XI74" s="68"/>
      <c r="XJ74" s="68"/>
      <c r="XK74" s="68"/>
      <c r="XL74" s="68"/>
      <c r="XM74" s="68"/>
      <c r="XN74" s="68"/>
      <c r="XO74" s="68"/>
      <c r="XP74" s="68"/>
      <c r="XQ74" s="68"/>
      <c r="XR74" s="68"/>
      <c r="XS74" s="68"/>
      <c r="XT74" s="68"/>
      <c r="XU74" s="68"/>
      <c r="XV74" s="68"/>
      <c r="XW74" s="68"/>
      <c r="XX74" s="68"/>
      <c r="XY74" s="68"/>
      <c r="XZ74" s="68"/>
      <c r="YA74" s="68"/>
      <c r="YB74" s="68"/>
      <c r="YC74" s="68"/>
      <c r="YD74" s="68"/>
      <c r="YE74" s="68"/>
      <c r="YF74" s="68"/>
      <c r="YG74" s="68"/>
      <c r="YH74" s="68"/>
      <c r="YI74" s="68"/>
      <c r="YJ74" s="68"/>
      <c r="YK74" s="68"/>
      <c r="YL74" s="68"/>
      <c r="YM74" s="68"/>
      <c r="YN74" s="68"/>
      <c r="YO74" s="68"/>
      <c r="YP74" s="68"/>
      <c r="YQ74" s="68"/>
      <c r="YR74" s="68"/>
      <c r="YS74" s="68"/>
      <c r="YT74" s="68"/>
      <c r="YU74" s="68"/>
      <c r="YV74" s="68"/>
      <c r="YW74" s="68"/>
      <c r="YX74" s="68"/>
      <c r="YY74" s="68"/>
      <c r="YZ74" s="68"/>
      <c r="ZA74" s="68"/>
      <c r="ZB74" s="68"/>
      <c r="ZC74" s="68"/>
      <c r="ZD74" s="68"/>
      <c r="ZE74" s="68"/>
      <c r="ZF74" s="68"/>
      <c r="ZG74" s="68"/>
      <c r="ZH74" s="68"/>
      <c r="ZI74" s="68"/>
      <c r="ZJ74" s="68"/>
      <c r="ZK74" s="68"/>
      <c r="ZL74" s="68"/>
      <c r="ZM74" s="68"/>
      <c r="ZN74" s="68"/>
      <c r="ZO74" s="68"/>
      <c r="ZP74" s="68"/>
      <c r="ZQ74" s="68"/>
      <c r="ZR74" s="68"/>
      <c r="ZS74" s="68"/>
      <c r="ZT74" s="68"/>
      <c r="ZU74" s="68"/>
      <c r="ZV74" s="68"/>
      <c r="ZW74" s="68"/>
      <c r="ZX74" s="68"/>
      <c r="ZY74" s="68"/>
      <c r="ZZ74" s="68"/>
      <c r="AAA74" s="68"/>
      <c r="AAB74" s="68"/>
      <c r="AAC74" s="68"/>
      <c r="AAD74" s="68"/>
      <c r="AAE74" s="68"/>
      <c r="AAF74" s="68"/>
      <c r="AAG74" s="68"/>
      <c r="AAH74" s="68"/>
      <c r="AAI74" s="68"/>
      <c r="AAJ74" s="68"/>
      <c r="AAK74" s="68"/>
      <c r="AAL74" s="68"/>
      <c r="AAM74" s="68"/>
      <c r="AAN74" s="68"/>
      <c r="AAO74" s="68"/>
      <c r="AAP74" s="68"/>
      <c r="AAQ74" s="68"/>
      <c r="AAR74" s="68"/>
      <c r="AAS74" s="68"/>
      <c r="AAT74" s="68"/>
      <c r="AAU74" s="68"/>
      <c r="AAV74" s="68"/>
      <c r="AAW74" s="68"/>
      <c r="AAX74" s="68"/>
      <c r="AAY74" s="68"/>
      <c r="AAZ74" s="68"/>
      <c r="ABA74" s="68"/>
      <c r="ABB74" s="68"/>
      <c r="ABC74" s="68"/>
      <c r="ABD74" s="68"/>
      <c r="ABE74" s="68"/>
      <c r="ABF74" s="68"/>
      <c r="ABG74" s="68"/>
      <c r="ABH74" s="68"/>
      <c r="ABI74" s="68"/>
      <c r="ABJ74" s="68"/>
      <c r="ABK74" s="68"/>
      <c r="ABL74" s="68"/>
      <c r="ABM74" s="68"/>
      <c r="ABN74" s="68"/>
      <c r="ABO74" s="68"/>
      <c r="ABP74" s="68"/>
      <c r="ABQ74" s="68"/>
      <c r="ABR74" s="68"/>
      <c r="ABS74" s="68"/>
      <c r="ABT74" s="68"/>
      <c r="ABU74" s="68"/>
      <c r="ABV74" s="68"/>
      <c r="ABW74" s="68"/>
      <c r="ABX74" s="68"/>
      <c r="ABY74" s="68"/>
      <c r="ABZ74" s="68"/>
      <c r="ACA74" s="68"/>
      <c r="ACB74" s="68"/>
      <c r="ACC74" s="68"/>
      <c r="ACD74" s="68"/>
      <c r="ACE74" s="68"/>
      <c r="ACF74" s="68"/>
      <c r="ACG74" s="68"/>
      <c r="ACH74" s="68"/>
      <c r="ACI74" s="68"/>
      <c r="ACJ74" s="68"/>
      <c r="ACK74" s="68"/>
      <c r="ACL74" s="68"/>
      <c r="ACM74" s="68"/>
      <c r="ACN74" s="68"/>
      <c r="ACO74" s="68"/>
      <c r="ACP74" s="68"/>
      <c r="ACQ74" s="68"/>
      <c r="ACR74" s="68"/>
      <c r="ACS74" s="68"/>
      <c r="ACT74" s="68"/>
      <c r="ACU74" s="68"/>
      <c r="ACV74" s="68"/>
      <c r="ACW74" s="68"/>
      <c r="ACX74" s="68"/>
      <c r="ACY74" s="68"/>
      <c r="ACZ74" s="68"/>
      <c r="ADA74" s="68"/>
      <c r="ADB74" s="68"/>
      <c r="ADC74" s="68"/>
      <c r="ADD74" s="68"/>
      <c r="ADE74" s="68"/>
      <c r="ADF74" s="68"/>
      <c r="ADG74" s="68"/>
      <c r="ADH74" s="68"/>
      <c r="ADI74" s="68"/>
      <c r="ADJ74" s="68"/>
      <c r="ADK74" s="68"/>
      <c r="ADL74" s="68"/>
      <c r="ADM74" s="68"/>
      <c r="ADN74" s="68"/>
      <c r="ADO74" s="68"/>
      <c r="ADP74" s="68"/>
      <c r="ADQ74" s="68"/>
      <c r="ADR74" s="68"/>
      <c r="ADS74" s="68"/>
      <c r="ADT74" s="68"/>
      <c r="ADU74" s="68"/>
      <c r="ADV74" s="68"/>
      <c r="ADW74" s="68"/>
      <c r="ADX74" s="68"/>
      <c r="ADY74" s="68"/>
      <c r="ADZ74" s="68"/>
      <c r="AEA74" s="68"/>
      <c r="AEB74" s="68"/>
      <c r="AEC74" s="68"/>
      <c r="AED74" s="68"/>
      <c r="AEE74" s="68"/>
      <c r="AEF74" s="68"/>
      <c r="AEG74" s="68"/>
      <c r="AEH74" s="68"/>
      <c r="AEI74" s="68"/>
      <c r="AEJ74" s="68"/>
      <c r="AEK74" s="68"/>
      <c r="AEL74" s="68"/>
      <c r="AEM74" s="68"/>
      <c r="AEN74" s="68"/>
      <c r="AEO74" s="68"/>
      <c r="AEP74" s="68"/>
      <c r="AEQ74" s="68"/>
      <c r="AER74" s="68"/>
      <c r="AES74" s="68"/>
      <c r="AET74" s="68"/>
      <c r="AEU74" s="68"/>
      <c r="AEV74" s="68"/>
      <c r="AEW74" s="68"/>
      <c r="AEX74" s="68"/>
      <c r="AEY74" s="68"/>
      <c r="AEZ74" s="68"/>
      <c r="AFA74" s="68"/>
      <c r="AFB74" s="68"/>
      <c r="AFC74" s="68"/>
      <c r="AFD74" s="68"/>
      <c r="AFE74" s="68"/>
      <c r="AFF74" s="68"/>
      <c r="AFG74" s="68"/>
      <c r="AFH74" s="68"/>
      <c r="AFI74" s="68"/>
      <c r="AFJ74" s="68"/>
      <c r="AFK74" s="68"/>
      <c r="AFL74" s="68"/>
      <c r="AFM74" s="68"/>
      <c r="AFN74" s="68"/>
      <c r="AFO74" s="68"/>
      <c r="AFP74" s="68"/>
      <c r="AFQ74" s="68"/>
      <c r="AFR74" s="68"/>
      <c r="AFS74" s="68"/>
      <c r="AFT74" s="68"/>
      <c r="AFU74" s="68"/>
      <c r="AFV74" s="68"/>
      <c r="AFW74" s="68"/>
      <c r="AFX74" s="68"/>
      <c r="AFY74" s="68"/>
      <c r="AFZ74" s="68"/>
      <c r="AGA74" s="68"/>
      <c r="AGB74" s="68"/>
      <c r="AGC74" s="68"/>
      <c r="AGD74" s="68"/>
      <c r="AGE74" s="68"/>
      <c r="AGF74" s="68"/>
      <c r="AGG74" s="68"/>
      <c r="AGH74" s="68"/>
      <c r="AGI74" s="68"/>
      <c r="AGJ74" s="68"/>
      <c r="AGK74" s="68"/>
      <c r="AGL74" s="68"/>
      <c r="AGM74" s="68"/>
      <c r="AGN74" s="68"/>
      <c r="AGO74" s="68"/>
      <c r="AGP74" s="68"/>
      <c r="AGQ74" s="68"/>
      <c r="AGR74" s="68"/>
      <c r="AGS74" s="68"/>
      <c r="AGT74" s="68"/>
      <c r="AGU74" s="68"/>
      <c r="AGV74" s="68"/>
      <c r="AGW74" s="68"/>
      <c r="AGX74" s="68"/>
      <c r="AGY74" s="68"/>
      <c r="AGZ74" s="68"/>
      <c r="AHA74" s="68"/>
      <c r="AHB74" s="68"/>
      <c r="AHC74" s="68"/>
      <c r="AHD74" s="68"/>
      <c r="AHE74" s="68"/>
      <c r="AHF74" s="68"/>
      <c r="AHG74" s="68"/>
      <c r="AHH74" s="68"/>
      <c r="AHI74" s="68"/>
      <c r="AHJ74" s="68"/>
      <c r="AHK74" s="68"/>
      <c r="AHL74" s="68"/>
      <c r="AHM74" s="68"/>
      <c r="AHN74" s="68"/>
      <c r="AHO74" s="68"/>
      <c r="AHP74" s="68"/>
      <c r="AHQ74" s="68"/>
      <c r="AHR74" s="68"/>
      <c r="AHS74" s="68"/>
      <c r="AHT74" s="68"/>
      <c r="AHU74" s="68"/>
      <c r="AHV74" s="68"/>
      <c r="AHW74" s="68"/>
      <c r="AHX74" s="68"/>
      <c r="AHY74" s="68"/>
      <c r="AHZ74" s="68"/>
      <c r="AIA74" s="68"/>
      <c r="AIB74" s="68"/>
      <c r="AIC74" s="68"/>
      <c r="AID74" s="68"/>
      <c r="AIE74" s="68"/>
      <c r="AIF74" s="68"/>
      <c r="AIG74" s="68"/>
      <c r="AIH74" s="68"/>
      <c r="AII74" s="68"/>
      <c r="AIJ74" s="68"/>
      <c r="AIK74" s="68"/>
      <c r="AIL74" s="68"/>
      <c r="AIM74" s="68"/>
      <c r="AIN74" s="68"/>
      <c r="AIO74" s="68"/>
      <c r="AIP74" s="68"/>
      <c r="AIQ74" s="68"/>
      <c r="AIR74" s="68"/>
      <c r="AIS74" s="68"/>
      <c r="AIT74" s="68"/>
      <c r="AIU74" s="68"/>
      <c r="AIV74" s="68"/>
      <c r="AIW74" s="68"/>
      <c r="AIX74" s="68"/>
      <c r="AIY74" s="68"/>
      <c r="AIZ74" s="68"/>
      <c r="AJA74" s="68"/>
      <c r="AJB74" s="68"/>
      <c r="AJC74" s="68"/>
      <c r="AJD74" s="68"/>
      <c r="AJE74" s="68"/>
      <c r="AJF74" s="68"/>
      <c r="AJG74" s="68"/>
      <c r="AJH74" s="68"/>
      <c r="AJI74" s="68"/>
      <c r="AJJ74" s="68"/>
      <c r="AJK74" s="68"/>
      <c r="AJL74" s="68"/>
      <c r="AJM74" s="68"/>
      <c r="AJN74" s="68"/>
      <c r="AJO74" s="68"/>
      <c r="AJP74" s="68"/>
      <c r="AJQ74" s="68"/>
      <c r="AJR74" s="68"/>
      <c r="AJS74" s="68"/>
      <c r="AJT74" s="68"/>
      <c r="AJU74" s="68"/>
      <c r="AJV74" s="68"/>
      <c r="AJW74" s="68"/>
      <c r="AJX74" s="68"/>
      <c r="AJY74" s="68"/>
      <c r="AJZ74" s="68"/>
      <c r="AKA74" s="68"/>
      <c r="AKB74" s="68"/>
      <c r="AKC74" s="68"/>
      <c r="AKD74" s="68"/>
      <c r="AKE74" s="68"/>
      <c r="AKF74" s="68"/>
      <c r="AKG74" s="68"/>
      <c r="AKH74" s="68"/>
      <c r="AKI74" s="68"/>
      <c r="AKJ74" s="68"/>
      <c r="AKK74" s="68"/>
      <c r="AKL74" s="68"/>
      <c r="AKM74" s="68"/>
      <c r="AKN74" s="68"/>
      <c r="AKO74" s="68"/>
      <c r="AKP74" s="68"/>
      <c r="AKQ74" s="68"/>
      <c r="AKR74" s="68"/>
      <c r="AKS74" s="68"/>
      <c r="AKT74" s="68"/>
      <c r="AKU74" s="68"/>
      <c r="AKV74" s="68"/>
      <c r="AKW74" s="68"/>
      <c r="AKX74" s="68"/>
      <c r="AKY74" s="68"/>
      <c r="AKZ74" s="68"/>
      <c r="ALA74" s="68"/>
      <c r="ALB74" s="68"/>
      <c r="ALC74" s="68"/>
      <c r="ALD74" s="68"/>
      <c r="ALE74" s="68"/>
      <c r="ALF74" s="68"/>
      <c r="ALG74" s="68"/>
      <c r="ALH74" s="68"/>
      <c r="ALI74" s="68"/>
      <c r="ALJ74" s="68"/>
      <c r="ALK74" s="68"/>
      <c r="ALL74" s="68"/>
      <c r="ALM74" s="68"/>
      <c r="ALN74" s="68"/>
      <c r="ALO74" s="68"/>
      <c r="ALP74" s="68"/>
      <c r="ALQ74" s="68"/>
      <c r="ALR74" s="68"/>
      <c r="ALS74" s="68"/>
      <c r="ALT74" s="68"/>
      <c r="ALU74" s="68"/>
      <c r="ALV74" s="68"/>
      <c r="ALW74" s="68"/>
      <c r="ALX74" s="68"/>
      <c r="ALY74" s="68"/>
      <c r="ALZ74" s="68"/>
      <c r="AMA74" s="68"/>
      <c r="AMB74" s="68"/>
      <c r="AMC74" s="68"/>
      <c r="AMD74" s="68"/>
      <c r="AME74" s="68"/>
      <c r="AMF74" s="68"/>
      <c r="AMG74" s="68"/>
      <c r="AMH74" s="68"/>
      <c r="AMI74" s="68"/>
      <c r="AMJ74" s="68"/>
      <c r="AMK74" s="68"/>
      <c r="AML74" s="68"/>
      <c r="AMM74" s="68"/>
      <c r="AMN74" s="68"/>
      <c r="AMO74" s="68"/>
      <c r="AMP74" s="68"/>
      <c r="AMQ74" s="68"/>
      <c r="AMR74" s="68"/>
      <c r="AMS74" s="68"/>
      <c r="AMT74" s="68"/>
      <c r="AMU74" s="68"/>
      <c r="AMV74" s="68"/>
      <c r="AMW74" s="68"/>
      <c r="AMX74" s="68"/>
      <c r="AMY74" s="68"/>
      <c r="AMZ74" s="68"/>
      <c r="ANA74" s="68"/>
      <c r="ANB74" s="68"/>
      <c r="ANC74" s="68"/>
      <c r="AND74" s="68"/>
      <c r="ANE74" s="68"/>
      <c r="ANF74" s="68"/>
      <c r="ANG74" s="68"/>
      <c r="ANH74" s="68"/>
      <c r="ANI74" s="68"/>
      <c r="ANJ74" s="68"/>
      <c r="ANK74" s="68"/>
      <c r="ANL74" s="68"/>
      <c r="ANM74" s="68"/>
      <c r="ANN74" s="68"/>
      <c r="ANO74" s="68"/>
      <c r="ANP74" s="68"/>
      <c r="ANQ74" s="68"/>
      <c r="ANR74" s="68"/>
      <c r="ANS74" s="68"/>
      <c r="ANT74" s="68"/>
      <c r="ANU74" s="68"/>
      <c r="ANV74" s="68"/>
      <c r="ANW74" s="68"/>
      <c r="ANX74" s="68"/>
      <c r="ANY74" s="68"/>
      <c r="ANZ74" s="68"/>
      <c r="AOA74" s="68"/>
      <c r="AOB74" s="68"/>
      <c r="AOC74" s="68"/>
      <c r="AOD74" s="68"/>
      <c r="AOE74" s="68"/>
      <c r="AOF74" s="68"/>
      <c r="AOG74" s="68"/>
      <c r="AOH74" s="68"/>
      <c r="AOI74" s="68"/>
      <c r="AOJ74" s="68"/>
      <c r="AOK74" s="68"/>
      <c r="AOL74" s="68"/>
      <c r="AOM74" s="68"/>
      <c r="AON74" s="68"/>
      <c r="AOO74" s="68"/>
      <c r="AOP74" s="68"/>
      <c r="AOQ74" s="68"/>
      <c r="AOR74" s="68"/>
      <c r="AOS74" s="68"/>
      <c r="AOT74" s="68"/>
      <c r="AOU74" s="68"/>
      <c r="AOV74" s="68"/>
      <c r="AOW74" s="68"/>
      <c r="AOX74" s="68"/>
      <c r="AOY74" s="68"/>
      <c r="AOZ74" s="68"/>
      <c r="APA74" s="68"/>
      <c r="APB74" s="68"/>
      <c r="APC74" s="68"/>
      <c r="APD74" s="68"/>
      <c r="APE74" s="68"/>
      <c r="APF74" s="68"/>
      <c r="APG74" s="68"/>
      <c r="APH74" s="68"/>
      <c r="API74" s="68"/>
      <c r="APJ74" s="68"/>
      <c r="APK74" s="68"/>
      <c r="APL74" s="68"/>
      <c r="APM74" s="68"/>
      <c r="APN74" s="68"/>
      <c r="APO74" s="68"/>
      <c r="APP74" s="68"/>
      <c r="APQ74" s="68"/>
      <c r="APR74" s="68"/>
      <c r="APS74" s="68"/>
      <c r="APT74" s="68"/>
      <c r="APU74" s="68"/>
      <c r="APV74" s="68"/>
      <c r="APW74" s="68"/>
      <c r="APX74" s="68"/>
      <c r="APY74" s="68"/>
      <c r="APZ74" s="68"/>
      <c r="AQA74" s="68"/>
      <c r="AQB74" s="68"/>
      <c r="AQC74" s="68"/>
      <c r="AQD74" s="68"/>
      <c r="AQE74" s="68"/>
      <c r="AQF74" s="68"/>
      <c r="AQG74" s="68"/>
      <c r="AQH74" s="68"/>
      <c r="AQI74" s="68"/>
      <c r="AQJ74" s="68"/>
      <c r="AQK74" s="68"/>
      <c r="AQL74" s="68"/>
      <c r="AQM74" s="68"/>
      <c r="AQN74" s="68"/>
      <c r="AQO74" s="68"/>
      <c r="AQP74" s="68"/>
      <c r="AQQ74" s="68"/>
      <c r="AQR74" s="68"/>
      <c r="AQS74" s="68"/>
      <c r="AQT74" s="68"/>
      <c r="AQU74" s="68"/>
      <c r="AQV74" s="68"/>
      <c r="AQW74" s="68"/>
      <c r="AQX74" s="68"/>
      <c r="AQY74" s="68"/>
      <c r="AQZ74" s="68"/>
      <c r="ARA74" s="68"/>
      <c r="ARB74" s="68"/>
      <c r="ARC74" s="68"/>
      <c r="ARD74" s="68"/>
      <c r="ARE74" s="68"/>
      <c r="ARF74" s="68"/>
      <c r="ARG74" s="68"/>
      <c r="ARH74" s="68"/>
      <c r="ARI74" s="68"/>
      <c r="ARJ74" s="68"/>
      <c r="ARK74" s="68"/>
      <c r="ARL74" s="68"/>
      <c r="ARM74" s="68"/>
      <c r="ARN74" s="68"/>
      <c r="ARO74" s="68"/>
      <c r="ARP74" s="68"/>
      <c r="ARQ74" s="68"/>
      <c r="ARR74" s="68"/>
      <c r="ARS74" s="68"/>
      <c r="ART74" s="68"/>
      <c r="ARU74" s="68"/>
      <c r="ARV74" s="68"/>
      <c r="ARW74" s="68"/>
      <c r="ARX74" s="68"/>
      <c r="ARY74" s="68"/>
      <c r="ARZ74" s="68"/>
      <c r="ASA74" s="68"/>
      <c r="ASB74" s="68"/>
      <c r="ASC74" s="68"/>
      <c r="ASD74" s="68"/>
      <c r="ASE74" s="68"/>
      <c r="ASF74" s="68"/>
      <c r="ASG74" s="68"/>
      <c r="ASH74" s="68"/>
      <c r="ASI74" s="68"/>
      <c r="ASJ74" s="68"/>
      <c r="ASK74" s="68"/>
      <c r="ASL74" s="68"/>
      <c r="ASM74" s="68"/>
      <c r="ASN74" s="68"/>
      <c r="ASO74" s="68"/>
      <c r="ASP74" s="68"/>
      <c r="ASQ74" s="68"/>
      <c r="ASR74" s="68"/>
      <c r="ASS74" s="68"/>
      <c r="AST74" s="68"/>
      <c r="ASU74" s="68"/>
      <c r="ASV74" s="68"/>
      <c r="ASW74" s="68"/>
      <c r="ASX74" s="68"/>
      <c r="ASY74" s="68"/>
      <c r="ASZ74" s="68"/>
      <c r="ATA74" s="68"/>
      <c r="ATB74" s="68"/>
      <c r="ATC74" s="68"/>
      <c r="ATD74" s="68"/>
      <c r="ATE74" s="68"/>
      <c r="ATF74" s="68"/>
      <c r="ATG74" s="68"/>
      <c r="ATH74" s="68"/>
      <c r="ATI74" s="68"/>
      <c r="ATJ74" s="68"/>
      <c r="ATK74" s="68"/>
      <c r="ATL74" s="68"/>
      <c r="ATM74" s="68"/>
      <c r="ATN74" s="68"/>
      <c r="ATO74" s="68"/>
      <c r="ATP74" s="68"/>
      <c r="ATQ74" s="68"/>
      <c r="ATR74" s="68"/>
      <c r="ATS74" s="68"/>
      <c r="ATT74" s="68"/>
      <c r="ATU74" s="68"/>
      <c r="ATV74" s="68"/>
      <c r="ATW74" s="68"/>
      <c r="ATX74" s="68"/>
      <c r="ATY74" s="68"/>
      <c r="ATZ74" s="68"/>
      <c r="AUA74" s="68"/>
      <c r="AUB74" s="68"/>
      <c r="AUC74" s="68"/>
      <c r="AUD74" s="68"/>
      <c r="AUE74" s="68"/>
      <c r="AUF74" s="68"/>
      <c r="AUG74" s="68"/>
      <c r="AUH74" s="68"/>
      <c r="AUI74" s="68"/>
      <c r="AUJ74" s="68"/>
      <c r="AUK74" s="68"/>
      <c r="AUL74" s="68"/>
      <c r="AUM74" s="68"/>
      <c r="AUN74" s="68"/>
      <c r="AUO74" s="68"/>
      <c r="AUP74" s="68"/>
      <c r="AUQ74" s="68"/>
      <c r="AUR74" s="68"/>
      <c r="AUS74" s="68"/>
      <c r="AUT74" s="68"/>
      <c r="AUU74" s="68"/>
      <c r="AUV74" s="68"/>
      <c r="AUW74" s="68"/>
      <c r="AUX74" s="68"/>
      <c r="AUY74" s="68"/>
      <c r="AUZ74" s="68"/>
      <c r="AVA74" s="68"/>
      <c r="AVB74" s="68"/>
      <c r="AVC74" s="68"/>
      <c r="AVD74" s="68"/>
      <c r="AVE74" s="68"/>
      <c r="AVF74" s="68"/>
      <c r="AVG74" s="68"/>
      <c r="AVH74" s="68"/>
      <c r="AVI74" s="68"/>
      <c r="AVJ74" s="68"/>
      <c r="AVK74" s="68"/>
      <c r="AVL74" s="68"/>
      <c r="AVM74" s="68"/>
      <c r="AVN74" s="68"/>
      <c r="AVO74" s="68"/>
      <c r="AVP74" s="68"/>
      <c r="AVQ74" s="68"/>
      <c r="AVR74" s="68"/>
      <c r="AVS74" s="68"/>
      <c r="AVT74" s="68"/>
      <c r="AVU74" s="68"/>
      <c r="AVV74" s="68"/>
      <c r="AVW74" s="68"/>
      <c r="AVX74" s="68"/>
      <c r="AVY74" s="68"/>
      <c r="AVZ74" s="68"/>
      <c r="AWA74" s="68"/>
      <c r="AWB74" s="68"/>
      <c r="AWC74" s="68"/>
      <c r="AWD74" s="68"/>
      <c r="AWE74" s="68"/>
      <c r="AWF74" s="68"/>
      <c r="AWG74" s="68"/>
      <c r="AWH74" s="68"/>
      <c r="AWI74" s="68"/>
      <c r="AWJ74" s="68"/>
      <c r="AWK74" s="68"/>
      <c r="AWL74" s="68"/>
      <c r="AWM74" s="68"/>
      <c r="AWN74" s="68"/>
      <c r="AWO74" s="68"/>
      <c r="AWP74" s="68"/>
      <c r="AWQ74" s="68"/>
      <c r="AWR74" s="68"/>
      <c r="AWS74" s="68"/>
      <c r="AWT74" s="68"/>
      <c r="AWU74" s="68"/>
      <c r="AWV74" s="68"/>
      <c r="AWW74" s="68"/>
      <c r="AWX74" s="68"/>
      <c r="AWY74" s="68"/>
      <c r="AWZ74" s="68"/>
      <c r="AXA74" s="68"/>
      <c r="AXB74" s="68"/>
      <c r="AXC74" s="68"/>
      <c r="AXD74" s="68"/>
      <c r="AXE74" s="68"/>
      <c r="AXF74" s="68"/>
      <c r="AXG74" s="68"/>
      <c r="AXH74" s="68"/>
      <c r="AXI74" s="68"/>
      <c r="AXJ74" s="68"/>
      <c r="AXK74" s="68"/>
      <c r="AXL74" s="68"/>
      <c r="AXM74" s="68"/>
      <c r="AXN74" s="68"/>
      <c r="AXO74" s="68"/>
      <c r="AXP74" s="68"/>
      <c r="AXQ74" s="68"/>
      <c r="AXR74" s="68"/>
      <c r="AXS74" s="68"/>
      <c r="AXT74" s="68"/>
      <c r="AXU74" s="68"/>
      <c r="AXV74" s="68"/>
      <c r="AXW74" s="68"/>
      <c r="AXX74" s="68"/>
      <c r="AXY74" s="68"/>
      <c r="AXZ74" s="68"/>
      <c r="AYA74" s="68"/>
      <c r="AYB74" s="68"/>
      <c r="AYC74" s="68"/>
      <c r="AYD74" s="68"/>
      <c r="AYE74" s="68"/>
      <c r="AYF74" s="68"/>
      <c r="AYG74" s="68"/>
      <c r="AYH74" s="68"/>
      <c r="AYI74" s="68"/>
      <c r="AYJ74" s="68"/>
      <c r="AYK74" s="68"/>
      <c r="AYL74" s="68"/>
      <c r="AYM74" s="68"/>
      <c r="AYN74" s="68"/>
      <c r="AYO74" s="68"/>
      <c r="AYP74" s="68"/>
      <c r="AYQ74" s="68"/>
      <c r="AYR74" s="68"/>
      <c r="AYS74" s="68"/>
      <c r="AYT74" s="68"/>
      <c r="AYU74" s="68"/>
      <c r="AYV74" s="68"/>
      <c r="AYW74" s="68"/>
      <c r="AYX74" s="68"/>
      <c r="AYY74" s="68"/>
      <c r="AYZ74" s="68"/>
      <c r="AZA74" s="68"/>
      <c r="AZB74" s="68"/>
      <c r="AZC74" s="68"/>
      <c r="AZD74" s="68"/>
      <c r="AZE74" s="68"/>
      <c r="AZF74" s="68"/>
      <c r="AZG74" s="68"/>
      <c r="AZH74" s="68"/>
      <c r="AZI74" s="68"/>
      <c r="AZJ74" s="68"/>
      <c r="AZK74" s="68"/>
      <c r="AZL74" s="68"/>
      <c r="AZM74" s="68"/>
      <c r="AZN74" s="68"/>
      <c r="AZO74" s="68"/>
      <c r="AZP74" s="68"/>
      <c r="AZQ74" s="68"/>
      <c r="AZR74" s="68"/>
      <c r="AZS74" s="68"/>
      <c r="AZT74" s="68"/>
      <c r="AZU74" s="68"/>
      <c r="AZV74" s="68"/>
      <c r="AZW74" s="68"/>
      <c r="AZX74" s="68"/>
      <c r="AZY74" s="68"/>
      <c r="AZZ74" s="68"/>
      <c r="BAA74" s="68"/>
      <c r="BAB74" s="68"/>
      <c r="BAC74" s="68"/>
      <c r="BAD74" s="68"/>
      <c r="BAE74" s="68"/>
      <c r="BAF74" s="68"/>
      <c r="BAG74" s="68"/>
      <c r="BAH74" s="68"/>
      <c r="BAI74" s="68"/>
      <c r="BAJ74" s="68"/>
      <c r="BAK74" s="68"/>
      <c r="BAL74" s="68"/>
      <c r="BAM74" s="68"/>
      <c r="BAN74" s="68"/>
      <c r="BAO74" s="68"/>
      <c r="BAP74" s="68"/>
      <c r="BAQ74" s="68"/>
      <c r="BAR74" s="68"/>
      <c r="BAS74" s="68"/>
      <c r="BAT74" s="68"/>
      <c r="BAU74" s="68"/>
      <c r="BAV74" s="68"/>
      <c r="BAW74" s="68"/>
      <c r="BAX74" s="68"/>
      <c r="BAY74" s="68"/>
      <c r="BAZ74" s="68"/>
      <c r="BBA74" s="68"/>
      <c r="BBB74" s="68"/>
      <c r="BBC74" s="68"/>
      <c r="BBD74" s="68"/>
      <c r="BBE74" s="68"/>
      <c r="BBF74" s="68"/>
      <c r="BBG74" s="68"/>
      <c r="BBH74" s="68"/>
      <c r="BBI74" s="68"/>
      <c r="BBJ74" s="68"/>
      <c r="BBK74" s="68"/>
      <c r="BBL74" s="68"/>
      <c r="BBM74" s="68"/>
      <c r="BBN74" s="68"/>
      <c r="BBO74" s="68"/>
      <c r="BBP74" s="68"/>
      <c r="BBQ74" s="68"/>
      <c r="BBR74" s="68"/>
      <c r="BBS74" s="68"/>
      <c r="BBT74" s="68"/>
      <c r="BBU74" s="68"/>
      <c r="BBV74" s="68"/>
      <c r="BBW74" s="68"/>
      <c r="BBX74" s="68"/>
      <c r="BBY74" s="68"/>
      <c r="BBZ74" s="68"/>
      <c r="BCA74" s="68"/>
      <c r="BCB74" s="68"/>
      <c r="BCC74" s="68"/>
      <c r="BCD74" s="68"/>
      <c r="BCE74" s="68"/>
      <c r="BCF74" s="68"/>
      <c r="BCG74" s="68"/>
      <c r="BCH74" s="68"/>
      <c r="BCI74" s="68"/>
      <c r="BCJ74" s="68"/>
      <c r="BCK74" s="68"/>
      <c r="BCL74" s="68"/>
      <c r="BCM74" s="68"/>
      <c r="BCN74" s="68"/>
      <c r="BCO74" s="68"/>
      <c r="BCP74" s="68"/>
      <c r="BCQ74" s="68"/>
      <c r="BCR74" s="68"/>
      <c r="BCS74" s="68"/>
      <c r="BCT74" s="68"/>
      <c r="BCU74" s="68"/>
      <c r="BCV74" s="68"/>
      <c r="BCW74" s="68"/>
      <c r="BCX74" s="68"/>
      <c r="BCY74" s="68"/>
      <c r="BCZ74" s="68"/>
      <c r="BDA74" s="68"/>
      <c r="BDB74" s="68"/>
      <c r="BDC74" s="68"/>
      <c r="BDD74" s="68"/>
      <c r="BDE74" s="68"/>
      <c r="BDF74" s="68"/>
      <c r="BDG74" s="68"/>
      <c r="BDH74" s="68"/>
      <c r="BDI74" s="68"/>
      <c r="BDJ74" s="68"/>
      <c r="BDK74" s="68"/>
      <c r="BDL74" s="68"/>
      <c r="BDM74" s="68"/>
      <c r="BDN74" s="68"/>
      <c r="BDO74" s="68"/>
      <c r="BDP74" s="68"/>
      <c r="BDQ74" s="68"/>
      <c r="BDR74" s="68"/>
      <c r="BDS74" s="68"/>
      <c r="BDT74" s="68"/>
      <c r="BDU74" s="68"/>
      <c r="BDV74" s="68"/>
      <c r="BDW74" s="68"/>
      <c r="BDX74" s="68"/>
      <c r="BDY74" s="68"/>
      <c r="BDZ74" s="68"/>
      <c r="BEA74" s="68"/>
      <c r="BEB74" s="68"/>
      <c r="BEC74" s="68"/>
      <c r="BED74" s="68"/>
      <c r="BEE74" s="68"/>
      <c r="BEF74" s="68"/>
      <c r="BEG74" s="68"/>
      <c r="BEH74" s="68"/>
      <c r="BEI74" s="68"/>
      <c r="BEJ74" s="68"/>
      <c r="BEK74" s="68"/>
      <c r="BEL74" s="68"/>
      <c r="BEM74" s="68"/>
      <c r="BEN74" s="68"/>
      <c r="BEO74" s="68"/>
      <c r="BEP74" s="68"/>
      <c r="BEQ74" s="68"/>
      <c r="BER74" s="68"/>
      <c r="BES74" s="68"/>
      <c r="BET74" s="68"/>
      <c r="BEU74" s="68"/>
      <c r="BEV74" s="68"/>
      <c r="BEW74" s="68"/>
      <c r="BEX74" s="68"/>
      <c r="BEY74" s="68"/>
      <c r="BEZ74" s="68"/>
      <c r="BFA74" s="68"/>
      <c r="BFB74" s="68"/>
      <c r="BFC74" s="68"/>
      <c r="BFD74" s="68"/>
      <c r="BFE74" s="68"/>
      <c r="BFF74" s="68"/>
      <c r="BFG74" s="68"/>
      <c r="BFH74" s="68"/>
      <c r="BFI74" s="68"/>
      <c r="BFJ74" s="68"/>
      <c r="BFK74" s="68"/>
      <c r="BFL74" s="68"/>
      <c r="BFM74" s="68"/>
      <c r="BFN74" s="68"/>
      <c r="BFO74" s="68"/>
      <c r="BFP74" s="68"/>
      <c r="BFQ74" s="68"/>
      <c r="BFR74" s="68"/>
      <c r="BFS74" s="68"/>
      <c r="BFT74" s="68"/>
      <c r="BFU74" s="68"/>
      <c r="BFV74" s="68"/>
      <c r="BFW74" s="68"/>
      <c r="BFX74" s="68"/>
      <c r="BFY74" s="68"/>
      <c r="BFZ74" s="68"/>
      <c r="BGA74" s="68"/>
      <c r="BGB74" s="68"/>
      <c r="BGC74" s="68"/>
      <c r="BGD74" s="68"/>
      <c r="BGE74" s="68"/>
      <c r="BGF74" s="68"/>
      <c r="BGG74" s="68"/>
      <c r="BGH74" s="68"/>
      <c r="BGI74" s="68"/>
      <c r="BGJ74" s="68"/>
      <c r="BGK74" s="68"/>
      <c r="BGL74" s="68"/>
      <c r="BGM74" s="68"/>
      <c r="BGN74" s="68"/>
      <c r="BGO74" s="68"/>
      <c r="BGP74" s="68"/>
      <c r="BGQ74" s="68"/>
      <c r="BGR74" s="68"/>
      <c r="BGS74" s="68"/>
      <c r="BGT74" s="68"/>
      <c r="BGU74" s="68"/>
      <c r="BGV74" s="68"/>
      <c r="BGW74" s="68"/>
      <c r="BGX74" s="68"/>
      <c r="BGY74" s="68"/>
      <c r="BGZ74" s="68"/>
      <c r="BHA74" s="68"/>
      <c r="BHB74" s="68"/>
      <c r="BHC74" s="68"/>
      <c r="BHD74" s="68"/>
      <c r="BHE74" s="68"/>
      <c r="BHF74" s="68"/>
      <c r="BHG74" s="68"/>
      <c r="BHH74" s="68"/>
      <c r="BHI74" s="68"/>
      <c r="BHJ74" s="68"/>
      <c r="BHK74" s="68"/>
      <c r="BHL74" s="68"/>
      <c r="BHM74" s="68"/>
      <c r="BHN74" s="68"/>
      <c r="BHO74" s="68"/>
      <c r="BHP74" s="68"/>
      <c r="BHQ74" s="68"/>
      <c r="BHR74" s="68"/>
      <c r="BHS74" s="68"/>
      <c r="BHT74" s="68"/>
      <c r="BHU74" s="68"/>
      <c r="BHV74" s="68"/>
      <c r="BHW74" s="68"/>
      <c r="BHX74" s="68"/>
      <c r="BHY74" s="68"/>
      <c r="BHZ74" s="68"/>
      <c r="BIA74" s="68"/>
      <c r="BIB74" s="68"/>
      <c r="BIC74" s="68"/>
      <c r="BID74" s="68"/>
      <c r="BIE74" s="68"/>
      <c r="BIF74" s="68"/>
      <c r="BIG74" s="68"/>
      <c r="BIH74" s="68"/>
      <c r="BII74" s="68"/>
      <c r="BIJ74" s="68"/>
      <c r="BIK74" s="68"/>
      <c r="BIL74" s="68"/>
      <c r="BIM74" s="68"/>
      <c r="BIN74" s="68"/>
      <c r="BIO74" s="68"/>
      <c r="BIP74" s="68"/>
      <c r="BIQ74" s="68"/>
      <c r="BIR74" s="68"/>
      <c r="BIS74" s="68"/>
      <c r="BIT74" s="68"/>
      <c r="BIU74" s="68"/>
      <c r="BIV74" s="68"/>
      <c r="BIW74" s="68"/>
      <c r="BIX74" s="68"/>
      <c r="BIY74" s="68"/>
      <c r="BIZ74" s="68"/>
      <c r="BJA74" s="68"/>
      <c r="BJB74" s="68"/>
      <c r="BJC74" s="68"/>
      <c r="BJD74" s="68"/>
      <c r="BJE74" s="68"/>
      <c r="BJF74" s="68"/>
      <c r="BJG74" s="68"/>
      <c r="BJH74" s="68"/>
      <c r="BJI74" s="68"/>
      <c r="BJJ74" s="68"/>
      <c r="BJK74" s="68"/>
      <c r="BJL74" s="68"/>
      <c r="BJM74" s="68"/>
      <c r="BJN74" s="68"/>
      <c r="BJO74" s="68"/>
      <c r="BJP74" s="68"/>
      <c r="BJQ74" s="68"/>
      <c r="BJR74" s="68"/>
      <c r="BJS74" s="68"/>
      <c r="BJT74" s="68"/>
      <c r="BJU74" s="68"/>
      <c r="BJV74" s="68"/>
      <c r="BJW74" s="68"/>
      <c r="BJX74" s="68"/>
      <c r="BJY74" s="68"/>
      <c r="BJZ74" s="68"/>
      <c r="BKA74" s="68"/>
      <c r="BKB74" s="68"/>
      <c r="BKC74" s="68"/>
      <c r="BKD74" s="68"/>
      <c r="BKE74" s="68"/>
      <c r="BKF74" s="68"/>
      <c r="BKG74" s="68"/>
      <c r="BKH74" s="68"/>
      <c r="BKI74" s="68"/>
      <c r="BKJ74" s="68"/>
      <c r="BKK74" s="68"/>
      <c r="BKL74" s="68"/>
      <c r="BKM74" s="68"/>
      <c r="BKN74" s="68"/>
      <c r="BKO74" s="68"/>
      <c r="BKP74" s="68"/>
      <c r="BKQ74" s="68"/>
      <c r="BKR74" s="68"/>
      <c r="BKS74" s="68"/>
      <c r="BKT74" s="68"/>
      <c r="BKU74" s="68"/>
      <c r="BKV74" s="68"/>
      <c r="BKW74" s="68"/>
      <c r="BKX74" s="68"/>
      <c r="BKY74" s="68"/>
      <c r="BKZ74" s="68"/>
      <c r="BLA74" s="68"/>
      <c r="BLB74" s="68"/>
      <c r="BLC74" s="68"/>
      <c r="BLD74" s="68"/>
      <c r="BLE74" s="68"/>
      <c r="BLF74" s="68"/>
      <c r="BLG74" s="68"/>
      <c r="BLH74" s="68"/>
      <c r="BLI74" s="68"/>
      <c r="BLJ74" s="68"/>
      <c r="BLK74" s="68"/>
      <c r="BLL74" s="68"/>
      <c r="BLM74" s="68"/>
      <c r="BLN74" s="68"/>
      <c r="BLO74" s="68"/>
      <c r="BLP74" s="68"/>
      <c r="BLQ74" s="68"/>
      <c r="BLR74" s="68"/>
      <c r="BLS74" s="68"/>
      <c r="BLT74" s="68"/>
      <c r="BLU74" s="68"/>
      <c r="BLV74" s="68"/>
      <c r="BLW74" s="68"/>
      <c r="BLX74" s="68"/>
      <c r="BLY74" s="68"/>
      <c r="BLZ74" s="68"/>
      <c r="BMA74" s="68"/>
      <c r="BMB74" s="68"/>
      <c r="BMC74" s="68"/>
      <c r="BMD74" s="68"/>
      <c r="BME74" s="68"/>
      <c r="BMF74" s="68"/>
      <c r="BMG74" s="68"/>
      <c r="BMH74" s="68"/>
      <c r="BMI74" s="68"/>
      <c r="BMJ74" s="68"/>
      <c r="BMK74" s="68"/>
      <c r="BML74" s="68"/>
      <c r="BMM74" s="68"/>
      <c r="BMN74" s="68"/>
      <c r="BMO74" s="68"/>
      <c r="BMP74" s="68"/>
      <c r="BMQ74" s="68"/>
      <c r="BMR74" s="68"/>
      <c r="BMS74" s="68"/>
      <c r="BMT74" s="68"/>
      <c r="BMU74" s="68"/>
      <c r="BMV74" s="68"/>
      <c r="BMW74" s="68"/>
      <c r="BMX74" s="68"/>
      <c r="BMY74" s="68"/>
      <c r="BMZ74" s="68"/>
      <c r="BNA74" s="68"/>
      <c r="BNB74" s="68"/>
      <c r="BNC74" s="68"/>
      <c r="BND74" s="68"/>
      <c r="BNE74" s="68"/>
      <c r="BNF74" s="68"/>
      <c r="BNG74" s="68"/>
      <c r="BNH74" s="68"/>
      <c r="BNI74" s="68"/>
      <c r="BNJ74" s="68"/>
      <c r="BNK74" s="68"/>
      <c r="BNL74" s="68"/>
      <c r="BNM74" s="68"/>
      <c r="BNN74" s="68"/>
      <c r="BNO74" s="68"/>
      <c r="BNP74" s="68"/>
      <c r="BNQ74" s="68"/>
      <c r="BNR74" s="68"/>
      <c r="BNS74" s="68"/>
      <c r="BNT74" s="68"/>
      <c r="BNU74" s="68"/>
      <c r="BNV74" s="68"/>
      <c r="BNW74" s="68"/>
      <c r="BNX74" s="68"/>
      <c r="BNY74" s="68"/>
      <c r="BNZ74" s="68"/>
      <c r="BOA74" s="68"/>
      <c r="BOB74" s="68"/>
      <c r="BOC74" s="68"/>
      <c r="BOD74" s="68"/>
      <c r="BOE74" s="68"/>
      <c r="BOF74" s="68"/>
      <c r="BOG74" s="68"/>
      <c r="BOH74" s="68"/>
      <c r="BOI74" s="68"/>
      <c r="BOJ74" s="68"/>
      <c r="BOK74" s="68"/>
      <c r="BOL74" s="68"/>
      <c r="BOM74" s="68"/>
      <c r="BON74" s="68"/>
      <c r="BOO74" s="68"/>
      <c r="BOP74" s="68"/>
      <c r="BOQ74" s="68"/>
      <c r="BOR74" s="68"/>
      <c r="BOS74" s="68"/>
      <c r="BOT74" s="68"/>
      <c r="BOU74" s="68"/>
      <c r="BOV74" s="68"/>
      <c r="BOW74" s="68"/>
      <c r="BOX74" s="68"/>
      <c r="BOY74" s="68"/>
      <c r="BOZ74" s="68"/>
      <c r="BPA74" s="68"/>
      <c r="BPB74" s="68"/>
      <c r="BPC74" s="68"/>
      <c r="BPD74" s="68"/>
      <c r="BPE74" s="68"/>
      <c r="BPF74" s="68"/>
      <c r="BPG74" s="68"/>
      <c r="BPH74" s="68"/>
      <c r="BPI74" s="68"/>
      <c r="BPJ74" s="68"/>
      <c r="BPK74" s="68"/>
      <c r="BPL74" s="68"/>
      <c r="BPM74" s="68"/>
      <c r="BPN74" s="68"/>
      <c r="BPO74" s="68"/>
      <c r="BPP74" s="68"/>
      <c r="BPQ74" s="68"/>
      <c r="BPR74" s="68"/>
      <c r="BPS74" s="68"/>
      <c r="BPT74" s="68"/>
      <c r="BPU74" s="68"/>
      <c r="BPV74" s="68"/>
      <c r="BPW74" s="68"/>
      <c r="BPX74" s="68"/>
      <c r="BPY74" s="68"/>
      <c r="BPZ74" s="68"/>
      <c r="BQA74" s="68"/>
      <c r="BQB74" s="68"/>
      <c r="BQC74" s="68"/>
      <c r="BQD74" s="68"/>
      <c r="BQE74" s="68"/>
      <c r="BQF74" s="68"/>
      <c r="BQG74" s="68"/>
      <c r="BQH74" s="68"/>
      <c r="BQI74" s="68"/>
      <c r="BQJ74" s="68"/>
      <c r="BQK74" s="68"/>
      <c r="BQL74" s="68"/>
      <c r="BQM74" s="68"/>
      <c r="BQN74" s="68"/>
      <c r="BQO74" s="68"/>
      <c r="BQP74" s="68"/>
      <c r="BQQ74" s="68"/>
      <c r="BQR74" s="68"/>
      <c r="BQS74" s="68"/>
      <c r="BQT74" s="68"/>
      <c r="BQU74" s="68"/>
      <c r="BQV74" s="68"/>
      <c r="BQW74" s="68"/>
      <c r="BQX74" s="68"/>
      <c r="BQY74" s="68"/>
      <c r="BQZ74" s="68"/>
      <c r="BRA74" s="68"/>
      <c r="BRB74" s="68"/>
      <c r="BRC74" s="68"/>
      <c r="BRD74" s="68"/>
      <c r="BRE74" s="68"/>
      <c r="BRF74" s="68"/>
      <c r="BRG74" s="68"/>
      <c r="BRH74" s="68"/>
      <c r="BRI74" s="68"/>
      <c r="BRJ74" s="68"/>
      <c r="BRK74" s="68"/>
      <c r="BRL74" s="68"/>
      <c r="BRM74" s="68"/>
      <c r="BRN74" s="68"/>
      <c r="BRO74" s="68"/>
      <c r="BRP74" s="68"/>
      <c r="BRQ74" s="68"/>
      <c r="BRR74" s="68"/>
      <c r="BRS74" s="68"/>
      <c r="BRT74" s="68"/>
      <c r="BRU74" s="68"/>
      <c r="BRV74" s="68"/>
      <c r="BRW74" s="68"/>
      <c r="BRX74" s="68"/>
      <c r="BRY74" s="68"/>
      <c r="BRZ74" s="68"/>
      <c r="BSA74" s="68"/>
      <c r="BSB74" s="68"/>
      <c r="BSC74" s="68"/>
      <c r="BSD74" s="68"/>
      <c r="BSE74" s="68"/>
      <c r="BSF74" s="68"/>
      <c r="BSG74" s="68"/>
      <c r="BSH74" s="68"/>
      <c r="BSI74" s="68"/>
      <c r="BSJ74" s="68"/>
      <c r="BSK74" s="68"/>
      <c r="BSL74" s="68"/>
      <c r="BSM74" s="68"/>
      <c r="BSN74" s="68"/>
      <c r="BSO74" s="68"/>
      <c r="BSP74" s="68"/>
      <c r="BSQ74" s="68"/>
      <c r="BSR74" s="68"/>
      <c r="BSS74" s="68"/>
      <c r="BST74" s="68"/>
      <c r="BSU74" s="68"/>
      <c r="BSV74" s="68"/>
      <c r="BSW74" s="68"/>
      <c r="BSX74" s="68"/>
      <c r="BSY74" s="68"/>
      <c r="BSZ74" s="68"/>
      <c r="BTA74" s="68"/>
      <c r="BTB74" s="68"/>
      <c r="BTC74" s="68"/>
      <c r="BTD74" s="68"/>
      <c r="BTE74" s="68"/>
      <c r="BTF74" s="68"/>
      <c r="BTG74" s="68"/>
      <c r="BTH74" s="68"/>
      <c r="BTI74" s="68"/>
      <c r="BTJ74" s="68"/>
      <c r="BTK74" s="68"/>
      <c r="BTL74" s="68"/>
      <c r="BTM74" s="68"/>
      <c r="BTN74" s="68"/>
      <c r="BTO74" s="68"/>
      <c r="BTP74" s="68"/>
      <c r="BTQ74" s="68"/>
      <c r="BTR74" s="68"/>
      <c r="BTS74" s="68"/>
      <c r="BTT74" s="68"/>
      <c r="BTU74" s="68"/>
      <c r="BTV74" s="68"/>
      <c r="BTW74" s="68"/>
      <c r="BTX74" s="68"/>
      <c r="BTY74" s="68"/>
      <c r="BTZ74" s="68"/>
      <c r="BUA74" s="68"/>
      <c r="BUB74" s="68"/>
      <c r="BUC74" s="68"/>
      <c r="BUD74" s="68"/>
      <c r="BUE74" s="68"/>
      <c r="BUF74" s="68"/>
      <c r="BUG74" s="68"/>
      <c r="BUH74" s="68"/>
      <c r="BUI74" s="68"/>
      <c r="BUJ74" s="68"/>
      <c r="BUK74" s="68"/>
      <c r="BUL74" s="68"/>
      <c r="BUM74" s="68"/>
      <c r="BUN74" s="68"/>
      <c r="BUO74" s="68"/>
      <c r="BUP74" s="68"/>
      <c r="BUQ74" s="68"/>
      <c r="BUR74" s="68"/>
      <c r="BUS74" s="68"/>
      <c r="BUT74" s="68"/>
      <c r="BUU74" s="68"/>
      <c r="BUV74" s="68"/>
      <c r="BUW74" s="68"/>
      <c r="BUX74" s="68"/>
      <c r="BUY74" s="68"/>
      <c r="BUZ74" s="68"/>
      <c r="BVA74" s="68"/>
      <c r="BVB74" s="68"/>
      <c r="BVC74" s="68"/>
      <c r="BVD74" s="68"/>
      <c r="BVE74" s="68"/>
      <c r="BVF74" s="68"/>
      <c r="BVG74" s="68"/>
      <c r="BVH74" s="68"/>
      <c r="BVI74" s="68"/>
      <c r="BVJ74" s="68"/>
      <c r="BVK74" s="68"/>
      <c r="BVL74" s="68"/>
      <c r="BVM74" s="68"/>
      <c r="BVN74" s="68"/>
      <c r="BVO74" s="68"/>
      <c r="BVP74" s="68"/>
      <c r="BVQ74" s="68"/>
      <c r="BVR74" s="68"/>
      <c r="BVS74" s="68"/>
      <c r="BVT74" s="68"/>
      <c r="BVU74" s="68"/>
      <c r="BVV74" s="68"/>
      <c r="BVW74" s="68"/>
      <c r="BVX74" s="68"/>
      <c r="BVY74" s="68"/>
      <c r="BVZ74" s="68"/>
      <c r="BWA74" s="68"/>
      <c r="BWB74" s="68"/>
      <c r="BWC74" s="68"/>
      <c r="BWD74" s="68"/>
      <c r="BWE74" s="68"/>
      <c r="BWF74" s="68"/>
      <c r="BWG74" s="68"/>
      <c r="BWH74" s="68"/>
      <c r="BWI74" s="68"/>
      <c r="BWJ74" s="68"/>
      <c r="BWK74" s="68"/>
      <c r="BWL74" s="68"/>
      <c r="BWM74" s="68"/>
      <c r="BWN74" s="68"/>
      <c r="BWO74" s="68"/>
      <c r="BWP74" s="68"/>
      <c r="BWQ74" s="68"/>
      <c r="BWR74" s="68"/>
      <c r="BWS74" s="68"/>
      <c r="BWT74" s="68"/>
      <c r="BWU74" s="68"/>
      <c r="BWV74" s="68"/>
      <c r="BWW74" s="68"/>
      <c r="BWX74" s="68"/>
      <c r="BWY74" s="68"/>
      <c r="BWZ74" s="68"/>
      <c r="BXA74" s="68"/>
      <c r="BXB74" s="68"/>
      <c r="BXC74" s="68"/>
      <c r="BXD74" s="68"/>
      <c r="BXE74" s="68"/>
      <c r="BXF74" s="68"/>
      <c r="BXG74" s="68"/>
      <c r="BXH74" s="68"/>
      <c r="BXI74" s="68"/>
      <c r="BXJ74" s="68"/>
      <c r="BXK74" s="68"/>
      <c r="BXL74" s="68"/>
      <c r="BXM74" s="68"/>
      <c r="BXN74" s="68"/>
      <c r="BXO74" s="68"/>
      <c r="BXP74" s="68"/>
      <c r="BXQ74" s="68"/>
      <c r="BXR74" s="68"/>
      <c r="BXS74" s="68"/>
      <c r="BXT74" s="68"/>
      <c r="BXU74" s="68"/>
      <c r="BXV74" s="68"/>
      <c r="BXW74" s="68"/>
      <c r="BXX74" s="68"/>
      <c r="BXY74" s="68"/>
      <c r="BXZ74" s="68"/>
      <c r="BYA74" s="68"/>
      <c r="BYB74" s="68"/>
      <c r="BYC74" s="68"/>
      <c r="BYD74" s="68"/>
      <c r="BYE74" s="68"/>
      <c r="BYF74" s="68"/>
      <c r="BYG74" s="68"/>
      <c r="BYH74" s="68"/>
      <c r="BYI74" s="68"/>
      <c r="BYJ74" s="68"/>
      <c r="BYK74" s="68"/>
      <c r="BYL74" s="68"/>
      <c r="BYM74" s="68"/>
      <c r="BYN74" s="68"/>
      <c r="BYO74" s="68"/>
      <c r="BYP74" s="68"/>
      <c r="BYQ74" s="68"/>
      <c r="BYR74" s="68"/>
      <c r="BYS74" s="68"/>
      <c r="BYT74" s="68"/>
      <c r="BYU74" s="68"/>
      <c r="BYV74" s="68"/>
      <c r="BYW74" s="68"/>
      <c r="BYX74" s="68"/>
      <c r="BYY74" s="68"/>
      <c r="BYZ74" s="68"/>
      <c r="BZA74" s="68"/>
      <c r="BZB74" s="68"/>
      <c r="BZC74" s="68"/>
      <c r="BZD74" s="68"/>
      <c r="BZE74" s="68"/>
      <c r="BZF74" s="68"/>
      <c r="BZG74" s="68"/>
      <c r="BZH74" s="68"/>
      <c r="BZI74" s="68"/>
      <c r="BZJ74" s="68"/>
      <c r="BZK74" s="68"/>
      <c r="BZL74" s="68"/>
      <c r="BZM74" s="68"/>
      <c r="BZN74" s="68"/>
      <c r="BZO74" s="68"/>
      <c r="BZP74" s="68"/>
      <c r="BZQ74" s="68"/>
      <c r="BZR74" s="68"/>
      <c r="BZS74" s="68"/>
      <c r="BZT74" s="68"/>
      <c r="BZU74" s="68"/>
      <c r="BZV74" s="68"/>
      <c r="BZW74" s="68"/>
      <c r="BZX74" s="68"/>
      <c r="BZY74" s="68"/>
      <c r="BZZ74" s="68"/>
      <c r="CAA74" s="68"/>
      <c r="CAB74" s="68"/>
      <c r="CAC74" s="68"/>
      <c r="CAD74" s="68"/>
      <c r="CAE74" s="68"/>
      <c r="CAF74" s="68"/>
      <c r="CAG74" s="68"/>
      <c r="CAH74" s="68"/>
      <c r="CAI74" s="68"/>
      <c r="CAJ74" s="68"/>
      <c r="CAK74" s="68"/>
      <c r="CAL74" s="68"/>
      <c r="CAM74" s="68"/>
      <c r="CAN74" s="68"/>
      <c r="CAO74" s="68"/>
      <c r="CAP74" s="68"/>
      <c r="CAQ74" s="68"/>
      <c r="CAR74" s="68"/>
      <c r="CAS74" s="68"/>
      <c r="CAT74" s="68"/>
      <c r="CAU74" s="68"/>
      <c r="CAV74" s="68"/>
      <c r="CAW74" s="68"/>
      <c r="CAX74" s="68"/>
      <c r="CAY74" s="68"/>
      <c r="CAZ74" s="68"/>
      <c r="CBA74" s="68"/>
      <c r="CBB74" s="68"/>
      <c r="CBC74" s="68"/>
      <c r="CBD74" s="68"/>
      <c r="CBE74" s="68"/>
      <c r="CBF74" s="68"/>
      <c r="CBG74" s="68"/>
      <c r="CBH74" s="68"/>
      <c r="CBI74" s="68"/>
      <c r="CBJ74" s="68"/>
      <c r="CBK74" s="68"/>
      <c r="CBL74" s="68"/>
      <c r="CBM74" s="68"/>
      <c r="CBN74" s="68"/>
      <c r="CBO74" s="68"/>
      <c r="CBP74" s="68"/>
      <c r="CBQ74" s="68"/>
      <c r="CBR74" s="68"/>
      <c r="CBS74" s="68"/>
      <c r="CBT74" s="68"/>
      <c r="CBU74" s="68"/>
      <c r="CBV74" s="68"/>
      <c r="CBW74" s="68"/>
      <c r="CBX74" s="68"/>
      <c r="CBY74" s="68"/>
      <c r="CBZ74" s="68"/>
      <c r="CCA74" s="68"/>
      <c r="CCB74" s="68"/>
      <c r="CCC74" s="68"/>
      <c r="CCD74" s="68"/>
      <c r="CCE74" s="68"/>
      <c r="CCF74" s="68"/>
      <c r="CCG74" s="68"/>
      <c r="CCH74" s="68"/>
      <c r="CCI74" s="68"/>
      <c r="CCJ74" s="68"/>
      <c r="CCK74" s="68"/>
      <c r="CCL74" s="68"/>
      <c r="CCM74" s="68"/>
      <c r="CCN74" s="68"/>
      <c r="CCO74" s="68"/>
      <c r="CCP74" s="68"/>
      <c r="CCQ74" s="68"/>
      <c r="CCR74" s="68"/>
      <c r="CCS74" s="68"/>
      <c r="CCT74" s="68"/>
      <c r="CCU74" s="68"/>
      <c r="CCV74" s="68"/>
      <c r="CCW74" s="68"/>
      <c r="CCX74" s="68"/>
      <c r="CCY74" s="68"/>
      <c r="CCZ74" s="68"/>
      <c r="CDA74" s="68"/>
      <c r="CDB74" s="68"/>
      <c r="CDC74" s="68"/>
      <c r="CDD74" s="68"/>
      <c r="CDE74" s="68"/>
      <c r="CDF74" s="68"/>
      <c r="CDG74" s="68"/>
      <c r="CDH74" s="68"/>
      <c r="CDI74" s="68"/>
      <c r="CDJ74" s="68"/>
      <c r="CDK74" s="68"/>
      <c r="CDL74" s="68"/>
      <c r="CDM74" s="68"/>
      <c r="CDN74" s="68"/>
      <c r="CDO74" s="68"/>
      <c r="CDP74" s="68"/>
      <c r="CDQ74" s="68"/>
      <c r="CDR74" s="68"/>
      <c r="CDS74" s="68"/>
      <c r="CDT74" s="68"/>
      <c r="CDU74" s="68"/>
      <c r="CDV74" s="68"/>
      <c r="CDW74" s="68"/>
      <c r="CDX74" s="68"/>
      <c r="CDY74" s="68"/>
      <c r="CDZ74" s="68"/>
      <c r="CEA74" s="68"/>
      <c r="CEB74" s="68"/>
      <c r="CEC74" s="68"/>
      <c r="CED74" s="68"/>
      <c r="CEE74" s="68"/>
      <c r="CEF74" s="68"/>
      <c r="CEG74" s="68"/>
      <c r="CEH74" s="68"/>
      <c r="CEI74" s="68"/>
      <c r="CEJ74" s="68"/>
      <c r="CEK74" s="68"/>
      <c r="CEL74" s="68"/>
      <c r="CEM74" s="68"/>
      <c r="CEN74" s="68"/>
      <c r="CEO74" s="68"/>
      <c r="CEP74" s="68"/>
      <c r="CEQ74" s="68"/>
      <c r="CER74" s="68"/>
      <c r="CES74" s="68"/>
      <c r="CET74" s="68"/>
      <c r="CEU74" s="68"/>
      <c r="CEV74" s="68"/>
      <c r="CEW74" s="68"/>
      <c r="CEX74" s="68"/>
      <c r="CEY74" s="68"/>
      <c r="CEZ74" s="68"/>
      <c r="CFA74" s="68"/>
      <c r="CFB74" s="68"/>
      <c r="CFC74" s="68"/>
      <c r="CFD74" s="68"/>
      <c r="CFE74" s="68"/>
      <c r="CFF74" s="68"/>
      <c r="CFG74" s="68"/>
      <c r="CFH74" s="68"/>
      <c r="CFI74" s="68"/>
      <c r="CFJ74" s="68"/>
      <c r="CFK74" s="68"/>
      <c r="CFL74" s="68"/>
      <c r="CFM74" s="68"/>
      <c r="CFN74" s="68"/>
      <c r="CFO74" s="68"/>
      <c r="CFP74" s="68"/>
      <c r="CFQ74" s="68"/>
      <c r="CFR74" s="68"/>
      <c r="CFS74" s="68"/>
      <c r="CFT74" s="68"/>
      <c r="CFU74" s="68"/>
      <c r="CFV74" s="68"/>
      <c r="CFW74" s="68"/>
      <c r="CFX74" s="68"/>
      <c r="CFY74" s="68"/>
      <c r="CFZ74" s="68"/>
      <c r="CGA74" s="68"/>
      <c r="CGB74" s="68"/>
      <c r="CGC74" s="68"/>
      <c r="CGD74" s="68"/>
      <c r="CGE74" s="68"/>
      <c r="CGF74" s="68"/>
      <c r="CGG74" s="68"/>
      <c r="CGH74" s="68"/>
      <c r="CGI74" s="68"/>
      <c r="CGJ74" s="68"/>
      <c r="CGK74" s="68"/>
      <c r="CGL74" s="68"/>
      <c r="CGM74" s="68"/>
      <c r="CGN74" s="68"/>
      <c r="CGO74" s="68"/>
      <c r="CGP74" s="68"/>
      <c r="CGQ74" s="68"/>
      <c r="CGR74" s="68"/>
      <c r="CGS74" s="68"/>
      <c r="CGT74" s="68"/>
      <c r="CGU74" s="68"/>
      <c r="CGV74" s="68"/>
      <c r="CGW74" s="68"/>
      <c r="CGX74" s="68"/>
      <c r="CGY74" s="68"/>
      <c r="CGZ74" s="68"/>
      <c r="CHA74" s="68"/>
      <c r="CHB74" s="68"/>
      <c r="CHC74" s="68"/>
      <c r="CHD74" s="68"/>
      <c r="CHE74" s="68"/>
      <c r="CHF74" s="68"/>
      <c r="CHG74" s="68"/>
      <c r="CHH74" s="68"/>
      <c r="CHI74" s="68"/>
      <c r="CHJ74" s="68"/>
      <c r="CHK74" s="68"/>
      <c r="CHL74" s="68"/>
      <c r="CHM74" s="68"/>
      <c r="CHN74" s="68"/>
      <c r="CHO74" s="68"/>
      <c r="CHP74" s="68"/>
      <c r="CHQ74" s="68"/>
      <c r="CHR74" s="68"/>
      <c r="CHS74" s="68"/>
      <c r="CHT74" s="68"/>
      <c r="CHU74" s="68"/>
      <c r="CHV74" s="68"/>
      <c r="CHW74" s="68"/>
      <c r="CHX74" s="68"/>
      <c r="CHY74" s="68"/>
      <c r="CHZ74" s="68"/>
      <c r="CIA74" s="68"/>
      <c r="CIB74" s="68"/>
      <c r="CIC74" s="68"/>
      <c r="CID74" s="68"/>
      <c r="CIE74" s="68"/>
      <c r="CIF74" s="68"/>
      <c r="CIG74" s="68"/>
      <c r="CIH74" s="68"/>
      <c r="CII74" s="68"/>
      <c r="CIJ74" s="68"/>
      <c r="CIK74" s="68"/>
      <c r="CIL74" s="68"/>
      <c r="CIM74" s="68"/>
      <c r="CIN74" s="68"/>
      <c r="CIO74" s="68"/>
      <c r="CIP74" s="68"/>
      <c r="CIQ74" s="68"/>
      <c r="CIR74" s="68"/>
      <c r="CIS74" s="68"/>
      <c r="CIT74" s="68"/>
      <c r="CIU74" s="68"/>
      <c r="CIV74" s="68"/>
      <c r="CIW74" s="68"/>
      <c r="CIX74" s="68"/>
      <c r="CIY74" s="68"/>
      <c r="CIZ74" s="68"/>
      <c r="CJA74" s="68"/>
      <c r="CJB74" s="68"/>
      <c r="CJC74" s="68"/>
      <c r="CJD74" s="68"/>
      <c r="CJE74" s="68"/>
      <c r="CJF74" s="68"/>
      <c r="CJG74" s="68"/>
      <c r="CJH74" s="68"/>
      <c r="CJI74" s="68"/>
      <c r="CJJ74" s="68"/>
      <c r="CJK74" s="68"/>
      <c r="CJL74" s="68"/>
      <c r="CJM74" s="68"/>
      <c r="CJN74" s="68"/>
      <c r="CJO74" s="68"/>
      <c r="CJP74" s="68"/>
      <c r="CJQ74" s="68"/>
      <c r="CJR74" s="68"/>
      <c r="CJS74" s="68"/>
      <c r="CJT74" s="68"/>
      <c r="CJU74" s="68"/>
      <c r="CJV74" s="68"/>
      <c r="CJW74" s="68"/>
      <c r="CJX74" s="68"/>
      <c r="CJY74" s="68"/>
      <c r="CJZ74" s="68"/>
      <c r="CKA74" s="68"/>
      <c r="CKB74" s="68"/>
      <c r="CKC74" s="68"/>
      <c r="CKD74" s="68"/>
      <c r="CKE74" s="68"/>
      <c r="CKF74" s="68"/>
      <c r="CKG74" s="68"/>
      <c r="CKH74" s="68"/>
      <c r="CKI74" s="68"/>
      <c r="CKJ74" s="68"/>
      <c r="CKK74" s="68"/>
      <c r="CKL74" s="68"/>
      <c r="CKM74" s="68"/>
      <c r="CKN74" s="68"/>
      <c r="CKO74" s="68"/>
      <c r="CKP74" s="68"/>
      <c r="CKQ74" s="68"/>
      <c r="CKR74" s="68"/>
      <c r="CKS74" s="68"/>
      <c r="CKT74" s="68"/>
      <c r="CKU74" s="68"/>
      <c r="CKV74" s="68"/>
      <c r="CKW74" s="68"/>
      <c r="CKX74" s="68"/>
      <c r="CKY74" s="68"/>
      <c r="CKZ74" s="68"/>
      <c r="CLA74" s="68"/>
      <c r="CLB74" s="68"/>
      <c r="CLC74" s="68"/>
      <c r="CLD74" s="68"/>
      <c r="CLE74" s="68"/>
      <c r="CLF74" s="68"/>
      <c r="CLG74" s="68"/>
      <c r="CLH74" s="68"/>
      <c r="CLI74" s="68"/>
      <c r="CLJ74" s="68"/>
      <c r="CLK74" s="68"/>
      <c r="CLL74" s="68"/>
      <c r="CLM74" s="68"/>
      <c r="CLN74" s="68"/>
      <c r="CLO74" s="68"/>
      <c r="CLP74" s="68"/>
      <c r="CLQ74" s="68"/>
      <c r="CLR74" s="68"/>
      <c r="CLS74" s="68"/>
      <c r="CLT74" s="68"/>
      <c r="CLU74" s="68"/>
      <c r="CLV74" s="68"/>
      <c r="CLW74" s="68"/>
      <c r="CLX74" s="68"/>
      <c r="CLY74" s="68"/>
      <c r="CLZ74" s="68"/>
      <c r="CMA74" s="68"/>
      <c r="CMB74" s="68"/>
      <c r="CMC74" s="68"/>
      <c r="CMD74" s="68"/>
      <c r="CME74" s="68"/>
      <c r="CMF74" s="68"/>
      <c r="CMG74" s="68"/>
      <c r="CMH74" s="68"/>
      <c r="CMI74" s="68"/>
      <c r="CMJ74" s="68"/>
      <c r="CMK74" s="68"/>
      <c r="CML74" s="68"/>
      <c r="CMM74" s="68"/>
      <c r="CMN74" s="68"/>
      <c r="CMO74" s="68"/>
      <c r="CMP74" s="68"/>
      <c r="CMQ74" s="68"/>
      <c r="CMR74" s="68"/>
      <c r="CMS74" s="68"/>
      <c r="CMT74" s="68"/>
      <c r="CMU74" s="68"/>
      <c r="CMV74" s="68"/>
      <c r="CMW74" s="68"/>
      <c r="CMX74" s="68"/>
      <c r="CMY74" s="68"/>
      <c r="CMZ74" s="68"/>
      <c r="CNA74" s="68"/>
      <c r="CNB74" s="68"/>
      <c r="CNC74" s="68"/>
      <c r="CND74" s="68"/>
      <c r="CNE74" s="68"/>
      <c r="CNF74" s="68"/>
      <c r="CNG74" s="68"/>
      <c r="CNH74" s="68"/>
      <c r="CNI74" s="68"/>
      <c r="CNJ74" s="68"/>
      <c r="CNK74" s="68"/>
      <c r="CNL74" s="68"/>
      <c r="CNM74" s="68"/>
      <c r="CNN74" s="68"/>
      <c r="CNO74" s="68"/>
      <c r="CNP74" s="68"/>
      <c r="CNQ74" s="68"/>
      <c r="CNR74" s="68"/>
      <c r="CNS74" s="68"/>
      <c r="CNT74" s="68"/>
      <c r="CNU74" s="68"/>
      <c r="CNV74" s="68"/>
      <c r="CNW74" s="68"/>
      <c r="CNX74" s="68"/>
      <c r="CNY74" s="68"/>
      <c r="CNZ74" s="68"/>
      <c r="COA74" s="68"/>
      <c r="COB74" s="68"/>
      <c r="COC74" s="68"/>
      <c r="COD74" s="68"/>
      <c r="COE74" s="68"/>
      <c r="COF74" s="68"/>
      <c r="COG74" s="68"/>
      <c r="COH74" s="68"/>
      <c r="COI74" s="68"/>
      <c r="COJ74" s="68"/>
      <c r="COK74" s="68"/>
      <c r="COL74" s="68"/>
      <c r="COM74" s="68"/>
      <c r="CON74" s="68"/>
      <c r="COO74" s="68"/>
      <c r="COP74" s="68"/>
      <c r="COQ74" s="68"/>
      <c r="COR74" s="68"/>
      <c r="COS74" s="68"/>
      <c r="COT74" s="68"/>
      <c r="COU74" s="68"/>
      <c r="COV74" s="68"/>
      <c r="COW74" s="68"/>
      <c r="COX74" s="68"/>
      <c r="COY74" s="68"/>
      <c r="COZ74" s="68"/>
      <c r="CPA74" s="68"/>
      <c r="CPB74" s="68"/>
      <c r="CPC74" s="68"/>
      <c r="CPD74" s="68"/>
      <c r="CPE74" s="68"/>
      <c r="CPF74" s="68"/>
      <c r="CPG74" s="68"/>
      <c r="CPH74" s="68"/>
      <c r="CPI74" s="68"/>
      <c r="CPJ74" s="68"/>
      <c r="CPK74" s="68"/>
      <c r="CPL74" s="68"/>
      <c r="CPM74" s="68"/>
      <c r="CPN74" s="68"/>
      <c r="CPO74" s="68"/>
      <c r="CPP74" s="68"/>
      <c r="CPQ74" s="68"/>
      <c r="CPR74" s="68"/>
      <c r="CPS74" s="68"/>
      <c r="CPT74" s="68"/>
      <c r="CPU74" s="68"/>
      <c r="CPV74" s="68"/>
      <c r="CPW74" s="68"/>
      <c r="CPX74" s="68"/>
      <c r="CPY74" s="68"/>
      <c r="CPZ74" s="68"/>
      <c r="CQA74" s="68"/>
      <c r="CQB74" s="68"/>
      <c r="CQC74" s="68"/>
      <c r="CQD74" s="68"/>
      <c r="CQE74" s="68"/>
      <c r="CQF74" s="68"/>
      <c r="CQG74" s="68"/>
      <c r="CQH74" s="68"/>
      <c r="CQI74" s="68"/>
      <c r="CQJ74" s="68"/>
      <c r="CQK74" s="68"/>
      <c r="CQL74" s="68"/>
      <c r="CQM74" s="68"/>
      <c r="CQN74" s="68"/>
      <c r="CQO74" s="68"/>
      <c r="CQP74" s="68"/>
      <c r="CQQ74" s="68"/>
      <c r="CQR74" s="68"/>
      <c r="CQS74" s="68"/>
      <c r="CQT74" s="68"/>
      <c r="CQU74" s="68"/>
      <c r="CQV74" s="68"/>
      <c r="CQW74" s="68"/>
      <c r="CQX74" s="68"/>
      <c r="CQY74" s="68"/>
      <c r="CQZ74" s="68"/>
      <c r="CRA74" s="68"/>
      <c r="CRB74" s="68"/>
      <c r="CRC74" s="68"/>
      <c r="CRD74" s="68"/>
      <c r="CRE74" s="68"/>
      <c r="CRF74" s="68"/>
      <c r="CRG74" s="68"/>
      <c r="CRH74" s="68"/>
      <c r="CRI74" s="68"/>
      <c r="CRJ74" s="68"/>
      <c r="CRK74" s="68"/>
      <c r="CRL74" s="68"/>
      <c r="CRM74" s="68"/>
      <c r="CRN74" s="68"/>
      <c r="CRO74" s="68"/>
      <c r="CRP74" s="68"/>
      <c r="CRQ74" s="68"/>
      <c r="CRR74" s="68"/>
      <c r="CRS74" s="68"/>
      <c r="CRT74" s="68"/>
      <c r="CRU74" s="68"/>
      <c r="CRV74" s="68"/>
      <c r="CRW74" s="68"/>
      <c r="CRX74" s="68"/>
      <c r="CRY74" s="68"/>
      <c r="CRZ74" s="68"/>
      <c r="CSA74" s="68"/>
      <c r="CSB74" s="68"/>
      <c r="CSC74" s="68"/>
      <c r="CSD74" s="68"/>
      <c r="CSE74" s="68"/>
      <c r="CSF74" s="68"/>
      <c r="CSG74" s="68"/>
      <c r="CSH74" s="68"/>
      <c r="CSI74" s="68"/>
      <c r="CSJ74" s="68"/>
      <c r="CSK74" s="68"/>
      <c r="CSL74" s="68"/>
      <c r="CSM74" s="68"/>
      <c r="CSN74" s="68"/>
      <c r="CSO74" s="68"/>
      <c r="CSP74" s="68"/>
      <c r="CSQ74" s="68"/>
      <c r="CSR74" s="68"/>
      <c r="CSS74" s="68"/>
      <c r="CST74" s="68"/>
      <c r="CSU74" s="68"/>
      <c r="CSV74" s="68"/>
      <c r="CSW74" s="68"/>
      <c r="CSX74" s="68"/>
      <c r="CSY74" s="68"/>
      <c r="CSZ74" s="68"/>
      <c r="CTA74" s="68"/>
      <c r="CTB74" s="68"/>
      <c r="CTC74" s="68"/>
      <c r="CTD74" s="68"/>
      <c r="CTE74" s="68"/>
      <c r="CTF74" s="68"/>
      <c r="CTG74" s="68"/>
      <c r="CTH74" s="68"/>
      <c r="CTI74" s="68"/>
      <c r="CTJ74" s="68"/>
      <c r="CTK74" s="68"/>
      <c r="CTL74" s="68"/>
      <c r="CTM74" s="68"/>
      <c r="CTN74" s="68"/>
      <c r="CTO74" s="68"/>
      <c r="CTP74" s="68"/>
      <c r="CTQ74" s="68"/>
      <c r="CTR74" s="68"/>
      <c r="CTS74" s="68"/>
      <c r="CTT74" s="68"/>
      <c r="CTU74" s="68"/>
      <c r="CTV74" s="68"/>
      <c r="CTW74" s="68"/>
      <c r="CTX74" s="68"/>
      <c r="CTY74" s="68"/>
      <c r="CTZ74" s="68"/>
      <c r="CUA74" s="68"/>
      <c r="CUB74" s="68"/>
      <c r="CUC74" s="68"/>
      <c r="CUD74" s="68"/>
      <c r="CUE74" s="68"/>
      <c r="CUF74" s="68"/>
      <c r="CUG74" s="68"/>
      <c r="CUH74" s="68"/>
      <c r="CUI74" s="68"/>
      <c r="CUJ74" s="68"/>
      <c r="CUK74" s="68"/>
      <c r="CUL74" s="68"/>
      <c r="CUM74" s="68"/>
      <c r="CUN74" s="68"/>
      <c r="CUO74" s="68"/>
      <c r="CUP74" s="68"/>
      <c r="CUQ74" s="68"/>
      <c r="CUR74" s="68"/>
      <c r="CUS74" s="68"/>
      <c r="CUT74" s="68"/>
      <c r="CUU74" s="68"/>
      <c r="CUV74" s="68"/>
      <c r="CUW74" s="68"/>
      <c r="CUX74" s="68"/>
      <c r="CUY74" s="68"/>
      <c r="CUZ74" s="68"/>
      <c r="CVA74" s="68"/>
      <c r="CVB74" s="68"/>
      <c r="CVC74" s="68"/>
      <c r="CVD74" s="68"/>
      <c r="CVE74" s="68"/>
      <c r="CVF74" s="68"/>
      <c r="CVG74" s="68"/>
      <c r="CVH74" s="68"/>
      <c r="CVI74" s="68"/>
      <c r="CVJ74" s="68"/>
      <c r="CVK74" s="68"/>
      <c r="CVL74" s="68"/>
      <c r="CVM74" s="68"/>
      <c r="CVN74" s="68"/>
      <c r="CVO74" s="68"/>
      <c r="CVP74" s="68"/>
      <c r="CVQ74" s="68"/>
      <c r="CVR74" s="68"/>
      <c r="CVS74" s="68"/>
      <c r="CVT74" s="68"/>
      <c r="CVU74" s="68"/>
      <c r="CVV74" s="68"/>
      <c r="CVW74" s="68"/>
      <c r="CVX74" s="68"/>
      <c r="CVY74" s="68"/>
      <c r="CVZ74" s="68"/>
      <c r="CWA74" s="68"/>
      <c r="CWB74" s="68"/>
      <c r="CWC74" s="68"/>
      <c r="CWD74" s="68"/>
      <c r="CWE74" s="68"/>
      <c r="CWF74" s="68"/>
      <c r="CWG74" s="68"/>
      <c r="CWH74" s="68"/>
      <c r="CWI74" s="68"/>
      <c r="CWJ74" s="68"/>
      <c r="CWK74" s="68"/>
      <c r="CWL74" s="68"/>
      <c r="CWM74" s="68"/>
      <c r="CWN74" s="68"/>
      <c r="CWO74" s="68"/>
      <c r="CWP74" s="68"/>
      <c r="CWQ74" s="68"/>
      <c r="CWR74" s="68"/>
      <c r="CWS74" s="68"/>
      <c r="CWT74" s="68"/>
      <c r="CWU74" s="68"/>
      <c r="CWV74" s="68"/>
      <c r="CWW74" s="68"/>
      <c r="CWX74" s="68"/>
      <c r="CWY74" s="68"/>
      <c r="CWZ74" s="68"/>
      <c r="CXA74" s="68"/>
      <c r="CXB74" s="68"/>
      <c r="CXC74" s="68"/>
      <c r="CXD74" s="68"/>
      <c r="CXE74" s="68"/>
      <c r="CXF74" s="68"/>
      <c r="CXG74" s="68"/>
      <c r="CXH74" s="68"/>
      <c r="CXI74" s="68"/>
      <c r="CXJ74" s="68"/>
      <c r="CXK74" s="68"/>
      <c r="CXL74" s="68"/>
      <c r="CXM74" s="68"/>
      <c r="CXN74" s="68"/>
      <c r="CXO74" s="68"/>
      <c r="CXP74" s="68"/>
      <c r="CXQ74" s="68"/>
      <c r="CXR74" s="68"/>
      <c r="CXS74" s="68"/>
      <c r="CXT74" s="68"/>
      <c r="CXU74" s="68"/>
      <c r="CXV74" s="68"/>
      <c r="CXW74" s="68"/>
      <c r="CXX74" s="68"/>
      <c r="CXY74" s="68"/>
      <c r="CXZ74" s="68"/>
      <c r="CYA74" s="68"/>
      <c r="CYB74" s="68"/>
      <c r="CYC74" s="68"/>
      <c r="CYD74" s="68"/>
      <c r="CYE74" s="68"/>
      <c r="CYF74" s="68"/>
      <c r="CYG74" s="68"/>
      <c r="CYH74" s="68"/>
      <c r="CYI74" s="68"/>
      <c r="CYJ74" s="68"/>
      <c r="CYK74" s="68"/>
      <c r="CYL74" s="68"/>
      <c r="CYM74" s="68"/>
      <c r="CYN74" s="68"/>
      <c r="CYO74" s="68"/>
      <c r="CYP74" s="68"/>
      <c r="CYQ74" s="68"/>
      <c r="CYR74" s="68"/>
      <c r="CYS74" s="68"/>
      <c r="CYT74" s="68"/>
      <c r="CYU74" s="68"/>
      <c r="CYV74" s="68"/>
      <c r="CYW74" s="68"/>
      <c r="CYX74" s="68"/>
      <c r="CYY74" s="68"/>
      <c r="CYZ74" s="68"/>
      <c r="CZA74" s="68"/>
      <c r="CZB74" s="68"/>
      <c r="CZC74" s="68"/>
      <c r="CZD74" s="68"/>
      <c r="CZE74" s="68"/>
      <c r="CZF74" s="68"/>
      <c r="CZG74" s="68"/>
      <c r="CZH74" s="68"/>
      <c r="CZI74" s="68"/>
      <c r="CZJ74" s="68"/>
      <c r="CZK74" s="68"/>
      <c r="CZL74" s="68"/>
      <c r="CZM74" s="68"/>
      <c r="CZN74" s="68"/>
      <c r="CZO74" s="68"/>
      <c r="CZP74" s="68"/>
      <c r="CZQ74" s="68"/>
      <c r="CZR74" s="68"/>
      <c r="CZS74" s="68"/>
      <c r="CZT74" s="68"/>
      <c r="CZU74" s="68"/>
      <c r="CZV74" s="68"/>
      <c r="CZW74" s="68"/>
      <c r="CZX74" s="68"/>
      <c r="CZY74" s="68"/>
      <c r="CZZ74" s="68"/>
      <c r="DAA74" s="68"/>
      <c r="DAB74" s="68"/>
      <c r="DAC74" s="68"/>
      <c r="DAD74" s="68"/>
      <c r="DAE74" s="68"/>
      <c r="DAF74" s="68"/>
      <c r="DAG74" s="68"/>
      <c r="DAH74" s="68"/>
      <c r="DAI74" s="68"/>
      <c r="DAJ74" s="68"/>
      <c r="DAK74" s="68"/>
      <c r="DAL74" s="68"/>
      <c r="DAM74" s="68"/>
      <c r="DAN74" s="68"/>
      <c r="DAO74" s="68"/>
      <c r="DAP74" s="68"/>
      <c r="DAQ74" s="68"/>
      <c r="DAR74" s="68"/>
      <c r="DAS74" s="68"/>
      <c r="DAT74" s="68"/>
      <c r="DAU74" s="68"/>
      <c r="DAV74" s="68"/>
      <c r="DAW74" s="68"/>
      <c r="DAX74" s="68"/>
      <c r="DAY74" s="68"/>
      <c r="DAZ74" s="68"/>
      <c r="DBA74" s="68"/>
      <c r="DBB74" s="68"/>
      <c r="DBC74" s="68"/>
      <c r="DBD74" s="68"/>
      <c r="DBE74" s="68"/>
      <c r="DBF74" s="68"/>
      <c r="DBG74" s="68"/>
      <c r="DBH74" s="68"/>
      <c r="DBI74" s="68"/>
      <c r="DBJ74" s="68"/>
      <c r="DBK74" s="68"/>
      <c r="DBL74" s="68"/>
      <c r="DBM74" s="68"/>
      <c r="DBN74" s="68"/>
      <c r="DBO74" s="68"/>
      <c r="DBP74" s="68"/>
      <c r="DBQ74" s="68"/>
      <c r="DBR74" s="68"/>
      <c r="DBS74" s="68"/>
      <c r="DBT74" s="68"/>
      <c r="DBU74" s="68"/>
      <c r="DBV74" s="68"/>
      <c r="DBW74" s="68"/>
      <c r="DBX74" s="68"/>
      <c r="DBY74" s="68"/>
      <c r="DBZ74" s="68"/>
      <c r="DCA74" s="68"/>
      <c r="DCB74" s="68"/>
      <c r="DCC74" s="68"/>
      <c r="DCD74" s="68"/>
      <c r="DCE74" s="68"/>
      <c r="DCF74" s="68"/>
      <c r="DCG74" s="68"/>
      <c r="DCH74" s="68"/>
      <c r="DCI74" s="68"/>
      <c r="DCJ74" s="68"/>
      <c r="DCK74" s="68"/>
      <c r="DCL74" s="68"/>
      <c r="DCM74" s="68"/>
      <c r="DCN74" s="68"/>
      <c r="DCO74" s="68"/>
      <c r="DCP74" s="68"/>
      <c r="DCQ74" s="68"/>
      <c r="DCR74" s="68"/>
      <c r="DCS74" s="68"/>
      <c r="DCT74" s="68"/>
      <c r="DCU74" s="68"/>
      <c r="DCV74" s="68"/>
      <c r="DCW74" s="68"/>
      <c r="DCX74" s="68"/>
      <c r="DCY74" s="68"/>
      <c r="DCZ74" s="68"/>
      <c r="DDA74" s="68"/>
      <c r="DDB74" s="68"/>
      <c r="DDC74" s="68"/>
      <c r="DDD74" s="68"/>
      <c r="DDE74" s="68"/>
      <c r="DDF74" s="68"/>
      <c r="DDG74" s="68"/>
      <c r="DDH74" s="68"/>
      <c r="DDI74" s="68"/>
      <c r="DDJ74" s="68"/>
      <c r="DDK74" s="68"/>
      <c r="DDL74" s="68"/>
      <c r="DDM74" s="68"/>
      <c r="DDN74" s="68"/>
      <c r="DDO74" s="68"/>
      <c r="DDP74" s="68"/>
      <c r="DDQ74" s="68"/>
      <c r="DDR74" s="68"/>
      <c r="DDS74" s="68"/>
      <c r="DDT74" s="68"/>
      <c r="DDU74" s="68"/>
      <c r="DDV74" s="68"/>
      <c r="DDW74" s="68"/>
      <c r="DDX74" s="68"/>
      <c r="DDY74" s="68"/>
      <c r="DDZ74" s="68"/>
      <c r="DEA74" s="68"/>
      <c r="DEB74" s="68"/>
      <c r="DEC74" s="68"/>
      <c r="DED74" s="68"/>
      <c r="DEE74" s="68"/>
      <c r="DEF74" s="68"/>
      <c r="DEG74" s="68"/>
      <c r="DEH74" s="68"/>
      <c r="DEI74" s="68"/>
      <c r="DEJ74" s="68"/>
      <c r="DEK74" s="68"/>
      <c r="DEL74" s="68"/>
      <c r="DEM74" s="68"/>
      <c r="DEN74" s="68"/>
      <c r="DEO74" s="68"/>
      <c r="DEP74" s="68"/>
      <c r="DEQ74" s="68"/>
      <c r="DER74" s="68"/>
      <c r="DES74" s="68"/>
      <c r="DET74" s="68"/>
      <c r="DEU74" s="68"/>
      <c r="DEV74" s="68"/>
      <c r="DEW74" s="68"/>
      <c r="DEX74" s="68"/>
      <c r="DEY74" s="68"/>
      <c r="DEZ74" s="68"/>
      <c r="DFA74" s="68"/>
      <c r="DFB74" s="68"/>
      <c r="DFC74" s="68"/>
      <c r="DFD74" s="68"/>
      <c r="DFE74" s="68"/>
      <c r="DFF74" s="68"/>
      <c r="DFG74" s="68"/>
      <c r="DFH74" s="68"/>
      <c r="DFI74" s="68"/>
      <c r="DFJ74" s="68"/>
      <c r="DFK74" s="68"/>
      <c r="DFL74" s="68"/>
      <c r="DFM74" s="68"/>
      <c r="DFN74" s="68"/>
      <c r="DFO74" s="68"/>
      <c r="DFP74" s="68"/>
      <c r="DFQ74" s="68"/>
      <c r="DFR74" s="68"/>
      <c r="DFS74" s="68"/>
      <c r="DFT74" s="68"/>
      <c r="DFU74" s="68"/>
      <c r="DFV74" s="68"/>
      <c r="DFW74" s="68"/>
      <c r="DFX74" s="68"/>
      <c r="DFY74" s="68"/>
      <c r="DFZ74" s="68"/>
      <c r="DGA74" s="68"/>
      <c r="DGB74" s="68"/>
      <c r="DGC74" s="68"/>
      <c r="DGD74" s="68"/>
      <c r="DGE74" s="68"/>
      <c r="DGF74" s="68"/>
      <c r="DGG74" s="68"/>
      <c r="DGH74" s="68"/>
      <c r="DGI74" s="68"/>
      <c r="DGJ74" s="68"/>
      <c r="DGK74" s="68"/>
      <c r="DGL74" s="68"/>
      <c r="DGM74" s="68"/>
      <c r="DGN74" s="68"/>
      <c r="DGO74" s="68"/>
      <c r="DGP74" s="68"/>
      <c r="DGQ74" s="68"/>
      <c r="DGR74" s="68"/>
      <c r="DGS74" s="68"/>
      <c r="DGT74" s="68"/>
      <c r="DGU74" s="68"/>
      <c r="DGV74" s="68"/>
      <c r="DGW74" s="68"/>
      <c r="DGX74" s="68"/>
      <c r="DGY74" s="68"/>
      <c r="DGZ74" s="68"/>
      <c r="DHA74" s="68"/>
      <c r="DHB74" s="68"/>
      <c r="DHC74" s="68"/>
      <c r="DHD74" s="68"/>
      <c r="DHE74" s="68"/>
      <c r="DHF74" s="68"/>
      <c r="DHG74" s="68"/>
      <c r="DHH74" s="68"/>
      <c r="DHI74" s="68"/>
      <c r="DHJ74" s="68"/>
      <c r="DHK74" s="68"/>
      <c r="DHL74" s="68"/>
      <c r="DHM74" s="68"/>
      <c r="DHN74" s="68"/>
      <c r="DHO74" s="68"/>
      <c r="DHP74" s="68"/>
      <c r="DHQ74" s="68"/>
      <c r="DHR74" s="68"/>
      <c r="DHS74" s="68"/>
      <c r="DHT74" s="68"/>
      <c r="DHU74" s="68"/>
      <c r="DHV74" s="68"/>
      <c r="DHW74" s="68"/>
      <c r="DHX74" s="68"/>
      <c r="DHY74" s="68"/>
      <c r="DHZ74" s="68"/>
      <c r="DIA74" s="68"/>
      <c r="DIB74" s="68"/>
      <c r="DIC74" s="68"/>
      <c r="DID74" s="68"/>
      <c r="DIE74" s="68"/>
      <c r="DIF74" s="68"/>
      <c r="DIG74" s="68"/>
      <c r="DIH74" s="68"/>
      <c r="DII74" s="68"/>
      <c r="DIJ74" s="68"/>
      <c r="DIK74" s="68"/>
      <c r="DIL74" s="68"/>
      <c r="DIM74" s="68"/>
      <c r="DIN74" s="68"/>
      <c r="DIO74" s="68"/>
      <c r="DIP74" s="68"/>
      <c r="DIQ74" s="68"/>
      <c r="DIR74" s="68"/>
      <c r="DIS74" s="68"/>
      <c r="DIT74" s="68"/>
      <c r="DIU74" s="68"/>
      <c r="DIV74" s="68"/>
      <c r="DIW74" s="68"/>
      <c r="DIX74" s="68"/>
      <c r="DIY74" s="68"/>
      <c r="DIZ74" s="68"/>
      <c r="DJA74" s="68"/>
      <c r="DJB74" s="68"/>
      <c r="DJC74" s="68"/>
      <c r="DJD74" s="68"/>
      <c r="DJE74" s="68"/>
      <c r="DJF74" s="68"/>
      <c r="DJG74" s="68"/>
      <c r="DJH74" s="68"/>
      <c r="DJI74" s="68"/>
      <c r="DJJ74" s="68"/>
      <c r="DJK74" s="68"/>
      <c r="DJL74" s="68"/>
      <c r="DJM74" s="68"/>
      <c r="DJN74" s="68"/>
      <c r="DJO74" s="68"/>
      <c r="DJP74" s="68"/>
      <c r="DJQ74" s="68"/>
      <c r="DJR74" s="68"/>
      <c r="DJS74" s="68"/>
      <c r="DJT74" s="68"/>
      <c r="DJU74" s="68"/>
      <c r="DJV74" s="68"/>
      <c r="DJW74" s="68"/>
      <c r="DJX74" s="68"/>
      <c r="DJY74" s="68"/>
      <c r="DJZ74" s="68"/>
      <c r="DKA74" s="68"/>
      <c r="DKB74" s="68"/>
      <c r="DKC74" s="68"/>
      <c r="DKD74" s="68"/>
      <c r="DKE74" s="68"/>
      <c r="DKF74" s="68"/>
      <c r="DKG74" s="68"/>
      <c r="DKH74" s="68"/>
      <c r="DKI74" s="68"/>
      <c r="DKJ74" s="68"/>
      <c r="DKK74" s="68"/>
      <c r="DKL74" s="68"/>
      <c r="DKM74" s="68"/>
      <c r="DKN74" s="68"/>
      <c r="DKO74" s="68"/>
      <c r="DKP74" s="68"/>
      <c r="DKQ74" s="68"/>
      <c r="DKR74" s="68"/>
      <c r="DKS74" s="68"/>
      <c r="DKT74" s="68"/>
      <c r="DKU74" s="68"/>
      <c r="DKV74" s="68"/>
      <c r="DKW74" s="68"/>
      <c r="DKX74" s="68"/>
      <c r="DKY74" s="68"/>
      <c r="DKZ74" s="68"/>
      <c r="DLA74" s="68"/>
      <c r="DLB74" s="68"/>
      <c r="DLC74" s="68"/>
      <c r="DLD74" s="68"/>
      <c r="DLE74" s="68"/>
      <c r="DLF74" s="68"/>
      <c r="DLG74" s="68"/>
      <c r="DLH74" s="68"/>
      <c r="DLI74" s="68"/>
      <c r="DLJ74" s="68"/>
      <c r="DLK74" s="68"/>
      <c r="DLL74" s="68"/>
      <c r="DLM74" s="68"/>
      <c r="DLN74" s="68"/>
      <c r="DLO74" s="68"/>
      <c r="DLP74" s="68"/>
      <c r="DLQ74" s="68"/>
      <c r="DLR74" s="68"/>
      <c r="DLS74" s="68"/>
      <c r="DLT74" s="68"/>
      <c r="DLU74" s="68"/>
      <c r="DLV74" s="68"/>
      <c r="DLW74" s="68"/>
      <c r="DLX74" s="68"/>
      <c r="DLY74" s="68"/>
      <c r="DLZ74" s="68"/>
      <c r="DMA74" s="68"/>
      <c r="DMB74" s="68"/>
      <c r="DMC74" s="68"/>
      <c r="DMD74" s="68"/>
      <c r="DME74" s="68"/>
      <c r="DMF74" s="68"/>
      <c r="DMG74" s="68"/>
      <c r="DMH74" s="68"/>
      <c r="DMI74" s="68"/>
      <c r="DMJ74" s="68"/>
      <c r="DMK74" s="68"/>
      <c r="DML74" s="68"/>
      <c r="DMM74" s="68"/>
      <c r="DMN74" s="68"/>
      <c r="DMO74" s="68"/>
      <c r="DMP74" s="68"/>
      <c r="DMQ74" s="68"/>
      <c r="DMR74" s="68"/>
      <c r="DMS74" s="68"/>
      <c r="DMT74" s="68"/>
      <c r="DMU74" s="68"/>
      <c r="DMV74" s="68"/>
      <c r="DMW74" s="68"/>
      <c r="DMX74" s="68"/>
      <c r="DMY74" s="68"/>
      <c r="DMZ74" s="68"/>
      <c r="DNA74" s="68"/>
      <c r="DNB74" s="68"/>
      <c r="DNC74" s="68"/>
      <c r="DND74" s="68"/>
      <c r="DNE74" s="68"/>
      <c r="DNF74" s="68"/>
      <c r="DNG74" s="68"/>
      <c r="DNH74" s="68"/>
      <c r="DNI74" s="68"/>
      <c r="DNJ74" s="68"/>
      <c r="DNK74" s="68"/>
      <c r="DNL74" s="68"/>
      <c r="DNM74" s="68"/>
      <c r="DNN74" s="68"/>
      <c r="DNO74" s="68"/>
      <c r="DNP74" s="68"/>
      <c r="DNQ74" s="68"/>
      <c r="DNR74" s="68"/>
      <c r="DNS74" s="68"/>
      <c r="DNT74" s="68"/>
      <c r="DNU74" s="68"/>
      <c r="DNV74" s="68"/>
      <c r="DNW74" s="68"/>
      <c r="DNX74" s="68"/>
      <c r="DNY74" s="68"/>
      <c r="DNZ74" s="68"/>
      <c r="DOA74" s="68"/>
      <c r="DOB74" s="68"/>
      <c r="DOC74" s="68"/>
      <c r="DOD74" s="68"/>
      <c r="DOE74" s="68"/>
      <c r="DOF74" s="68"/>
      <c r="DOG74" s="68"/>
      <c r="DOH74" s="68"/>
      <c r="DOI74" s="68"/>
      <c r="DOJ74" s="68"/>
      <c r="DOK74" s="68"/>
      <c r="DOL74" s="68"/>
      <c r="DOM74" s="68"/>
      <c r="DON74" s="68"/>
      <c r="DOO74" s="68"/>
      <c r="DOP74" s="68"/>
      <c r="DOQ74" s="68"/>
      <c r="DOR74" s="68"/>
      <c r="DOS74" s="68"/>
      <c r="DOT74" s="68"/>
      <c r="DOU74" s="68"/>
      <c r="DOV74" s="68"/>
      <c r="DOW74" s="68"/>
      <c r="DOX74" s="68"/>
      <c r="DOY74" s="68"/>
      <c r="DOZ74" s="68"/>
      <c r="DPA74" s="68"/>
      <c r="DPB74" s="68"/>
      <c r="DPC74" s="68"/>
      <c r="DPD74" s="68"/>
      <c r="DPE74" s="68"/>
      <c r="DPF74" s="68"/>
      <c r="DPG74" s="68"/>
      <c r="DPH74" s="68"/>
      <c r="DPI74" s="68"/>
      <c r="DPJ74" s="68"/>
      <c r="DPK74" s="68"/>
      <c r="DPL74" s="68"/>
      <c r="DPM74" s="68"/>
      <c r="DPN74" s="68"/>
      <c r="DPO74" s="68"/>
      <c r="DPP74" s="68"/>
      <c r="DPQ74" s="68"/>
      <c r="DPR74" s="68"/>
      <c r="DPS74" s="68"/>
      <c r="DPT74" s="68"/>
      <c r="DPU74" s="68"/>
      <c r="DPV74" s="68"/>
      <c r="DPW74" s="68"/>
      <c r="DPX74" s="68"/>
      <c r="DPY74" s="68"/>
      <c r="DPZ74" s="68"/>
      <c r="DQA74" s="68"/>
      <c r="DQB74" s="68"/>
      <c r="DQC74" s="68"/>
      <c r="DQD74" s="68"/>
      <c r="DQE74" s="68"/>
      <c r="DQF74" s="68"/>
      <c r="DQG74" s="68"/>
      <c r="DQH74" s="68"/>
      <c r="DQI74" s="68"/>
      <c r="DQJ74" s="68"/>
      <c r="DQK74" s="68"/>
      <c r="DQL74" s="68"/>
      <c r="DQM74" s="68"/>
      <c r="DQN74" s="68"/>
      <c r="DQO74" s="68"/>
      <c r="DQP74" s="68"/>
      <c r="DQQ74" s="68"/>
      <c r="DQR74" s="68"/>
      <c r="DQS74" s="68"/>
      <c r="DQT74" s="68"/>
      <c r="DQU74" s="68"/>
      <c r="DQV74" s="68"/>
      <c r="DQW74" s="68"/>
      <c r="DQX74" s="68"/>
      <c r="DQY74" s="68"/>
      <c r="DQZ74" s="68"/>
      <c r="DRA74" s="68"/>
      <c r="DRB74" s="68"/>
      <c r="DRC74" s="68"/>
      <c r="DRD74" s="68"/>
      <c r="DRE74" s="68"/>
      <c r="DRF74" s="68"/>
      <c r="DRG74" s="68"/>
      <c r="DRH74" s="68"/>
      <c r="DRI74" s="68"/>
      <c r="DRJ74" s="68"/>
      <c r="DRK74" s="68"/>
      <c r="DRL74" s="68"/>
      <c r="DRM74" s="68"/>
      <c r="DRN74" s="68"/>
      <c r="DRO74" s="68"/>
      <c r="DRP74" s="68"/>
      <c r="DRQ74" s="68"/>
      <c r="DRR74" s="68"/>
      <c r="DRS74" s="68"/>
      <c r="DRT74" s="68"/>
      <c r="DRU74" s="68"/>
      <c r="DRV74" s="68"/>
      <c r="DRW74" s="68"/>
      <c r="DRX74" s="68"/>
      <c r="DRY74" s="68"/>
      <c r="DRZ74" s="68"/>
      <c r="DSA74" s="68"/>
      <c r="DSB74" s="68"/>
      <c r="DSC74" s="68"/>
      <c r="DSD74" s="68"/>
      <c r="DSE74" s="68"/>
      <c r="DSF74" s="68"/>
      <c r="DSG74" s="68"/>
      <c r="DSH74" s="68"/>
      <c r="DSI74" s="68"/>
      <c r="DSJ74" s="68"/>
      <c r="DSK74" s="68"/>
      <c r="DSL74" s="68"/>
      <c r="DSM74" s="68"/>
      <c r="DSN74" s="68"/>
      <c r="DSO74" s="68"/>
      <c r="DSP74" s="68"/>
      <c r="DSQ74" s="68"/>
      <c r="DSR74" s="68"/>
      <c r="DSS74" s="68"/>
      <c r="DST74" s="68"/>
      <c r="DSU74" s="68"/>
      <c r="DSV74" s="68"/>
      <c r="DSW74" s="68"/>
      <c r="DSX74" s="68"/>
      <c r="DSY74" s="68"/>
      <c r="DSZ74" s="68"/>
      <c r="DTA74" s="68"/>
      <c r="DTB74" s="68"/>
      <c r="DTC74" s="68"/>
      <c r="DTD74" s="68"/>
      <c r="DTE74" s="68"/>
      <c r="DTF74" s="68"/>
      <c r="DTG74" s="68"/>
      <c r="DTH74" s="68"/>
      <c r="DTI74" s="68"/>
      <c r="DTJ74" s="68"/>
      <c r="DTK74" s="68"/>
      <c r="DTL74" s="68"/>
      <c r="DTM74" s="68"/>
      <c r="DTN74" s="68"/>
      <c r="DTO74" s="68"/>
      <c r="DTP74" s="68"/>
      <c r="DTQ74" s="68"/>
      <c r="DTR74" s="68"/>
      <c r="DTS74" s="68"/>
      <c r="DTT74" s="68"/>
      <c r="DTU74" s="68"/>
      <c r="DTV74" s="68"/>
      <c r="DTW74" s="68"/>
      <c r="DTX74" s="68"/>
      <c r="DTY74" s="68"/>
      <c r="DTZ74" s="68"/>
      <c r="DUA74" s="68"/>
      <c r="DUB74" s="68"/>
      <c r="DUC74" s="68"/>
      <c r="DUD74" s="68"/>
      <c r="DUE74" s="68"/>
      <c r="DUF74" s="68"/>
      <c r="DUG74" s="68"/>
      <c r="DUH74" s="68"/>
      <c r="DUI74" s="68"/>
      <c r="DUJ74" s="68"/>
      <c r="DUK74" s="68"/>
      <c r="DUL74" s="68"/>
      <c r="DUM74" s="68"/>
      <c r="DUN74" s="68"/>
      <c r="DUO74" s="68"/>
      <c r="DUP74" s="68"/>
      <c r="DUQ74" s="68"/>
      <c r="DUR74" s="68"/>
      <c r="DUS74" s="68"/>
      <c r="DUT74" s="68"/>
      <c r="DUU74" s="68"/>
      <c r="DUV74" s="68"/>
      <c r="DUW74" s="68"/>
      <c r="DUX74" s="68"/>
      <c r="DUY74" s="68"/>
      <c r="DUZ74" s="68"/>
      <c r="DVA74" s="68"/>
      <c r="DVB74" s="68"/>
      <c r="DVC74" s="68"/>
      <c r="DVD74" s="68"/>
      <c r="DVE74" s="68"/>
      <c r="DVF74" s="68"/>
      <c r="DVG74" s="68"/>
      <c r="DVH74" s="68"/>
      <c r="DVI74" s="68"/>
      <c r="DVJ74" s="68"/>
      <c r="DVK74" s="68"/>
      <c r="DVL74" s="68"/>
      <c r="DVM74" s="68"/>
      <c r="DVN74" s="68"/>
      <c r="DVO74" s="68"/>
      <c r="DVP74" s="68"/>
      <c r="DVQ74" s="68"/>
      <c r="DVR74" s="68"/>
      <c r="DVS74" s="68"/>
      <c r="DVT74" s="68"/>
      <c r="DVU74" s="68"/>
      <c r="DVV74" s="68"/>
      <c r="DVW74" s="68"/>
      <c r="DVX74" s="68"/>
      <c r="DVY74" s="68"/>
      <c r="DVZ74" s="68"/>
      <c r="DWA74" s="68"/>
      <c r="DWB74" s="68"/>
      <c r="DWC74" s="68"/>
      <c r="DWD74" s="68"/>
      <c r="DWE74" s="68"/>
      <c r="DWF74" s="68"/>
      <c r="DWG74" s="68"/>
      <c r="DWH74" s="68"/>
      <c r="DWI74" s="68"/>
      <c r="DWJ74" s="68"/>
      <c r="DWK74" s="68"/>
      <c r="DWL74" s="68"/>
      <c r="DWM74" s="68"/>
      <c r="DWN74" s="68"/>
      <c r="DWO74" s="68"/>
      <c r="DWP74" s="68"/>
      <c r="DWQ74" s="68"/>
      <c r="DWR74" s="68"/>
      <c r="DWS74" s="68"/>
      <c r="DWT74" s="68"/>
      <c r="DWU74" s="68"/>
      <c r="DWV74" s="68"/>
      <c r="DWW74" s="68"/>
      <c r="DWX74" s="68"/>
      <c r="DWY74" s="68"/>
      <c r="DWZ74" s="68"/>
      <c r="DXA74" s="68"/>
      <c r="DXB74" s="68"/>
      <c r="DXC74" s="68"/>
      <c r="DXD74" s="68"/>
      <c r="DXE74" s="68"/>
      <c r="DXF74" s="68"/>
      <c r="DXG74" s="68"/>
      <c r="DXH74" s="68"/>
      <c r="DXI74" s="68"/>
      <c r="DXJ74" s="68"/>
      <c r="DXK74" s="68"/>
      <c r="DXL74" s="68"/>
      <c r="DXM74" s="68"/>
      <c r="DXN74" s="68"/>
      <c r="DXO74" s="68"/>
      <c r="DXP74" s="68"/>
      <c r="DXQ74" s="68"/>
      <c r="DXR74" s="68"/>
      <c r="DXS74" s="68"/>
      <c r="DXT74" s="68"/>
      <c r="DXU74" s="68"/>
      <c r="DXV74" s="68"/>
      <c r="DXW74" s="68"/>
      <c r="DXX74" s="68"/>
      <c r="DXY74" s="68"/>
      <c r="DXZ74" s="68"/>
      <c r="DYA74" s="68"/>
      <c r="DYB74" s="68"/>
      <c r="DYC74" s="68"/>
      <c r="DYD74" s="68"/>
      <c r="DYE74" s="68"/>
      <c r="DYF74" s="68"/>
      <c r="DYG74" s="68"/>
      <c r="DYH74" s="68"/>
      <c r="DYI74" s="68"/>
      <c r="DYJ74" s="68"/>
      <c r="DYK74" s="68"/>
      <c r="DYL74" s="68"/>
      <c r="DYM74" s="68"/>
      <c r="DYN74" s="68"/>
      <c r="DYO74" s="68"/>
      <c r="DYP74" s="68"/>
      <c r="DYQ74" s="68"/>
      <c r="DYR74" s="68"/>
      <c r="DYS74" s="68"/>
      <c r="DYT74" s="68"/>
      <c r="DYU74" s="68"/>
      <c r="DYV74" s="68"/>
      <c r="DYW74" s="68"/>
      <c r="DYX74" s="68"/>
      <c r="DYY74" s="68"/>
      <c r="DYZ74" s="68"/>
      <c r="DZA74" s="68"/>
      <c r="DZB74" s="68"/>
      <c r="DZC74" s="68"/>
      <c r="DZD74" s="68"/>
      <c r="DZE74" s="68"/>
      <c r="DZF74" s="68"/>
      <c r="DZG74" s="68"/>
      <c r="DZH74" s="68"/>
      <c r="DZI74" s="68"/>
      <c r="DZJ74" s="68"/>
      <c r="DZK74" s="68"/>
      <c r="DZL74" s="68"/>
      <c r="DZM74" s="68"/>
      <c r="DZN74" s="68"/>
      <c r="DZO74" s="68"/>
      <c r="DZP74" s="68"/>
      <c r="DZQ74" s="68"/>
      <c r="DZR74" s="68"/>
      <c r="DZS74" s="68"/>
      <c r="DZT74" s="68"/>
      <c r="DZU74" s="68"/>
      <c r="DZV74" s="68"/>
      <c r="DZW74" s="68"/>
      <c r="DZX74" s="68"/>
      <c r="DZY74" s="68"/>
      <c r="DZZ74" s="68"/>
      <c r="EAA74" s="68"/>
      <c r="EAB74" s="68"/>
      <c r="EAC74" s="68"/>
      <c r="EAD74" s="68"/>
      <c r="EAE74" s="68"/>
      <c r="EAF74" s="68"/>
      <c r="EAG74" s="68"/>
      <c r="EAH74" s="68"/>
      <c r="EAI74" s="68"/>
      <c r="EAJ74" s="68"/>
      <c r="EAK74" s="68"/>
      <c r="EAL74" s="68"/>
      <c r="EAM74" s="68"/>
      <c r="EAN74" s="68"/>
      <c r="EAO74" s="68"/>
      <c r="EAP74" s="68"/>
      <c r="EAQ74" s="68"/>
      <c r="EAR74" s="68"/>
      <c r="EAS74" s="68"/>
      <c r="EAT74" s="68"/>
      <c r="EAU74" s="68"/>
      <c r="EAV74" s="68"/>
      <c r="EAW74" s="68"/>
      <c r="EAX74" s="68"/>
      <c r="EAY74" s="68"/>
      <c r="EAZ74" s="68"/>
      <c r="EBA74" s="68"/>
      <c r="EBB74" s="68"/>
      <c r="EBC74" s="68"/>
      <c r="EBD74" s="68"/>
      <c r="EBE74" s="68"/>
      <c r="EBF74" s="68"/>
      <c r="EBG74" s="68"/>
      <c r="EBH74" s="68"/>
      <c r="EBI74" s="68"/>
      <c r="EBJ74" s="68"/>
      <c r="EBK74" s="68"/>
      <c r="EBL74" s="68"/>
      <c r="EBM74" s="68"/>
      <c r="EBN74" s="68"/>
      <c r="EBO74" s="68"/>
      <c r="EBP74" s="68"/>
      <c r="EBQ74" s="68"/>
      <c r="EBR74" s="68"/>
      <c r="EBS74" s="68"/>
      <c r="EBT74" s="68"/>
      <c r="EBU74" s="68"/>
      <c r="EBV74" s="68"/>
      <c r="EBW74" s="68"/>
      <c r="EBX74" s="68"/>
      <c r="EBY74" s="68"/>
      <c r="EBZ74" s="68"/>
      <c r="ECA74" s="68"/>
      <c r="ECB74" s="68"/>
      <c r="ECC74" s="68"/>
      <c r="ECD74" s="68"/>
      <c r="ECE74" s="68"/>
      <c r="ECF74" s="68"/>
      <c r="ECG74" s="68"/>
      <c r="ECH74" s="68"/>
      <c r="ECI74" s="68"/>
      <c r="ECJ74" s="68"/>
      <c r="ECK74" s="68"/>
      <c r="ECL74" s="68"/>
      <c r="ECM74" s="68"/>
      <c r="ECN74" s="68"/>
      <c r="ECO74" s="68"/>
      <c r="ECP74" s="68"/>
      <c r="ECQ74" s="68"/>
      <c r="ECR74" s="68"/>
      <c r="ECS74" s="68"/>
      <c r="ECT74" s="68"/>
      <c r="ECU74" s="68"/>
      <c r="ECV74" s="68"/>
      <c r="ECW74" s="68"/>
      <c r="ECX74" s="68"/>
      <c r="ECY74" s="68"/>
      <c r="ECZ74" s="68"/>
      <c r="EDA74" s="68"/>
      <c r="EDB74" s="68"/>
      <c r="EDC74" s="68"/>
      <c r="EDD74" s="68"/>
      <c r="EDE74" s="68"/>
      <c r="EDF74" s="68"/>
      <c r="EDG74" s="68"/>
      <c r="EDH74" s="68"/>
      <c r="EDI74" s="68"/>
      <c r="EDJ74" s="68"/>
      <c r="EDK74" s="68"/>
      <c r="EDL74" s="68"/>
      <c r="EDM74" s="68"/>
      <c r="EDN74" s="68"/>
      <c r="EDO74" s="68"/>
      <c r="EDP74" s="68"/>
      <c r="EDQ74" s="68"/>
      <c r="EDR74" s="68"/>
      <c r="EDS74" s="68"/>
      <c r="EDT74" s="68"/>
      <c r="EDU74" s="68"/>
      <c r="EDV74" s="68"/>
      <c r="EDW74" s="68"/>
      <c r="EDX74" s="68"/>
      <c r="EDY74" s="68"/>
      <c r="EDZ74" s="68"/>
      <c r="EEA74" s="68"/>
      <c r="EEB74" s="68"/>
      <c r="EEC74" s="68"/>
      <c r="EED74" s="68"/>
      <c r="EEE74" s="68"/>
      <c r="EEF74" s="68"/>
      <c r="EEG74" s="68"/>
      <c r="EEH74" s="68"/>
      <c r="EEI74" s="68"/>
      <c r="EEJ74" s="68"/>
      <c r="EEK74" s="68"/>
      <c r="EEL74" s="68"/>
      <c r="EEM74" s="68"/>
      <c r="EEN74" s="68"/>
      <c r="EEO74" s="68"/>
      <c r="EEP74" s="68"/>
      <c r="EEQ74" s="68"/>
      <c r="EER74" s="68"/>
      <c r="EES74" s="68"/>
      <c r="EET74" s="68"/>
      <c r="EEU74" s="68"/>
      <c r="EEV74" s="68"/>
      <c r="EEW74" s="68"/>
      <c r="EEX74" s="68"/>
      <c r="EEY74" s="68"/>
      <c r="EEZ74" s="68"/>
      <c r="EFA74" s="68"/>
      <c r="EFB74" s="68"/>
      <c r="EFC74" s="68"/>
      <c r="EFD74" s="68"/>
      <c r="EFE74" s="68"/>
      <c r="EFF74" s="68"/>
      <c r="EFG74" s="68"/>
      <c r="EFH74" s="68"/>
      <c r="EFI74" s="68"/>
      <c r="EFJ74" s="68"/>
      <c r="EFK74" s="68"/>
      <c r="EFL74" s="68"/>
      <c r="EFM74" s="68"/>
      <c r="EFN74" s="68"/>
      <c r="EFO74" s="68"/>
      <c r="EFP74" s="68"/>
      <c r="EFQ74" s="68"/>
      <c r="EFR74" s="68"/>
      <c r="EFS74" s="68"/>
      <c r="EFT74" s="68"/>
      <c r="EFU74" s="68"/>
      <c r="EFV74" s="68"/>
      <c r="EFW74" s="68"/>
      <c r="EFX74" s="68"/>
      <c r="EFY74" s="68"/>
      <c r="EFZ74" s="68"/>
      <c r="EGA74" s="68"/>
      <c r="EGB74" s="68"/>
      <c r="EGC74" s="68"/>
      <c r="EGD74" s="68"/>
      <c r="EGE74" s="68"/>
      <c r="EGF74" s="68"/>
      <c r="EGG74" s="68"/>
      <c r="EGH74" s="68"/>
      <c r="EGI74" s="68"/>
      <c r="EGJ74" s="68"/>
      <c r="EGK74" s="68"/>
      <c r="EGL74" s="68"/>
      <c r="EGM74" s="68"/>
      <c r="EGN74" s="68"/>
      <c r="EGO74" s="68"/>
      <c r="EGP74" s="68"/>
      <c r="EGQ74" s="68"/>
      <c r="EGR74" s="68"/>
      <c r="EGS74" s="68"/>
      <c r="EGT74" s="68"/>
      <c r="EGU74" s="68"/>
      <c r="EGV74" s="68"/>
      <c r="EGW74" s="68"/>
      <c r="EGX74" s="68"/>
      <c r="EGY74" s="68"/>
      <c r="EGZ74" s="68"/>
      <c r="EHA74" s="68"/>
      <c r="EHB74" s="68"/>
      <c r="EHC74" s="68"/>
      <c r="EHD74" s="68"/>
      <c r="EHE74" s="68"/>
      <c r="EHF74" s="68"/>
      <c r="EHG74" s="68"/>
      <c r="EHH74" s="68"/>
      <c r="EHI74" s="68"/>
      <c r="EHJ74" s="68"/>
      <c r="EHK74" s="68"/>
      <c r="EHL74" s="68"/>
      <c r="EHM74" s="68"/>
      <c r="EHN74" s="68"/>
      <c r="EHO74" s="68"/>
      <c r="EHP74" s="68"/>
      <c r="EHQ74" s="68"/>
      <c r="EHR74" s="68"/>
      <c r="EHS74" s="68"/>
      <c r="EHT74" s="68"/>
      <c r="EHU74" s="68"/>
      <c r="EHV74" s="68"/>
      <c r="EHW74" s="68"/>
      <c r="EHX74" s="68"/>
      <c r="EHY74" s="68"/>
      <c r="EHZ74" s="68"/>
      <c r="EIA74" s="68"/>
      <c r="EIB74" s="68"/>
      <c r="EIC74" s="68"/>
      <c r="EID74" s="68"/>
      <c r="EIE74" s="68"/>
      <c r="EIF74" s="68"/>
      <c r="EIG74" s="68"/>
      <c r="EIH74" s="68"/>
      <c r="EII74" s="68"/>
      <c r="EIJ74" s="68"/>
      <c r="EIK74" s="68"/>
      <c r="EIL74" s="68"/>
      <c r="EIM74" s="68"/>
      <c r="EIN74" s="68"/>
      <c r="EIO74" s="68"/>
      <c r="EIP74" s="68"/>
      <c r="EIQ74" s="68"/>
      <c r="EIR74" s="68"/>
      <c r="EIS74" s="68"/>
      <c r="EIT74" s="68"/>
      <c r="EIU74" s="68"/>
      <c r="EIV74" s="68"/>
      <c r="EIW74" s="68"/>
      <c r="EIX74" s="68"/>
      <c r="EIY74" s="68"/>
      <c r="EIZ74" s="68"/>
      <c r="EJA74" s="68"/>
      <c r="EJB74" s="68"/>
      <c r="EJC74" s="68"/>
      <c r="EJD74" s="68"/>
      <c r="EJE74" s="68"/>
      <c r="EJF74" s="68"/>
      <c r="EJG74" s="68"/>
      <c r="EJH74" s="68"/>
      <c r="EJI74" s="68"/>
      <c r="EJJ74" s="68"/>
      <c r="EJK74" s="68"/>
      <c r="EJL74" s="68"/>
      <c r="EJM74" s="68"/>
      <c r="EJN74" s="68"/>
      <c r="EJO74" s="68"/>
      <c r="EJP74" s="68"/>
      <c r="EJQ74" s="68"/>
      <c r="EJR74" s="68"/>
      <c r="EJS74" s="68"/>
      <c r="EJT74" s="68"/>
      <c r="EJU74" s="68"/>
      <c r="EJV74" s="68"/>
      <c r="EJW74" s="68"/>
      <c r="EJX74" s="68"/>
      <c r="EJY74" s="68"/>
      <c r="EJZ74" s="68"/>
      <c r="EKA74" s="68"/>
      <c r="EKB74" s="68"/>
      <c r="EKC74" s="68"/>
      <c r="EKD74" s="68"/>
      <c r="EKE74" s="68"/>
      <c r="EKF74" s="68"/>
      <c r="EKG74" s="68"/>
      <c r="EKH74" s="68"/>
      <c r="EKI74" s="68"/>
      <c r="EKJ74" s="68"/>
      <c r="EKK74" s="68"/>
      <c r="EKL74" s="68"/>
      <c r="EKM74" s="68"/>
      <c r="EKN74" s="68"/>
      <c r="EKO74" s="68"/>
      <c r="EKP74" s="68"/>
      <c r="EKQ74" s="68"/>
      <c r="EKR74" s="68"/>
      <c r="EKS74" s="68"/>
      <c r="EKT74" s="68"/>
      <c r="EKU74" s="68"/>
      <c r="EKV74" s="68"/>
      <c r="EKW74" s="68"/>
      <c r="EKX74" s="68"/>
      <c r="EKY74" s="68"/>
      <c r="EKZ74" s="68"/>
      <c r="ELA74" s="68"/>
      <c r="ELB74" s="68"/>
      <c r="ELC74" s="68"/>
      <c r="ELD74" s="68"/>
      <c r="ELE74" s="68"/>
      <c r="ELF74" s="68"/>
      <c r="ELG74" s="68"/>
      <c r="ELH74" s="68"/>
      <c r="ELI74" s="68"/>
      <c r="ELJ74" s="68"/>
      <c r="ELK74" s="68"/>
      <c r="ELL74" s="68"/>
      <c r="ELM74" s="68"/>
      <c r="ELN74" s="68"/>
      <c r="ELO74" s="68"/>
      <c r="ELP74" s="68"/>
      <c r="ELQ74" s="68"/>
      <c r="ELR74" s="68"/>
      <c r="ELS74" s="68"/>
      <c r="ELT74" s="68"/>
      <c r="ELU74" s="68"/>
      <c r="ELV74" s="68"/>
      <c r="ELW74" s="68"/>
      <c r="ELX74" s="68"/>
      <c r="ELY74" s="68"/>
      <c r="ELZ74" s="68"/>
      <c r="EMA74" s="68"/>
      <c r="EMB74" s="68"/>
      <c r="EMC74" s="68"/>
      <c r="EMD74" s="68"/>
      <c r="EME74" s="68"/>
      <c r="EMF74" s="68"/>
      <c r="EMG74" s="68"/>
      <c r="EMH74" s="68"/>
      <c r="EMI74" s="68"/>
      <c r="EMJ74" s="68"/>
      <c r="EMK74" s="68"/>
      <c r="EML74" s="68"/>
      <c r="EMM74" s="68"/>
      <c r="EMN74" s="68"/>
      <c r="EMO74" s="68"/>
      <c r="EMP74" s="68"/>
      <c r="EMQ74" s="68"/>
      <c r="EMR74" s="68"/>
      <c r="EMS74" s="68"/>
      <c r="EMT74" s="68"/>
      <c r="EMU74" s="68"/>
      <c r="EMV74" s="68"/>
      <c r="EMW74" s="68"/>
      <c r="EMX74" s="68"/>
      <c r="EMY74" s="68"/>
      <c r="EMZ74" s="68"/>
      <c r="ENA74" s="68"/>
      <c r="ENB74" s="68"/>
      <c r="ENC74" s="68"/>
      <c r="END74" s="68"/>
      <c r="ENE74" s="68"/>
      <c r="ENF74" s="68"/>
      <c r="ENG74" s="68"/>
      <c r="ENH74" s="68"/>
      <c r="ENI74" s="68"/>
      <c r="ENJ74" s="68"/>
      <c r="ENK74" s="68"/>
      <c r="ENL74" s="68"/>
      <c r="ENM74" s="68"/>
      <c r="ENN74" s="68"/>
      <c r="ENO74" s="68"/>
      <c r="ENP74" s="68"/>
      <c r="ENQ74" s="68"/>
      <c r="ENR74" s="68"/>
      <c r="ENS74" s="68"/>
      <c r="ENT74" s="68"/>
      <c r="ENU74" s="68"/>
      <c r="ENV74" s="68"/>
      <c r="ENW74" s="68"/>
      <c r="ENX74" s="68"/>
      <c r="ENY74" s="68"/>
      <c r="ENZ74" s="68"/>
      <c r="EOA74" s="68"/>
      <c r="EOB74" s="68"/>
      <c r="EOC74" s="68"/>
      <c r="EOD74" s="68"/>
      <c r="EOE74" s="68"/>
      <c r="EOF74" s="68"/>
      <c r="EOG74" s="68"/>
      <c r="EOH74" s="68"/>
      <c r="EOI74" s="68"/>
      <c r="EOJ74" s="68"/>
      <c r="EOK74" s="68"/>
      <c r="EOL74" s="68"/>
      <c r="EOM74" s="68"/>
      <c r="EON74" s="68"/>
      <c r="EOO74" s="68"/>
      <c r="EOP74" s="68"/>
      <c r="EOQ74" s="68"/>
      <c r="EOR74" s="68"/>
      <c r="EOS74" s="68"/>
      <c r="EOT74" s="68"/>
      <c r="EOU74" s="68"/>
      <c r="EOV74" s="68"/>
      <c r="EOW74" s="68"/>
      <c r="EOX74" s="68"/>
      <c r="EOY74" s="68"/>
      <c r="EOZ74" s="68"/>
      <c r="EPA74" s="68"/>
      <c r="EPB74" s="68"/>
      <c r="EPC74" s="68"/>
      <c r="EPD74" s="68"/>
      <c r="EPE74" s="68"/>
      <c r="EPF74" s="68"/>
      <c r="EPG74" s="68"/>
      <c r="EPH74" s="68"/>
      <c r="EPI74" s="68"/>
      <c r="EPJ74" s="68"/>
      <c r="EPK74" s="68"/>
      <c r="EPL74" s="68"/>
      <c r="EPM74" s="68"/>
      <c r="EPN74" s="68"/>
      <c r="EPO74" s="68"/>
      <c r="EPP74" s="68"/>
      <c r="EPQ74" s="68"/>
      <c r="EPR74" s="68"/>
      <c r="EPS74" s="68"/>
      <c r="EPT74" s="68"/>
      <c r="EPU74" s="68"/>
      <c r="EPV74" s="68"/>
      <c r="EPW74" s="68"/>
      <c r="EPX74" s="68"/>
      <c r="EPY74" s="68"/>
      <c r="EPZ74" s="68"/>
      <c r="EQA74" s="68"/>
      <c r="EQB74" s="68"/>
      <c r="EQC74" s="68"/>
      <c r="EQD74" s="68"/>
      <c r="EQE74" s="68"/>
      <c r="EQF74" s="68"/>
      <c r="EQG74" s="68"/>
      <c r="EQH74" s="68"/>
      <c r="EQI74" s="68"/>
      <c r="EQJ74" s="68"/>
      <c r="EQK74" s="68"/>
      <c r="EQL74" s="68"/>
      <c r="EQM74" s="68"/>
      <c r="EQN74" s="68"/>
      <c r="EQO74" s="68"/>
      <c r="EQP74" s="68"/>
      <c r="EQQ74" s="68"/>
      <c r="EQR74" s="68"/>
      <c r="EQS74" s="68"/>
      <c r="EQT74" s="68"/>
      <c r="EQU74" s="68"/>
      <c r="EQV74" s="68"/>
      <c r="EQW74" s="68"/>
      <c r="EQX74" s="68"/>
      <c r="EQY74" s="68"/>
      <c r="EQZ74" s="68"/>
      <c r="ERA74" s="68"/>
      <c r="ERB74" s="68"/>
      <c r="ERC74" s="68"/>
      <c r="ERD74" s="68"/>
      <c r="ERE74" s="68"/>
      <c r="ERF74" s="68"/>
      <c r="ERG74" s="68"/>
      <c r="ERH74" s="68"/>
      <c r="ERI74" s="68"/>
      <c r="ERJ74" s="68"/>
      <c r="ERK74" s="68"/>
      <c r="ERL74" s="68"/>
      <c r="ERM74" s="68"/>
      <c r="ERN74" s="68"/>
      <c r="ERO74" s="68"/>
      <c r="ERP74" s="68"/>
      <c r="ERQ74" s="68"/>
      <c r="ERR74" s="68"/>
      <c r="ERS74" s="68"/>
      <c r="ERT74" s="68"/>
      <c r="ERU74" s="68"/>
      <c r="ERV74" s="68"/>
      <c r="ERW74" s="68"/>
      <c r="ERX74" s="68"/>
      <c r="ERY74" s="68"/>
      <c r="ERZ74" s="68"/>
      <c r="ESA74" s="68"/>
      <c r="ESB74" s="68"/>
      <c r="ESC74" s="68"/>
      <c r="ESD74" s="68"/>
      <c r="ESE74" s="68"/>
      <c r="ESF74" s="68"/>
      <c r="ESG74" s="68"/>
      <c r="ESH74" s="68"/>
      <c r="ESI74" s="68"/>
      <c r="ESJ74" s="68"/>
      <c r="ESK74" s="68"/>
      <c r="ESL74" s="68"/>
      <c r="ESM74" s="68"/>
      <c r="ESN74" s="68"/>
      <c r="ESO74" s="68"/>
      <c r="ESP74" s="68"/>
      <c r="ESQ74" s="68"/>
      <c r="ESR74" s="68"/>
      <c r="ESS74" s="68"/>
      <c r="EST74" s="68"/>
      <c r="ESU74" s="68"/>
      <c r="ESV74" s="68"/>
      <c r="ESW74" s="68"/>
      <c r="ESX74" s="68"/>
      <c r="ESY74" s="68"/>
      <c r="ESZ74" s="68"/>
      <c r="ETA74" s="68"/>
      <c r="ETB74" s="68"/>
      <c r="ETC74" s="68"/>
      <c r="ETD74" s="68"/>
      <c r="ETE74" s="68"/>
      <c r="ETF74" s="68"/>
      <c r="ETG74" s="68"/>
      <c r="ETH74" s="68"/>
      <c r="ETI74" s="68"/>
      <c r="ETJ74" s="68"/>
      <c r="ETK74" s="68"/>
      <c r="ETL74" s="68"/>
      <c r="ETM74" s="68"/>
      <c r="ETN74" s="68"/>
      <c r="ETO74" s="68"/>
      <c r="ETP74" s="68"/>
      <c r="ETQ74" s="68"/>
      <c r="ETR74" s="68"/>
      <c r="ETS74" s="68"/>
      <c r="ETT74" s="68"/>
      <c r="ETU74" s="68"/>
      <c r="ETV74" s="68"/>
      <c r="ETW74" s="68"/>
      <c r="ETX74" s="68"/>
      <c r="ETY74" s="68"/>
      <c r="ETZ74" s="68"/>
      <c r="EUA74" s="68"/>
      <c r="EUB74" s="68"/>
      <c r="EUC74" s="68"/>
      <c r="EUD74" s="68"/>
      <c r="EUE74" s="68"/>
      <c r="EUF74" s="68"/>
      <c r="EUG74" s="68"/>
      <c r="EUH74" s="68"/>
      <c r="EUI74" s="68"/>
      <c r="EUJ74" s="68"/>
      <c r="EUK74" s="68"/>
      <c r="EUL74" s="68"/>
      <c r="EUM74" s="68"/>
      <c r="EUN74" s="68"/>
      <c r="EUO74" s="68"/>
      <c r="EUP74" s="68"/>
      <c r="EUQ74" s="68"/>
      <c r="EUR74" s="68"/>
      <c r="EUS74" s="68"/>
      <c r="EUT74" s="68"/>
      <c r="EUU74" s="68"/>
      <c r="EUV74" s="68"/>
      <c r="EUW74" s="68"/>
      <c r="EUX74" s="68"/>
      <c r="EUY74" s="68"/>
      <c r="EUZ74" s="68"/>
      <c r="EVA74" s="68"/>
      <c r="EVB74" s="68"/>
      <c r="EVC74" s="68"/>
      <c r="EVD74" s="68"/>
      <c r="EVE74" s="68"/>
      <c r="EVF74" s="68"/>
      <c r="EVG74" s="68"/>
      <c r="EVH74" s="68"/>
      <c r="EVI74" s="68"/>
      <c r="EVJ74" s="68"/>
      <c r="EVK74" s="68"/>
      <c r="EVL74" s="68"/>
      <c r="EVM74" s="68"/>
      <c r="EVN74" s="68"/>
      <c r="EVO74" s="68"/>
      <c r="EVP74" s="68"/>
      <c r="EVQ74" s="68"/>
      <c r="EVR74" s="68"/>
      <c r="EVS74" s="68"/>
      <c r="EVT74" s="68"/>
      <c r="EVU74" s="68"/>
      <c r="EVV74" s="68"/>
      <c r="EVW74" s="68"/>
      <c r="EVX74" s="68"/>
      <c r="EVY74" s="68"/>
      <c r="EVZ74" s="68"/>
      <c r="EWA74" s="68"/>
      <c r="EWB74" s="68"/>
      <c r="EWC74" s="68"/>
      <c r="EWD74" s="68"/>
      <c r="EWE74" s="68"/>
      <c r="EWF74" s="68"/>
      <c r="EWG74" s="68"/>
      <c r="EWH74" s="68"/>
      <c r="EWI74" s="68"/>
      <c r="EWJ74" s="68"/>
      <c r="EWK74" s="68"/>
      <c r="EWL74" s="68"/>
      <c r="EWM74" s="68"/>
      <c r="EWN74" s="68"/>
      <c r="EWO74" s="68"/>
      <c r="EWP74" s="68"/>
      <c r="EWQ74" s="68"/>
      <c r="EWR74" s="68"/>
      <c r="EWS74" s="68"/>
      <c r="EWT74" s="68"/>
      <c r="EWU74" s="68"/>
      <c r="EWV74" s="68"/>
      <c r="EWW74" s="68"/>
      <c r="EWX74" s="68"/>
      <c r="EWY74" s="68"/>
      <c r="EWZ74" s="68"/>
      <c r="EXA74" s="68"/>
      <c r="EXB74" s="68"/>
      <c r="EXC74" s="68"/>
      <c r="EXD74" s="68"/>
      <c r="EXE74" s="68"/>
      <c r="EXF74" s="68"/>
      <c r="EXG74" s="68"/>
      <c r="EXH74" s="68"/>
      <c r="EXI74" s="68"/>
      <c r="EXJ74" s="68"/>
      <c r="EXK74" s="68"/>
      <c r="EXL74" s="68"/>
      <c r="EXM74" s="68"/>
      <c r="EXN74" s="68"/>
      <c r="EXO74" s="68"/>
      <c r="EXP74" s="68"/>
      <c r="EXQ74" s="68"/>
      <c r="EXR74" s="68"/>
      <c r="EXS74" s="68"/>
      <c r="EXT74" s="68"/>
      <c r="EXU74" s="68"/>
      <c r="EXV74" s="68"/>
      <c r="EXW74" s="68"/>
      <c r="EXX74" s="68"/>
      <c r="EXY74" s="68"/>
      <c r="EXZ74" s="68"/>
      <c r="EYA74" s="68"/>
      <c r="EYB74" s="68"/>
      <c r="EYC74" s="68"/>
      <c r="EYD74" s="68"/>
      <c r="EYE74" s="68"/>
      <c r="EYF74" s="68"/>
      <c r="EYG74" s="68"/>
      <c r="EYH74" s="68"/>
      <c r="EYI74" s="68"/>
      <c r="EYJ74" s="68"/>
      <c r="EYK74" s="68"/>
      <c r="EYL74" s="68"/>
      <c r="EYM74" s="68"/>
      <c r="EYN74" s="68"/>
      <c r="EYO74" s="68"/>
      <c r="EYP74" s="68"/>
      <c r="EYQ74" s="68"/>
      <c r="EYR74" s="68"/>
      <c r="EYS74" s="68"/>
      <c r="EYT74" s="68"/>
      <c r="EYU74" s="68"/>
      <c r="EYV74" s="68"/>
      <c r="EYW74" s="68"/>
      <c r="EYX74" s="68"/>
      <c r="EYY74" s="68"/>
      <c r="EYZ74" s="68"/>
      <c r="EZA74" s="68"/>
      <c r="EZB74" s="68"/>
      <c r="EZC74" s="68"/>
      <c r="EZD74" s="68"/>
      <c r="EZE74" s="68"/>
      <c r="EZF74" s="68"/>
      <c r="EZG74" s="68"/>
      <c r="EZH74" s="68"/>
      <c r="EZI74" s="68"/>
      <c r="EZJ74" s="68"/>
      <c r="EZK74" s="68"/>
      <c r="EZL74" s="68"/>
      <c r="EZM74" s="68"/>
      <c r="EZN74" s="68"/>
      <c r="EZO74" s="68"/>
      <c r="EZP74" s="68"/>
      <c r="EZQ74" s="68"/>
      <c r="EZR74" s="68"/>
      <c r="EZS74" s="68"/>
      <c r="EZT74" s="68"/>
      <c r="EZU74" s="68"/>
      <c r="EZV74" s="68"/>
      <c r="EZW74" s="68"/>
      <c r="EZX74" s="68"/>
      <c r="EZY74" s="68"/>
      <c r="EZZ74" s="68"/>
      <c r="FAA74" s="68"/>
      <c r="FAB74" s="68"/>
      <c r="FAC74" s="68"/>
      <c r="FAD74" s="68"/>
      <c r="FAE74" s="68"/>
      <c r="FAF74" s="68"/>
      <c r="FAG74" s="68"/>
      <c r="FAH74" s="68"/>
      <c r="FAI74" s="68"/>
      <c r="FAJ74" s="68"/>
      <c r="FAK74" s="68"/>
      <c r="FAL74" s="68"/>
      <c r="FAM74" s="68"/>
      <c r="FAN74" s="68"/>
      <c r="FAO74" s="68"/>
      <c r="FAP74" s="68"/>
      <c r="FAQ74" s="68"/>
      <c r="FAR74" s="68"/>
      <c r="FAS74" s="68"/>
      <c r="FAT74" s="68"/>
      <c r="FAU74" s="68"/>
      <c r="FAV74" s="68"/>
      <c r="FAW74" s="68"/>
      <c r="FAX74" s="68"/>
      <c r="FAY74" s="68"/>
      <c r="FAZ74" s="68"/>
      <c r="FBA74" s="68"/>
      <c r="FBB74" s="68"/>
      <c r="FBC74" s="68"/>
      <c r="FBD74" s="68"/>
      <c r="FBE74" s="68"/>
      <c r="FBF74" s="68"/>
      <c r="FBG74" s="68"/>
      <c r="FBH74" s="68"/>
      <c r="FBI74" s="68"/>
      <c r="FBJ74" s="68"/>
      <c r="FBK74" s="68"/>
      <c r="FBL74" s="68"/>
      <c r="FBM74" s="68"/>
      <c r="FBN74" s="68"/>
      <c r="FBO74" s="68"/>
      <c r="FBP74" s="68"/>
      <c r="FBQ74" s="68"/>
      <c r="FBR74" s="68"/>
      <c r="FBS74" s="68"/>
      <c r="FBT74" s="68"/>
      <c r="FBU74" s="68"/>
      <c r="FBV74" s="68"/>
      <c r="FBW74" s="68"/>
      <c r="FBX74" s="68"/>
      <c r="FBY74" s="68"/>
      <c r="FBZ74" s="68"/>
      <c r="FCA74" s="68"/>
      <c r="FCB74" s="68"/>
      <c r="FCC74" s="68"/>
      <c r="FCD74" s="68"/>
      <c r="FCE74" s="68"/>
      <c r="FCF74" s="68"/>
      <c r="FCG74" s="68"/>
      <c r="FCH74" s="68"/>
      <c r="FCI74" s="68"/>
      <c r="FCJ74" s="68"/>
      <c r="FCK74" s="68"/>
      <c r="FCL74" s="68"/>
      <c r="FCM74" s="68"/>
      <c r="FCN74" s="68"/>
      <c r="FCO74" s="68"/>
      <c r="FCP74" s="68"/>
      <c r="FCQ74" s="68"/>
      <c r="FCR74" s="68"/>
      <c r="FCS74" s="68"/>
      <c r="FCT74" s="68"/>
      <c r="FCU74" s="68"/>
      <c r="FCV74" s="68"/>
      <c r="FCW74" s="68"/>
      <c r="FCX74" s="68"/>
      <c r="FCY74" s="68"/>
      <c r="FCZ74" s="68"/>
      <c r="FDA74" s="68"/>
      <c r="FDB74" s="68"/>
      <c r="FDC74" s="68"/>
      <c r="FDD74" s="68"/>
      <c r="FDE74" s="68"/>
      <c r="FDF74" s="68"/>
      <c r="FDG74" s="68"/>
      <c r="FDH74" s="68"/>
      <c r="FDI74" s="68"/>
      <c r="FDJ74" s="68"/>
      <c r="FDK74" s="68"/>
      <c r="FDL74" s="68"/>
      <c r="FDM74" s="68"/>
      <c r="FDN74" s="68"/>
      <c r="FDO74" s="68"/>
      <c r="FDP74" s="68"/>
      <c r="FDQ74" s="68"/>
      <c r="FDR74" s="68"/>
      <c r="FDS74" s="68"/>
      <c r="FDT74" s="68"/>
      <c r="FDU74" s="68"/>
      <c r="FDV74" s="68"/>
      <c r="FDW74" s="68"/>
      <c r="FDX74" s="68"/>
      <c r="FDY74" s="68"/>
      <c r="FDZ74" s="68"/>
      <c r="FEA74" s="68"/>
      <c r="FEB74" s="68"/>
      <c r="FEC74" s="68"/>
      <c r="FED74" s="68"/>
      <c r="FEE74" s="68"/>
      <c r="FEF74" s="68"/>
      <c r="FEG74" s="68"/>
      <c r="FEH74" s="68"/>
      <c r="FEI74" s="68"/>
      <c r="FEJ74" s="68"/>
      <c r="FEK74" s="68"/>
      <c r="FEL74" s="68"/>
      <c r="FEM74" s="68"/>
      <c r="FEN74" s="68"/>
      <c r="FEO74" s="68"/>
      <c r="FEP74" s="68"/>
      <c r="FEQ74" s="68"/>
      <c r="FER74" s="68"/>
      <c r="FES74" s="68"/>
      <c r="FET74" s="68"/>
      <c r="FEU74" s="68"/>
      <c r="FEV74" s="68"/>
      <c r="FEW74" s="68"/>
      <c r="FEX74" s="68"/>
      <c r="FEY74" s="68"/>
      <c r="FEZ74" s="68"/>
      <c r="FFA74" s="68"/>
      <c r="FFB74" s="68"/>
      <c r="FFC74" s="68"/>
      <c r="FFD74" s="68"/>
      <c r="FFE74" s="68"/>
      <c r="FFF74" s="68"/>
      <c r="FFG74" s="68"/>
      <c r="FFH74" s="68"/>
      <c r="FFI74" s="68"/>
      <c r="FFJ74" s="68"/>
      <c r="FFK74" s="68"/>
      <c r="FFL74" s="68"/>
      <c r="FFM74" s="68"/>
      <c r="FFN74" s="68"/>
      <c r="FFO74" s="68"/>
      <c r="FFP74" s="68"/>
      <c r="FFQ74" s="68"/>
      <c r="FFR74" s="68"/>
      <c r="FFS74" s="68"/>
      <c r="FFT74" s="68"/>
      <c r="FFU74" s="68"/>
      <c r="FFV74" s="68"/>
      <c r="FFW74" s="68"/>
      <c r="FFX74" s="68"/>
      <c r="FFY74" s="68"/>
      <c r="FFZ74" s="68"/>
      <c r="FGA74" s="68"/>
      <c r="FGB74" s="68"/>
      <c r="FGC74" s="68"/>
      <c r="FGD74" s="68"/>
      <c r="FGE74" s="68"/>
      <c r="FGF74" s="68"/>
      <c r="FGG74" s="68"/>
      <c r="FGH74" s="68"/>
      <c r="FGI74" s="68"/>
      <c r="FGJ74" s="68"/>
      <c r="FGK74" s="68"/>
      <c r="FGL74" s="68"/>
      <c r="FGM74" s="68"/>
      <c r="FGN74" s="68"/>
      <c r="FGO74" s="68"/>
      <c r="FGP74" s="68"/>
      <c r="FGQ74" s="68"/>
      <c r="FGR74" s="68"/>
      <c r="FGS74" s="68"/>
      <c r="FGT74" s="68"/>
      <c r="FGU74" s="68"/>
      <c r="FGV74" s="68"/>
      <c r="FGW74" s="68"/>
      <c r="FGX74" s="68"/>
      <c r="FGY74" s="68"/>
      <c r="FGZ74" s="68"/>
      <c r="FHA74" s="68"/>
      <c r="FHB74" s="68"/>
      <c r="FHC74" s="68"/>
      <c r="FHD74" s="68"/>
      <c r="FHE74" s="68"/>
      <c r="FHF74" s="68"/>
      <c r="FHG74" s="68"/>
      <c r="FHH74" s="68"/>
      <c r="FHI74" s="68"/>
      <c r="FHJ74" s="68"/>
      <c r="FHK74" s="68"/>
      <c r="FHL74" s="68"/>
      <c r="FHM74" s="68"/>
      <c r="FHN74" s="68"/>
      <c r="FHO74" s="68"/>
      <c r="FHP74" s="68"/>
      <c r="FHQ74" s="68"/>
      <c r="FHR74" s="68"/>
      <c r="FHS74" s="68"/>
      <c r="FHT74" s="68"/>
      <c r="FHU74" s="68"/>
      <c r="FHV74" s="68"/>
      <c r="FHW74" s="68"/>
      <c r="FHX74" s="68"/>
      <c r="FHY74" s="68"/>
      <c r="FHZ74" s="68"/>
      <c r="FIA74" s="68"/>
      <c r="FIB74" s="68"/>
      <c r="FIC74" s="68"/>
      <c r="FID74" s="68"/>
      <c r="FIE74" s="68"/>
      <c r="FIF74" s="68"/>
      <c r="FIG74" s="68"/>
      <c r="FIH74" s="68"/>
      <c r="FII74" s="68"/>
      <c r="FIJ74" s="68"/>
      <c r="FIK74" s="68"/>
      <c r="FIL74" s="68"/>
      <c r="FIM74" s="68"/>
      <c r="FIN74" s="68"/>
      <c r="FIO74" s="68"/>
      <c r="FIP74" s="68"/>
      <c r="FIQ74" s="68"/>
      <c r="FIR74" s="68"/>
      <c r="FIS74" s="68"/>
      <c r="FIT74" s="68"/>
      <c r="FIU74" s="68"/>
      <c r="FIV74" s="68"/>
      <c r="FIW74" s="68"/>
      <c r="FIX74" s="68"/>
      <c r="FIY74" s="68"/>
      <c r="FIZ74" s="68"/>
      <c r="FJA74" s="68"/>
      <c r="FJB74" s="68"/>
      <c r="FJC74" s="68"/>
      <c r="FJD74" s="68"/>
      <c r="FJE74" s="68"/>
      <c r="FJF74" s="68"/>
      <c r="FJG74" s="68"/>
      <c r="FJH74" s="68"/>
      <c r="FJI74" s="68"/>
      <c r="FJJ74" s="68"/>
      <c r="FJK74" s="68"/>
      <c r="FJL74" s="68"/>
      <c r="FJM74" s="68"/>
      <c r="FJN74" s="68"/>
      <c r="FJO74" s="68"/>
      <c r="FJP74" s="68"/>
      <c r="FJQ74" s="68"/>
      <c r="FJR74" s="68"/>
      <c r="FJS74" s="68"/>
      <c r="FJT74" s="68"/>
      <c r="FJU74" s="68"/>
      <c r="FJV74" s="68"/>
      <c r="FJW74" s="68"/>
      <c r="FJX74" s="68"/>
      <c r="FJY74" s="68"/>
      <c r="FJZ74" s="68"/>
      <c r="FKA74" s="68"/>
      <c r="FKB74" s="68"/>
      <c r="FKC74" s="68"/>
      <c r="FKD74" s="68"/>
      <c r="FKE74" s="68"/>
      <c r="FKF74" s="68"/>
      <c r="FKG74" s="68"/>
      <c r="FKH74" s="68"/>
      <c r="FKI74" s="68"/>
      <c r="FKJ74" s="68"/>
      <c r="FKK74" s="68"/>
      <c r="FKL74" s="68"/>
      <c r="FKM74" s="68"/>
      <c r="FKN74" s="68"/>
      <c r="FKO74" s="68"/>
      <c r="FKP74" s="68"/>
      <c r="FKQ74" s="68"/>
      <c r="FKR74" s="68"/>
      <c r="FKS74" s="68"/>
      <c r="FKT74" s="68"/>
      <c r="FKU74" s="68"/>
      <c r="FKV74" s="68"/>
      <c r="FKW74" s="68"/>
      <c r="FKX74" s="68"/>
      <c r="FKY74" s="68"/>
      <c r="FKZ74" s="68"/>
      <c r="FLA74" s="68"/>
      <c r="FLB74" s="68"/>
      <c r="FLC74" s="68"/>
      <c r="FLD74" s="68"/>
      <c r="FLE74" s="68"/>
      <c r="FLF74" s="68"/>
      <c r="FLG74" s="68"/>
      <c r="FLH74" s="68"/>
      <c r="FLI74" s="68"/>
      <c r="FLJ74" s="68"/>
      <c r="FLK74" s="68"/>
      <c r="FLL74" s="68"/>
      <c r="FLM74" s="68"/>
      <c r="FLN74" s="68"/>
      <c r="FLO74" s="68"/>
      <c r="FLP74" s="68"/>
      <c r="FLQ74" s="68"/>
      <c r="FLR74" s="68"/>
      <c r="FLS74" s="68"/>
      <c r="FLT74" s="68"/>
      <c r="FLU74" s="68"/>
      <c r="FLV74" s="68"/>
      <c r="FLW74" s="68"/>
      <c r="FLX74" s="68"/>
      <c r="FLY74" s="68"/>
      <c r="FLZ74" s="68"/>
      <c r="FMA74" s="68"/>
      <c r="FMB74" s="68"/>
      <c r="FMC74" s="68"/>
      <c r="FMD74" s="68"/>
      <c r="FME74" s="68"/>
      <c r="FMF74" s="68"/>
      <c r="FMG74" s="68"/>
      <c r="FMH74" s="68"/>
      <c r="FMI74" s="68"/>
      <c r="FMJ74" s="68"/>
      <c r="FMK74" s="68"/>
      <c r="FML74" s="68"/>
      <c r="FMM74" s="68"/>
      <c r="FMN74" s="68"/>
      <c r="FMO74" s="68"/>
      <c r="FMP74" s="68"/>
      <c r="FMQ74" s="68"/>
      <c r="FMR74" s="68"/>
      <c r="FMS74" s="68"/>
      <c r="FMT74" s="68"/>
      <c r="FMU74" s="68"/>
      <c r="FMV74" s="68"/>
      <c r="FMW74" s="68"/>
      <c r="FMX74" s="68"/>
      <c r="FMY74" s="68"/>
      <c r="FMZ74" s="68"/>
      <c r="FNA74" s="68"/>
      <c r="FNB74" s="68"/>
      <c r="FNC74" s="68"/>
      <c r="FND74" s="68"/>
      <c r="FNE74" s="68"/>
      <c r="FNF74" s="68"/>
      <c r="FNG74" s="68"/>
      <c r="FNH74" s="68"/>
      <c r="FNI74" s="68"/>
      <c r="FNJ74" s="68"/>
      <c r="FNK74" s="68"/>
      <c r="FNL74" s="68"/>
      <c r="FNM74" s="68"/>
      <c r="FNN74" s="68"/>
      <c r="FNO74" s="68"/>
      <c r="FNP74" s="68"/>
      <c r="FNQ74" s="68"/>
      <c r="FNR74" s="68"/>
      <c r="FNS74" s="68"/>
      <c r="FNT74" s="68"/>
      <c r="FNU74" s="68"/>
      <c r="FNV74" s="68"/>
      <c r="FNW74" s="68"/>
      <c r="FNX74" s="68"/>
      <c r="FNY74" s="68"/>
      <c r="FNZ74" s="68"/>
      <c r="FOA74" s="68"/>
      <c r="FOB74" s="68"/>
      <c r="FOC74" s="68"/>
      <c r="FOD74" s="68"/>
      <c r="FOE74" s="68"/>
      <c r="FOF74" s="68"/>
      <c r="FOG74" s="68"/>
      <c r="FOH74" s="68"/>
      <c r="FOI74" s="68"/>
      <c r="FOJ74" s="68"/>
      <c r="FOK74" s="68"/>
      <c r="FOL74" s="68"/>
      <c r="FOM74" s="68"/>
      <c r="FON74" s="68"/>
      <c r="FOO74" s="68"/>
      <c r="FOP74" s="68"/>
      <c r="FOQ74" s="68"/>
      <c r="FOR74" s="68"/>
      <c r="FOS74" s="68"/>
      <c r="FOT74" s="68"/>
      <c r="FOU74" s="68"/>
      <c r="FOV74" s="68"/>
      <c r="FOW74" s="68"/>
      <c r="FOX74" s="68"/>
      <c r="FOY74" s="68"/>
      <c r="FOZ74" s="68"/>
      <c r="FPA74" s="68"/>
      <c r="FPB74" s="68"/>
      <c r="FPC74" s="68"/>
      <c r="FPD74" s="68"/>
      <c r="FPE74" s="68"/>
      <c r="FPF74" s="68"/>
      <c r="FPG74" s="68"/>
      <c r="FPH74" s="68"/>
      <c r="FPI74" s="68"/>
      <c r="FPJ74" s="68"/>
      <c r="FPK74" s="68"/>
      <c r="FPL74" s="68"/>
      <c r="FPM74" s="68"/>
      <c r="FPN74" s="68"/>
      <c r="FPO74" s="68"/>
      <c r="FPP74" s="68"/>
      <c r="FPQ74" s="68"/>
      <c r="FPR74" s="68"/>
      <c r="FPS74" s="68"/>
      <c r="FPT74" s="68"/>
      <c r="FPU74" s="68"/>
      <c r="FPV74" s="68"/>
      <c r="FPW74" s="68"/>
      <c r="FPX74" s="68"/>
      <c r="FPY74" s="68"/>
      <c r="FPZ74" s="68"/>
      <c r="FQA74" s="68"/>
      <c r="FQB74" s="68"/>
      <c r="FQC74" s="68"/>
      <c r="FQD74" s="68"/>
      <c r="FQE74" s="68"/>
      <c r="FQF74" s="68"/>
      <c r="FQG74" s="68"/>
      <c r="FQH74" s="68"/>
      <c r="FQI74" s="68"/>
      <c r="FQJ74" s="68"/>
      <c r="FQK74" s="68"/>
      <c r="FQL74" s="68"/>
      <c r="FQM74" s="68"/>
      <c r="FQN74" s="68"/>
      <c r="FQO74" s="68"/>
      <c r="FQP74" s="68"/>
      <c r="FQQ74" s="68"/>
      <c r="FQR74" s="68"/>
      <c r="FQS74" s="68"/>
      <c r="FQT74" s="68"/>
      <c r="FQU74" s="68"/>
      <c r="FQV74" s="68"/>
      <c r="FQW74" s="68"/>
      <c r="FQX74" s="68"/>
      <c r="FQY74" s="68"/>
      <c r="FQZ74" s="68"/>
      <c r="FRA74" s="68"/>
      <c r="FRB74" s="68"/>
      <c r="FRC74" s="68"/>
      <c r="FRD74" s="68"/>
      <c r="FRE74" s="68"/>
      <c r="FRF74" s="68"/>
      <c r="FRG74" s="68"/>
      <c r="FRH74" s="68"/>
      <c r="FRI74" s="68"/>
      <c r="FRJ74" s="68"/>
      <c r="FRK74" s="68"/>
      <c r="FRL74" s="68"/>
      <c r="FRM74" s="68"/>
      <c r="FRN74" s="68"/>
      <c r="FRO74" s="68"/>
      <c r="FRP74" s="68"/>
      <c r="FRQ74" s="68"/>
      <c r="FRR74" s="68"/>
      <c r="FRS74" s="68"/>
      <c r="FRT74" s="68"/>
      <c r="FRU74" s="68"/>
      <c r="FRV74" s="68"/>
      <c r="FRW74" s="68"/>
      <c r="FRX74" s="68"/>
      <c r="FRY74" s="68"/>
      <c r="FRZ74" s="68"/>
      <c r="FSA74" s="68"/>
      <c r="FSB74" s="68"/>
      <c r="FSC74" s="68"/>
      <c r="FSD74" s="68"/>
      <c r="FSE74" s="68"/>
      <c r="FSF74" s="68"/>
      <c r="FSG74" s="68"/>
      <c r="FSH74" s="68"/>
      <c r="FSI74" s="68"/>
      <c r="FSJ74" s="68"/>
      <c r="FSK74" s="68"/>
      <c r="FSL74" s="68"/>
      <c r="FSM74" s="68"/>
      <c r="FSN74" s="68"/>
      <c r="FSO74" s="68"/>
      <c r="FSP74" s="68"/>
      <c r="FSQ74" s="68"/>
      <c r="FSR74" s="68"/>
      <c r="FSS74" s="68"/>
      <c r="FST74" s="68"/>
      <c r="FSU74" s="68"/>
      <c r="FSV74" s="68"/>
      <c r="FSW74" s="68"/>
      <c r="FSX74" s="68"/>
      <c r="FSY74" s="68"/>
      <c r="FSZ74" s="68"/>
      <c r="FTA74" s="68"/>
      <c r="FTB74" s="68"/>
      <c r="FTC74" s="68"/>
      <c r="FTD74" s="68"/>
      <c r="FTE74" s="68"/>
      <c r="FTF74" s="68"/>
      <c r="FTG74" s="68"/>
      <c r="FTH74" s="68"/>
      <c r="FTI74" s="68"/>
      <c r="FTJ74" s="68"/>
      <c r="FTK74" s="68"/>
      <c r="FTL74" s="68"/>
      <c r="FTM74" s="68"/>
      <c r="FTN74" s="68"/>
      <c r="FTO74" s="68"/>
      <c r="FTP74" s="68"/>
      <c r="FTQ74" s="68"/>
      <c r="FTR74" s="68"/>
      <c r="FTS74" s="68"/>
      <c r="FTT74" s="68"/>
      <c r="FTU74" s="68"/>
      <c r="FTV74" s="68"/>
      <c r="FTW74" s="68"/>
      <c r="FTX74" s="68"/>
      <c r="FTY74" s="68"/>
      <c r="FTZ74" s="68"/>
      <c r="FUA74" s="68"/>
      <c r="FUB74" s="68"/>
      <c r="FUC74" s="68"/>
      <c r="FUD74" s="68"/>
      <c r="FUE74" s="68"/>
      <c r="FUF74" s="68"/>
      <c r="FUG74" s="68"/>
      <c r="FUH74" s="68"/>
      <c r="FUI74" s="68"/>
      <c r="FUJ74" s="68"/>
      <c r="FUK74" s="68"/>
      <c r="FUL74" s="68"/>
      <c r="FUM74" s="68"/>
      <c r="FUN74" s="68"/>
      <c r="FUO74" s="68"/>
      <c r="FUP74" s="68"/>
      <c r="FUQ74" s="68"/>
      <c r="FUR74" s="68"/>
      <c r="FUS74" s="68"/>
      <c r="FUT74" s="68"/>
      <c r="FUU74" s="68"/>
      <c r="FUV74" s="68"/>
      <c r="FUW74" s="68"/>
      <c r="FUX74" s="68"/>
      <c r="FUY74" s="68"/>
      <c r="FUZ74" s="68"/>
      <c r="FVA74" s="68"/>
      <c r="FVB74" s="68"/>
      <c r="FVC74" s="68"/>
      <c r="FVD74" s="68"/>
      <c r="FVE74" s="68"/>
      <c r="FVF74" s="68"/>
      <c r="FVG74" s="68"/>
      <c r="FVH74" s="68"/>
      <c r="FVI74" s="68"/>
      <c r="FVJ74" s="68"/>
      <c r="FVK74" s="68"/>
      <c r="FVL74" s="68"/>
      <c r="FVM74" s="68"/>
      <c r="FVN74" s="68"/>
      <c r="FVO74" s="68"/>
      <c r="FVP74" s="68"/>
      <c r="FVQ74" s="68"/>
      <c r="FVR74" s="68"/>
      <c r="FVS74" s="68"/>
      <c r="FVT74" s="68"/>
      <c r="FVU74" s="68"/>
      <c r="FVV74" s="68"/>
      <c r="FVW74" s="68"/>
      <c r="FVX74" s="68"/>
      <c r="FVY74" s="68"/>
      <c r="FVZ74" s="68"/>
      <c r="FWA74" s="68"/>
      <c r="FWB74" s="68"/>
      <c r="FWC74" s="68"/>
      <c r="FWD74" s="68"/>
      <c r="FWE74" s="68"/>
      <c r="FWF74" s="68"/>
      <c r="FWG74" s="68"/>
      <c r="FWH74" s="68"/>
      <c r="FWI74" s="68"/>
      <c r="FWJ74" s="68"/>
      <c r="FWK74" s="68"/>
      <c r="FWL74" s="68"/>
      <c r="FWM74" s="68"/>
      <c r="FWN74" s="68"/>
      <c r="FWO74" s="68"/>
      <c r="FWP74" s="68"/>
      <c r="FWQ74" s="68"/>
      <c r="FWR74" s="68"/>
      <c r="FWS74" s="68"/>
      <c r="FWT74" s="68"/>
      <c r="FWU74" s="68"/>
      <c r="FWV74" s="68"/>
      <c r="FWW74" s="68"/>
      <c r="FWX74" s="68"/>
      <c r="FWY74" s="68"/>
      <c r="FWZ74" s="68"/>
      <c r="FXA74" s="68"/>
      <c r="FXB74" s="68"/>
      <c r="FXC74" s="68"/>
      <c r="FXD74" s="68"/>
      <c r="FXE74" s="68"/>
      <c r="FXF74" s="68"/>
      <c r="FXG74" s="68"/>
      <c r="FXH74" s="68"/>
      <c r="FXI74" s="68"/>
      <c r="FXJ74" s="68"/>
      <c r="FXK74" s="68"/>
      <c r="FXL74" s="68"/>
      <c r="FXM74" s="68"/>
      <c r="FXN74" s="68"/>
      <c r="FXO74" s="68"/>
      <c r="FXP74" s="68"/>
      <c r="FXQ74" s="68"/>
      <c r="FXR74" s="68"/>
      <c r="FXS74" s="68"/>
      <c r="FXT74" s="68"/>
      <c r="FXU74" s="68"/>
      <c r="FXV74" s="68"/>
      <c r="FXW74" s="68"/>
      <c r="FXX74" s="68"/>
      <c r="FXY74" s="68"/>
      <c r="FXZ74" s="68"/>
      <c r="FYA74" s="68"/>
      <c r="FYB74" s="68"/>
      <c r="FYC74" s="68"/>
      <c r="FYD74" s="68"/>
      <c r="FYE74" s="68"/>
      <c r="FYF74" s="68"/>
      <c r="FYG74" s="68"/>
      <c r="FYH74" s="68"/>
      <c r="FYI74" s="68"/>
      <c r="FYJ74" s="68"/>
      <c r="FYK74" s="68"/>
      <c r="FYL74" s="68"/>
      <c r="FYM74" s="68"/>
      <c r="FYN74" s="68"/>
      <c r="FYO74" s="68"/>
      <c r="FYP74" s="68"/>
      <c r="FYQ74" s="68"/>
      <c r="FYR74" s="68"/>
      <c r="FYS74" s="68"/>
      <c r="FYT74" s="68"/>
      <c r="FYU74" s="68"/>
      <c r="FYV74" s="68"/>
      <c r="FYW74" s="68"/>
      <c r="FYX74" s="68"/>
      <c r="FYY74" s="68"/>
      <c r="FYZ74" s="68"/>
      <c r="FZA74" s="68"/>
      <c r="FZB74" s="68"/>
      <c r="FZC74" s="68"/>
      <c r="FZD74" s="68"/>
      <c r="FZE74" s="68"/>
      <c r="FZF74" s="68"/>
      <c r="FZG74" s="68"/>
      <c r="FZH74" s="68"/>
      <c r="FZI74" s="68"/>
      <c r="FZJ74" s="68"/>
      <c r="FZK74" s="68"/>
      <c r="FZL74" s="68"/>
      <c r="FZM74" s="68"/>
      <c r="FZN74" s="68"/>
      <c r="FZO74" s="68"/>
      <c r="FZP74" s="68"/>
      <c r="FZQ74" s="68"/>
      <c r="FZR74" s="68"/>
      <c r="FZS74" s="68"/>
      <c r="FZT74" s="68"/>
      <c r="FZU74" s="68"/>
      <c r="FZV74" s="68"/>
      <c r="FZW74" s="68"/>
      <c r="FZX74" s="68"/>
      <c r="FZY74" s="68"/>
      <c r="FZZ74" s="68"/>
      <c r="GAA74" s="68"/>
      <c r="GAB74" s="68"/>
      <c r="GAC74" s="68"/>
      <c r="GAD74" s="68"/>
      <c r="GAE74" s="68"/>
      <c r="GAF74" s="68"/>
      <c r="GAG74" s="68"/>
      <c r="GAH74" s="68"/>
      <c r="GAI74" s="68"/>
      <c r="GAJ74" s="68"/>
      <c r="GAK74" s="68"/>
      <c r="GAL74" s="68"/>
      <c r="GAM74" s="68"/>
      <c r="GAN74" s="68"/>
      <c r="GAO74" s="68"/>
      <c r="GAP74" s="68"/>
      <c r="GAQ74" s="68"/>
      <c r="GAR74" s="68"/>
      <c r="GAS74" s="68"/>
      <c r="GAT74" s="68"/>
      <c r="GAU74" s="68"/>
      <c r="GAV74" s="68"/>
      <c r="GAW74" s="68"/>
      <c r="GAX74" s="68"/>
      <c r="GAY74" s="68"/>
      <c r="GAZ74" s="68"/>
      <c r="GBA74" s="68"/>
      <c r="GBB74" s="68"/>
      <c r="GBC74" s="68"/>
      <c r="GBD74" s="68"/>
      <c r="GBE74" s="68"/>
      <c r="GBF74" s="68"/>
      <c r="GBG74" s="68"/>
      <c r="GBH74" s="68"/>
      <c r="GBI74" s="68"/>
      <c r="GBJ74" s="68"/>
      <c r="GBK74" s="68"/>
      <c r="GBL74" s="68"/>
      <c r="GBM74" s="68"/>
      <c r="GBN74" s="68"/>
      <c r="GBO74" s="68"/>
      <c r="GBP74" s="68"/>
      <c r="GBQ74" s="68"/>
      <c r="GBR74" s="68"/>
      <c r="GBS74" s="68"/>
      <c r="GBT74" s="68"/>
      <c r="GBU74" s="68"/>
      <c r="GBV74" s="68"/>
      <c r="GBW74" s="68"/>
      <c r="GBX74" s="68"/>
      <c r="GBY74" s="68"/>
      <c r="GBZ74" s="68"/>
      <c r="GCA74" s="68"/>
      <c r="GCB74" s="68"/>
      <c r="GCC74" s="68"/>
      <c r="GCD74" s="68"/>
      <c r="GCE74" s="68"/>
      <c r="GCF74" s="68"/>
      <c r="GCG74" s="68"/>
      <c r="GCH74" s="68"/>
      <c r="GCI74" s="68"/>
      <c r="GCJ74" s="68"/>
      <c r="GCK74" s="68"/>
      <c r="GCL74" s="68"/>
      <c r="GCM74" s="68"/>
      <c r="GCN74" s="68"/>
      <c r="GCO74" s="68"/>
      <c r="GCP74" s="68"/>
      <c r="GCQ74" s="68"/>
      <c r="GCR74" s="68"/>
      <c r="GCS74" s="68"/>
      <c r="GCT74" s="68"/>
      <c r="GCU74" s="68"/>
      <c r="GCV74" s="68"/>
      <c r="GCW74" s="68"/>
      <c r="GCX74" s="68"/>
      <c r="GCY74" s="68"/>
      <c r="GCZ74" s="68"/>
      <c r="GDA74" s="68"/>
      <c r="GDB74" s="68"/>
      <c r="GDC74" s="68"/>
      <c r="GDD74" s="68"/>
      <c r="GDE74" s="68"/>
      <c r="GDF74" s="68"/>
      <c r="GDG74" s="68"/>
      <c r="GDH74" s="68"/>
      <c r="GDI74" s="68"/>
      <c r="GDJ74" s="68"/>
      <c r="GDK74" s="68"/>
      <c r="GDL74" s="68"/>
      <c r="GDM74" s="68"/>
      <c r="GDN74" s="68"/>
      <c r="GDO74" s="68"/>
      <c r="GDP74" s="68"/>
      <c r="GDQ74" s="68"/>
      <c r="GDR74" s="68"/>
      <c r="GDS74" s="68"/>
      <c r="GDT74" s="68"/>
      <c r="GDU74" s="68"/>
      <c r="GDV74" s="68"/>
      <c r="GDW74" s="68"/>
      <c r="GDX74" s="68"/>
      <c r="GDY74" s="68"/>
      <c r="GDZ74" s="68"/>
      <c r="GEA74" s="68"/>
      <c r="GEB74" s="68"/>
      <c r="GEC74" s="68"/>
      <c r="GED74" s="68"/>
      <c r="GEE74" s="68"/>
      <c r="GEF74" s="68"/>
      <c r="GEG74" s="68"/>
      <c r="GEH74" s="68"/>
      <c r="GEI74" s="68"/>
      <c r="GEJ74" s="68"/>
      <c r="GEK74" s="68"/>
      <c r="GEL74" s="68"/>
      <c r="GEM74" s="68"/>
      <c r="GEN74" s="68"/>
      <c r="GEO74" s="68"/>
      <c r="GEP74" s="68"/>
      <c r="GEQ74" s="68"/>
      <c r="GER74" s="68"/>
      <c r="GES74" s="68"/>
      <c r="GET74" s="68"/>
      <c r="GEU74" s="68"/>
      <c r="GEV74" s="68"/>
      <c r="GEW74" s="68"/>
      <c r="GEX74" s="68"/>
      <c r="GEY74" s="68"/>
      <c r="GEZ74" s="68"/>
      <c r="GFA74" s="68"/>
      <c r="GFB74" s="68"/>
      <c r="GFC74" s="68"/>
      <c r="GFD74" s="68"/>
      <c r="GFE74" s="68"/>
      <c r="GFF74" s="68"/>
      <c r="GFG74" s="68"/>
      <c r="GFH74" s="68"/>
      <c r="GFI74" s="68"/>
      <c r="GFJ74" s="68"/>
      <c r="GFK74" s="68"/>
      <c r="GFL74" s="68"/>
      <c r="GFM74" s="68"/>
      <c r="GFN74" s="68"/>
      <c r="GFO74" s="68"/>
      <c r="GFP74" s="68"/>
      <c r="GFQ74" s="68"/>
      <c r="GFR74" s="68"/>
      <c r="GFS74" s="68"/>
      <c r="GFT74" s="68"/>
      <c r="GFU74" s="68"/>
      <c r="GFV74" s="68"/>
      <c r="GFW74" s="68"/>
      <c r="GFX74" s="68"/>
      <c r="GFY74" s="68"/>
      <c r="GFZ74" s="68"/>
      <c r="GGA74" s="68"/>
      <c r="GGB74" s="68"/>
      <c r="GGC74" s="68"/>
      <c r="GGD74" s="68"/>
      <c r="GGE74" s="68"/>
      <c r="GGF74" s="68"/>
      <c r="GGG74" s="68"/>
      <c r="GGH74" s="68"/>
      <c r="GGI74" s="68"/>
      <c r="GGJ74" s="68"/>
      <c r="GGK74" s="68"/>
      <c r="GGL74" s="68"/>
      <c r="GGM74" s="68"/>
      <c r="GGN74" s="68"/>
      <c r="GGO74" s="68"/>
      <c r="GGP74" s="68"/>
      <c r="GGQ74" s="68"/>
      <c r="GGR74" s="68"/>
      <c r="GGS74" s="68"/>
      <c r="GGT74" s="68"/>
      <c r="GGU74" s="68"/>
      <c r="GGV74" s="68"/>
      <c r="GGW74" s="68"/>
      <c r="GGX74" s="68"/>
      <c r="GGY74" s="68"/>
      <c r="GGZ74" s="68"/>
      <c r="GHA74" s="68"/>
      <c r="GHB74" s="68"/>
      <c r="GHC74" s="68"/>
      <c r="GHD74" s="68"/>
      <c r="GHE74" s="68"/>
      <c r="GHF74" s="68"/>
      <c r="GHG74" s="68"/>
      <c r="GHH74" s="68"/>
      <c r="GHI74" s="68"/>
      <c r="GHJ74" s="68"/>
      <c r="GHK74" s="68"/>
      <c r="GHL74" s="68"/>
      <c r="GHM74" s="68"/>
      <c r="GHN74" s="68"/>
      <c r="GHO74" s="68"/>
      <c r="GHP74" s="68"/>
      <c r="GHQ74" s="68"/>
      <c r="GHR74" s="68"/>
      <c r="GHS74" s="68"/>
      <c r="GHT74" s="68"/>
      <c r="GHU74" s="68"/>
      <c r="GHV74" s="68"/>
      <c r="GHW74" s="68"/>
      <c r="GHX74" s="68"/>
      <c r="GHY74" s="68"/>
      <c r="GHZ74" s="68"/>
      <c r="GIA74" s="68"/>
      <c r="GIB74" s="68"/>
      <c r="GIC74" s="68"/>
      <c r="GID74" s="68"/>
      <c r="GIE74" s="68"/>
      <c r="GIF74" s="68"/>
      <c r="GIG74" s="68"/>
      <c r="GIH74" s="68"/>
      <c r="GII74" s="68"/>
      <c r="GIJ74" s="68"/>
      <c r="GIK74" s="68"/>
      <c r="GIL74" s="68"/>
      <c r="GIM74" s="68"/>
      <c r="GIN74" s="68"/>
      <c r="GIO74" s="68"/>
      <c r="GIP74" s="68"/>
      <c r="GIQ74" s="68"/>
      <c r="GIR74" s="68"/>
      <c r="GIS74" s="68"/>
      <c r="GIT74" s="68"/>
      <c r="GIU74" s="68"/>
      <c r="GIV74" s="68"/>
      <c r="GIW74" s="68"/>
      <c r="GIX74" s="68"/>
      <c r="GIY74" s="68"/>
      <c r="GIZ74" s="68"/>
      <c r="GJA74" s="68"/>
      <c r="GJB74" s="68"/>
      <c r="GJC74" s="68"/>
      <c r="GJD74" s="68"/>
      <c r="GJE74" s="68"/>
      <c r="GJF74" s="68"/>
      <c r="GJG74" s="68"/>
      <c r="GJH74" s="68"/>
      <c r="GJI74" s="68"/>
      <c r="GJJ74" s="68"/>
      <c r="GJK74" s="68"/>
      <c r="GJL74" s="68"/>
      <c r="GJM74" s="68"/>
      <c r="GJN74" s="68"/>
      <c r="GJO74" s="68"/>
      <c r="GJP74" s="68"/>
      <c r="GJQ74" s="68"/>
      <c r="GJR74" s="68"/>
      <c r="GJS74" s="68"/>
      <c r="GJT74" s="68"/>
      <c r="GJU74" s="68"/>
      <c r="GJV74" s="68"/>
      <c r="GJW74" s="68"/>
      <c r="GJX74" s="68"/>
      <c r="GJY74" s="68"/>
      <c r="GJZ74" s="68"/>
      <c r="GKA74" s="68"/>
      <c r="GKB74" s="68"/>
      <c r="GKC74" s="68"/>
      <c r="GKD74" s="68"/>
      <c r="GKE74" s="68"/>
      <c r="GKF74" s="68"/>
      <c r="GKG74" s="68"/>
      <c r="GKH74" s="68"/>
      <c r="GKI74" s="68"/>
      <c r="GKJ74" s="68"/>
      <c r="GKK74" s="68"/>
      <c r="GKL74" s="68"/>
      <c r="GKM74" s="68"/>
      <c r="GKN74" s="68"/>
      <c r="GKO74" s="68"/>
      <c r="GKP74" s="68"/>
      <c r="GKQ74" s="68"/>
      <c r="GKR74" s="68"/>
      <c r="GKS74" s="68"/>
      <c r="GKT74" s="68"/>
      <c r="GKU74" s="68"/>
      <c r="GKV74" s="68"/>
      <c r="GKW74" s="68"/>
      <c r="GKX74" s="68"/>
      <c r="GKY74" s="68"/>
      <c r="GKZ74" s="68"/>
      <c r="GLA74" s="68"/>
      <c r="GLB74" s="68"/>
      <c r="GLC74" s="68"/>
      <c r="GLD74" s="68"/>
      <c r="GLE74" s="68"/>
      <c r="GLF74" s="68"/>
      <c r="GLG74" s="68"/>
      <c r="GLH74" s="68"/>
      <c r="GLI74" s="68"/>
      <c r="GLJ74" s="68"/>
      <c r="GLK74" s="68"/>
      <c r="GLL74" s="68"/>
      <c r="GLM74" s="68"/>
      <c r="GLN74" s="68"/>
      <c r="GLO74" s="68"/>
      <c r="GLP74" s="68"/>
      <c r="GLQ74" s="68"/>
      <c r="GLR74" s="68"/>
      <c r="GLS74" s="68"/>
      <c r="GLT74" s="68"/>
      <c r="GLU74" s="68"/>
      <c r="GLV74" s="68"/>
      <c r="GLW74" s="68"/>
      <c r="GLX74" s="68"/>
      <c r="GLY74" s="68"/>
      <c r="GLZ74" s="68"/>
      <c r="GMA74" s="68"/>
      <c r="GMB74" s="68"/>
      <c r="GMC74" s="68"/>
      <c r="GMD74" s="68"/>
      <c r="GME74" s="68"/>
      <c r="GMF74" s="68"/>
      <c r="GMG74" s="68"/>
      <c r="GMH74" s="68"/>
      <c r="GMI74" s="68"/>
      <c r="GMJ74" s="68"/>
      <c r="GMK74" s="68"/>
      <c r="GML74" s="68"/>
      <c r="GMM74" s="68"/>
      <c r="GMN74" s="68"/>
      <c r="GMO74" s="68"/>
      <c r="GMP74" s="68"/>
      <c r="GMQ74" s="68"/>
      <c r="GMR74" s="68"/>
      <c r="GMS74" s="68"/>
      <c r="GMT74" s="68"/>
      <c r="GMU74" s="68"/>
      <c r="GMV74" s="68"/>
      <c r="GMW74" s="68"/>
      <c r="GMX74" s="68"/>
      <c r="GMY74" s="68"/>
      <c r="GMZ74" s="68"/>
      <c r="GNA74" s="68"/>
      <c r="GNB74" s="68"/>
      <c r="GNC74" s="68"/>
      <c r="GND74" s="68"/>
      <c r="GNE74" s="68"/>
      <c r="GNF74" s="68"/>
      <c r="GNG74" s="68"/>
      <c r="GNH74" s="68"/>
      <c r="GNI74" s="68"/>
      <c r="GNJ74" s="68"/>
      <c r="GNK74" s="68"/>
      <c r="GNL74" s="68"/>
      <c r="GNM74" s="68"/>
      <c r="GNN74" s="68"/>
      <c r="GNO74" s="68"/>
      <c r="GNP74" s="68"/>
      <c r="GNQ74" s="68"/>
      <c r="GNR74" s="68"/>
      <c r="GNS74" s="68"/>
      <c r="GNT74" s="68"/>
      <c r="GNU74" s="68"/>
      <c r="GNV74" s="68"/>
      <c r="GNW74" s="68"/>
      <c r="GNX74" s="68"/>
      <c r="GNY74" s="68"/>
      <c r="GNZ74" s="68"/>
      <c r="GOA74" s="68"/>
      <c r="GOB74" s="68"/>
      <c r="GOC74" s="68"/>
      <c r="GOD74" s="68"/>
      <c r="GOE74" s="68"/>
      <c r="GOF74" s="68"/>
      <c r="GOG74" s="68"/>
      <c r="GOH74" s="68"/>
      <c r="GOI74" s="68"/>
      <c r="GOJ74" s="68"/>
      <c r="GOK74" s="68"/>
      <c r="GOL74" s="68"/>
      <c r="GOM74" s="68"/>
      <c r="GON74" s="68"/>
      <c r="GOO74" s="68"/>
      <c r="GOP74" s="68"/>
      <c r="GOQ74" s="68"/>
      <c r="GOR74" s="68"/>
      <c r="GOS74" s="68"/>
      <c r="GOT74" s="68"/>
      <c r="GOU74" s="68"/>
      <c r="GOV74" s="68"/>
      <c r="GOW74" s="68"/>
      <c r="GOX74" s="68"/>
      <c r="GOY74" s="68"/>
      <c r="GOZ74" s="68"/>
      <c r="GPA74" s="68"/>
      <c r="GPB74" s="68"/>
      <c r="GPC74" s="68"/>
      <c r="GPD74" s="68"/>
      <c r="GPE74" s="68"/>
      <c r="GPF74" s="68"/>
      <c r="GPG74" s="68"/>
      <c r="GPH74" s="68"/>
      <c r="GPI74" s="68"/>
      <c r="GPJ74" s="68"/>
      <c r="GPK74" s="68"/>
      <c r="GPL74" s="68"/>
      <c r="GPM74" s="68"/>
      <c r="GPN74" s="68"/>
      <c r="GPO74" s="68"/>
      <c r="GPP74" s="68"/>
      <c r="GPQ74" s="68"/>
      <c r="GPR74" s="68"/>
      <c r="GPS74" s="68"/>
      <c r="GPT74" s="68"/>
      <c r="GPU74" s="68"/>
      <c r="GPV74" s="68"/>
      <c r="GPW74" s="68"/>
      <c r="GPX74" s="68"/>
      <c r="GPY74" s="68"/>
      <c r="GPZ74" s="68"/>
      <c r="GQA74" s="68"/>
      <c r="GQB74" s="68"/>
      <c r="GQC74" s="68"/>
      <c r="GQD74" s="68"/>
      <c r="GQE74" s="68"/>
      <c r="GQF74" s="68"/>
      <c r="GQG74" s="68"/>
      <c r="GQH74" s="68"/>
      <c r="GQI74" s="68"/>
      <c r="GQJ74" s="68"/>
      <c r="GQK74" s="68"/>
      <c r="GQL74" s="68"/>
      <c r="GQM74" s="68"/>
      <c r="GQN74" s="68"/>
      <c r="GQO74" s="68"/>
      <c r="GQP74" s="68"/>
      <c r="GQQ74" s="68"/>
      <c r="GQR74" s="68"/>
      <c r="GQS74" s="68"/>
      <c r="GQT74" s="68"/>
      <c r="GQU74" s="68"/>
      <c r="GQV74" s="68"/>
      <c r="GQW74" s="68"/>
      <c r="GQX74" s="68"/>
      <c r="GQY74" s="68"/>
      <c r="GQZ74" s="68"/>
      <c r="GRA74" s="68"/>
      <c r="GRB74" s="68"/>
      <c r="GRC74" s="68"/>
      <c r="GRD74" s="68"/>
      <c r="GRE74" s="68"/>
      <c r="GRF74" s="68"/>
      <c r="GRG74" s="68"/>
      <c r="GRH74" s="68"/>
      <c r="GRI74" s="68"/>
      <c r="GRJ74" s="68"/>
      <c r="GRK74" s="68"/>
      <c r="GRL74" s="68"/>
      <c r="GRM74" s="68"/>
      <c r="GRN74" s="68"/>
      <c r="GRO74" s="68"/>
      <c r="GRP74" s="68"/>
      <c r="GRQ74" s="68"/>
      <c r="GRR74" s="68"/>
      <c r="GRS74" s="68"/>
      <c r="GRT74" s="68"/>
      <c r="GRU74" s="68"/>
      <c r="GRV74" s="68"/>
      <c r="GRW74" s="68"/>
      <c r="GRX74" s="68"/>
      <c r="GRY74" s="68"/>
      <c r="GRZ74" s="68"/>
      <c r="GSA74" s="68"/>
      <c r="GSB74" s="68"/>
      <c r="GSC74" s="68"/>
      <c r="GSD74" s="68"/>
      <c r="GSE74" s="68"/>
      <c r="GSF74" s="68"/>
      <c r="GSG74" s="68"/>
      <c r="GSH74" s="68"/>
      <c r="GSI74" s="68"/>
      <c r="GSJ74" s="68"/>
      <c r="GSK74" s="68"/>
      <c r="GSL74" s="68"/>
      <c r="GSM74" s="68"/>
      <c r="GSN74" s="68"/>
      <c r="GSO74" s="68"/>
      <c r="GSP74" s="68"/>
      <c r="GSQ74" s="68"/>
      <c r="GSR74" s="68"/>
      <c r="GSS74" s="68"/>
      <c r="GST74" s="68"/>
      <c r="GSU74" s="68"/>
      <c r="GSV74" s="68"/>
      <c r="GSW74" s="68"/>
      <c r="GSX74" s="68"/>
      <c r="GSY74" s="68"/>
      <c r="GSZ74" s="68"/>
      <c r="GTA74" s="68"/>
      <c r="GTB74" s="68"/>
      <c r="GTC74" s="68"/>
      <c r="GTD74" s="68"/>
      <c r="GTE74" s="68"/>
      <c r="GTF74" s="68"/>
      <c r="GTG74" s="68"/>
      <c r="GTH74" s="68"/>
      <c r="GTI74" s="68"/>
      <c r="GTJ74" s="68"/>
      <c r="GTK74" s="68"/>
      <c r="GTL74" s="68"/>
      <c r="GTM74" s="68"/>
      <c r="GTN74" s="68"/>
      <c r="GTO74" s="68"/>
      <c r="GTP74" s="68"/>
      <c r="GTQ74" s="68"/>
      <c r="GTR74" s="68"/>
      <c r="GTS74" s="68"/>
      <c r="GTT74" s="68"/>
      <c r="GTU74" s="68"/>
      <c r="GTV74" s="68"/>
      <c r="GTW74" s="68"/>
      <c r="GTX74" s="68"/>
      <c r="GTY74" s="68"/>
      <c r="GTZ74" s="68"/>
      <c r="GUA74" s="68"/>
      <c r="GUB74" s="68"/>
      <c r="GUC74" s="68"/>
      <c r="GUD74" s="68"/>
      <c r="GUE74" s="68"/>
      <c r="GUF74" s="68"/>
      <c r="GUG74" s="68"/>
      <c r="GUH74" s="68"/>
      <c r="GUI74" s="68"/>
      <c r="GUJ74" s="68"/>
      <c r="GUK74" s="68"/>
      <c r="GUL74" s="68"/>
      <c r="GUM74" s="68"/>
      <c r="GUN74" s="68"/>
      <c r="GUO74" s="68"/>
      <c r="GUP74" s="68"/>
      <c r="GUQ74" s="68"/>
      <c r="GUR74" s="68"/>
      <c r="GUS74" s="68"/>
      <c r="GUT74" s="68"/>
      <c r="GUU74" s="68"/>
      <c r="GUV74" s="68"/>
      <c r="GUW74" s="68"/>
      <c r="GUX74" s="68"/>
      <c r="GUY74" s="68"/>
      <c r="GUZ74" s="68"/>
      <c r="GVA74" s="68"/>
      <c r="GVB74" s="68"/>
      <c r="GVC74" s="68"/>
      <c r="GVD74" s="68"/>
      <c r="GVE74" s="68"/>
      <c r="GVF74" s="68"/>
      <c r="GVG74" s="68"/>
      <c r="GVH74" s="68"/>
      <c r="GVI74" s="68"/>
      <c r="GVJ74" s="68"/>
      <c r="GVK74" s="68"/>
      <c r="GVL74" s="68"/>
      <c r="GVM74" s="68"/>
      <c r="GVN74" s="68"/>
      <c r="GVO74" s="68"/>
      <c r="GVP74" s="68"/>
      <c r="GVQ74" s="68"/>
      <c r="GVR74" s="68"/>
      <c r="GVS74" s="68"/>
      <c r="GVT74" s="68"/>
      <c r="GVU74" s="68"/>
      <c r="GVV74" s="68"/>
      <c r="GVW74" s="68"/>
      <c r="GVX74" s="68"/>
      <c r="GVY74" s="68"/>
      <c r="GVZ74" s="68"/>
      <c r="GWA74" s="68"/>
      <c r="GWB74" s="68"/>
      <c r="GWC74" s="68"/>
      <c r="GWD74" s="68"/>
      <c r="GWE74" s="68"/>
      <c r="GWF74" s="68"/>
      <c r="GWG74" s="68"/>
      <c r="GWH74" s="68"/>
      <c r="GWI74" s="68"/>
      <c r="GWJ74" s="68"/>
      <c r="GWK74" s="68"/>
      <c r="GWL74" s="68"/>
      <c r="GWM74" s="68"/>
      <c r="GWN74" s="68"/>
      <c r="GWO74" s="68"/>
      <c r="GWP74" s="68"/>
      <c r="GWQ74" s="68"/>
      <c r="GWR74" s="68"/>
      <c r="GWS74" s="68"/>
      <c r="GWT74" s="68"/>
      <c r="GWU74" s="68"/>
      <c r="GWV74" s="68"/>
      <c r="GWW74" s="68"/>
      <c r="GWX74" s="68"/>
      <c r="GWY74" s="68"/>
      <c r="GWZ74" s="68"/>
      <c r="GXA74" s="68"/>
      <c r="GXB74" s="68"/>
      <c r="GXC74" s="68"/>
      <c r="GXD74" s="68"/>
      <c r="GXE74" s="68"/>
      <c r="GXF74" s="68"/>
      <c r="GXG74" s="68"/>
      <c r="GXH74" s="68"/>
      <c r="GXI74" s="68"/>
      <c r="GXJ74" s="68"/>
      <c r="GXK74" s="68"/>
      <c r="GXL74" s="68"/>
      <c r="GXM74" s="68"/>
      <c r="GXN74" s="68"/>
      <c r="GXO74" s="68"/>
      <c r="GXP74" s="68"/>
      <c r="GXQ74" s="68"/>
      <c r="GXR74" s="68"/>
      <c r="GXS74" s="68"/>
      <c r="GXT74" s="68"/>
      <c r="GXU74" s="68"/>
      <c r="GXV74" s="68"/>
      <c r="GXW74" s="68"/>
      <c r="GXX74" s="68"/>
      <c r="GXY74" s="68"/>
      <c r="GXZ74" s="68"/>
      <c r="GYA74" s="68"/>
      <c r="GYB74" s="68"/>
      <c r="GYC74" s="68"/>
      <c r="GYD74" s="68"/>
      <c r="GYE74" s="68"/>
      <c r="GYF74" s="68"/>
      <c r="GYG74" s="68"/>
      <c r="GYH74" s="68"/>
      <c r="GYI74" s="68"/>
      <c r="GYJ74" s="68"/>
      <c r="GYK74" s="68"/>
      <c r="GYL74" s="68"/>
      <c r="GYM74" s="68"/>
      <c r="GYN74" s="68"/>
      <c r="GYO74" s="68"/>
      <c r="GYP74" s="68"/>
      <c r="GYQ74" s="68"/>
      <c r="GYR74" s="68"/>
      <c r="GYS74" s="68"/>
      <c r="GYT74" s="68"/>
      <c r="GYU74" s="68"/>
      <c r="GYV74" s="68"/>
      <c r="GYW74" s="68"/>
      <c r="GYX74" s="68"/>
      <c r="GYY74" s="68"/>
      <c r="GYZ74" s="68"/>
      <c r="GZA74" s="68"/>
      <c r="GZB74" s="68"/>
      <c r="GZC74" s="68"/>
      <c r="GZD74" s="68"/>
      <c r="GZE74" s="68"/>
      <c r="GZF74" s="68"/>
      <c r="GZG74" s="68"/>
      <c r="GZH74" s="68"/>
      <c r="GZI74" s="68"/>
      <c r="GZJ74" s="68"/>
      <c r="GZK74" s="68"/>
      <c r="GZL74" s="68"/>
      <c r="GZM74" s="68"/>
      <c r="GZN74" s="68"/>
      <c r="GZO74" s="68"/>
      <c r="GZP74" s="68"/>
      <c r="GZQ74" s="68"/>
      <c r="GZR74" s="68"/>
      <c r="GZS74" s="68"/>
      <c r="GZT74" s="68"/>
      <c r="GZU74" s="68"/>
      <c r="GZV74" s="68"/>
      <c r="GZW74" s="68"/>
      <c r="GZX74" s="68"/>
      <c r="GZY74" s="68"/>
      <c r="GZZ74" s="68"/>
      <c r="HAA74" s="68"/>
      <c r="HAB74" s="68"/>
      <c r="HAC74" s="68"/>
      <c r="HAD74" s="68"/>
      <c r="HAE74" s="68"/>
      <c r="HAF74" s="68"/>
      <c r="HAG74" s="68"/>
      <c r="HAH74" s="68"/>
      <c r="HAI74" s="68"/>
      <c r="HAJ74" s="68"/>
      <c r="HAK74" s="68"/>
      <c r="HAL74" s="68"/>
      <c r="HAM74" s="68"/>
      <c r="HAN74" s="68"/>
      <c r="HAO74" s="68"/>
      <c r="HAP74" s="68"/>
      <c r="HAQ74" s="68"/>
      <c r="HAR74" s="68"/>
      <c r="HAS74" s="68"/>
      <c r="HAT74" s="68"/>
      <c r="HAU74" s="68"/>
      <c r="HAV74" s="68"/>
      <c r="HAW74" s="68"/>
      <c r="HAX74" s="68"/>
      <c r="HAY74" s="68"/>
      <c r="HAZ74" s="68"/>
      <c r="HBA74" s="68"/>
      <c r="HBB74" s="68"/>
      <c r="HBC74" s="68"/>
      <c r="HBD74" s="68"/>
      <c r="HBE74" s="68"/>
      <c r="HBF74" s="68"/>
      <c r="HBG74" s="68"/>
      <c r="HBH74" s="68"/>
      <c r="HBI74" s="68"/>
      <c r="HBJ74" s="68"/>
      <c r="HBK74" s="68"/>
      <c r="HBL74" s="68"/>
      <c r="HBM74" s="68"/>
      <c r="HBN74" s="68"/>
      <c r="HBO74" s="68"/>
      <c r="HBP74" s="68"/>
      <c r="HBQ74" s="68"/>
      <c r="HBR74" s="68"/>
      <c r="HBS74" s="68"/>
      <c r="HBT74" s="68"/>
      <c r="HBU74" s="68"/>
      <c r="HBV74" s="68"/>
      <c r="HBW74" s="68"/>
      <c r="HBX74" s="68"/>
      <c r="HBY74" s="68"/>
      <c r="HBZ74" s="68"/>
      <c r="HCA74" s="68"/>
      <c r="HCB74" s="68"/>
      <c r="HCC74" s="68"/>
      <c r="HCD74" s="68"/>
      <c r="HCE74" s="68"/>
      <c r="HCF74" s="68"/>
      <c r="HCG74" s="68"/>
      <c r="HCH74" s="68"/>
      <c r="HCI74" s="68"/>
      <c r="HCJ74" s="68"/>
      <c r="HCK74" s="68"/>
      <c r="HCL74" s="68"/>
      <c r="HCM74" s="68"/>
      <c r="HCN74" s="68"/>
      <c r="HCO74" s="68"/>
      <c r="HCP74" s="68"/>
      <c r="HCQ74" s="68"/>
      <c r="HCR74" s="68"/>
      <c r="HCS74" s="68"/>
      <c r="HCT74" s="68"/>
      <c r="HCU74" s="68"/>
      <c r="HCV74" s="68"/>
      <c r="HCW74" s="68"/>
      <c r="HCX74" s="68"/>
      <c r="HCY74" s="68"/>
      <c r="HCZ74" s="68"/>
      <c r="HDA74" s="68"/>
      <c r="HDB74" s="68"/>
      <c r="HDC74" s="68"/>
      <c r="HDD74" s="68"/>
      <c r="HDE74" s="68"/>
      <c r="HDF74" s="68"/>
      <c r="HDG74" s="68"/>
      <c r="HDH74" s="68"/>
      <c r="HDI74" s="68"/>
      <c r="HDJ74" s="68"/>
      <c r="HDK74" s="68"/>
      <c r="HDL74" s="68"/>
      <c r="HDM74" s="68"/>
      <c r="HDN74" s="68"/>
      <c r="HDO74" s="68"/>
      <c r="HDP74" s="68"/>
      <c r="HDQ74" s="68"/>
      <c r="HDR74" s="68"/>
      <c r="HDS74" s="68"/>
      <c r="HDT74" s="68"/>
      <c r="HDU74" s="68"/>
      <c r="HDV74" s="68"/>
      <c r="HDW74" s="68"/>
      <c r="HDX74" s="68"/>
      <c r="HDY74" s="68"/>
      <c r="HDZ74" s="68"/>
      <c r="HEA74" s="68"/>
      <c r="HEB74" s="68"/>
      <c r="HEC74" s="68"/>
      <c r="HED74" s="68"/>
      <c r="HEE74" s="68"/>
      <c r="HEF74" s="68"/>
      <c r="HEG74" s="68"/>
      <c r="HEH74" s="68"/>
      <c r="HEI74" s="68"/>
      <c r="HEJ74" s="68"/>
      <c r="HEK74" s="68"/>
      <c r="HEL74" s="68"/>
      <c r="HEM74" s="68"/>
      <c r="HEN74" s="68"/>
      <c r="HEO74" s="68"/>
      <c r="HEP74" s="68"/>
      <c r="HEQ74" s="68"/>
      <c r="HER74" s="68"/>
      <c r="HES74" s="68"/>
      <c r="HET74" s="68"/>
      <c r="HEU74" s="68"/>
      <c r="HEV74" s="68"/>
      <c r="HEW74" s="68"/>
      <c r="HEX74" s="68"/>
      <c r="HEY74" s="68"/>
      <c r="HEZ74" s="68"/>
      <c r="HFA74" s="68"/>
      <c r="HFB74" s="68"/>
      <c r="HFC74" s="68"/>
      <c r="HFD74" s="68"/>
      <c r="HFE74" s="68"/>
      <c r="HFF74" s="68"/>
      <c r="HFG74" s="68"/>
      <c r="HFH74" s="68"/>
      <c r="HFI74" s="68"/>
      <c r="HFJ74" s="68"/>
      <c r="HFK74" s="68"/>
      <c r="HFL74" s="68"/>
      <c r="HFM74" s="68"/>
      <c r="HFN74" s="68"/>
      <c r="HFO74" s="68"/>
      <c r="HFP74" s="68"/>
      <c r="HFQ74" s="68"/>
      <c r="HFR74" s="68"/>
      <c r="HFS74" s="68"/>
      <c r="HFT74" s="68"/>
      <c r="HFU74" s="68"/>
      <c r="HFV74" s="68"/>
      <c r="HFW74" s="68"/>
      <c r="HFX74" s="68"/>
      <c r="HFY74" s="68"/>
      <c r="HFZ74" s="68"/>
      <c r="HGA74" s="68"/>
      <c r="HGB74" s="68"/>
      <c r="HGC74" s="68"/>
      <c r="HGD74" s="68"/>
      <c r="HGE74" s="68"/>
      <c r="HGF74" s="68"/>
      <c r="HGG74" s="68"/>
      <c r="HGH74" s="68"/>
      <c r="HGI74" s="68"/>
      <c r="HGJ74" s="68"/>
      <c r="HGK74" s="68"/>
      <c r="HGL74" s="68"/>
      <c r="HGM74" s="68"/>
      <c r="HGN74" s="68"/>
      <c r="HGO74" s="68"/>
      <c r="HGP74" s="68"/>
      <c r="HGQ74" s="68"/>
      <c r="HGR74" s="68"/>
      <c r="HGS74" s="68"/>
      <c r="HGT74" s="68"/>
      <c r="HGU74" s="68"/>
      <c r="HGV74" s="68"/>
      <c r="HGW74" s="68"/>
      <c r="HGX74" s="68"/>
      <c r="HGY74" s="68"/>
      <c r="HGZ74" s="68"/>
      <c r="HHA74" s="68"/>
      <c r="HHB74" s="68"/>
      <c r="HHC74" s="68"/>
      <c r="HHD74" s="68"/>
      <c r="HHE74" s="68"/>
      <c r="HHF74" s="68"/>
      <c r="HHG74" s="68"/>
      <c r="HHH74" s="68"/>
      <c r="HHI74" s="68"/>
      <c r="HHJ74" s="68"/>
      <c r="HHK74" s="68"/>
      <c r="HHL74" s="68"/>
      <c r="HHM74" s="68"/>
      <c r="HHN74" s="68"/>
      <c r="HHO74" s="68"/>
      <c r="HHP74" s="68"/>
      <c r="HHQ74" s="68"/>
      <c r="HHR74" s="68"/>
      <c r="HHS74" s="68"/>
      <c r="HHT74" s="68"/>
      <c r="HHU74" s="68"/>
      <c r="HHV74" s="68"/>
      <c r="HHW74" s="68"/>
      <c r="HHX74" s="68"/>
      <c r="HHY74" s="68"/>
      <c r="HHZ74" s="68"/>
      <c r="HIA74" s="68"/>
      <c r="HIB74" s="68"/>
      <c r="HIC74" s="68"/>
      <c r="HID74" s="68"/>
      <c r="HIE74" s="68"/>
      <c r="HIF74" s="68"/>
      <c r="HIG74" s="68"/>
      <c r="HIH74" s="68"/>
      <c r="HII74" s="68"/>
      <c r="HIJ74" s="68"/>
      <c r="HIK74" s="68"/>
      <c r="HIL74" s="68"/>
      <c r="HIM74" s="68"/>
      <c r="HIN74" s="68"/>
      <c r="HIO74" s="68"/>
      <c r="HIP74" s="68"/>
      <c r="HIQ74" s="68"/>
      <c r="HIR74" s="68"/>
      <c r="HIS74" s="68"/>
      <c r="HIT74" s="68"/>
      <c r="HIU74" s="68"/>
      <c r="HIV74" s="68"/>
      <c r="HIW74" s="68"/>
      <c r="HIX74" s="68"/>
      <c r="HIY74" s="68"/>
      <c r="HIZ74" s="68"/>
      <c r="HJA74" s="68"/>
      <c r="HJB74" s="68"/>
      <c r="HJC74" s="68"/>
      <c r="HJD74" s="68"/>
      <c r="HJE74" s="68"/>
      <c r="HJF74" s="68"/>
      <c r="HJG74" s="68"/>
      <c r="HJH74" s="68"/>
      <c r="HJI74" s="68"/>
      <c r="HJJ74" s="68"/>
      <c r="HJK74" s="68"/>
      <c r="HJL74" s="68"/>
      <c r="HJM74" s="68"/>
      <c r="HJN74" s="68"/>
      <c r="HJO74" s="68"/>
      <c r="HJP74" s="68"/>
      <c r="HJQ74" s="68"/>
      <c r="HJR74" s="68"/>
      <c r="HJS74" s="68"/>
      <c r="HJT74" s="68"/>
      <c r="HJU74" s="68"/>
      <c r="HJV74" s="68"/>
      <c r="HJW74" s="68"/>
      <c r="HJX74" s="68"/>
      <c r="HJY74" s="68"/>
      <c r="HJZ74" s="68"/>
      <c r="HKA74" s="68"/>
      <c r="HKB74" s="68"/>
      <c r="HKC74" s="68"/>
      <c r="HKD74" s="68"/>
      <c r="HKE74" s="68"/>
      <c r="HKF74" s="68"/>
      <c r="HKG74" s="68"/>
      <c r="HKH74" s="68"/>
      <c r="HKI74" s="68"/>
      <c r="HKJ74" s="68"/>
      <c r="HKK74" s="68"/>
      <c r="HKL74" s="68"/>
      <c r="HKM74" s="68"/>
      <c r="HKN74" s="68"/>
      <c r="HKO74" s="68"/>
      <c r="HKP74" s="68"/>
      <c r="HKQ74" s="68"/>
      <c r="HKR74" s="68"/>
      <c r="HKS74" s="68"/>
      <c r="HKT74" s="68"/>
      <c r="HKU74" s="68"/>
      <c r="HKV74" s="68"/>
      <c r="HKW74" s="68"/>
      <c r="HKX74" s="68"/>
      <c r="HKY74" s="68"/>
      <c r="HKZ74" s="68"/>
      <c r="HLA74" s="68"/>
      <c r="HLB74" s="68"/>
      <c r="HLC74" s="68"/>
      <c r="HLD74" s="68"/>
      <c r="HLE74" s="68"/>
      <c r="HLF74" s="68"/>
      <c r="HLG74" s="68"/>
      <c r="HLH74" s="68"/>
      <c r="HLI74" s="68"/>
      <c r="HLJ74" s="68"/>
      <c r="HLK74" s="68"/>
      <c r="HLL74" s="68"/>
      <c r="HLM74" s="68"/>
      <c r="HLN74" s="68"/>
      <c r="HLO74" s="68"/>
      <c r="HLP74" s="68"/>
      <c r="HLQ74" s="68"/>
      <c r="HLR74" s="68"/>
      <c r="HLS74" s="68"/>
      <c r="HLT74" s="68"/>
      <c r="HLU74" s="68"/>
      <c r="HLV74" s="68"/>
      <c r="HLW74" s="68"/>
      <c r="HLX74" s="68"/>
      <c r="HLY74" s="68"/>
      <c r="HLZ74" s="68"/>
      <c r="HMA74" s="68"/>
      <c r="HMB74" s="68"/>
      <c r="HMC74" s="68"/>
      <c r="HMD74" s="68"/>
      <c r="HME74" s="68"/>
      <c r="HMF74" s="68"/>
      <c r="HMG74" s="68"/>
      <c r="HMH74" s="68"/>
      <c r="HMI74" s="68"/>
      <c r="HMJ74" s="68"/>
      <c r="HMK74" s="68"/>
      <c r="HML74" s="68"/>
      <c r="HMM74" s="68"/>
      <c r="HMN74" s="68"/>
      <c r="HMO74" s="68"/>
      <c r="HMP74" s="68"/>
      <c r="HMQ74" s="68"/>
      <c r="HMR74" s="68"/>
      <c r="HMS74" s="68"/>
      <c r="HMT74" s="68"/>
      <c r="HMU74" s="68"/>
      <c r="HMV74" s="68"/>
      <c r="HMW74" s="68"/>
      <c r="HMX74" s="68"/>
      <c r="HMY74" s="68"/>
      <c r="HMZ74" s="68"/>
      <c r="HNA74" s="68"/>
      <c r="HNB74" s="68"/>
      <c r="HNC74" s="68"/>
      <c r="HND74" s="68"/>
      <c r="HNE74" s="68"/>
      <c r="HNF74" s="68"/>
      <c r="HNG74" s="68"/>
      <c r="HNH74" s="68"/>
      <c r="HNI74" s="68"/>
      <c r="HNJ74" s="68"/>
      <c r="HNK74" s="68"/>
      <c r="HNL74" s="68"/>
      <c r="HNM74" s="68"/>
      <c r="HNN74" s="68"/>
      <c r="HNO74" s="68"/>
      <c r="HNP74" s="68"/>
      <c r="HNQ74" s="68"/>
      <c r="HNR74" s="68"/>
      <c r="HNS74" s="68"/>
      <c r="HNT74" s="68"/>
      <c r="HNU74" s="68"/>
      <c r="HNV74" s="68"/>
      <c r="HNW74" s="68"/>
      <c r="HNX74" s="68"/>
      <c r="HNY74" s="68"/>
      <c r="HNZ74" s="68"/>
      <c r="HOA74" s="68"/>
      <c r="HOB74" s="68"/>
      <c r="HOC74" s="68"/>
      <c r="HOD74" s="68"/>
      <c r="HOE74" s="68"/>
      <c r="HOF74" s="68"/>
      <c r="HOG74" s="68"/>
      <c r="HOH74" s="68"/>
      <c r="HOI74" s="68"/>
      <c r="HOJ74" s="68"/>
      <c r="HOK74" s="68"/>
      <c r="HOL74" s="68"/>
      <c r="HOM74" s="68"/>
      <c r="HON74" s="68"/>
      <c r="HOO74" s="68"/>
      <c r="HOP74" s="68"/>
      <c r="HOQ74" s="68"/>
      <c r="HOR74" s="68"/>
      <c r="HOS74" s="68"/>
      <c r="HOT74" s="68"/>
      <c r="HOU74" s="68"/>
      <c r="HOV74" s="68"/>
      <c r="HOW74" s="68"/>
      <c r="HOX74" s="68"/>
      <c r="HOY74" s="68"/>
      <c r="HOZ74" s="68"/>
      <c r="HPA74" s="68"/>
      <c r="HPB74" s="68"/>
      <c r="HPC74" s="68"/>
      <c r="HPD74" s="68"/>
      <c r="HPE74" s="68"/>
      <c r="HPF74" s="68"/>
      <c r="HPG74" s="68"/>
      <c r="HPH74" s="68"/>
      <c r="HPI74" s="68"/>
      <c r="HPJ74" s="68"/>
      <c r="HPK74" s="68"/>
      <c r="HPL74" s="68"/>
      <c r="HPM74" s="68"/>
      <c r="HPN74" s="68"/>
      <c r="HPO74" s="68"/>
      <c r="HPP74" s="68"/>
      <c r="HPQ74" s="68"/>
      <c r="HPR74" s="68"/>
      <c r="HPS74" s="68"/>
      <c r="HPT74" s="68"/>
      <c r="HPU74" s="68"/>
      <c r="HPV74" s="68"/>
      <c r="HPW74" s="68"/>
      <c r="HPX74" s="68"/>
      <c r="HPY74" s="68"/>
      <c r="HPZ74" s="68"/>
      <c r="HQA74" s="68"/>
      <c r="HQB74" s="68"/>
      <c r="HQC74" s="68"/>
      <c r="HQD74" s="68"/>
      <c r="HQE74" s="68"/>
      <c r="HQF74" s="68"/>
      <c r="HQG74" s="68"/>
      <c r="HQH74" s="68"/>
      <c r="HQI74" s="68"/>
      <c r="HQJ74" s="68"/>
      <c r="HQK74" s="68"/>
      <c r="HQL74" s="68"/>
      <c r="HQM74" s="68"/>
      <c r="HQN74" s="68"/>
      <c r="HQO74" s="68"/>
      <c r="HQP74" s="68"/>
      <c r="HQQ74" s="68"/>
      <c r="HQR74" s="68"/>
      <c r="HQS74" s="68"/>
      <c r="HQT74" s="68"/>
      <c r="HQU74" s="68"/>
      <c r="HQV74" s="68"/>
      <c r="HQW74" s="68"/>
      <c r="HQX74" s="68"/>
      <c r="HQY74" s="68"/>
      <c r="HQZ74" s="68"/>
      <c r="HRA74" s="68"/>
      <c r="HRB74" s="68"/>
      <c r="HRC74" s="68"/>
      <c r="HRD74" s="68"/>
      <c r="HRE74" s="68"/>
      <c r="HRF74" s="68"/>
      <c r="HRG74" s="68"/>
      <c r="HRH74" s="68"/>
      <c r="HRI74" s="68"/>
      <c r="HRJ74" s="68"/>
      <c r="HRK74" s="68"/>
      <c r="HRL74" s="68"/>
      <c r="HRM74" s="68"/>
      <c r="HRN74" s="68"/>
      <c r="HRO74" s="68"/>
      <c r="HRP74" s="68"/>
      <c r="HRQ74" s="68"/>
      <c r="HRR74" s="68"/>
      <c r="HRS74" s="68"/>
      <c r="HRT74" s="68"/>
      <c r="HRU74" s="68"/>
      <c r="HRV74" s="68"/>
      <c r="HRW74" s="68"/>
      <c r="HRX74" s="68"/>
      <c r="HRY74" s="68"/>
      <c r="HRZ74" s="68"/>
      <c r="HSA74" s="68"/>
      <c r="HSB74" s="68"/>
      <c r="HSC74" s="68"/>
      <c r="HSD74" s="68"/>
      <c r="HSE74" s="68"/>
      <c r="HSF74" s="68"/>
      <c r="HSG74" s="68"/>
      <c r="HSH74" s="68"/>
      <c r="HSI74" s="68"/>
      <c r="HSJ74" s="68"/>
      <c r="HSK74" s="68"/>
      <c r="HSL74" s="68"/>
      <c r="HSM74" s="68"/>
      <c r="HSN74" s="68"/>
      <c r="HSO74" s="68"/>
      <c r="HSP74" s="68"/>
      <c r="HSQ74" s="68"/>
      <c r="HSR74" s="68"/>
      <c r="HSS74" s="68"/>
      <c r="HST74" s="68"/>
      <c r="HSU74" s="68"/>
      <c r="HSV74" s="68"/>
      <c r="HSW74" s="68"/>
      <c r="HSX74" s="68"/>
      <c r="HSY74" s="68"/>
      <c r="HSZ74" s="68"/>
      <c r="HTA74" s="68"/>
      <c r="HTB74" s="68"/>
      <c r="HTC74" s="68"/>
      <c r="HTD74" s="68"/>
      <c r="HTE74" s="68"/>
      <c r="HTF74" s="68"/>
      <c r="HTG74" s="68"/>
      <c r="HTH74" s="68"/>
      <c r="HTI74" s="68"/>
      <c r="HTJ74" s="68"/>
      <c r="HTK74" s="68"/>
      <c r="HTL74" s="68"/>
      <c r="HTM74" s="68"/>
      <c r="HTN74" s="68"/>
      <c r="HTO74" s="68"/>
      <c r="HTP74" s="68"/>
      <c r="HTQ74" s="68"/>
      <c r="HTR74" s="68"/>
      <c r="HTS74" s="68"/>
      <c r="HTT74" s="68"/>
      <c r="HTU74" s="68"/>
      <c r="HTV74" s="68"/>
      <c r="HTW74" s="68"/>
      <c r="HTX74" s="68"/>
      <c r="HTY74" s="68"/>
      <c r="HTZ74" s="68"/>
      <c r="HUA74" s="68"/>
      <c r="HUB74" s="68"/>
      <c r="HUC74" s="68"/>
      <c r="HUD74" s="68"/>
      <c r="HUE74" s="68"/>
      <c r="HUF74" s="68"/>
      <c r="HUG74" s="68"/>
      <c r="HUH74" s="68"/>
      <c r="HUI74" s="68"/>
      <c r="HUJ74" s="68"/>
      <c r="HUK74" s="68"/>
      <c r="HUL74" s="68"/>
      <c r="HUM74" s="68"/>
      <c r="HUN74" s="68"/>
      <c r="HUO74" s="68"/>
      <c r="HUP74" s="68"/>
      <c r="HUQ74" s="68"/>
      <c r="HUR74" s="68"/>
      <c r="HUS74" s="68"/>
      <c r="HUT74" s="68"/>
      <c r="HUU74" s="68"/>
      <c r="HUV74" s="68"/>
      <c r="HUW74" s="68"/>
      <c r="HUX74" s="68"/>
      <c r="HUY74" s="68"/>
      <c r="HUZ74" s="68"/>
      <c r="HVA74" s="68"/>
      <c r="HVB74" s="68"/>
      <c r="HVC74" s="68"/>
      <c r="HVD74" s="68"/>
      <c r="HVE74" s="68"/>
      <c r="HVF74" s="68"/>
      <c r="HVG74" s="68"/>
      <c r="HVH74" s="68"/>
      <c r="HVI74" s="68"/>
      <c r="HVJ74" s="68"/>
      <c r="HVK74" s="68"/>
      <c r="HVL74" s="68"/>
      <c r="HVM74" s="68"/>
      <c r="HVN74" s="68"/>
      <c r="HVO74" s="68"/>
      <c r="HVP74" s="68"/>
      <c r="HVQ74" s="68"/>
      <c r="HVR74" s="68"/>
      <c r="HVS74" s="68"/>
      <c r="HVT74" s="68"/>
      <c r="HVU74" s="68"/>
      <c r="HVV74" s="68"/>
      <c r="HVW74" s="68"/>
      <c r="HVX74" s="68"/>
      <c r="HVY74" s="68"/>
      <c r="HVZ74" s="68"/>
      <c r="HWA74" s="68"/>
      <c r="HWB74" s="68"/>
      <c r="HWC74" s="68"/>
      <c r="HWD74" s="68"/>
      <c r="HWE74" s="68"/>
      <c r="HWF74" s="68"/>
      <c r="HWG74" s="68"/>
      <c r="HWH74" s="68"/>
      <c r="HWI74" s="68"/>
      <c r="HWJ74" s="68"/>
      <c r="HWK74" s="68"/>
      <c r="HWL74" s="68"/>
      <c r="HWM74" s="68"/>
      <c r="HWN74" s="68"/>
      <c r="HWO74" s="68"/>
      <c r="HWP74" s="68"/>
      <c r="HWQ74" s="68"/>
      <c r="HWR74" s="68"/>
      <c r="HWS74" s="68"/>
      <c r="HWT74" s="68"/>
      <c r="HWU74" s="68"/>
      <c r="HWV74" s="68"/>
      <c r="HWW74" s="68"/>
      <c r="HWX74" s="68"/>
      <c r="HWY74" s="68"/>
      <c r="HWZ74" s="68"/>
      <c r="HXA74" s="68"/>
      <c r="HXB74" s="68"/>
      <c r="HXC74" s="68"/>
      <c r="HXD74" s="68"/>
      <c r="HXE74" s="68"/>
      <c r="HXF74" s="68"/>
      <c r="HXG74" s="68"/>
      <c r="HXH74" s="68"/>
      <c r="HXI74" s="68"/>
      <c r="HXJ74" s="68"/>
      <c r="HXK74" s="68"/>
      <c r="HXL74" s="68"/>
      <c r="HXM74" s="68"/>
      <c r="HXN74" s="68"/>
      <c r="HXO74" s="68"/>
      <c r="HXP74" s="68"/>
      <c r="HXQ74" s="68"/>
      <c r="HXR74" s="68"/>
      <c r="HXS74" s="68"/>
      <c r="HXT74" s="68"/>
      <c r="HXU74" s="68"/>
      <c r="HXV74" s="68"/>
      <c r="HXW74" s="68"/>
      <c r="HXX74" s="68"/>
      <c r="HXY74" s="68"/>
      <c r="HXZ74" s="68"/>
      <c r="HYA74" s="68"/>
      <c r="HYB74" s="68"/>
      <c r="HYC74" s="68"/>
      <c r="HYD74" s="68"/>
      <c r="HYE74" s="68"/>
      <c r="HYF74" s="68"/>
      <c r="HYG74" s="68"/>
      <c r="HYH74" s="68"/>
      <c r="HYI74" s="68"/>
      <c r="HYJ74" s="68"/>
      <c r="HYK74" s="68"/>
      <c r="HYL74" s="68"/>
      <c r="HYM74" s="68"/>
      <c r="HYN74" s="68"/>
      <c r="HYO74" s="68"/>
      <c r="HYP74" s="68"/>
      <c r="HYQ74" s="68"/>
      <c r="HYR74" s="68"/>
      <c r="HYS74" s="68"/>
      <c r="HYT74" s="68"/>
      <c r="HYU74" s="68"/>
      <c r="HYV74" s="68"/>
      <c r="HYW74" s="68"/>
      <c r="HYX74" s="68"/>
      <c r="HYY74" s="68"/>
      <c r="HYZ74" s="68"/>
      <c r="HZA74" s="68"/>
      <c r="HZB74" s="68"/>
      <c r="HZC74" s="68"/>
      <c r="HZD74" s="68"/>
      <c r="HZE74" s="68"/>
      <c r="HZF74" s="68"/>
      <c r="HZG74" s="68"/>
      <c r="HZH74" s="68"/>
      <c r="HZI74" s="68"/>
      <c r="HZJ74" s="68"/>
      <c r="HZK74" s="68"/>
      <c r="HZL74" s="68"/>
      <c r="HZM74" s="68"/>
      <c r="HZN74" s="68"/>
      <c r="HZO74" s="68"/>
      <c r="HZP74" s="68"/>
      <c r="HZQ74" s="68"/>
      <c r="HZR74" s="68"/>
      <c r="HZS74" s="68"/>
      <c r="HZT74" s="68"/>
      <c r="HZU74" s="68"/>
      <c r="HZV74" s="68"/>
      <c r="HZW74" s="68"/>
      <c r="HZX74" s="68"/>
      <c r="HZY74" s="68"/>
      <c r="HZZ74" s="68"/>
      <c r="IAA74" s="68"/>
      <c r="IAB74" s="68"/>
      <c r="IAC74" s="68"/>
      <c r="IAD74" s="68"/>
      <c r="IAE74" s="68"/>
      <c r="IAF74" s="68"/>
      <c r="IAG74" s="68"/>
      <c r="IAH74" s="68"/>
      <c r="IAI74" s="68"/>
      <c r="IAJ74" s="68"/>
      <c r="IAK74" s="68"/>
      <c r="IAL74" s="68"/>
      <c r="IAM74" s="68"/>
      <c r="IAN74" s="68"/>
      <c r="IAO74" s="68"/>
      <c r="IAP74" s="68"/>
      <c r="IAQ74" s="68"/>
      <c r="IAR74" s="68"/>
      <c r="IAS74" s="68"/>
      <c r="IAT74" s="68"/>
      <c r="IAU74" s="68"/>
      <c r="IAV74" s="68"/>
      <c r="IAW74" s="68"/>
      <c r="IAX74" s="68"/>
      <c r="IAY74" s="68"/>
      <c r="IAZ74" s="68"/>
      <c r="IBA74" s="68"/>
      <c r="IBB74" s="68"/>
      <c r="IBC74" s="68"/>
      <c r="IBD74" s="68"/>
      <c r="IBE74" s="68"/>
      <c r="IBF74" s="68"/>
      <c r="IBG74" s="68"/>
      <c r="IBH74" s="68"/>
      <c r="IBI74" s="68"/>
      <c r="IBJ74" s="68"/>
      <c r="IBK74" s="68"/>
      <c r="IBL74" s="68"/>
      <c r="IBM74" s="68"/>
      <c r="IBN74" s="68"/>
      <c r="IBO74" s="68"/>
      <c r="IBP74" s="68"/>
      <c r="IBQ74" s="68"/>
      <c r="IBR74" s="68"/>
      <c r="IBS74" s="68"/>
      <c r="IBT74" s="68"/>
      <c r="IBU74" s="68"/>
      <c r="IBV74" s="68"/>
      <c r="IBW74" s="68"/>
      <c r="IBX74" s="68"/>
      <c r="IBY74" s="68"/>
      <c r="IBZ74" s="68"/>
      <c r="ICA74" s="68"/>
      <c r="ICB74" s="68"/>
      <c r="ICC74" s="68"/>
      <c r="ICD74" s="68"/>
      <c r="ICE74" s="68"/>
      <c r="ICF74" s="68"/>
      <c r="ICG74" s="68"/>
      <c r="ICH74" s="68"/>
      <c r="ICI74" s="68"/>
      <c r="ICJ74" s="68"/>
      <c r="ICK74" s="68"/>
      <c r="ICL74" s="68"/>
      <c r="ICM74" s="68"/>
      <c r="ICN74" s="68"/>
      <c r="ICO74" s="68"/>
      <c r="ICP74" s="68"/>
      <c r="ICQ74" s="68"/>
      <c r="ICR74" s="68"/>
      <c r="ICS74" s="68"/>
      <c r="ICT74" s="68"/>
      <c r="ICU74" s="68"/>
      <c r="ICV74" s="68"/>
      <c r="ICW74" s="68"/>
      <c r="ICX74" s="68"/>
      <c r="ICY74" s="68"/>
      <c r="ICZ74" s="68"/>
      <c r="IDA74" s="68"/>
      <c r="IDB74" s="68"/>
      <c r="IDC74" s="68"/>
      <c r="IDD74" s="68"/>
      <c r="IDE74" s="68"/>
      <c r="IDF74" s="68"/>
      <c r="IDG74" s="68"/>
      <c r="IDH74" s="68"/>
      <c r="IDI74" s="68"/>
      <c r="IDJ74" s="68"/>
      <c r="IDK74" s="68"/>
      <c r="IDL74" s="68"/>
      <c r="IDM74" s="68"/>
      <c r="IDN74" s="68"/>
      <c r="IDO74" s="68"/>
      <c r="IDP74" s="68"/>
      <c r="IDQ74" s="68"/>
      <c r="IDR74" s="68"/>
      <c r="IDS74" s="68"/>
      <c r="IDT74" s="68"/>
      <c r="IDU74" s="68"/>
      <c r="IDV74" s="68"/>
      <c r="IDW74" s="68"/>
      <c r="IDX74" s="68"/>
      <c r="IDY74" s="68"/>
      <c r="IDZ74" s="68"/>
      <c r="IEA74" s="68"/>
      <c r="IEB74" s="68"/>
      <c r="IEC74" s="68"/>
      <c r="IED74" s="68"/>
      <c r="IEE74" s="68"/>
      <c r="IEF74" s="68"/>
      <c r="IEG74" s="68"/>
      <c r="IEH74" s="68"/>
      <c r="IEI74" s="68"/>
      <c r="IEJ74" s="68"/>
      <c r="IEK74" s="68"/>
      <c r="IEL74" s="68"/>
      <c r="IEM74" s="68"/>
      <c r="IEN74" s="68"/>
      <c r="IEO74" s="68"/>
      <c r="IEP74" s="68"/>
      <c r="IEQ74" s="68"/>
      <c r="IER74" s="68"/>
      <c r="IES74" s="68"/>
      <c r="IET74" s="68"/>
      <c r="IEU74" s="68"/>
      <c r="IEV74" s="68"/>
      <c r="IEW74" s="68"/>
      <c r="IEX74" s="68"/>
      <c r="IEY74" s="68"/>
      <c r="IEZ74" s="68"/>
      <c r="IFA74" s="68"/>
      <c r="IFB74" s="68"/>
      <c r="IFC74" s="68"/>
      <c r="IFD74" s="68"/>
      <c r="IFE74" s="68"/>
      <c r="IFF74" s="68"/>
      <c r="IFG74" s="68"/>
      <c r="IFH74" s="68"/>
      <c r="IFI74" s="68"/>
      <c r="IFJ74" s="68"/>
      <c r="IFK74" s="68"/>
      <c r="IFL74" s="68"/>
      <c r="IFM74" s="68"/>
      <c r="IFN74" s="68"/>
      <c r="IFO74" s="68"/>
      <c r="IFP74" s="68"/>
      <c r="IFQ74" s="68"/>
      <c r="IFR74" s="68"/>
      <c r="IFS74" s="68"/>
      <c r="IFT74" s="68"/>
      <c r="IFU74" s="68"/>
      <c r="IFV74" s="68"/>
      <c r="IFW74" s="68"/>
      <c r="IFX74" s="68"/>
      <c r="IFY74" s="68"/>
      <c r="IFZ74" s="68"/>
      <c r="IGA74" s="68"/>
      <c r="IGB74" s="68"/>
      <c r="IGC74" s="68"/>
      <c r="IGD74" s="68"/>
      <c r="IGE74" s="68"/>
      <c r="IGF74" s="68"/>
      <c r="IGG74" s="68"/>
      <c r="IGH74" s="68"/>
      <c r="IGI74" s="68"/>
      <c r="IGJ74" s="68"/>
      <c r="IGK74" s="68"/>
      <c r="IGL74" s="68"/>
      <c r="IGM74" s="68"/>
      <c r="IGN74" s="68"/>
      <c r="IGO74" s="68"/>
      <c r="IGP74" s="68"/>
      <c r="IGQ74" s="68"/>
      <c r="IGR74" s="68"/>
      <c r="IGS74" s="68"/>
      <c r="IGT74" s="68"/>
      <c r="IGU74" s="68"/>
      <c r="IGV74" s="68"/>
      <c r="IGW74" s="68"/>
      <c r="IGX74" s="68"/>
      <c r="IGY74" s="68"/>
      <c r="IGZ74" s="68"/>
      <c r="IHA74" s="68"/>
      <c r="IHB74" s="68"/>
      <c r="IHC74" s="68"/>
      <c r="IHD74" s="68"/>
      <c r="IHE74" s="68"/>
      <c r="IHF74" s="68"/>
      <c r="IHG74" s="68"/>
      <c r="IHH74" s="68"/>
      <c r="IHI74" s="68"/>
      <c r="IHJ74" s="68"/>
      <c r="IHK74" s="68"/>
      <c r="IHL74" s="68"/>
      <c r="IHM74" s="68"/>
      <c r="IHN74" s="68"/>
      <c r="IHO74" s="68"/>
      <c r="IHP74" s="68"/>
      <c r="IHQ74" s="68"/>
      <c r="IHR74" s="68"/>
      <c r="IHS74" s="68"/>
      <c r="IHT74" s="68"/>
      <c r="IHU74" s="68"/>
      <c r="IHV74" s="68"/>
      <c r="IHW74" s="68"/>
      <c r="IHX74" s="68"/>
      <c r="IHY74" s="68"/>
      <c r="IHZ74" s="68"/>
      <c r="IIA74" s="68"/>
      <c r="IIB74" s="68"/>
      <c r="IIC74" s="68"/>
      <c r="IID74" s="68"/>
      <c r="IIE74" s="68"/>
      <c r="IIF74" s="68"/>
      <c r="IIG74" s="68"/>
      <c r="IIH74" s="68"/>
      <c r="III74" s="68"/>
      <c r="IIJ74" s="68"/>
      <c r="IIK74" s="68"/>
      <c r="IIL74" s="68"/>
      <c r="IIM74" s="68"/>
      <c r="IIN74" s="68"/>
      <c r="IIO74" s="68"/>
      <c r="IIP74" s="68"/>
      <c r="IIQ74" s="68"/>
      <c r="IIR74" s="68"/>
      <c r="IIS74" s="68"/>
      <c r="IIT74" s="68"/>
      <c r="IIU74" s="68"/>
      <c r="IIV74" s="68"/>
      <c r="IIW74" s="68"/>
      <c r="IIX74" s="68"/>
      <c r="IIY74" s="68"/>
      <c r="IIZ74" s="68"/>
      <c r="IJA74" s="68"/>
      <c r="IJB74" s="68"/>
      <c r="IJC74" s="68"/>
      <c r="IJD74" s="68"/>
      <c r="IJE74" s="68"/>
      <c r="IJF74" s="68"/>
      <c r="IJG74" s="68"/>
      <c r="IJH74" s="68"/>
      <c r="IJI74" s="68"/>
      <c r="IJJ74" s="68"/>
      <c r="IJK74" s="68"/>
      <c r="IJL74" s="68"/>
      <c r="IJM74" s="68"/>
      <c r="IJN74" s="68"/>
      <c r="IJO74" s="68"/>
      <c r="IJP74" s="68"/>
      <c r="IJQ74" s="68"/>
      <c r="IJR74" s="68"/>
      <c r="IJS74" s="68"/>
      <c r="IJT74" s="68"/>
      <c r="IJU74" s="68"/>
      <c r="IJV74" s="68"/>
      <c r="IJW74" s="68"/>
      <c r="IJX74" s="68"/>
      <c r="IJY74" s="68"/>
      <c r="IJZ74" s="68"/>
      <c r="IKA74" s="68"/>
      <c r="IKB74" s="68"/>
      <c r="IKC74" s="68"/>
      <c r="IKD74" s="68"/>
      <c r="IKE74" s="68"/>
      <c r="IKF74" s="68"/>
      <c r="IKG74" s="68"/>
      <c r="IKH74" s="68"/>
      <c r="IKI74" s="68"/>
      <c r="IKJ74" s="68"/>
      <c r="IKK74" s="68"/>
      <c r="IKL74" s="68"/>
      <c r="IKM74" s="68"/>
      <c r="IKN74" s="68"/>
      <c r="IKO74" s="68"/>
      <c r="IKP74" s="68"/>
      <c r="IKQ74" s="68"/>
      <c r="IKR74" s="68"/>
      <c r="IKS74" s="68"/>
      <c r="IKT74" s="68"/>
      <c r="IKU74" s="68"/>
      <c r="IKV74" s="68"/>
      <c r="IKW74" s="68"/>
      <c r="IKX74" s="68"/>
      <c r="IKY74" s="68"/>
      <c r="IKZ74" s="68"/>
      <c r="ILA74" s="68"/>
      <c r="ILB74" s="68"/>
      <c r="ILC74" s="68"/>
      <c r="ILD74" s="68"/>
      <c r="ILE74" s="68"/>
      <c r="ILF74" s="68"/>
      <c r="ILG74" s="68"/>
      <c r="ILH74" s="68"/>
      <c r="ILI74" s="68"/>
      <c r="ILJ74" s="68"/>
      <c r="ILK74" s="68"/>
      <c r="ILL74" s="68"/>
      <c r="ILM74" s="68"/>
      <c r="ILN74" s="68"/>
      <c r="ILO74" s="68"/>
      <c r="ILP74" s="68"/>
      <c r="ILQ74" s="68"/>
      <c r="ILR74" s="68"/>
      <c r="ILS74" s="68"/>
      <c r="ILT74" s="68"/>
      <c r="ILU74" s="68"/>
      <c r="ILV74" s="68"/>
      <c r="ILW74" s="68"/>
      <c r="ILX74" s="68"/>
      <c r="ILY74" s="68"/>
      <c r="ILZ74" s="68"/>
      <c r="IMA74" s="68"/>
      <c r="IMB74" s="68"/>
      <c r="IMC74" s="68"/>
      <c r="IMD74" s="68"/>
      <c r="IME74" s="68"/>
      <c r="IMF74" s="68"/>
      <c r="IMG74" s="68"/>
      <c r="IMH74" s="68"/>
      <c r="IMI74" s="68"/>
      <c r="IMJ74" s="68"/>
      <c r="IMK74" s="68"/>
      <c r="IML74" s="68"/>
      <c r="IMM74" s="68"/>
      <c r="IMN74" s="68"/>
      <c r="IMO74" s="68"/>
      <c r="IMP74" s="68"/>
      <c r="IMQ74" s="68"/>
      <c r="IMR74" s="68"/>
      <c r="IMS74" s="68"/>
      <c r="IMT74" s="68"/>
      <c r="IMU74" s="68"/>
      <c r="IMV74" s="68"/>
      <c r="IMW74" s="68"/>
      <c r="IMX74" s="68"/>
      <c r="IMY74" s="68"/>
      <c r="IMZ74" s="68"/>
      <c r="INA74" s="68"/>
      <c r="INB74" s="68"/>
      <c r="INC74" s="68"/>
      <c r="IND74" s="68"/>
      <c r="INE74" s="68"/>
      <c r="INF74" s="68"/>
      <c r="ING74" s="68"/>
      <c r="INH74" s="68"/>
      <c r="INI74" s="68"/>
      <c r="INJ74" s="68"/>
      <c r="INK74" s="68"/>
      <c r="INL74" s="68"/>
      <c r="INM74" s="68"/>
      <c r="INN74" s="68"/>
      <c r="INO74" s="68"/>
      <c r="INP74" s="68"/>
      <c r="INQ74" s="68"/>
      <c r="INR74" s="68"/>
      <c r="INS74" s="68"/>
      <c r="INT74" s="68"/>
      <c r="INU74" s="68"/>
      <c r="INV74" s="68"/>
      <c r="INW74" s="68"/>
      <c r="INX74" s="68"/>
      <c r="INY74" s="68"/>
      <c r="INZ74" s="68"/>
      <c r="IOA74" s="68"/>
      <c r="IOB74" s="68"/>
      <c r="IOC74" s="68"/>
      <c r="IOD74" s="68"/>
      <c r="IOE74" s="68"/>
      <c r="IOF74" s="68"/>
      <c r="IOG74" s="68"/>
      <c r="IOH74" s="68"/>
      <c r="IOI74" s="68"/>
      <c r="IOJ74" s="68"/>
      <c r="IOK74" s="68"/>
      <c r="IOL74" s="68"/>
      <c r="IOM74" s="68"/>
      <c r="ION74" s="68"/>
      <c r="IOO74" s="68"/>
      <c r="IOP74" s="68"/>
      <c r="IOQ74" s="68"/>
      <c r="IOR74" s="68"/>
      <c r="IOS74" s="68"/>
      <c r="IOT74" s="68"/>
      <c r="IOU74" s="68"/>
      <c r="IOV74" s="68"/>
      <c r="IOW74" s="68"/>
      <c r="IOX74" s="68"/>
      <c r="IOY74" s="68"/>
      <c r="IOZ74" s="68"/>
      <c r="IPA74" s="68"/>
      <c r="IPB74" s="68"/>
      <c r="IPC74" s="68"/>
      <c r="IPD74" s="68"/>
      <c r="IPE74" s="68"/>
      <c r="IPF74" s="68"/>
      <c r="IPG74" s="68"/>
      <c r="IPH74" s="68"/>
      <c r="IPI74" s="68"/>
      <c r="IPJ74" s="68"/>
      <c r="IPK74" s="68"/>
      <c r="IPL74" s="68"/>
      <c r="IPM74" s="68"/>
      <c r="IPN74" s="68"/>
      <c r="IPO74" s="68"/>
      <c r="IPP74" s="68"/>
      <c r="IPQ74" s="68"/>
      <c r="IPR74" s="68"/>
      <c r="IPS74" s="68"/>
      <c r="IPT74" s="68"/>
      <c r="IPU74" s="68"/>
      <c r="IPV74" s="68"/>
      <c r="IPW74" s="68"/>
      <c r="IPX74" s="68"/>
      <c r="IPY74" s="68"/>
      <c r="IPZ74" s="68"/>
      <c r="IQA74" s="68"/>
      <c r="IQB74" s="68"/>
      <c r="IQC74" s="68"/>
      <c r="IQD74" s="68"/>
      <c r="IQE74" s="68"/>
      <c r="IQF74" s="68"/>
      <c r="IQG74" s="68"/>
      <c r="IQH74" s="68"/>
      <c r="IQI74" s="68"/>
      <c r="IQJ74" s="68"/>
      <c r="IQK74" s="68"/>
      <c r="IQL74" s="68"/>
      <c r="IQM74" s="68"/>
      <c r="IQN74" s="68"/>
      <c r="IQO74" s="68"/>
      <c r="IQP74" s="68"/>
      <c r="IQQ74" s="68"/>
      <c r="IQR74" s="68"/>
      <c r="IQS74" s="68"/>
      <c r="IQT74" s="68"/>
      <c r="IQU74" s="68"/>
      <c r="IQV74" s="68"/>
      <c r="IQW74" s="68"/>
      <c r="IQX74" s="68"/>
      <c r="IQY74" s="68"/>
      <c r="IQZ74" s="68"/>
      <c r="IRA74" s="68"/>
      <c r="IRB74" s="68"/>
      <c r="IRC74" s="68"/>
      <c r="IRD74" s="68"/>
      <c r="IRE74" s="68"/>
      <c r="IRF74" s="68"/>
      <c r="IRG74" s="68"/>
      <c r="IRH74" s="68"/>
      <c r="IRI74" s="68"/>
      <c r="IRJ74" s="68"/>
      <c r="IRK74" s="68"/>
      <c r="IRL74" s="68"/>
      <c r="IRM74" s="68"/>
      <c r="IRN74" s="68"/>
      <c r="IRO74" s="68"/>
      <c r="IRP74" s="68"/>
      <c r="IRQ74" s="68"/>
      <c r="IRR74" s="68"/>
      <c r="IRS74" s="68"/>
      <c r="IRT74" s="68"/>
      <c r="IRU74" s="68"/>
      <c r="IRV74" s="68"/>
      <c r="IRW74" s="68"/>
      <c r="IRX74" s="68"/>
      <c r="IRY74" s="68"/>
      <c r="IRZ74" s="68"/>
      <c r="ISA74" s="68"/>
      <c r="ISB74" s="68"/>
      <c r="ISC74" s="68"/>
      <c r="ISD74" s="68"/>
      <c r="ISE74" s="68"/>
      <c r="ISF74" s="68"/>
      <c r="ISG74" s="68"/>
      <c r="ISH74" s="68"/>
      <c r="ISI74" s="68"/>
      <c r="ISJ74" s="68"/>
      <c r="ISK74" s="68"/>
      <c r="ISL74" s="68"/>
      <c r="ISM74" s="68"/>
      <c r="ISN74" s="68"/>
      <c r="ISO74" s="68"/>
      <c r="ISP74" s="68"/>
      <c r="ISQ74" s="68"/>
      <c r="ISR74" s="68"/>
      <c r="ISS74" s="68"/>
      <c r="IST74" s="68"/>
      <c r="ISU74" s="68"/>
      <c r="ISV74" s="68"/>
      <c r="ISW74" s="68"/>
      <c r="ISX74" s="68"/>
      <c r="ISY74" s="68"/>
      <c r="ISZ74" s="68"/>
      <c r="ITA74" s="68"/>
      <c r="ITB74" s="68"/>
      <c r="ITC74" s="68"/>
      <c r="ITD74" s="68"/>
      <c r="ITE74" s="68"/>
      <c r="ITF74" s="68"/>
      <c r="ITG74" s="68"/>
      <c r="ITH74" s="68"/>
      <c r="ITI74" s="68"/>
      <c r="ITJ74" s="68"/>
      <c r="ITK74" s="68"/>
      <c r="ITL74" s="68"/>
      <c r="ITM74" s="68"/>
      <c r="ITN74" s="68"/>
      <c r="ITO74" s="68"/>
      <c r="ITP74" s="68"/>
      <c r="ITQ74" s="68"/>
      <c r="ITR74" s="68"/>
      <c r="ITS74" s="68"/>
      <c r="ITT74" s="68"/>
      <c r="ITU74" s="68"/>
      <c r="ITV74" s="68"/>
      <c r="ITW74" s="68"/>
      <c r="ITX74" s="68"/>
      <c r="ITY74" s="68"/>
      <c r="ITZ74" s="68"/>
      <c r="IUA74" s="68"/>
      <c r="IUB74" s="68"/>
      <c r="IUC74" s="68"/>
      <c r="IUD74" s="68"/>
      <c r="IUE74" s="68"/>
      <c r="IUF74" s="68"/>
      <c r="IUG74" s="68"/>
      <c r="IUH74" s="68"/>
      <c r="IUI74" s="68"/>
      <c r="IUJ74" s="68"/>
      <c r="IUK74" s="68"/>
      <c r="IUL74" s="68"/>
      <c r="IUM74" s="68"/>
      <c r="IUN74" s="68"/>
      <c r="IUO74" s="68"/>
      <c r="IUP74" s="68"/>
      <c r="IUQ74" s="68"/>
      <c r="IUR74" s="68"/>
      <c r="IUS74" s="68"/>
      <c r="IUT74" s="68"/>
      <c r="IUU74" s="68"/>
      <c r="IUV74" s="68"/>
      <c r="IUW74" s="68"/>
      <c r="IUX74" s="68"/>
      <c r="IUY74" s="68"/>
      <c r="IUZ74" s="68"/>
      <c r="IVA74" s="68"/>
      <c r="IVB74" s="68"/>
      <c r="IVC74" s="68"/>
      <c r="IVD74" s="68"/>
      <c r="IVE74" s="68"/>
      <c r="IVF74" s="68"/>
      <c r="IVG74" s="68"/>
      <c r="IVH74" s="68"/>
      <c r="IVI74" s="68"/>
      <c r="IVJ74" s="68"/>
      <c r="IVK74" s="68"/>
      <c r="IVL74" s="68"/>
      <c r="IVM74" s="68"/>
      <c r="IVN74" s="68"/>
      <c r="IVO74" s="68"/>
      <c r="IVP74" s="68"/>
      <c r="IVQ74" s="68"/>
      <c r="IVR74" s="68"/>
      <c r="IVS74" s="68"/>
      <c r="IVT74" s="68"/>
      <c r="IVU74" s="68"/>
      <c r="IVV74" s="68"/>
      <c r="IVW74" s="68"/>
      <c r="IVX74" s="68"/>
      <c r="IVY74" s="68"/>
      <c r="IVZ74" s="68"/>
      <c r="IWA74" s="68"/>
      <c r="IWB74" s="68"/>
      <c r="IWC74" s="68"/>
      <c r="IWD74" s="68"/>
      <c r="IWE74" s="68"/>
      <c r="IWF74" s="68"/>
      <c r="IWG74" s="68"/>
      <c r="IWH74" s="68"/>
      <c r="IWI74" s="68"/>
      <c r="IWJ74" s="68"/>
      <c r="IWK74" s="68"/>
      <c r="IWL74" s="68"/>
      <c r="IWM74" s="68"/>
      <c r="IWN74" s="68"/>
      <c r="IWO74" s="68"/>
      <c r="IWP74" s="68"/>
      <c r="IWQ74" s="68"/>
      <c r="IWR74" s="68"/>
      <c r="IWS74" s="68"/>
      <c r="IWT74" s="68"/>
      <c r="IWU74" s="68"/>
      <c r="IWV74" s="68"/>
      <c r="IWW74" s="68"/>
      <c r="IWX74" s="68"/>
      <c r="IWY74" s="68"/>
      <c r="IWZ74" s="68"/>
      <c r="IXA74" s="68"/>
      <c r="IXB74" s="68"/>
      <c r="IXC74" s="68"/>
      <c r="IXD74" s="68"/>
      <c r="IXE74" s="68"/>
      <c r="IXF74" s="68"/>
      <c r="IXG74" s="68"/>
      <c r="IXH74" s="68"/>
      <c r="IXI74" s="68"/>
      <c r="IXJ74" s="68"/>
      <c r="IXK74" s="68"/>
      <c r="IXL74" s="68"/>
      <c r="IXM74" s="68"/>
      <c r="IXN74" s="68"/>
      <c r="IXO74" s="68"/>
      <c r="IXP74" s="68"/>
      <c r="IXQ74" s="68"/>
      <c r="IXR74" s="68"/>
      <c r="IXS74" s="68"/>
      <c r="IXT74" s="68"/>
      <c r="IXU74" s="68"/>
      <c r="IXV74" s="68"/>
      <c r="IXW74" s="68"/>
      <c r="IXX74" s="68"/>
      <c r="IXY74" s="68"/>
      <c r="IXZ74" s="68"/>
      <c r="IYA74" s="68"/>
      <c r="IYB74" s="68"/>
      <c r="IYC74" s="68"/>
      <c r="IYD74" s="68"/>
      <c r="IYE74" s="68"/>
      <c r="IYF74" s="68"/>
      <c r="IYG74" s="68"/>
      <c r="IYH74" s="68"/>
      <c r="IYI74" s="68"/>
      <c r="IYJ74" s="68"/>
      <c r="IYK74" s="68"/>
      <c r="IYL74" s="68"/>
      <c r="IYM74" s="68"/>
      <c r="IYN74" s="68"/>
      <c r="IYO74" s="68"/>
      <c r="IYP74" s="68"/>
      <c r="IYQ74" s="68"/>
      <c r="IYR74" s="68"/>
      <c r="IYS74" s="68"/>
      <c r="IYT74" s="68"/>
      <c r="IYU74" s="68"/>
      <c r="IYV74" s="68"/>
      <c r="IYW74" s="68"/>
      <c r="IYX74" s="68"/>
      <c r="IYY74" s="68"/>
      <c r="IYZ74" s="68"/>
      <c r="IZA74" s="68"/>
      <c r="IZB74" s="68"/>
      <c r="IZC74" s="68"/>
      <c r="IZD74" s="68"/>
      <c r="IZE74" s="68"/>
      <c r="IZF74" s="68"/>
      <c r="IZG74" s="68"/>
      <c r="IZH74" s="68"/>
      <c r="IZI74" s="68"/>
      <c r="IZJ74" s="68"/>
      <c r="IZK74" s="68"/>
      <c r="IZL74" s="68"/>
      <c r="IZM74" s="68"/>
      <c r="IZN74" s="68"/>
      <c r="IZO74" s="68"/>
      <c r="IZP74" s="68"/>
      <c r="IZQ74" s="68"/>
      <c r="IZR74" s="68"/>
      <c r="IZS74" s="68"/>
      <c r="IZT74" s="68"/>
      <c r="IZU74" s="68"/>
      <c r="IZV74" s="68"/>
      <c r="IZW74" s="68"/>
      <c r="IZX74" s="68"/>
      <c r="IZY74" s="68"/>
      <c r="IZZ74" s="68"/>
      <c r="JAA74" s="68"/>
      <c r="JAB74" s="68"/>
      <c r="JAC74" s="68"/>
      <c r="JAD74" s="68"/>
      <c r="JAE74" s="68"/>
      <c r="JAF74" s="68"/>
      <c r="JAG74" s="68"/>
      <c r="JAH74" s="68"/>
      <c r="JAI74" s="68"/>
      <c r="JAJ74" s="68"/>
      <c r="JAK74" s="68"/>
      <c r="JAL74" s="68"/>
      <c r="JAM74" s="68"/>
      <c r="JAN74" s="68"/>
      <c r="JAO74" s="68"/>
      <c r="JAP74" s="68"/>
      <c r="JAQ74" s="68"/>
      <c r="JAR74" s="68"/>
      <c r="JAS74" s="68"/>
      <c r="JAT74" s="68"/>
      <c r="JAU74" s="68"/>
      <c r="JAV74" s="68"/>
      <c r="JAW74" s="68"/>
      <c r="JAX74" s="68"/>
      <c r="JAY74" s="68"/>
      <c r="JAZ74" s="68"/>
      <c r="JBA74" s="68"/>
      <c r="JBB74" s="68"/>
      <c r="JBC74" s="68"/>
      <c r="JBD74" s="68"/>
      <c r="JBE74" s="68"/>
      <c r="JBF74" s="68"/>
      <c r="JBG74" s="68"/>
      <c r="JBH74" s="68"/>
      <c r="JBI74" s="68"/>
      <c r="JBJ74" s="68"/>
      <c r="JBK74" s="68"/>
      <c r="JBL74" s="68"/>
      <c r="JBM74" s="68"/>
      <c r="JBN74" s="68"/>
      <c r="JBO74" s="68"/>
      <c r="JBP74" s="68"/>
      <c r="JBQ74" s="68"/>
      <c r="JBR74" s="68"/>
      <c r="JBS74" s="68"/>
      <c r="JBT74" s="68"/>
      <c r="JBU74" s="68"/>
      <c r="JBV74" s="68"/>
      <c r="JBW74" s="68"/>
      <c r="JBX74" s="68"/>
      <c r="JBY74" s="68"/>
      <c r="JBZ74" s="68"/>
      <c r="JCA74" s="68"/>
      <c r="JCB74" s="68"/>
      <c r="JCC74" s="68"/>
      <c r="JCD74" s="68"/>
      <c r="JCE74" s="68"/>
      <c r="JCF74" s="68"/>
      <c r="JCG74" s="68"/>
      <c r="JCH74" s="68"/>
      <c r="JCI74" s="68"/>
      <c r="JCJ74" s="68"/>
      <c r="JCK74" s="68"/>
      <c r="JCL74" s="68"/>
      <c r="JCM74" s="68"/>
      <c r="JCN74" s="68"/>
      <c r="JCO74" s="68"/>
      <c r="JCP74" s="68"/>
      <c r="JCQ74" s="68"/>
      <c r="JCR74" s="68"/>
      <c r="JCS74" s="68"/>
      <c r="JCT74" s="68"/>
      <c r="JCU74" s="68"/>
      <c r="JCV74" s="68"/>
      <c r="JCW74" s="68"/>
      <c r="JCX74" s="68"/>
      <c r="JCY74" s="68"/>
      <c r="JCZ74" s="68"/>
      <c r="JDA74" s="68"/>
      <c r="JDB74" s="68"/>
      <c r="JDC74" s="68"/>
      <c r="JDD74" s="68"/>
      <c r="JDE74" s="68"/>
      <c r="JDF74" s="68"/>
      <c r="JDG74" s="68"/>
      <c r="JDH74" s="68"/>
      <c r="JDI74" s="68"/>
      <c r="JDJ74" s="68"/>
      <c r="JDK74" s="68"/>
      <c r="JDL74" s="68"/>
      <c r="JDM74" s="68"/>
      <c r="JDN74" s="68"/>
      <c r="JDO74" s="68"/>
      <c r="JDP74" s="68"/>
      <c r="JDQ74" s="68"/>
      <c r="JDR74" s="68"/>
      <c r="JDS74" s="68"/>
      <c r="JDT74" s="68"/>
      <c r="JDU74" s="68"/>
      <c r="JDV74" s="68"/>
      <c r="JDW74" s="68"/>
      <c r="JDX74" s="68"/>
      <c r="JDY74" s="68"/>
      <c r="JDZ74" s="68"/>
      <c r="JEA74" s="68"/>
      <c r="JEB74" s="68"/>
      <c r="JEC74" s="68"/>
      <c r="JED74" s="68"/>
      <c r="JEE74" s="68"/>
      <c r="JEF74" s="68"/>
      <c r="JEG74" s="68"/>
      <c r="JEH74" s="68"/>
      <c r="JEI74" s="68"/>
      <c r="JEJ74" s="68"/>
      <c r="JEK74" s="68"/>
      <c r="JEL74" s="68"/>
      <c r="JEM74" s="68"/>
      <c r="JEN74" s="68"/>
      <c r="JEO74" s="68"/>
      <c r="JEP74" s="68"/>
      <c r="JEQ74" s="68"/>
      <c r="JER74" s="68"/>
      <c r="JES74" s="68"/>
      <c r="JET74" s="68"/>
      <c r="JEU74" s="68"/>
      <c r="JEV74" s="68"/>
      <c r="JEW74" s="68"/>
      <c r="JEX74" s="68"/>
      <c r="JEY74" s="68"/>
      <c r="JEZ74" s="68"/>
      <c r="JFA74" s="68"/>
      <c r="JFB74" s="68"/>
      <c r="JFC74" s="68"/>
      <c r="JFD74" s="68"/>
      <c r="JFE74" s="68"/>
      <c r="JFF74" s="68"/>
      <c r="JFG74" s="68"/>
      <c r="JFH74" s="68"/>
      <c r="JFI74" s="68"/>
      <c r="JFJ74" s="68"/>
      <c r="JFK74" s="68"/>
      <c r="JFL74" s="68"/>
      <c r="JFM74" s="68"/>
      <c r="JFN74" s="68"/>
      <c r="JFO74" s="68"/>
      <c r="JFP74" s="68"/>
      <c r="JFQ74" s="68"/>
      <c r="JFR74" s="68"/>
      <c r="JFS74" s="68"/>
      <c r="JFT74" s="68"/>
      <c r="JFU74" s="68"/>
      <c r="JFV74" s="68"/>
      <c r="JFW74" s="68"/>
      <c r="JFX74" s="68"/>
      <c r="JFY74" s="68"/>
      <c r="JFZ74" s="68"/>
      <c r="JGA74" s="68"/>
      <c r="JGB74" s="68"/>
      <c r="JGC74" s="68"/>
      <c r="JGD74" s="68"/>
      <c r="JGE74" s="68"/>
      <c r="JGF74" s="68"/>
      <c r="JGG74" s="68"/>
      <c r="JGH74" s="68"/>
      <c r="JGI74" s="68"/>
      <c r="JGJ74" s="68"/>
      <c r="JGK74" s="68"/>
      <c r="JGL74" s="68"/>
      <c r="JGM74" s="68"/>
      <c r="JGN74" s="68"/>
      <c r="JGO74" s="68"/>
      <c r="JGP74" s="68"/>
      <c r="JGQ74" s="68"/>
      <c r="JGR74" s="68"/>
      <c r="JGS74" s="68"/>
      <c r="JGT74" s="68"/>
      <c r="JGU74" s="68"/>
      <c r="JGV74" s="68"/>
      <c r="JGW74" s="68"/>
      <c r="JGX74" s="68"/>
      <c r="JGY74" s="68"/>
      <c r="JGZ74" s="68"/>
      <c r="JHA74" s="68"/>
      <c r="JHB74" s="68"/>
      <c r="JHC74" s="68"/>
      <c r="JHD74" s="68"/>
      <c r="JHE74" s="68"/>
      <c r="JHF74" s="68"/>
      <c r="JHG74" s="68"/>
      <c r="JHH74" s="68"/>
      <c r="JHI74" s="68"/>
      <c r="JHJ74" s="68"/>
      <c r="JHK74" s="68"/>
      <c r="JHL74" s="68"/>
      <c r="JHM74" s="68"/>
      <c r="JHN74" s="68"/>
      <c r="JHO74" s="68"/>
      <c r="JHP74" s="68"/>
      <c r="JHQ74" s="68"/>
      <c r="JHR74" s="68"/>
      <c r="JHS74" s="68"/>
      <c r="JHT74" s="68"/>
      <c r="JHU74" s="68"/>
      <c r="JHV74" s="68"/>
      <c r="JHW74" s="68"/>
      <c r="JHX74" s="68"/>
      <c r="JHY74" s="68"/>
      <c r="JHZ74" s="68"/>
      <c r="JIA74" s="68"/>
      <c r="JIB74" s="68"/>
      <c r="JIC74" s="68"/>
      <c r="JID74" s="68"/>
      <c r="JIE74" s="68"/>
      <c r="JIF74" s="68"/>
      <c r="JIG74" s="68"/>
      <c r="JIH74" s="68"/>
      <c r="JII74" s="68"/>
      <c r="JIJ74" s="68"/>
      <c r="JIK74" s="68"/>
      <c r="JIL74" s="68"/>
      <c r="JIM74" s="68"/>
      <c r="JIN74" s="68"/>
      <c r="JIO74" s="68"/>
      <c r="JIP74" s="68"/>
      <c r="JIQ74" s="68"/>
      <c r="JIR74" s="68"/>
      <c r="JIS74" s="68"/>
      <c r="JIT74" s="68"/>
      <c r="JIU74" s="68"/>
      <c r="JIV74" s="68"/>
      <c r="JIW74" s="68"/>
      <c r="JIX74" s="68"/>
      <c r="JIY74" s="68"/>
      <c r="JIZ74" s="68"/>
      <c r="JJA74" s="68"/>
      <c r="JJB74" s="68"/>
      <c r="JJC74" s="68"/>
      <c r="JJD74" s="68"/>
      <c r="JJE74" s="68"/>
      <c r="JJF74" s="68"/>
      <c r="JJG74" s="68"/>
      <c r="JJH74" s="68"/>
      <c r="JJI74" s="68"/>
      <c r="JJJ74" s="68"/>
      <c r="JJK74" s="68"/>
      <c r="JJL74" s="68"/>
      <c r="JJM74" s="68"/>
      <c r="JJN74" s="68"/>
      <c r="JJO74" s="68"/>
      <c r="JJP74" s="68"/>
      <c r="JJQ74" s="68"/>
      <c r="JJR74" s="68"/>
      <c r="JJS74" s="68"/>
      <c r="JJT74" s="68"/>
      <c r="JJU74" s="68"/>
      <c r="JJV74" s="68"/>
      <c r="JJW74" s="68"/>
      <c r="JJX74" s="68"/>
      <c r="JJY74" s="68"/>
      <c r="JJZ74" s="68"/>
      <c r="JKA74" s="68"/>
      <c r="JKB74" s="68"/>
      <c r="JKC74" s="68"/>
      <c r="JKD74" s="68"/>
      <c r="JKE74" s="68"/>
      <c r="JKF74" s="68"/>
      <c r="JKG74" s="68"/>
      <c r="JKH74" s="68"/>
      <c r="JKI74" s="68"/>
      <c r="JKJ74" s="68"/>
      <c r="JKK74" s="68"/>
      <c r="JKL74" s="68"/>
      <c r="JKM74" s="68"/>
      <c r="JKN74" s="68"/>
      <c r="JKO74" s="68"/>
      <c r="JKP74" s="68"/>
      <c r="JKQ74" s="68"/>
      <c r="JKR74" s="68"/>
      <c r="JKS74" s="68"/>
      <c r="JKT74" s="68"/>
      <c r="JKU74" s="68"/>
      <c r="JKV74" s="68"/>
      <c r="JKW74" s="68"/>
      <c r="JKX74" s="68"/>
      <c r="JKY74" s="68"/>
      <c r="JKZ74" s="68"/>
      <c r="JLA74" s="68"/>
      <c r="JLB74" s="68"/>
      <c r="JLC74" s="68"/>
      <c r="JLD74" s="68"/>
      <c r="JLE74" s="68"/>
      <c r="JLF74" s="68"/>
      <c r="JLG74" s="68"/>
      <c r="JLH74" s="68"/>
      <c r="JLI74" s="68"/>
      <c r="JLJ74" s="68"/>
      <c r="JLK74" s="68"/>
      <c r="JLL74" s="68"/>
      <c r="JLM74" s="68"/>
      <c r="JLN74" s="68"/>
      <c r="JLO74" s="68"/>
      <c r="JLP74" s="68"/>
      <c r="JLQ74" s="68"/>
      <c r="JLR74" s="68"/>
      <c r="JLS74" s="68"/>
      <c r="JLT74" s="68"/>
      <c r="JLU74" s="68"/>
      <c r="JLV74" s="68"/>
      <c r="JLW74" s="68"/>
      <c r="JLX74" s="68"/>
      <c r="JLY74" s="68"/>
      <c r="JLZ74" s="68"/>
      <c r="JMA74" s="68"/>
      <c r="JMB74" s="68"/>
      <c r="JMC74" s="68"/>
      <c r="JMD74" s="68"/>
      <c r="JME74" s="68"/>
      <c r="JMF74" s="68"/>
      <c r="JMG74" s="68"/>
      <c r="JMH74" s="68"/>
      <c r="JMI74" s="68"/>
      <c r="JMJ74" s="68"/>
      <c r="JMK74" s="68"/>
      <c r="JML74" s="68"/>
      <c r="JMM74" s="68"/>
      <c r="JMN74" s="68"/>
      <c r="JMO74" s="68"/>
      <c r="JMP74" s="68"/>
      <c r="JMQ74" s="68"/>
      <c r="JMR74" s="68"/>
      <c r="JMS74" s="68"/>
      <c r="JMT74" s="68"/>
      <c r="JMU74" s="68"/>
      <c r="JMV74" s="68"/>
      <c r="JMW74" s="68"/>
      <c r="JMX74" s="68"/>
      <c r="JMY74" s="68"/>
      <c r="JMZ74" s="68"/>
      <c r="JNA74" s="68"/>
      <c r="JNB74" s="68"/>
      <c r="JNC74" s="68"/>
      <c r="JND74" s="68"/>
      <c r="JNE74" s="68"/>
      <c r="JNF74" s="68"/>
      <c r="JNG74" s="68"/>
      <c r="JNH74" s="68"/>
      <c r="JNI74" s="68"/>
      <c r="JNJ74" s="68"/>
      <c r="JNK74" s="68"/>
      <c r="JNL74" s="68"/>
      <c r="JNM74" s="68"/>
      <c r="JNN74" s="68"/>
      <c r="JNO74" s="68"/>
      <c r="JNP74" s="68"/>
      <c r="JNQ74" s="68"/>
      <c r="JNR74" s="68"/>
      <c r="JNS74" s="68"/>
      <c r="JNT74" s="68"/>
      <c r="JNU74" s="68"/>
      <c r="JNV74" s="68"/>
      <c r="JNW74" s="68"/>
      <c r="JNX74" s="68"/>
      <c r="JNY74" s="68"/>
      <c r="JNZ74" s="68"/>
      <c r="JOA74" s="68"/>
      <c r="JOB74" s="68"/>
      <c r="JOC74" s="68"/>
      <c r="JOD74" s="68"/>
      <c r="JOE74" s="68"/>
      <c r="JOF74" s="68"/>
      <c r="JOG74" s="68"/>
      <c r="JOH74" s="68"/>
      <c r="JOI74" s="68"/>
      <c r="JOJ74" s="68"/>
      <c r="JOK74" s="68"/>
      <c r="JOL74" s="68"/>
      <c r="JOM74" s="68"/>
      <c r="JON74" s="68"/>
      <c r="JOO74" s="68"/>
      <c r="JOP74" s="68"/>
      <c r="JOQ74" s="68"/>
      <c r="JOR74" s="68"/>
      <c r="JOS74" s="68"/>
      <c r="JOT74" s="68"/>
      <c r="JOU74" s="68"/>
      <c r="JOV74" s="68"/>
      <c r="JOW74" s="68"/>
      <c r="JOX74" s="68"/>
      <c r="JOY74" s="68"/>
      <c r="JOZ74" s="68"/>
      <c r="JPA74" s="68"/>
      <c r="JPB74" s="68"/>
      <c r="JPC74" s="68"/>
      <c r="JPD74" s="68"/>
      <c r="JPE74" s="68"/>
      <c r="JPF74" s="68"/>
      <c r="JPG74" s="68"/>
      <c r="JPH74" s="68"/>
      <c r="JPI74" s="68"/>
      <c r="JPJ74" s="68"/>
      <c r="JPK74" s="68"/>
      <c r="JPL74" s="68"/>
      <c r="JPM74" s="68"/>
      <c r="JPN74" s="68"/>
      <c r="JPO74" s="68"/>
      <c r="JPP74" s="68"/>
      <c r="JPQ74" s="68"/>
      <c r="JPR74" s="68"/>
      <c r="JPS74" s="68"/>
      <c r="JPT74" s="68"/>
      <c r="JPU74" s="68"/>
      <c r="JPV74" s="68"/>
      <c r="JPW74" s="68"/>
      <c r="JPX74" s="68"/>
      <c r="JPY74" s="68"/>
      <c r="JPZ74" s="68"/>
      <c r="JQA74" s="68"/>
      <c r="JQB74" s="68"/>
      <c r="JQC74" s="68"/>
      <c r="JQD74" s="68"/>
      <c r="JQE74" s="68"/>
      <c r="JQF74" s="68"/>
      <c r="JQG74" s="68"/>
      <c r="JQH74" s="68"/>
      <c r="JQI74" s="68"/>
      <c r="JQJ74" s="68"/>
      <c r="JQK74" s="68"/>
      <c r="JQL74" s="68"/>
      <c r="JQM74" s="68"/>
      <c r="JQN74" s="68"/>
      <c r="JQO74" s="68"/>
      <c r="JQP74" s="68"/>
      <c r="JQQ74" s="68"/>
      <c r="JQR74" s="68"/>
      <c r="JQS74" s="68"/>
      <c r="JQT74" s="68"/>
      <c r="JQU74" s="68"/>
      <c r="JQV74" s="68"/>
      <c r="JQW74" s="68"/>
      <c r="JQX74" s="68"/>
      <c r="JQY74" s="68"/>
      <c r="JQZ74" s="68"/>
      <c r="JRA74" s="68"/>
      <c r="JRB74" s="68"/>
      <c r="JRC74" s="68"/>
      <c r="JRD74" s="68"/>
      <c r="JRE74" s="68"/>
      <c r="JRF74" s="68"/>
      <c r="JRG74" s="68"/>
      <c r="JRH74" s="68"/>
      <c r="JRI74" s="68"/>
      <c r="JRJ74" s="68"/>
      <c r="JRK74" s="68"/>
      <c r="JRL74" s="68"/>
      <c r="JRM74" s="68"/>
      <c r="JRN74" s="68"/>
      <c r="JRO74" s="68"/>
      <c r="JRP74" s="68"/>
      <c r="JRQ74" s="68"/>
      <c r="JRR74" s="68"/>
      <c r="JRS74" s="68"/>
      <c r="JRT74" s="68"/>
      <c r="JRU74" s="68"/>
      <c r="JRV74" s="68"/>
      <c r="JRW74" s="68"/>
      <c r="JRX74" s="68"/>
      <c r="JRY74" s="68"/>
      <c r="JRZ74" s="68"/>
      <c r="JSA74" s="68"/>
      <c r="JSB74" s="68"/>
      <c r="JSC74" s="68"/>
      <c r="JSD74" s="68"/>
      <c r="JSE74" s="68"/>
      <c r="JSF74" s="68"/>
      <c r="JSG74" s="68"/>
      <c r="JSH74" s="68"/>
      <c r="JSI74" s="68"/>
      <c r="JSJ74" s="68"/>
      <c r="JSK74" s="68"/>
      <c r="JSL74" s="68"/>
      <c r="JSM74" s="68"/>
      <c r="JSN74" s="68"/>
      <c r="JSO74" s="68"/>
      <c r="JSP74" s="68"/>
      <c r="JSQ74" s="68"/>
      <c r="JSR74" s="68"/>
      <c r="JSS74" s="68"/>
      <c r="JST74" s="68"/>
      <c r="JSU74" s="68"/>
      <c r="JSV74" s="68"/>
      <c r="JSW74" s="68"/>
      <c r="JSX74" s="68"/>
      <c r="JSY74" s="68"/>
      <c r="JSZ74" s="68"/>
      <c r="JTA74" s="68"/>
      <c r="JTB74" s="68"/>
      <c r="JTC74" s="68"/>
      <c r="JTD74" s="68"/>
      <c r="JTE74" s="68"/>
      <c r="JTF74" s="68"/>
      <c r="JTG74" s="68"/>
      <c r="JTH74" s="68"/>
      <c r="JTI74" s="68"/>
      <c r="JTJ74" s="68"/>
      <c r="JTK74" s="68"/>
      <c r="JTL74" s="68"/>
      <c r="JTM74" s="68"/>
      <c r="JTN74" s="68"/>
      <c r="JTO74" s="68"/>
      <c r="JTP74" s="68"/>
      <c r="JTQ74" s="68"/>
      <c r="JTR74" s="68"/>
      <c r="JTS74" s="68"/>
      <c r="JTT74" s="68"/>
      <c r="JTU74" s="68"/>
      <c r="JTV74" s="68"/>
      <c r="JTW74" s="68"/>
      <c r="JTX74" s="68"/>
      <c r="JTY74" s="68"/>
      <c r="JTZ74" s="68"/>
      <c r="JUA74" s="68"/>
      <c r="JUB74" s="68"/>
      <c r="JUC74" s="68"/>
      <c r="JUD74" s="68"/>
      <c r="JUE74" s="68"/>
      <c r="JUF74" s="68"/>
      <c r="JUG74" s="68"/>
      <c r="JUH74" s="68"/>
      <c r="JUI74" s="68"/>
      <c r="JUJ74" s="68"/>
      <c r="JUK74" s="68"/>
      <c r="JUL74" s="68"/>
      <c r="JUM74" s="68"/>
      <c r="JUN74" s="68"/>
      <c r="JUO74" s="68"/>
      <c r="JUP74" s="68"/>
      <c r="JUQ74" s="68"/>
      <c r="JUR74" s="68"/>
      <c r="JUS74" s="68"/>
      <c r="JUT74" s="68"/>
      <c r="JUU74" s="68"/>
      <c r="JUV74" s="68"/>
      <c r="JUW74" s="68"/>
      <c r="JUX74" s="68"/>
      <c r="JUY74" s="68"/>
      <c r="JUZ74" s="68"/>
      <c r="JVA74" s="68"/>
      <c r="JVB74" s="68"/>
      <c r="JVC74" s="68"/>
      <c r="JVD74" s="68"/>
      <c r="JVE74" s="68"/>
      <c r="JVF74" s="68"/>
      <c r="JVG74" s="68"/>
      <c r="JVH74" s="68"/>
      <c r="JVI74" s="68"/>
      <c r="JVJ74" s="68"/>
      <c r="JVK74" s="68"/>
      <c r="JVL74" s="68"/>
      <c r="JVM74" s="68"/>
      <c r="JVN74" s="68"/>
      <c r="JVO74" s="68"/>
      <c r="JVP74" s="68"/>
      <c r="JVQ74" s="68"/>
      <c r="JVR74" s="68"/>
      <c r="JVS74" s="68"/>
      <c r="JVT74" s="68"/>
      <c r="JVU74" s="68"/>
      <c r="JVV74" s="68"/>
      <c r="JVW74" s="68"/>
      <c r="JVX74" s="68"/>
      <c r="JVY74" s="68"/>
      <c r="JVZ74" s="68"/>
      <c r="JWA74" s="68"/>
      <c r="JWB74" s="68"/>
      <c r="JWC74" s="68"/>
      <c r="JWD74" s="68"/>
      <c r="JWE74" s="68"/>
      <c r="JWF74" s="68"/>
      <c r="JWG74" s="68"/>
      <c r="JWH74" s="68"/>
      <c r="JWI74" s="68"/>
      <c r="JWJ74" s="68"/>
      <c r="JWK74" s="68"/>
      <c r="JWL74" s="68"/>
      <c r="JWM74" s="68"/>
      <c r="JWN74" s="68"/>
      <c r="JWO74" s="68"/>
      <c r="JWP74" s="68"/>
      <c r="JWQ74" s="68"/>
      <c r="JWR74" s="68"/>
      <c r="JWS74" s="68"/>
      <c r="JWT74" s="68"/>
      <c r="JWU74" s="68"/>
      <c r="JWV74" s="68"/>
      <c r="JWW74" s="68"/>
      <c r="JWX74" s="68"/>
      <c r="JWY74" s="68"/>
      <c r="JWZ74" s="68"/>
      <c r="JXA74" s="68"/>
      <c r="JXB74" s="68"/>
      <c r="JXC74" s="68"/>
      <c r="JXD74" s="68"/>
      <c r="JXE74" s="68"/>
      <c r="JXF74" s="68"/>
      <c r="JXG74" s="68"/>
      <c r="JXH74" s="68"/>
      <c r="JXI74" s="68"/>
      <c r="JXJ74" s="68"/>
      <c r="JXK74" s="68"/>
      <c r="JXL74" s="68"/>
      <c r="JXM74" s="68"/>
      <c r="JXN74" s="68"/>
      <c r="JXO74" s="68"/>
      <c r="JXP74" s="68"/>
      <c r="JXQ74" s="68"/>
      <c r="JXR74" s="68"/>
      <c r="JXS74" s="68"/>
      <c r="JXT74" s="68"/>
      <c r="JXU74" s="68"/>
      <c r="JXV74" s="68"/>
      <c r="JXW74" s="68"/>
      <c r="JXX74" s="68"/>
      <c r="JXY74" s="68"/>
      <c r="JXZ74" s="68"/>
      <c r="JYA74" s="68"/>
      <c r="JYB74" s="68"/>
      <c r="JYC74" s="68"/>
      <c r="JYD74" s="68"/>
      <c r="JYE74" s="68"/>
      <c r="JYF74" s="68"/>
      <c r="JYG74" s="68"/>
      <c r="JYH74" s="68"/>
      <c r="JYI74" s="68"/>
      <c r="JYJ74" s="68"/>
      <c r="JYK74" s="68"/>
      <c r="JYL74" s="68"/>
      <c r="JYM74" s="68"/>
      <c r="JYN74" s="68"/>
      <c r="JYO74" s="68"/>
      <c r="JYP74" s="68"/>
      <c r="JYQ74" s="68"/>
      <c r="JYR74" s="68"/>
      <c r="JYS74" s="68"/>
      <c r="JYT74" s="68"/>
      <c r="JYU74" s="68"/>
      <c r="JYV74" s="68"/>
      <c r="JYW74" s="68"/>
      <c r="JYX74" s="68"/>
      <c r="JYY74" s="68"/>
      <c r="JYZ74" s="68"/>
      <c r="JZA74" s="68"/>
      <c r="JZB74" s="68"/>
      <c r="JZC74" s="68"/>
      <c r="JZD74" s="68"/>
      <c r="JZE74" s="68"/>
      <c r="JZF74" s="68"/>
      <c r="JZG74" s="68"/>
      <c r="JZH74" s="68"/>
      <c r="JZI74" s="68"/>
      <c r="JZJ74" s="68"/>
      <c r="JZK74" s="68"/>
      <c r="JZL74" s="68"/>
      <c r="JZM74" s="68"/>
      <c r="JZN74" s="68"/>
      <c r="JZO74" s="68"/>
      <c r="JZP74" s="68"/>
      <c r="JZQ74" s="68"/>
      <c r="JZR74" s="68"/>
      <c r="JZS74" s="68"/>
      <c r="JZT74" s="68"/>
      <c r="JZU74" s="68"/>
      <c r="JZV74" s="68"/>
      <c r="JZW74" s="68"/>
      <c r="JZX74" s="68"/>
      <c r="JZY74" s="68"/>
      <c r="JZZ74" s="68"/>
      <c r="KAA74" s="68"/>
      <c r="KAB74" s="68"/>
      <c r="KAC74" s="68"/>
      <c r="KAD74" s="68"/>
      <c r="KAE74" s="68"/>
      <c r="KAF74" s="68"/>
      <c r="KAG74" s="68"/>
      <c r="KAH74" s="68"/>
      <c r="KAI74" s="68"/>
      <c r="KAJ74" s="68"/>
      <c r="KAK74" s="68"/>
      <c r="KAL74" s="68"/>
      <c r="KAM74" s="68"/>
      <c r="KAN74" s="68"/>
      <c r="KAO74" s="68"/>
      <c r="KAP74" s="68"/>
      <c r="KAQ74" s="68"/>
      <c r="KAR74" s="68"/>
      <c r="KAS74" s="68"/>
      <c r="KAT74" s="68"/>
      <c r="KAU74" s="68"/>
      <c r="KAV74" s="68"/>
      <c r="KAW74" s="68"/>
      <c r="KAX74" s="68"/>
      <c r="KAY74" s="68"/>
      <c r="KAZ74" s="68"/>
      <c r="KBA74" s="68"/>
      <c r="KBB74" s="68"/>
      <c r="KBC74" s="68"/>
      <c r="KBD74" s="68"/>
      <c r="KBE74" s="68"/>
      <c r="KBF74" s="68"/>
      <c r="KBG74" s="68"/>
      <c r="KBH74" s="68"/>
      <c r="KBI74" s="68"/>
      <c r="KBJ74" s="68"/>
      <c r="KBK74" s="68"/>
      <c r="KBL74" s="68"/>
      <c r="KBM74" s="68"/>
      <c r="KBN74" s="68"/>
      <c r="KBO74" s="68"/>
      <c r="KBP74" s="68"/>
      <c r="KBQ74" s="68"/>
      <c r="KBR74" s="68"/>
      <c r="KBS74" s="68"/>
      <c r="KBT74" s="68"/>
      <c r="KBU74" s="68"/>
      <c r="KBV74" s="68"/>
      <c r="KBW74" s="68"/>
      <c r="KBX74" s="68"/>
      <c r="KBY74" s="68"/>
      <c r="KBZ74" s="68"/>
      <c r="KCA74" s="68"/>
      <c r="KCB74" s="68"/>
      <c r="KCC74" s="68"/>
      <c r="KCD74" s="68"/>
      <c r="KCE74" s="68"/>
      <c r="KCF74" s="68"/>
      <c r="KCG74" s="68"/>
      <c r="KCH74" s="68"/>
      <c r="KCI74" s="68"/>
      <c r="KCJ74" s="68"/>
      <c r="KCK74" s="68"/>
      <c r="KCL74" s="68"/>
      <c r="KCM74" s="68"/>
      <c r="KCN74" s="68"/>
      <c r="KCO74" s="68"/>
      <c r="KCP74" s="68"/>
      <c r="KCQ74" s="68"/>
      <c r="KCR74" s="68"/>
      <c r="KCS74" s="68"/>
      <c r="KCT74" s="68"/>
      <c r="KCU74" s="68"/>
      <c r="KCV74" s="68"/>
      <c r="KCW74" s="68"/>
      <c r="KCX74" s="68"/>
      <c r="KCY74" s="68"/>
      <c r="KCZ74" s="68"/>
      <c r="KDA74" s="68"/>
      <c r="KDB74" s="68"/>
      <c r="KDC74" s="68"/>
      <c r="KDD74" s="68"/>
      <c r="KDE74" s="68"/>
      <c r="KDF74" s="68"/>
      <c r="KDG74" s="68"/>
      <c r="KDH74" s="68"/>
      <c r="KDI74" s="68"/>
      <c r="KDJ74" s="68"/>
      <c r="KDK74" s="68"/>
      <c r="KDL74" s="68"/>
      <c r="KDM74" s="68"/>
      <c r="KDN74" s="68"/>
      <c r="KDO74" s="68"/>
      <c r="KDP74" s="68"/>
      <c r="KDQ74" s="68"/>
      <c r="KDR74" s="68"/>
      <c r="KDS74" s="68"/>
      <c r="KDT74" s="68"/>
      <c r="KDU74" s="68"/>
      <c r="KDV74" s="68"/>
      <c r="KDW74" s="68"/>
      <c r="KDX74" s="68"/>
      <c r="KDY74" s="68"/>
      <c r="KDZ74" s="68"/>
      <c r="KEA74" s="68"/>
      <c r="KEB74" s="68"/>
      <c r="KEC74" s="68"/>
      <c r="KED74" s="68"/>
      <c r="KEE74" s="68"/>
      <c r="KEF74" s="68"/>
      <c r="KEG74" s="68"/>
      <c r="KEH74" s="68"/>
      <c r="KEI74" s="68"/>
      <c r="KEJ74" s="68"/>
      <c r="KEK74" s="68"/>
      <c r="KEL74" s="68"/>
      <c r="KEM74" s="68"/>
      <c r="KEN74" s="68"/>
      <c r="KEO74" s="68"/>
      <c r="KEP74" s="68"/>
      <c r="KEQ74" s="68"/>
      <c r="KER74" s="68"/>
      <c r="KES74" s="68"/>
      <c r="KET74" s="68"/>
      <c r="KEU74" s="68"/>
      <c r="KEV74" s="68"/>
      <c r="KEW74" s="68"/>
      <c r="KEX74" s="68"/>
      <c r="KEY74" s="68"/>
      <c r="KEZ74" s="68"/>
      <c r="KFA74" s="68"/>
      <c r="KFB74" s="68"/>
      <c r="KFC74" s="68"/>
      <c r="KFD74" s="68"/>
      <c r="KFE74" s="68"/>
      <c r="KFF74" s="68"/>
      <c r="KFG74" s="68"/>
      <c r="KFH74" s="68"/>
      <c r="KFI74" s="68"/>
      <c r="KFJ74" s="68"/>
      <c r="KFK74" s="68"/>
      <c r="KFL74" s="68"/>
      <c r="KFM74" s="68"/>
      <c r="KFN74" s="68"/>
      <c r="KFO74" s="68"/>
      <c r="KFP74" s="68"/>
      <c r="KFQ74" s="68"/>
      <c r="KFR74" s="68"/>
      <c r="KFS74" s="68"/>
      <c r="KFT74" s="68"/>
      <c r="KFU74" s="68"/>
      <c r="KFV74" s="68"/>
      <c r="KFW74" s="68"/>
      <c r="KFX74" s="68"/>
      <c r="KFY74" s="68"/>
      <c r="KFZ74" s="68"/>
      <c r="KGA74" s="68"/>
      <c r="KGB74" s="68"/>
      <c r="KGC74" s="68"/>
      <c r="KGD74" s="68"/>
      <c r="KGE74" s="68"/>
      <c r="KGF74" s="68"/>
      <c r="KGG74" s="68"/>
      <c r="KGH74" s="68"/>
      <c r="KGI74" s="68"/>
      <c r="KGJ74" s="68"/>
      <c r="KGK74" s="68"/>
      <c r="KGL74" s="68"/>
      <c r="KGM74" s="68"/>
      <c r="KGN74" s="68"/>
      <c r="KGO74" s="68"/>
      <c r="KGP74" s="68"/>
      <c r="KGQ74" s="68"/>
      <c r="KGR74" s="68"/>
      <c r="KGS74" s="68"/>
      <c r="KGT74" s="68"/>
      <c r="KGU74" s="68"/>
      <c r="KGV74" s="68"/>
      <c r="KGW74" s="68"/>
      <c r="KGX74" s="68"/>
      <c r="KGY74" s="68"/>
      <c r="KGZ74" s="68"/>
      <c r="KHA74" s="68"/>
      <c r="KHB74" s="68"/>
      <c r="KHC74" s="68"/>
      <c r="KHD74" s="68"/>
      <c r="KHE74" s="68"/>
      <c r="KHF74" s="68"/>
      <c r="KHG74" s="68"/>
      <c r="KHH74" s="68"/>
      <c r="KHI74" s="68"/>
      <c r="KHJ74" s="68"/>
      <c r="KHK74" s="68"/>
      <c r="KHL74" s="68"/>
      <c r="KHM74" s="68"/>
      <c r="KHN74" s="68"/>
      <c r="KHO74" s="68"/>
      <c r="KHP74" s="68"/>
      <c r="KHQ74" s="68"/>
      <c r="KHR74" s="68"/>
      <c r="KHS74" s="68"/>
      <c r="KHT74" s="68"/>
      <c r="KHU74" s="68"/>
      <c r="KHV74" s="68"/>
      <c r="KHW74" s="68"/>
      <c r="KHX74" s="68"/>
      <c r="KHY74" s="68"/>
      <c r="KHZ74" s="68"/>
      <c r="KIA74" s="68"/>
      <c r="KIB74" s="68"/>
      <c r="KIC74" s="68"/>
      <c r="KID74" s="68"/>
      <c r="KIE74" s="68"/>
      <c r="KIF74" s="68"/>
      <c r="KIG74" s="68"/>
      <c r="KIH74" s="68"/>
      <c r="KII74" s="68"/>
      <c r="KIJ74" s="68"/>
      <c r="KIK74" s="68"/>
      <c r="KIL74" s="68"/>
      <c r="KIM74" s="68"/>
      <c r="KIN74" s="68"/>
      <c r="KIO74" s="68"/>
      <c r="KIP74" s="68"/>
      <c r="KIQ74" s="68"/>
      <c r="KIR74" s="68"/>
      <c r="KIS74" s="68"/>
      <c r="KIT74" s="68"/>
      <c r="KIU74" s="68"/>
      <c r="KIV74" s="68"/>
      <c r="KIW74" s="68"/>
      <c r="KIX74" s="68"/>
      <c r="KIY74" s="68"/>
      <c r="KIZ74" s="68"/>
      <c r="KJA74" s="68"/>
      <c r="KJB74" s="68"/>
      <c r="KJC74" s="68"/>
      <c r="KJD74" s="68"/>
      <c r="KJE74" s="68"/>
      <c r="KJF74" s="68"/>
      <c r="KJG74" s="68"/>
      <c r="KJH74" s="68"/>
      <c r="KJI74" s="68"/>
      <c r="KJJ74" s="68"/>
      <c r="KJK74" s="68"/>
      <c r="KJL74" s="68"/>
      <c r="KJM74" s="68"/>
      <c r="KJN74" s="68"/>
      <c r="KJO74" s="68"/>
      <c r="KJP74" s="68"/>
      <c r="KJQ74" s="68"/>
      <c r="KJR74" s="68"/>
      <c r="KJS74" s="68"/>
      <c r="KJT74" s="68"/>
      <c r="KJU74" s="68"/>
      <c r="KJV74" s="68"/>
      <c r="KJW74" s="68"/>
      <c r="KJX74" s="68"/>
      <c r="KJY74" s="68"/>
      <c r="KJZ74" s="68"/>
      <c r="KKA74" s="68"/>
      <c r="KKB74" s="68"/>
      <c r="KKC74" s="68"/>
      <c r="KKD74" s="68"/>
      <c r="KKE74" s="68"/>
      <c r="KKF74" s="68"/>
      <c r="KKG74" s="68"/>
      <c r="KKH74" s="68"/>
      <c r="KKI74" s="68"/>
      <c r="KKJ74" s="68"/>
      <c r="KKK74" s="68"/>
      <c r="KKL74" s="68"/>
      <c r="KKM74" s="68"/>
      <c r="KKN74" s="68"/>
      <c r="KKO74" s="68"/>
      <c r="KKP74" s="68"/>
      <c r="KKQ74" s="68"/>
      <c r="KKR74" s="68"/>
      <c r="KKS74" s="68"/>
      <c r="KKT74" s="68"/>
      <c r="KKU74" s="68"/>
      <c r="KKV74" s="68"/>
      <c r="KKW74" s="68"/>
      <c r="KKX74" s="68"/>
      <c r="KKY74" s="68"/>
      <c r="KKZ74" s="68"/>
      <c r="KLA74" s="68"/>
      <c r="KLB74" s="68"/>
      <c r="KLC74" s="68"/>
      <c r="KLD74" s="68"/>
      <c r="KLE74" s="68"/>
      <c r="KLF74" s="68"/>
      <c r="KLG74" s="68"/>
      <c r="KLH74" s="68"/>
      <c r="KLI74" s="68"/>
      <c r="KLJ74" s="68"/>
      <c r="KLK74" s="68"/>
      <c r="KLL74" s="68"/>
      <c r="KLM74" s="68"/>
      <c r="KLN74" s="68"/>
      <c r="KLO74" s="68"/>
      <c r="KLP74" s="68"/>
      <c r="KLQ74" s="68"/>
      <c r="KLR74" s="68"/>
      <c r="KLS74" s="68"/>
      <c r="KLT74" s="68"/>
      <c r="KLU74" s="68"/>
      <c r="KLV74" s="68"/>
      <c r="KLW74" s="68"/>
      <c r="KLX74" s="68"/>
      <c r="KLY74" s="68"/>
      <c r="KLZ74" s="68"/>
      <c r="KMA74" s="68"/>
      <c r="KMB74" s="68"/>
      <c r="KMC74" s="68"/>
      <c r="KMD74" s="68"/>
      <c r="KME74" s="68"/>
      <c r="KMF74" s="68"/>
      <c r="KMG74" s="68"/>
      <c r="KMH74" s="68"/>
      <c r="KMI74" s="68"/>
      <c r="KMJ74" s="68"/>
      <c r="KMK74" s="68"/>
      <c r="KML74" s="68"/>
      <c r="KMM74" s="68"/>
      <c r="KMN74" s="68"/>
      <c r="KMO74" s="68"/>
      <c r="KMP74" s="68"/>
      <c r="KMQ74" s="68"/>
      <c r="KMR74" s="68"/>
      <c r="KMS74" s="68"/>
      <c r="KMT74" s="68"/>
      <c r="KMU74" s="68"/>
      <c r="KMV74" s="68"/>
      <c r="KMW74" s="68"/>
      <c r="KMX74" s="68"/>
      <c r="KMY74" s="68"/>
      <c r="KMZ74" s="68"/>
      <c r="KNA74" s="68"/>
      <c r="KNB74" s="68"/>
      <c r="KNC74" s="68"/>
      <c r="KND74" s="68"/>
      <c r="KNE74" s="68"/>
      <c r="KNF74" s="68"/>
      <c r="KNG74" s="68"/>
      <c r="KNH74" s="68"/>
      <c r="KNI74" s="68"/>
      <c r="KNJ74" s="68"/>
      <c r="KNK74" s="68"/>
      <c r="KNL74" s="68"/>
      <c r="KNM74" s="68"/>
      <c r="KNN74" s="68"/>
      <c r="KNO74" s="68"/>
      <c r="KNP74" s="68"/>
      <c r="KNQ74" s="68"/>
      <c r="KNR74" s="68"/>
      <c r="KNS74" s="68"/>
      <c r="KNT74" s="68"/>
      <c r="KNU74" s="68"/>
      <c r="KNV74" s="68"/>
      <c r="KNW74" s="68"/>
      <c r="KNX74" s="68"/>
      <c r="KNY74" s="68"/>
      <c r="KNZ74" s="68"/>
      <c r="KOA74" s="68"/>
      <c r="KOB74" s="68"/>
      <c r="KOC74" s="68"/>
      <c r="KOD74" s="68"/>
      <c r="KOE74" s="68"/>
      <c r="KOF74" s="68"/>
      <c r="KOG74" s="68"/>
      <c r="KOH74" s="68"/>
      <c r="KOI74" s="68"/>
      <c r="KOJ74" s="68"/>
      <c r="KOK74" s="68"/>
      <c r="KOL74" s="68"/>
      <c r="KOM74" s="68"/>
      <c r="KON74" s="68"/>
      <c r="KOO74" s="68"/>
      <c r="KOP74" s="68"/>
      <c r="KOQ74" s="68"/>
      <c r="KOR74" s="68"/>
      <c r="KOS74" s="68"/>
      <c r="KOT74" s="68"/>
      <c r="KOU74" s="68"/>
      <c r="KOV74" s="68"/>
      <c r="KOW74" s="68"/>
      <c r="KOX74" s="68"/>
      <c r="KOY74" s="68"/>
      <c r="KOZ74" s="68"/>
      <c r="KPA74" s="68"/>
      <c r="KPB74" s="68"/>
      <c r="KPC74" s="68"/>
      <c r="KPD74" s="68"/>
      <c r="KPE74" s="68"/>
      <c r="KPF74" s="68"/>
      <c r="KPG74" s="68"/>
      <c r="KPH74" s="68"/>
      <c r="KPI74" s="68"/>
      <c r="KPJ74" s="68"/>
      <c r="KPK74" s="68"/>
      <c r="KPL74" s="68"/>
      <c r="KPM74" s="68"/>
      <c r="KPN74" s="68"/>
      <c r="KPO74" s="68"/>
      <c r="KPP74" s="68"/>
      <c r="KPQ74" s="68"/>
      <c r="KPR74" s="68"/>
      <c r="KPS74" s="68"/>
      <c r="KPT74" s="68"/>
      <c r="KPU74" s="68"/>
      <c r="KPV74" s="68"/>
      <c r="KPW74" s="68"/>
      <c r="KPX74" s="68"/>
      <c r="KPY74" s="68"/>
      <c r="KPZ74" s="68"/>
      <c r="KQA74" s="68"/>
      <c r="KQB74" s="68"/>
      <c r="KQC74" s="68"/>
      <c r="KQD74" s="68"/>
      <c r="KQE74" s="68"/>
      <c r="KQF74" s="68"/>
      <c r="KQG74" s="68"/>
      <c r="KQH74" s="68"/>
      <c r="KQI74" s="68"/>
      <c r="KQJ74" s="68"/>
      <c r="KQK74" s="68"/>
      <c r="KQL74" s="68"/>
      <c r="KQM74" s="68"/>
      <c r="KQN74" s="68"/>
      <c r="KQO74" s="68"/>
      <c r="KQP74" s="68"/>
      <c r="KQQ74" s="68"/>
      <c r="KQR74" s="68"/>
      <c r="KQS74" s="68"/>
      <c r="KQT74" s="68"/>
      <c r="KQU74" s="68"/>
      <c r="KQV74" s="68"/>
      <c r="KQW74" s="68"/>
      <c r="KQX74" s="68"/>
      <c r="KQY74" s="68"/>
      <c r="KQZ74" s="68"/>
      <c r="KRA74" s="68"/>
      <c r="KRB74" s="68"/>
      <c r="KRC74" s="68"/>
      <c r="KRD74" s="68"/>
      <c r="KRE74" s="68"/>
      <c r="KRF74" s="68"/>
      <c r="KRG74" s="68"/>
      <c r="KRH74" s="68"/>
      <c r="KRI74" s="68"/>
      <c r="KRJ74" s="68"/>
      <c r="KRK74" s="68"/>
      <c r="KRL74" s="68"/>
      <c r="KRM74" s="68"/>
      <c r="KRN74" s="68"/>
      <c r="KRO74" s="68"/>
      <c r="KRP74" s="68"/>
      <c r="KRQ74" s="68"/>
      <c r="KRR74" s="68"/>
      <c r="KRS74" s="68"/>
      <c r="KRT74" s="68"/>
      <c r="KRU74" s="68"/>
      <c r="KRV74" s="68"/>
      <c r="KRW74" s="68"/>
      <c r="KRX74" s="68"/>
      <c r="KRY74" s="68"/>
      <c r="KRZ74" s="68"/>
      <c r="KSA74" s="68"/>
      <c r="KSB74" s="68"/>
      <c r="KSC74" s="68"/>
      <c r="KSD74" s="68"/>
      <c r="KSE74" s="68"/>
      <c r="KSF74" s="68"/>
      <c r="KSG74" s="68"/>
      <c r="KSH74" s="68"/>
      <c r="KSI74" s="68"/>
      <c r="KSJ74" s="68"/>
      <c r="KSK74" s="68"/>
      <c r="KSL74" s="68"/>
      <c r="KSM74" s="68"/>
      <c r="KSN74" s="68"/>
      <c r="KSO74" s="68"/>
      <c r="KSP74" s="68"/>
      <c r="KSQ74" s="68"/>
      <c r="KSR74" s="68"/>
      <c r="KSS74" s="68"/>
      <c r="KST74" s="68"/>
      <c r="KSU74" s="68"/>
      <c r="KSV74" s="68"/>
      <c r="KSW74" s="68"/>
      <c r="KSX74" s="68"/>
      <c r="KSY74" s="68"/>
      <c r="KSZ74" s="68"/>
      <c r="KTA74" s="68"/>
      <c r="KTB74" s="68"/>
      <c r="KTC74" s="68"/>
      <c r="KTD74" s="68"/>
      <c r="KTE74" s="68"/>
      <c r="KTF74" s="68"/>
      <c r="KTG74" s="68"/>
      <c r="KTH74" s="68"/>
      <c r="KTI74" s="68"/>
      <c r="KTJ74" s="68"/>
      <c r="KTK74" s="68"/>
      <c r="KTL74" s="68"/>
      <c r="KTM74" s="68"/>
      <c r="KTN74" s="68"/>
      <c r="KTO74" s="68"/>
      <c r="KTP74" s="68"/>
      <c r="KTQ74" s="68"/>
      <c r="KTR74" s="68"/>
      <c r="KTS74" s="68"/>
      <c r="KTT74" s="68"/>
      <c r="KTU74" s="68"/>
      <c r="KTV74" s="68"/>
      <c r="KTW74" s="68"/>
      <c r="KTX74" s="68"/>
      <c r="KTY74" s="68"/>
      <c r="KTZ74" s="68"/>
      <c r="KUA74" s="68"/>
      <c r="KUB74" s="68"/>
      <c r="KUC74" s="68"/>
      <c r="KUD74" s="68"/>
      <c r="KUE74" s="68"/>
      <c r="KUF74" s="68"/>
      <c r="KUG74" s="68"/>
      <c r="KUH74" s="68"/>
      <c r="KUI74" s="68"/>
      <c r="KUJ74" s="68"/>
      <c r="KUK74" s="68"/>
      <c r="KUL74" s="68"/>
      <c r="KUM74" s="68"/>
      <c r="KUN74" s="68"/>
      <c r="KUO74" s="68"/>
      <c r="KUP74" s="68"/>
      <c r="KUQ74" s="68"/>
      <c r="KUR74" s="68"/>
      <c r="KUS74" s="68"/>
      <c r="KUT74" s="68"/>
      <c r="KUU74" s="68"/>
      <c r="KUV74" s="68"/>
      <c r="KUW74" s="68"/>
      <c r="KUX74" s="68"/>
      <c r="KUY74" s="68"/>
      <c r="KUZ74" s="68"/>
      <c r="KVA74" s="68"/>
      <c r="KVB74" s="68"/>
      <c r="KVC74" s="68"/>
      <c r="KVD74" s="68"/>
      <c r="KVE74" s="68"/>
      <c r="KVF74" s="68"/>
      <c r="KVG74" s="68"/>
      <c r="KVH74" s="68"/>
      <c r="KVI74" s="68"/>
      <c r="KVJ74" s="68"/>
      <c r="KVK74" s="68"/>
      <c r="KVL74" s="68"/>
      <c r="KVM74" s="68"/>
      <c r="KVN74" s="68"/>
      <c r="KVO74" s="68"/>
      <c r="KVP74" s="68"/>
      <c r="KVQ74" s="68"/>
      <c r="KVR74" s="68"/>
      <c r="KVS74" s="68"/>
      <c r="KVT74" s="68"/>
      <c r="KVU74" s="68"/>
      <c r="KVV74" s="68"/>
      <c r="KVW74" s="68"/>
      <c r="KVX74" s="68"/>
      <c r="KVY74" s="68"/>
      <c r="KVZ74" s="68"/>
      <c r="KWA74" s="68"/>
      <c r="KWB74" s="68"/>
      <c r="KWC74" s="68"/>
      <c r="KWD74" s="68"/>
      <c r="KWE74" s="68"/>
      <c r="KWF74" s="68"/>
      <c r="KWG74" s="68"/>
      <c r="KWH74" s="68"/>
      <c r="KWI74" s="68"/>
      <c r="KWJ74" s="68"/>
      <c r="KWK74" s="68"/>
      <c r="KWL74" s="68"/>
      <c r="KWM74" s="68"/>
      <c r="KWN74" s="68"/>
      <c r="KWO74" s="68"/>
      <c r="KWP74" s="68"/>
      <c r="KWQ74" s="68"/>
      <c r="KWR74" s="68"/>
      <c r="KWS74" s="68"/>
      <c r="KWT74" s="68"/>
      <c r="KWU74" s="68"/>
      <c r="KWV74" s="68"/>
      <c r="KWW74" s="68"/>
      <c r="KWX74" s="68"/>
      <c r="KWY74" s="68"/>
      <c r="KWZ74" s="68"/>
      <c r="KXA74" s="68"/>
      <c r="KXB74" s="68"/>
      <c r="KXC74" s="68"/>
      <c r="KXD74" s="68"/>
      <c r="KXE74" s="68"/>
      <c r="KXF74" s="68"/>
      <c r="KXG74" s="68"/>
      <c r="KXH74" s="68"/>
      <c r="KXI74" s="68"/>
      <c r="KXJ74" s="68"/>
      <c r="KXK74" s="68"/>
      <c r="KXL74" s="68"/>
      <c r="KXM74" s="68"/>
      <c r="KXN74" s="68"/>
      <c r="KXO74" s="68"/>
      <c r="KXP74" s="68"/>
      <c r="KXQ74" s="68"/>
      <c r="KXR74" s="68"/>
      <c r="KXS74" s="68"/>
      <c r="KXT74" s="68"/>
      <c r="KXU74" s="68"/>
      <c r="KXV74" s="68"/>
      <c r="KXW74" s="68"/>
      <c r="KXX74" s="68"/>
      <c r="KXY74" s="68"/>
      <c r="KXZ74" s="68"/>
      <c r="KYA74" s="68"/>
      <c r="KYB74" s="68"/>
      <c r="KYC74" s="68"/>
      <c r="KYD74" s="68"/>
      <c r="KYE74" s="68"/>
      <c r="KYF74" s="68"/>
      <c r="KYG74" s="68"/>
      <c r="KYH74" s="68"/>
      <c r="KYI74" s="68"/>
      <c r="KYJ74" s="68"/>
      <c r="KYK74" s="68"/>
      <c r="KYL74" s="68"/>
      <c r="KYM74" s="68"/>
      <c r="KYN74" s="68"/>
      <c r="KYO74" s="68"/>
      <c r="KYP74" s="68"/>
      <c r="KYQ74" s="68"/>
      <c r="KYR74" s="68"/>
      <c r="KYS74" s="68"/>
      <c r="KYT74" s="68"/>
      <c r="KYU74" s="68"/>
      <c r="KYV74" s="68"/>
      <c r="KYW74" s="68"/>
      <c r="KYX74" s="68"/>
      <c r="KYY74" s="68"/>
      <c r="KYZ74" s="68"/>
      <c r="KZA74" s="68"/>
      <c r="KZB74" s="68"/>
      <c r="KZC74" s="68"/>
      <c r="KZD74" s="68"/>
      <c r="KZE74" s="68"/>
      <c r="KZF74" s="68"/>
      <c r="KZG74" s="68"/>
      <c r="KZH74" s="68"/>
      <c r="KZI74" s="68"/>
      <c r="KZJ74" s="68"/>
      <c r="KZK74" s="68"/>
      <c r="KZL74" s="68"/>
      <c r="KZM74" s="68"/>
      <c r="KZN74" s="68"/>
      <c r="KZO74" s="68"/>
      <c r="KZP74" s="68"/>
      <c r="KZQ74" s="68"/>
      <c r="KZR74" s="68"/>
      <c r="KZS74" s="68"/>
      <c r="KZT74" s="68"/>
      <c r="KZU74" s="68"/>
      <c r="KZV74" s="68"/>
      <c r="KZW74" s="68"/>
      <c r="KZX74" s="68"/>
      <c r="KZY74" s="68"/>
      <c r="KZZ74" s="68"/>
      <c r="LAA74" s="68"/>
      <c r="LAB74" s="68"/>
      <c r="LAC74" s="68"/>
      <c r="LAD74" s="68"/>
      <c r="LAE74" s="68"/>
      <c r="LAF74" s="68"/>
      <c r="LAG74" s="68"/>
      <c r="LAH74" s="68"/>
      <c r="LAI74" s="68"/>
      <c r="LAJ74" s="68"/>
      <c r="LAK74" s="68"/>
      <c r="LAL74" s="68"/>
      <c r="LAM74" s="68"/>
      <c r="LAN74" s="68"/>
      <c r="LAO74" s="68"/>
      <c r="LAP74" s="68"/>
      <c r="LAQ74" s="68"/>
      <c r="LAR74" s="68"/>
      <c r="LAS74" s="68"/>
      <c r="LAT74" s="68"/>
      <c r="LAU74" s="68"/>
      <c r="LAV74" s="68"/>
      <c r="LAW74" s="68"/>
      <c r="LAX74" s="68"/>
      <c r="LAY74" s="68"/>
      <c r="LAZ74" s="68"/>
      <c r="LBA74" s="68"/>
      <c r="LBB74" s="68"/>
      <c r="LBC74" s="68"/>
      <c r="LBD74" s="68"/>
      <c r="LBE74" s="68"/>
      <c r="LBF74" s="68"/>
      <c r="LBG74" s="68"/>
      <c r="LBH74" s="68"/>
      <c r="LBI74" s="68"/>
      <c r="LBJ74" s="68"/>
      <c r="LBK74" s="68"/>
      <c r="LBL74" s="68"/>
      <c r="LBM74" s="68"/>
      <c r="LBN74" s="68"/>
      <c r="LBO74" s="68"/>
      <c r="LBP74" s="68"/>
      <c r="LBQ74" s="68"/>
      <c r="LBR74" s="68"/>
      <c r="LBS74" s="68"/>
      <c r="LBT74" s="68"/>
      <c r="LBU74" s="68"/>
      <c r="LBV74" s="68"/>
      <c r="LBW74" s="68"/>
      <c r="LBX74" s="68"/>
      <c r="LBY74" s="68"/>
      <c r="LBZ74" s="68"/>
      <c r="LCA74" s="68"/>
      <c r="LCB74" s="68"/>
      <c r="LCC74" s="68"/>
      <c r="LCD74" s="68"/>
      <c r="LCE74" s="68"/>
      <c r="LCF74" s="68"/>
      <c r="LCG74" s="68"/>
      <c r="LCH74" s="68"/>
      <c r="LCI74" s="68"/>
      <c r="LCJ74" s="68"/>
      <c r="LCK74" s="68"/>
      <c r="LCL74" s="68"/>
      <c r="LCM74" s="68"/>
      <c r="LCN74" s="68"/>
      <c r="LCO74" s="68"/>
      <c r="LCP74" s="68"/>
      <c r="LCQ74" s="68"/>
      <c r="LCR74" s="68"/>
      <c r="LCS74" s="68"/>
      <c r="LCT74" s="68"/>
      <c r="LCU74" s="68"/>
      <c r="LCV74" s="68"/>
      <c r="LCW74" s="68"/>
      <c r="LCX74" s="68"/>
      <c r="LCY74" s="68"/>
      <c r="LCZ74" s="68"/>
      <c r="LDA74" s="68"/>
      <c r="LDB74" s="68"/>
      <c r="LDC74" s="68"/>
      <c r="LDD74" s="68"/>
      <c r="LDE74" s="68"/>
      <c r="LDF74" s="68"/>
      <c r="LDG74" s="68"/>
      <c r="LDH74" s="68"/>
      <c r="LDI74" s="68"/>
      <c r="LDJ74" s="68"/>
      <c r="LDK74" s="68"/>
      <c r="LDL74" s="68"/>
      <c r="LDM74" s="68"/>
      <c r="LDN74" s="68"/>
      <c r="LDO74" s="68"/>
      <c r="LDP74" s="68"/>
      <c r="LDQ74" s="68"/>
      <c r="LDR74" s="68"/>
      <c r="LDS74" s="68"/>
      <c r="LDT74" s="68"/>
      <c r="LDU74" s="68"/>
      <c r="LDV74" s="68"/>
      <c r="LDW74" s="68"/>
      <c r="LDX74" s="68"/>
      <c r="LDY74" s="68"/>
      <c r="LDZ74" s="68"/>
      <c r="LEA74" s="68"/>
      <c r="LEB74" s="68"/>
      <c r="LEC74" s="68"/>
      <c r="LED74" s="68"/>
      <c r="LEE74" s="68"/>
      <c r="LEF74" s="68"/>
      <c r="LEG74" s="68"/>
      <c r="LEH74" s="68"/>
      <c r="LEI74" s="68"/>
      <c r="LEJ74" s="68"/>
      <c r="LEK74" s="68"/>
      <c r="LEL74" s="68"/>
      <c r="LEM74" s="68"/>
      <c r="LEN74" s="68"/>
      <c r="LEO74" s="68"/>
      <c r="LEP74" s="68"/>
      <c r="LEQ74" s="68"/>
      <c r="LER74" s="68"/>
      <c r="LES74" s="68"/>
      <c r="LET74" s="68"/>
      <c r="LEU74" s="68"/>
      <c r="LEV74" s="68"/>
      <c r="LEW74" s="68"/>
      <c r="LEX74" s="68"/>
      <c r="LEY74" s="68"/>
      <c r="LEZ74" s="68"/>
      <c r="LFA74" s="68"/>
      <c r="LFB74" s="68"/>
      <c r="LFC74" s="68"/>
      <c r="LFD74" s="68"/>
      <c r="LFE74" s="68"/>
      <c r="LFF74" s="68"/>
      <c r="LFG74" s="68"/>
      <c r="LFH74" s="68"/>
      <c r="LFI74" s="68"/>
      <c r="LFJ74" s="68"/>
      <c r="LFK74" s="68"/>
      <c r="LFL74" s="68"/>
      <c r="LFM74" s="68"/>
      <c r="LFN74" s="68"/>
      <c r="LFO74" s="68"/>
      <c r="LFP74" s="68"/>
      <c r="LFQ74" s="68"/>
      <c r="LFR74" s="68"/>
      <c r="LFS74" s="68"/>
      <c r="LFT74" s="68"/>
      <c r="LFU74" s="68"/>
      <c r="LFV74" s="68"/>
      <c r="LFW74" s="68"/>
      <c r="LFX74" s="68"/>
      <c r="LFY74" s="68"/>
      <c r="LFZ74" s="68"/>
      <c r="LGA74" s="68"/>
      <c r="LGB74" s="68"/>
      <c r="LGC74" s="68"/>
      <c r="LGD74" s="68"/>
      <c r="LGE74" s="68"/>
      <c r="LGF74" s="68"/>
      <c r="LGG74" s="68"/>
      <c r="LGH74" s="68"/>
      <c r="LGI74" s="68"/>
      <c r="LGJ74" s="68"/>
      <c r="LGK74" s="68"/>
      <c r="LGL74" s="68"/>
      <c r="LGM74" s="68"/>
      <c r="LGN74" s="68"/>
      <c r="LGO74" s="68"/>
      <c r="LGP74" s="68"/>
      <c r="LGQ74" s="68"/>
      <c r="LGR74" s="68"/>
      <c r="LGS74" s="68"/>
      <c r="LGT74" s="68"/>
      <c r="LGU74" s="68"/>
      <c r="LGV74" s="68"/>
      <c r="LGW74" s="68"/>
      <c r="LGX74" s="68"/>
      <c r="LGY74" s="68"/>
      <c r="LGZ74" s="68"/>
      <c r="LHA74" s="68"/>
      <c r="LHB74" s="68"/>
      <c r="LHC74" s="68"/>
      <c r="LHD74" s="68"/>
      <c r="LHE74" s="68"/>
      <c r="LHF74" s="68"/>
      <c r="LHG74" s="68"/>
      <c r="LHH74" s="68"/>
      <c r="LHI74" s="68"/>
      <c r="LHJ74" s="68"/>
      <c r="LHK74" s="68"/>
      <c r="LHL74" s="68"/>
      <c r="LHM74" s="68"/>
      <c r="LHN74" s="68"/>
      <c r="LHO74" s="68"/>
      <c r="LHP74" s="68"/>
      <c r="LHQ74" s="68"/>
      <c r="LHR74" s="68"/>
      <c r="LHS74" s="68"/>
      <c r="LHT74" s="68"/>
      <c r="LHU74" s="68"/>
      <c r="LHV74" s="68"/>
      <c r="LHW74" s="68"/>
      <c r="LHX74" s="68"/>
      <c r="LHY74" s="68"/>
      <c r="LHZ74" s="68"/>
      <c r="LIA74" s="68"/>
      <c r="LIB74" s="68"/>
      <c r="LIC74" s="68"/>
      <c r="LID74" s="68"/>
      <c r="LIE74" s="68"/>
      <c r="LIF74" s="68"/>
      <c r="LIG74" s="68"/>
      <c r="LIH74" s="68"/>
      <c r="LII74" s="68"/>
      <c r="LIJ74" s="68"/>
      <c r="LIK74" s="68"/>
      <c r="LIL74" s="68"/>
      <c r="LIM74" s="68"/>
      <c r="LIN74" s="68"/>
      <c r="LIO74" s="68"/>
      <c r="LIP74" s="68"/>
      <c r="LIQ74" s="68"/>
      <c r="LIR74" s="68"/>
      <c r="LIS74" s="68"/>
      <c r="LIT74" s="68"/>
      <c r="LIU74" s="68"/>
      <c r="LIV74" s="68"/>
      <c r="LIW74" s="68"/>
      <c r="LIX74" s="68"/>
      <c r="LIY74" s="68"/>
      <c r="LIZ74" s="68"/>
      <c r="LJA74" s="68"/>
      <c r="LJB74" s="68"/>
      <c r="LJC74" s="68"/>
      <c r="LJD74" s="68"/>
      <c r="LJE74" s="68"/>
      <c r="LJF74" s="68"/>
      <c r="LJG74" s="68"/>
      <c r="LJH74" s="68"/>
      <c r="LJI74" s="68"/>
      <c r="LJJ74" s="68"/>
      <c r="LJK74" s="68"/>
      <c r="LJL74" s="68"/>
      <c r="LJM74" s="68"/>
      <c r="LJN74" s="68"/>
      <c r="LJO74" s="68"/>
      <c r="LJP74" s="68"/>
      <c r="LJQ74" s="68"/>
      <c r="LJR74" s="68"/>
      <c r="LJS74" s="68"/>
      <c r="LJT74" s="68"/>
      <c r="LJU74" s="68"/>
      <c r="LJV74" s="68"/>
      <c r="LJW74" s="68"/>
      <c r="LJX74" s="68"/>
      <c r="LJY74" s="68"/>
      <c r="LJZ74" s="68"/>
      <c r="LKA74" s="68"/>
      <c r="LKB74" s="68"/>
      <c r="LKC74" s="68"/>
      <c r="LKD74" s="68"/>
      <c r="LKE74" s="68"/>
      <c r="LKF74" s="68"/>
      <c r="LKG74" s="68"/>
      <c r="LKH74" s="68"/>
      <c r="LKI74" s="68"/>
      <c r="LKJ74" s="68"/>
      <c r="LKK74" s="68"/>
      <c r="LKL74" s="68"/>
      <c r="LKM74" s="68"/>
      <c r="LKN74" s="68"/>
      <c r="LKO74" s="68"/>
      <c r="LKP74" s="68"/>
      <c r="LKQ74" s="68"/>
      <c r="LKR74" s="68"/>
      <c r="LKS74" s="68"/>
      <c r="LKT74" s="68"/>
      <c r="LKU74" s="68"/>
      <c r="LKV74" s="68"/>
      <c r="LKW74" s="68"/>
      <c r="LKX74" s="68"/>
      <c r="LKY74" s="68"/>
      <c r="LKZ74" s="68"/>
      <c r="LLA74" s="68"/>
      <c r="LLB74" s="68"/>
      <c r="LLC74" s="68"/>
      <c r="LLD74" s="68"/>
      <c r="LLE74" s="68"/>
      <c r="LLF74" s="68"/>
      <c r="LLG74" s="68"/>
      <c r="LLH74" s="68"/>
      <c r="LLI74" s="68"/>
      <c r="LLJ74" s="68"/>
      <c r="LLK74" s="68"/>
      <c r="LLL74" s="68"/>
      <c r="LLM74" s="68"/>
      <c r="LLN74" s="68"/>
      <c r="LLO74" s="68"/>
      <c r="LLP74" s="68"/>
      <c r="LLQ74" s="68"/>
      <c r="LLR74" s="68"/>
      <c r="LLS74" s="68"/>
      <c r="LLT74" s="68"/>
      <c r="LLU74" s="68"/>
      <c r="LLV74" s="68"/>
      <c r="LLW74" s="68"/>
      <c r="LLX74" s="68"/>
      <c r="LLY74" s="68"/>
      <c r="LLZ74" s="68"/>
      <c r="LMA74" s="68"/>
      <c r="LMB74" s="68"/>
      <c r="LMC74" s="68"/>
      <c r="LMD74" s="68"/>
      <c r="LME74" s="68"/>
      <c r="LMF74" s="68"/>
      <c r="LMG74" s="68"/>
      <c r="LMH74" s="68"/>
      <c r="LMI74" s="68"/>
      <c r="LMJ74" s="68"/>
      <c r="LMK74" s="68"/>
      <c r="LML74" s="68"/>
      <c r="LMM74" s="68"/>
      <c r="LMN74" s="68"/>
      <c r="LMO74" s="68"/>
      <c r="LMP74" s="68"/>
      <c r="LMQ74" s="68"/>
      <c r="LMR74" s="68"/>
      <c r="LMS74" s="68"/>
      <c r="LMT74" s="68"/>
      <c r="LMU74" s="68"/>
      <c r="LMV74" s="68"/>
      <c r="LMW74" s="68"/>
      <c r="LMX74" s="68"/>
      <c r="LMY74" s="68"/>
      <c r="LMZ74" s="68"/>
      <c r="LNA74" s="68"/>
      <c r="LNB74" s="68"/>
      <c r="LNC74" s="68"/>
      <c r="LND74" s="68"/>
      <c r="LNE74" s="68"/>
      <c r="LNF74" s="68"/>
      <c r="LNG74" s="68"/>
      <c r="LNH74" s="68"/>
      <c r="LNI74" s="68"/>
      <c r="LNJ74" s="68"/>
      <c r="LNK74" s="68"/>
      <c r="LNL74" s="68"/>
      <c r="LNM74" s="68"/>
      <c r="LNN74" s="68"/>
      <c r="LNO74" s="68"/>
      <c r="LNP74" s="68"/>
      <c r="LNQ74" s="68"/>
      <c r="LNR74" s="68"/>
      <c r="LNS74" s="68"/>
      <c r="LNT74" s="68"/>
      <c r="LNU74" s="68"/>
      <c r="LNV74" s="68"/>
      <c r="LNW74" s="68"/>
      <c r="LNX74" s="68"/>
      <c r="LNY74" s="68"/>
      <c r="LNZ74" s="68"/>
      <c r="LOA74" s="68"/>
      <c r="LOB74" s="68"/>
      <c r="LOC74" s="68"/>
      <c r="LOD74" s="68"/>
      <c r="LOE74" s="68"/>
      <c r="LOF74" s="68"/>
      <c r="LOG74" s="68"/>
      <c r="LOH74" s="68"/>
      <c r="LOI74" s="68"/>
      <c r="LOJ74" s="68"/>
      <c r="LOK74" s="68"/>
      <c r="LOL74" s="68"/>
      <c r="LOM74" s="68"/>
      <c r="LON74" s="68"/>
      <c r="LOO74" s="68"/>
      <c r="LOP74" s="68"/>
      <c r="LOQ74" s="68"/>
      <c r="LOR74" s="68"/>
      <c r="LOS74" s="68"/>
      <c r="LOT74" s="68"/>
      <c r="LOU74" s="68"/>
      <c r="LOV74" s="68"/>
      <c r="LOW74" s="68"/>
      <c r="LOX74" s="68"/>
      <c r="LOY74" s="68"/>
      <c r="LOZ74" s="68"/>
      <c r="LPA74" s="68"/>
      <c r="LPB74" s="68"/>
      <c r="LPC74" s="68"/>
      <c r="LPD74" s="68"/>
      <c r="LPE74" s="68"/>
      <c r="LPF74" s="68"/>
      <c r="LPG74" s="68"/>
      <c r="LPH74" s="68"/>
      <c r="LPI74" s="68"/>
      <c r="LPJ74" s="68"/>
      <c r="LPK74" s="68"/>
      <c r="LPL74" s="68"/>
      <c r="LPM74" s="68"/>
      <c r="LPN74" s="68"/>
      <c r="LPO74" s="68"/>
      <c r="LPP74" s="68"/>
      <c r="LPQ74" s="68"/>
      <c r="LPR74" s="68"/>
      <c r="LPS74" s="68"/>
      <c r="LPT74" s="68"/>
      <c r="LPU74" s="68"/>
      <c r="LPV74" s="68"/>
      <c r="LPW74" s="68"/>
      <c r="LPX74" s="68"/>
      <c r="LPY74" s="68"/>
      <c r="LPZ74" s="68"/>
      <c r="LQA74" s="68"/>
      <c r="LQB74" s="68"/>
      <c r="LQC74" s="68"/>
      <c r="LQD74" s="68"/>
      <c r="LQE74" s="68"/>
      <c r="LQF74" s="68"/>
      <c r="LQG74" s="68"/>
      <c r="LQH74" s="68"/>
      <c r="LQI74" s="68"/>
      <c r="LQJ74" s="68"/>
      <c r="LQK74" s="68"/>
      <c r="LQL74" s="68"/>
      <c r="LQM74" s="68"/>
      <c r="LQN74" s="68"/>
      <c r="LQO74" s="68"/>
      <c r="LQP74" s="68"/>
      <c r="LQQ74" s="68"/>
      <c r="LQR74" s="68"/>
      <c r="LQS74" s="68"/>
      <c r="LQT74" s="68"/>
      <c r="LQU74" s="68"/>
      <c r="LQV74" s="68"/>
      <c r="LQW74" s="68"/>
      <c r="LQX74" s="68"/>
      <c r="LQY74" s="68"/>
      <c r="LQZ74" s="68"/>
      <c r="LRA74" s="68"/>
      <c r="LRB74" s="68"/>
      <c r="LRC74" s="68"/>
      <c r="LRD74" s="68"/>
      <c r="LRE74" s="68"/>
      <c r="LRF74" s="68"/>
      <c r="LRG74" s="68"/>
      <c r="LRH74" s="68"/>
      <c r="LRI74" s="68"/>
      <c r="LRJ74" s="68"/>
      <c r="LRK74" s="68"/>
      <c r="LRL74" s="68"/>
      <c r="LRM74" s="68"/>
      <c r="LRN74" s="68"/>
      <c r="LRO74" s="68"/>
      <c r="LRP74" s="68"/>
      <c r="LRQ74" s="68"/>
      <c r="LRR74" s="68"/>
      <c r="LRS74" s="68"/>
      <c r="LRT74" s="68"/>
      <c r="LRU74" s="68"/>
      <c r="LRV74" s="68"/>
      <c r="LRW74" s="68"/>
      <c r="LRX74" s="68"/>
      <c r="LRY74" s="68"/>
      <c r="LRZ74" s="68"/>
      <c r="LSA74" s="68"/>
      <c r="LSB74" s="68"/>
      <c r="LSC74" s="68"/>
      <c r="LSD74" s="68"/>
      <c r="LSE74" s="68"/>
      <c r="LSF74" s="68"/>
      <c r="LSG74" s="68"/>
      <c r="LSH74" s="68"/>
      <c r="LSI74" s="68"/>
      <c r="LSJ74" s="68"/>
      <c r="LSK74" s="68"/>
      <c r="LSL74" s="68"/>
      <c r="LSM74" s="68"/>
      <c r="LSN74" s="68"/>
      <c r="LSO74" s="68"/>
      <c r="LSP74" s="68"/>
      <c r="LSQ74" s="68"/>
      <c r="LSR74" s="68"/>
      <c r="LSS74" s="68"/>
      <c r="LST74" s="68"/>
      <c r="LSU74" s="68"/>
      <c r="LSV74" s="68"/>
      <c r="LSW74" s="68"/>
      <c r="LSX74" s="68"/>
      <c r="LSY74" s="68"/>
      <c r="LSZ74" s="68"/>
      <c r="LTA74" s="68"/>
      <c r="LTB74" s="68"/>
      <c r="LTC74" s="68"/>
      <c r="LTD74" s="68"/>
      <c r="LTE74" s="68"/>
      <c r="LTF74" s="68"/>
      <c r="LTG74" s="68"/>
      <c r="LTH74" s="68"/>
      <c r="LTI74" s="68"/>
      <c r="LTJ74" s="68"/>
      <c r="LTK74" s="68"/>
      <c r="LTL74" s="68"/>
      <c r="LTM74" s="68"/>
      <c r="LTN74" s="68"/>
      <c r="LTO74" s="68"/>
      <c r="LTP74" s="68"/>
      <c r="LTQ74" s="68"/>
      <c r="LTR74" s="68"/>
      <c r="LTS74" s="68"/>
      <c r="LTT74" s="68"/>
      <c r="LTU74" s="68"/>
      <c r="LTV74" s="68"/>
      <c r="LTW74" s="68"/>
      <c r="LTX74" s="68"/>
      <c r="LTY74" s="68"/>
      <c r="LTZ74" s="68"/>
      <c r="LUA74" s="68"/>
      <c r="LUB74" s="68"/>
      <c r="LUC74" s="68"/>
      <c r="LUD74" s="68"/>
      <c r="LUE74" s="68"/>
      <c r="LUF74" s="68"/>
      <c r="LUG74" s="68"/>
      <c r="LUH74" s="68"/>
      <c r="LUI74" s="68"/>
      <c r="LUJ74" s="68"/>
      <c r="LUK74" s="68"/>
      <c r="LUL74" s="68"/>
      <c r="LUM74" s="68"/>
      <c r="LUN74" s="68"/>
      <c r="LUO74" s="68"/>
      <c r="LUP74" s="68"/>
      <c r="LUQ74" s="68"/>
      <c r="LUR74" s="68"/>
      <c r="LUS74" s="68"/>
      <c r="LUT74" s="68"/>
      <c r="LUU74" s="68"/>
      <c r="LUV74" s="68"/>
      <c r="LUW74" s="68"/>
      <c r="LUX74" s="68"/>
      <c r="LUY74" s="68"/>
      <c r="LUZ74" s="68"/>
      <c r="LVA74" s="68"/>
      <c r="LVB74" s="68"/>
      <c r="LVC74" s="68"/>
      <c r="LVD74" s="68"/>
      <c r="LVE74" s="68"/>
      <c r="LVF74" s="68"/>
      <c r="LVG74" s="68"/>
      <c r="LVH74" s="68"/>
      <c r="LVI74" s="68"/>
      <c r="LVJ74" s="68"/>
      <c r="LVK74" s="68"/>
      <c r="LVL74" s="68"/>
      <c r="LVM74" s="68"/>
      <c r="LVN74" s="68"/>
      <c r="LVO74" s="68"/>
      <c r="LVP74" s="68"/>
      <c r="LVQ74" s="68"/>
      <c r="LVR74" s="68"/>
      <c r="LVS74" s="68"/>
      <c r="LVT74" s="68"/>
      <c r="LVU74" s="68"/>
      <c r="LVV74" s="68"/>
      <c r="LVW74" s="68"/>
      <c r="LVX74" s="68"/>
      <c r="LVY74" s="68"/>
      <c r="LVZ74" s="68"/>
      <c r="LWA74" s="68"/>
      <c r="LWB74" s="68"/>
      <c r="LWC74" s="68"/>
      <c r="LWD74" s="68"/>
      <c r="LWE74" s="68"/>
      <c r="LWF74" s="68"/>
      <c r="LWG74" s="68"/>
      <c r="LWH74" s="68"/>
      <c r="LWI74" s="68"/>
      <c r="LWJ74" s="68"/>
      <c r="LWK74" s="68"/>
      <c r="LWL74" s="68"/>
      <c r="LWM74" s="68"/>
      <c r="LWN74" s="68"/>
      <c r="LWO74" s="68"/>
      <c r="LWP74" s="68"/>
      <c r="LWQ74" s="68"/>
      <c r="LWR74" s="68"/>
      <c r="LWS74" s="68"/>
      <c r="LWT74" s="68"/>
      <c r="LWU74" s="68"/>
      <c r="LWV74" s="68"/>
      <c r="LWW74" s="68"/>
      <c r="LWX74" s="68"/>
      <c r="LWY74" s="68"/>
      <c r="LWZ74" s="68"/>
      <c r="LXA74" s="68"/>
      <c r="LXB74" s="68"/>
      <c r="LXC74" s="68"/>
      <c r="LXD74" s="68"/>
      <c r="LXE74" s="68"/>
      <c r="LXF74" s="68"/>
      <c r="LXG74" s="68"/>
      <c r="LXH74" s="68"/>
      <c r="LXI74" s="68"/>
      <c r="LXJ74" s="68"/>
      <c r="LXK74" s="68"/>
      <c r="LXL74" s="68"/>
      <c r="LXM74" s="68"/>
      <c r="LXN74" s="68"/>
      <c r="LXO74" s="68"/>
      <c r="LXP74" s="68"/>
      <c r="LXQ74" s="68"/>
      <c r="LXR74" s="68"/>
      <c r="LXS74" s="68"/>
      <c r="LXT74" s="68"/>
      <c r="LXU74" s="68"/>
      <c r="LXV74" s="68"/>
      <c r="LXW74" s="68"/>
      <c r="LXX74" s="68"/>
      <c r="LXY74" s="68"/>
      <c r="LXZ74" s="68"/>
      <c r="LYA74" s="68"/>
      <c r="LYB74" s="68"/>
      <c r="LYC74" s="68"/>
      <c r="LYD74" s="68"/>
      <c r="LYE74" s="68"/>
      <c r="LYF74" s="68"/>
      <c r="LYG74" s="68"/>
      <c r="LYH74" s="68"/>
      <c r="LYI74" s="68"/>
      <c r="LYJ74" s="68"/>
      <c r="LYK74" s="68"/>
      <c r="LYL74" s="68"/>
      <c r="LYM74" s="68"/>
      <c r="LYN74" s="68"/>
      <c r="LYO74" s="68"/>
      <c r="LYP74" s="68"/>
      <c r="LYQ74" s="68"/>
      <c r="LYR74" s="68"/>
      <c r="LYS74" s="68"/>
      <c r="LYT74" s="68"/>
      <c r="LYU74" s="68"/>
      <c r="LYV74" s="68"/>
      <c r="LYW74" s="68"/>
      <c r="LYX74" s="68"/>
      <c r="LYY74" s="68"/>
      <c r="LYZ74" s="68"/>
      <c r="LZA74" s="68"/>
      <c r="LZB74" s="68"/>
      <c r="LZC74" s="68"/>
      <c r="LZD74" s="68"/>
      <c r="LZE74" s="68"/>
      <c r="LZF74" s="68"/>
      <c r="LZG74" s="68"/>
      <c r="LZH74" s="68"/>
      <c r="LZI74" s="68"/>
      <c r="LZJ74" s="68"/>
      <c r="LZK74" s="68"/>
      <c r="LZL74" s="68"/>
      <c r="LZM74" s="68"/>
      <c r="LZN74" s="68"/>
      <c r="LZO74" s="68"/>
      <c r="LZP74" s="68"/>
      <c r="LZQ74" s="68"/>
      <c r="LZR74" s="68"/>
      <c r="LZS74" s="68"/>
      <c r="LZT74" s="68"/>
      <c r="LZU74" s="68"/>
      <c r="LZV74" s="68"/>
      <c r="LZW74" s="68"/>
      <c r="LZX74" s="68"/>
      <c r="LZY74" s="68"/>
      <c r="LZZ74" s="68"/>
      <c r="MAA74" s="68"/>
      <c r="MAB74" s="68"/>
      <c r="MAC74" s="68"/>
      <c r="MAD74" s="68"/>
      <c r="MAE74" s="68"/>
      <c r="MAF74" s="68"/>
      <c r="MAG74" s="68"/>
      <c r="MAH74" s="68"/>
      <c r="MAI74" s="68"/>
      <c r="MAJ74" s="68"/>
      <c r="MAK74" s="68"/>
      <c r="MAL74" s="68"/>
      <c r="MAM74" s="68"/>
      <c r="MAN74" s="68"/>
      <c r="MAO74" s="68"/>
      <c r="MAP74" s="68"/>
      <c r="MAQ74" s="68"/>
      <c r="MAR74" s="68"/>
      <c r="MAS74" s="68"/>
      <c r="MAT74" s="68"/>
      <c r="MAU74" s="68"/>
      <c r="MAV74" s="68"/>
      <c r="MAW74" s="68"/>
      <c r="MAX74" s="68"/>
      <c r="MAY74" s="68"/>
      <c r="MAZ74" s="68"/>
      <c r="MBA74" s="68"/>
      <c r="MBB74" s="68"/>
      <c r="MBC74" s="68"/>
      <c r="MBD74" s="68"/>
      <c r="MBE74" s="68"/>
      <c r="MBF74" s="68"/>
      <c r="MBG74" s="68"/>
      <c r="MBH74" s="68"/>
      <c r="MBI74" s="68"/>
      <c r="MBJ74" s="68"/>
      <c r="MBK74" s="68"/>
      <c r="MBL74" s="68"/>
      <c r="MBM74" s="68"/>
      <c r="MBN74" s="68"/>
      <c r="MBO74" s="68"/>
      <c r="MBP74" s="68"/>
      <c r="MBQ74" s="68"/>
      <c r="MBR74" s="68"/>
      <c r="MBS74" s="68"/>
      <c r="MBT74" s="68"/>
      <c r="MBU74" s="68"/>
      <c r="MBV74" s="68"/>
      <c r="MBW74" s="68"/>
      <c r="MBX74" s="68"/>
      <c r="MBY74" s="68"/>
      <c r="MBZ74" s="68"/>
      <c r="MCA74" s="68"/>
      <c r="MCB74" s="68"/>
      <c r="MCC74" s="68"/>
      <c r="MCD74" s="68"/>
      <c r="MCE74" s="68"/>
      <c r="MCF74" s="68"/>
      <c r="MCG74" s="68"/>
      <c r="MCH74" s="68"/>
      <c r="MCI74" s="68"/>
      <c r="MCJ74" s="68"/>
      <c r="MCK74" s="68"/>
      <c r="MCL74" s="68"/>
      <c r="MCM74" s="68"/>
      <c r="MCN74" s="68"/>
      <c r="MCO74" s="68"/>
      <c r="MCP74" s="68"/>
      <c r="MCQ74" s="68"/>
      <c r="MCR74" s="68"/>
      <c r="MCS74" s="68"/>
      <c r="MCT74" s="68"/>
      <c r="MCU74" s="68"/>
      <c r="MCV74" s="68"/>
      <c r="MCW74" s="68"/>
      <c r="MCX74" s="68"/>
      <c r="MCY74" s="68"/>
      <c r="MCZ74" s="68"/>
      <c r="MDA74" s="68"/>
      <c r="MDB74" s="68"/>
      <c r="MDC74" s="68"/>
      <c r="MDD74" s="68"/>
      <c r="MDE74" s="68"/>
      <c r="MDF74" s="68"/>
      <c r="MDG74" s="68"/>
      <c r="MDH74" s="68"/>
      <c r="MDI74" s="68"/>
      <c r="MDJ74" s="68"/>
      <c r="MDK74" s="68"/>
      <c r="MDL74" s="68"/>
      <c r="MDM74" s="68"/>
      <c r="MDN74" s="68"/>
      <c r="MDO74" s="68"/>
      <c r="MDP74" s="68"/>
      <c r="MDQ74" s="68"/>
      <c r="MDR74" s="68"/>
      <c r="MDS74" s="68"/>
      <c r="MDT74" s="68"/>
      <c r="MDU74" s="68"/>
      <c r="MDV74" s="68"/>
      <c r="MDW74" s="68"/>
      <c r="MDX74" s="68"/>
      <c r="MDY74" s="68"/>
      <c r="MDZ74" s="68"/>
      <c r="MEA74" s="68"/>
      <c r="MEB74" s="68"/>
      <c r="MEC74" s="68"/>
      <c r="MED74" s="68"/>
      <c r="MEE74" s="68"/>
      <c r="MEF74" s="68"/>
      <c r="MEG74" s="68"/>
      <c r="MEH74" s="68"/>
      <c r="MEI74" s="68"/>
      <c r="MEJ74" s="68"/>
      <c r="MEK74" s="68"/>
      <c r="MEL74" s="68"/>
      <c r="MEM74" s="68"/>
      <c r="MEN74" s="68"/>
      <c r="MEO74" s="68"/>
      <c r="MEP74" s="68"/>
      <c r="MEQ74" s="68"/>
      <c r="MER74" s="68"/>
      <c r="MES74" s="68"/>
      <c r="MET74" s="68"/>
      <c r="MEU74" s="68"/>
      <c r="MEV74" s="68"/>
      <c r="MEW74" s="68"/>
      <c r="MEX74" s="68"/>
      <c r="MEY74" s="68"/>
      <c r="MEZ74" s="68"/>
      <c r="MFA74" s="68"/>
      <c r="MFB74" s="68"/>
      <c r="MFC74" s="68"/>
      <c r="MFD74" s="68"/>
      <c r="MFE74" s="68"/>
      <c r="MFF74" s="68"/>
      <c r="MFG74" s="68"/>
      <c r="MFH74" s="68"/>
      <c r="MFI74" s="68"/>
      <c r="MFJ74" s="68"/>
      <c r="MFK74" s="68"/>
      <c r="MFL74" s="68"/>
      <c r="MFM74" s="68"/>
      <c r="MFN74" s="68"/>
      <c r="MFO74" s="68"/>
      <c r="MFP74" s="68"/>
      <c r="MFQ74" s="68"/>
      <c r="MFR74" s="68"/>
      <c r="MFS74" s="68"/>
      <c r="MFT74" s="68"/>
      <c r="MFU74" s="68"/>
      <c r="MFV74" s="68"/>
      <c r="MFW74" s="68"/>
      <c r="MFX74" s="68"/>
      <c r="MFY74" s="68"/>
      <c r="MFZ74" s="68"/>
      <c r="MGA74" s="68"/>
      <c r="MGB74" s="68"/>
      <c r="MGC74" s="68"/>
      <c r="MGD74" s="68"/>
      <c r="MGE74" s="68"/>
      <c r="MGF74" s="68"/>
      <c r="MGG74" s="68"/>
      <c r="MGH74" s="68"/>
      <c r="MGI74" s="68"/>
      <c r="MGJ74" s="68"/>
      <c r="MGK74" s="68"/>
      <c r="MGL74" s="68"/>
      <c r="MGM74" s="68"/>
      <c r="MGN74" s="68"/>
      <c r="MGO74" s="68"/>
      <c r="MGP74" s="68"/>
      <c r="MGQ74" s="68"/>
      <c r="MGR74" s="68"/>
      <c r="MGS74" s="68"/>
      <c r="MGT74" s="68"/>
      <c r="MGU74" s="68"/>
      <c r="MGV74" s="68"/>
      <c r="MGW74" s="68"/>
      <c r="MGX74" s="68"/>
      <c r="MGY74" s="68"/>
      <c r="MGZ74" s="68"/>
      <c r="MHA74" s="68"/>
      <c r="MHB74" s="68"/>
      <c r="MHC74" s="68"/>
      <c r="MHD74" s="68"/>
      <c r="MHE74" s="68"/>
      <c r="MHF74" s="68"/>
      <c r="MHG74" s="68"/>
      <c r="MHH74" s="68"/>
      <c r="MHI74" s="68"/>
      <c r="MHJ74" s="68"/>
      <c r="MHK74" s="68"/>
      <c r="MHL74" s="68"/>
      <c r="MHM74" s="68"/>
      <c r="MHN74" s="68"/>
      <c r="MHO74" s="68"/>
      <c r="MHP74" s="68"/>
      <c r="MHQ74" s="68"/>
      <c r="MHR74" s="68"/>
      <c r="MHS74" s="68"/>
      <c r="MHT74" s="68"/>
      <c r="MHU74" s="68"/>
      <c r="MHV74" s="68"/>
      <c r="MHW74" s="68"/>
      <c r="MHX74" s="68"/>
      <c r="MHY74" s="68"/>
      <c r="MHZ74" s="68"/>
      <c r="MIA74" s="68"/>
      <c r="MIB74" s="68"/>
      <c r="MIC74" s="68"/>
      <c r="MID74" s="68"/>
      <c r="MIE74" s="68"/>
      <c r="MIF74" s="68"/>
      <c r="MIG74" s="68"/>
      <c r="MIH74" s="68"/>
      <c r="MII74" s="68"/>
      <c r="MIJ74" s="68"/>
      <c r="MIK74" s="68"/>
      <c r="MIL74" s="68"/>
      <c r="MIM74" s="68"/>
      <c r="MIN74" s="68"/>
      <c r="MIO74" s="68"/>
      <c r="MIP74" s="68"/>
      <c r="MIQ74" s="68"/>
      <c r="MIR74" s="68"/>
      <c r="MIS74" s="68"/>
      <c r="MIT74" s="68"/>
      <c r="MIU74" s="68"/>
      <c r="MIV74" s="68"/>
      <c r="MIW74" s="68"/>
      <c r="MIX74" s="68"/>
      <c r="MIY74" s="68"/>
      <c r="MIZ74" s="68"/>
      <c r="MJA74" s="68"/>
      <c r="MJB74" s="68"/>
      <c r="MJC74" s="68"/>
      <c r="MJD74" s="68"/>
      <c r="MJE74" s="68"/>
      <c r="MJF74" s="68"/>
      <c r="MJG74" s="68"/>
      <c r="MJH74" s="68"/>
      <c r="MJI74" s="68"/>
      <c r="MJJ74" s="68"/>
      <c r="MJK74" s="68"/>
      <c r="MJL74" s="68"/>
      <c r="MJM74" s="68"/>
      <c r="MJN74" s="68"/>
      <c r="MJO74" s="68"/>
      <c r="MJP74" s="68"/>
      <c r="MJQ74" s="68"/>
      <c r="MJR74" s="68"/>
      <c r="MJS74" s="68"/>
      <c r="MJT74" s="68"/>
      <c r="MJU74" s="68"/>
      <c r="MJV74" s="68"/>
      <c r="MJW74" s="68"/>
      <c r="MJX74" s="68"/>
      <c r="MJY74" s="68"/>
      <c r="MJZ74" s="68"/>
      <c r="MKA74" s="68"/>
      <c r="MKB74" s="68"/>
      <c r="MKC74" s="68"/>
      <c r="MKD74" s="68"/>
      <c r="MKE74" s="68"/>
      <c r="MKF74" s="68"/>
      <c r="MKG74" s="68"/>
      <c r="MKH74" s="68"/>
      <c r="MKI74" s="68"/>
      <c r="MKJ74" s="68"/>
      <c r="MKK74" s="68"/>
      <c r="MKL74" s="68"/>
      <c r="MKM74" s="68"/>
      <c r="MKN74" s="68"/>
      <c r="MKO74" s="68"/>
      <c r="MKP74" s="68"/>
      <c r="MKQ74" s="68"/>
      <c r="MKR74" s="68"/>
      <c r="MKS74" s="68"/>
      <c r="MKT74" s="68"/>
      <c r="MKU74" s="68"/>
      <c r="MKV74" s="68"/>
      <c r="MKW74" s="68"/>
      <c r="MKX74" s="68"/>
      <c r="MKY74" s="68"/>
      <c r="MKZ74" s="68"/>
      <c r="MLA74" s="68"/>
      <c r="MLB74" s="68"/>
      <c r="MLC74" s="68"/>
      <c r="MLD74" s="68"/>
      <c r="MLE74" s="68"/>
      <c r="MLF74" s="68"/>
      <c r="MLG74" s="68"/>
      <c r="MLH74" s="68"/>
      <c r="MLI74" s="68"/>
      <c r="MLJ74" s="68"/>
      <c r="MLK74" s="68"/>
      <c r="MLL74" s="68"/>
      <c r="MLM74" s="68"/>
      <c r="MLN74" s="68"/>
      <c r="MLO74" s="68"/>
      <c r="MLP74" s="68"/>
      <c r="MLQ74" s="68"/>
      <c r="MLR74" s="68"/>
      <c r="MLS74" s="68"/>
      <c r="MLT74" s="68"/>
      <c r="MLU74" s="68"/>
      <c r="MLV74" s="68"/>
      <c r="MLW74" s="68"/>
      <c r="MLX74" s="68"/>
      <c r="MLY74" s="68"/>
      <c r="MLZ74" s="68"/>
      <c r="MMA74" s="68"/>
      <c r="MMB74" s="68"/>
      <c r="MMC74" s="68"/>
      <c r="MMD74" s="68"/>
      <c r="MME74" s="68"/>
      <c r="MMF74" s="68"/>
      <c r="MMG74" s="68"/>
      <c r="MMH74" s="68"/>
      <c r="MMI74" s="68"/>
      <c r="MMJ74" s="68"/>
      <c r="MMK74" s="68"/>
      <c r="MML74" s="68"/>
      <c r="MMM74" s="68"/>
      <c r="MMN74" s="68"/>
      <c r="MMO74" s="68"/>
      <c r="MMP74" s="68"/>
      <c r="MMQ74" s="68"/>
      <c r="MMR74" s="68"/>
      <c r="MMS74" s="68"/>
      <c r="MMT74" s="68"/>
      <c r="MMU74" s="68"/>
      <c r="MMV74" s="68"/>
      <c r="MMW74" s="68"/>
      <c r="MMX74" s="68"/>
      <c r="MMY74" s="68"/>
      <c r="MMZ74" s="68"/>
      <c r="MNA74" s="68"/>
      <c r="MNB74" s="68"/>
      <c r="MNC74" s="68"/>
      <c r="MND74" s="68"/>
      <c r="MNE74" s="68"/>
      <c r="MNF74" s="68"/>
      <c r="MNG74" s="68"/>
      <c r="MNH74" s="68"/>
      <c r="MNI74" s="68"/>
      <c r="MNJ74" s="68"/>
      <c r="MNK74" s="68"/>
      <c r="MNL74" s="68"/>
      <c r="MNM74" s="68"/>
      <c r="MNN74" s="68"/>
      <c r="MNO74" s="68"/>
      <c r="MNP74" s="68"/>
      <c r="MNQ74" s="68"/>
      <c r="MNR74" s="68"/>
      <c r="MNS74" s="68"/>
      <c r="MNT74" s="68"/>
      <c r="MNU74" s="68"/>
      <c r="MNV74" s="68"/>
      <c r="MNW74" s="68"/>
      <c r="MNX74" s="68"/>
      <c r="MNY74" s="68"/>
      <c r="MNZ74" s="68"/>
      <c r="MOA74" s="68"/>
      <c r="MOB74" s="68"/>
      <c r="MOC74" s="68"/>
      <c r="MOD74" s="68"/>
      <c r="MOE74" s="68"/>
      <c r="MOF74" s="68"/>
      <c r="MOG74" s="68"/>
      <c r="MOH74" s="68"/>
      <c r="MOI74" s="68"/>
      <c r="MOJ74" s="68"/>
      <c r="MOK74" s="68"/>
      <c r="MOL74" s="68"/>
      <c r="MOM74" s="68"/>
      <c r="MON74" s="68"/>
      <c r="MOO74" s="68"/>
      <c r="MOP74" s="68"/>
      <c r="MOQ74" s="68"/>
      <c r="MOR74" s="68"/>
      <c r="MOS74" s="68"/>
      <c r="MOT74" s="68"/>
      <c r="MOU74" s="68"/>
      <c r="MOV74" s="68"/>
      <c r="MOW74" s="68"/>
      <c r="MOX74" s="68"/>
      <c r="MOY74" s="68"/>
      <c r="MOZ74" s="68"/>
      <c r="MPA74" s="68"/>
      <c r="MPB74" s="68"/>
      <c r="MPC74" s="68"/>
      <c r="MPD74" s="68"/>
      <c r="MPE74" s="68"/>
      <c r="MPF74" s="68"/>
      <c r="MPG74" s="68"/>
      <c r="MPH74" s="68"/>
      <c r="MPI74" s="68"/>
      <c r="MPJ74" s="68"/>
      <c r="MPK74" s="68"/>
      <c r="MPL74" s="68"/>
      <c r="MPM74" s="68"/>
      <c r="MPN74" s="68"/>
      <c r="MPO74" s="68"/>
      <c r="MPP74" s="68"/>
      <c r="MPQ74" s="68"/>
      <c r="MPR74" s="68"/>
      <c r="MPS74" s="68"/>
      <c r="MPT74" s="68"/>
      <c r="MPU74" s="68"/>
      <c r="MPV74" s="68"/>
      <c r="MPW74" s="68"/>
      <c r="MPX74" s="68"/>
      <c r="MPY74" s="68"/>
      <c r="MPZ74" s="68"/>
      <c r="MQA74" s="68"/>
      <c r="MQB74" s="68"/>
      <c r="MQC74" s="68"/>
      <c r="MQD74" s="68"/>
      <c r="MQE74" s="68"/>
      <c r="MQF74" s="68"/>
      <c r="MQG74" s="68"/>
      <c r="MQH74" s="68"/>
      <c r="MQI74" s="68"/>
      <c r="MQJ74" s="68"/>
      <c r="MQK74" s="68"/>
      <c r="MQL74" s="68"/>
      <c r="MQM74" s="68"/>
      <c r="MQN74" s="68"/>
      <c r="MQO74" s="68"/>
      <c r="MQP74" s="68"/>
      <c r="MQQ74" s="68"/>
      <c r="MQR74" s="68"/>
      <c r="MQS74" s="68"/>
      <c r="MQT74" s="68"/>
      <c r="MQU74" s="68"/>
      <c r="MQV74" s="68"/>
      <c r="MQW74" s="68"/>
      <c r="MQX74" s="68"/>
      <c r="MQY74" s="68"/>
      <c r="MQZ74" s="68"/>
      <c r="MRA74" s="68"/>
      <c r="MRB74" s="68"/>
      <c r="MRC74" s="68"/>
      <c r="MRD74" s="68"/>
      <c r="MRE74" s="68"/>
      <c r="MRF74" s="68"/>
      <c r="MRG74" s="68"/>
      <c r="MRH74" s="68"/>
      <c r="MRI74" s="68"/>
      <c r="MRJ74" s="68"/>
      <c r="MRK74" s="68"/>
      <c r="MRL74" s="68"/>
      <c r="MRM74" s="68"/>
      <c r="MRN74" s="68"/>
      <c r="MRO74" s="68"/>
      <c r="MRP74" s="68"/>
      <c r="MRQ74" s="68"/>
      <c r="MRR74" s="68"/>
      <c r="MRS74" s="68"/>
      <c r="MRT74" s="68"/>
      <c r="MRU74" s="68"/>
      <c r="MRV74" s="68"/>
      <c r="MRW74" s="68"/>
      <c r="MRX74" s="68"/>
      <c r="MRY74" s="68"/>
      <c r="MRZ74" s="68"/>
      <c r="MSA74" s="68"/>
      <c r="MSB74" s="68"/>
      <c r="MSC74" s="68"/>
      <c r="MSD74" s="68"/>
      <c r="MSE74" s="68"/>
      <c r="MSF74" s="68"/>
      <c r="MSG74" s="68"/>
      <c r="MSH74" s="68"/>
      <c r="MSI74" s="68"/>
      <c r="MSJ74" s="68"/>
      <c r="MSK74" s="68"/>
      <c r="MSL74" s="68"/>
      <c r="MSM74" s="68"/>
      <c r="MSN74" s="68"/>
      <c r="MSO74" s="68"/>
      <c r="MSP74" s="68"/>
      <c r="MSQ74" s="68"/>
      <c r="MSR74" s="68"/>
      <c r="MSS74" s="68"/>
      <c r="MST74" s="68"/>
      <c r="MSU74" s="68"/>
      <c r="MSV74" s="68"/>
      <c r="MSW74" s="68"/>
      <c r="MSX74" s="68"/>
      <c r="MSY74" s="68"/>
      <c r="MSZ74" s="68"/>
      <c r="MTA74" s="68"/>
      <c r="MTB74" s="68"/>
      <c r="MTC74" s="68"/>
      <c r="MTD74" s="68"/>
      <c r="MTE74" s="68"/>
      <c r="MTF74" s="68"/>
      <c r="MTG74" s="68"/>
      <c r="MTH74" s="68"/>
      <c r="MTI74" s="68"/>
      <c r="MTJ74" s="68"/>
      <c r="MTK74" s="68"/>
      <c r="MTL74" s="68"/>
      <c r="MTM74" s="68"/>
      <c r="MTN74" s="68"/>
      <c r="MTO74" s="68"/>
      <c r="MTP74" s="68"/>
      <c r="MTQ74" s="68"/>
      <c r="MTR74" s="68"/>
      <c r="MTS74" s="68"/>
      <c r="MTT74" s="68"/>
      <c r="MTU74" s="68"/>
      <c r="MTV74" s="68"/>
      <c r="MTW74" s="68"/>
      <c r="MTX74" s="68"/>
      <c r="MTY74" s="68"/>
      <c r="MTZ74" s="68"/>
      <c r="MUA74" s="68"/>
      <c r="MUB74" s="68"/>
      <c r="MUC74" s="68"/>
      <c r="MUD74" s="68"/>
      <c r="MUE74" s="68"/>
      <c r="MUF74" s="68"/>
      <c r="MUG74" s="68"/>
      <c r="MUH74" s="68"/>
      <c r="MUI74" s="68"/>
      <c r="MUJ74" s="68"/>
      <c r="MUK74" s="68"/>
      <c r="MUL74" s="68"/>
      <c r="MUM74" s="68"/>
      <c r="MUN74" s="68"/>
      <c r="MUO74" s="68"/>
      <c r="MUP74" s="68"/>
      <c r="MUQ74" s="68"/>
      <c r="MUR74" s="68"/>
      <c r="MUS74" s="68"/>
      <c r="MUT74" s="68"/>
      <c r="MUU74" s="68"/>
      <c r="MUV74" s="68"/>
      <c r="MUW74" s="68"/>
      <c r="MUX74" s="68"/>
      <c r="MUY74" s="68"/>
      <c r="MUZ74" s="68"/>
      <c r="MVA74" s="68"/>
      <c r="MVB74" s="68"/>
      <c r="MVC74" s="68"/>
      <c r="MVD74" s="68"/>
      <c r="MVE74" s="68"/>
      <c r="MVF74" s="68"/>
      <c r="MVG74" s="68"/>
      <c r="MVH74" s="68"/>
      <c r="MVI74" s="68"/>
      <c r="MVJ74" s="68"/>
      <c r="MVK74" s="68"/>
      <c r="MVL74" s="68"/>
      <c r="MVM74" s="68"/>
      <c r="MVN74" s="68"/>
      <c r="MVO74" s="68"/>
      <c r="MVP74" s="68"/>
      <c r="MVQ74" s="68"/>
      <c r="MVR74" s="68"/>
      <c r="MVS74" s="68"/>
      <c r="MVT74" s="68"/>
      <c r="MVU74" s="68"/>
      <c r="MVV74" s="68"/>
      <c r="MVW74" s="68"/>
      <c r="MVX74" s="68"/>
      <c r="MVY74" s="68"/>
      <c r="MVZ74" s="68"/>
      <c r="MWA74" s="68"/>
      <c r="MWB74" s="68"/>
      <c r="MWC74" s="68"/>
      <c r="MWD74" s="68"/>
      <c r="MWE74" s="68"/>
      <c r="MWF74" s="68"/>
      <c r="MWG74" s="68"/>
      <c r="MWH74" s="68"/>
      <c r="MWI74" s="68"/>
      <c r="MWJ74" s="68"/>
      <c r="MWK74" s="68"/>
      <c r="MWL74" s="68"/>
      <c r="MWM74" s="68"/>
      <c r="MWN74" s="68"/>
      <c r="MWO74" s="68"/>
      <c r="MWP74" s="68"/>
      <c r="MWQ74" s="68"/>
      <c r="MWR74" s="68"/>
      <c r="MWS74" s="68"/>
      <c r="MWT74" s="68"/>
      <c r="MWU74" s="68"/>
      <c r="MWV74" s="68"/>
      <c r="MWW74" s="68"/>
      <c r="MWX74" s="68"/>
      <c r="MWY74" s="68"/>
      <c r="MWZ74" s="68"/>
      <c r="MXA74" s="68"/>
      <c r="MXB74" s="68"/>
      <c r="MXC74" s="68"/>
      <c r="MXD74" s="68"/>
      <c r="MXE74" s="68"/>
      <c r="MXF74" s="68"/>
      <c r="MXG74" s="68"/>
      <c r="MXH74" s="68"/>
      <c r="MXI74" s="68"/>
      <c r="MXJ74" s="68"/>
      <c r="MXK74" s="68"/>
      <c r="MXL74" s="68"/>
      <c r="MXM74" s="68"/>
      <c r="MXN74" s="68"/>
      <c r="MXO74" s="68"/>
      <c r="MXP74" s="68"/>
      <c r="MXQ74" s="68"/>
      <c r="MXR74" s="68"/>
      <c r="MXS74" s="68"/>
      <c r="MXT74" s="68"/>
      <c r="MXU74" s="68"/>
      <c r="MXV74" s="68"/>
      <c r="MXW74" s="68"/>
      <c r="MXX74" s="68"/>
      <c r="MXY74" s="68"/>
      <c r="MXZ74" s="68"/>
      <c r="MYA74" s="68"/>
      <c r="MYB74" s="68"/>
      <c r="MYC74" s="68"/>
      <c r="MYD74" s="68"/>
      <c r="MYE74" s="68"/>
      <c r="MYF74" s="68"/>
      <c r="MYG74" s="68"/>
      <c r="MYH74" s="68"/>
      <c r="MYI74" s="68"/>
      <c r="MYJ74" s="68"/>
      <c r="MYK74" s="68"/>
      <c r="MYL74" s="68"/>
      <c r="MYM74" s="68"/>
      <c r="MYN74" s="68"/>
      <c r="MYO74" s="68"/>
      <c r="MYP74" s="68"/>
      <c r="MYQ74" s="68"/>
      <c r="MYR74" s="68"/>
      <c r="MYS74" s="68"/>
      <c r="MYT74" s="68"/>
      <c r="MYU74" s="68"/>
      <c r="MYV74" s="68"/>
      <c r="MYW74" s="68"/>
      <c r="MYX74" s="68"/>
      <c r="MYY74" s="68"/>
      <c r="MYZ74" s="68"/>
      <c r="MZA74" s="68"/>
      <c r="MZB74" s="68"/>
      <c r="MZC74" s="68"/>
      <c r="MZD74" s="68"/>
      <c r="MZE74" s="68"/>
      <c r="MZF74" s="68"/>
      <c r="MZG74" s="68"/>
      <c r="MZH74" s="68"/>
      <c r="MZI74" s="68"/>
      <c r="MZJ74" s="68"/>
      <c r="MZK74" s="68"/>
      <c r="MZL74" s="68"/>
      <c r="MZM74" s="68"/>
      <c r="MZN74" s="68"/>
      <c r="MZO74" s="68"/>
      <c r="MZP74" s="68"/>
      <c r="MZQ74" s="68"/>
      <c r="MZR74" s="68"/>
      <c r="MZS74" s="68"/>
      <c r="MZT74" s="68"/>
      <c r="MZU74" s="68"/>
      <c r="MZV74" s="68"/>
      <c r="MZW74" s="68"/>
      <c r="MZX74" s="68"/>
      <c r="MZY74" s="68"/>
      <c r="MZZ74" s="68"/>
      <c r="NAA74" s="68"/>
      <c r="NAB74" s="68"/>
      <c r="NAC74" s="68"/>
      <c r="NAD74" s="68"/>
      <c r="NAE74" s="68"/>
      <c r="NAF74" s="68"/>
      <c r="NAG74" s="68"/>
      <c r="NAH74" s="68"/>
      <c r="NAI74" s="68"/>
      <c r="NAJ74" s="68"/>
      <c r="NAK74" s="68"/>
      <c r="NAL74" s="68"/>
      <c r="NAM74" s="68"/>
      <c r="NAN74" s="68"/>
      <c r="NAO74" s="68"/>
      <c r="NAP74" s="68"/>
      <c r="NAQ74" s="68"/>
      <c r="NAR74" s="68"/>
      <c r="NAS74" s="68"/>
      <c r="NAT74" s="68"/>
      <c r="NAU74" s="68"/>
      <c r="NAV74" s="68"/>
      <c r="NAW74" s="68"/>
      <c r="NAX74" s="68"/>
      <c r="NAY74" s="68"/>
      <c r="NAZ74" s="68"/>
      <c r="NBA74" s="68"/>
      <c r="NBB74" s="68"/>
      <c r="NBC74" s="68"/>
      <c r="NBD74" s="68"/>
      <c r="NBE74" s="68"/>
      <c r="NBF74" s="68"/>
      <c r="NBG74" s="68"/>
      <c r="NBH74" s="68"/>
      <c r="NBI74" s="68"/>
      <c r="NBJ74" s="68"/>
      <c r="NBK74" s="68"/>
      <c r="NBL74" s="68"/>
      <c r="NBM74" s="68"/>
      <c r="NBN74" s="68"/>
      <c r="NBO74" s="68"/>
      <c r="NBP74" s="68"/>
      <c r="NBQ74" s="68"/>
      <c r="NBR74" s="68"/>
      <c r="NBS74" s="68"/>
      <c r="NBT74" s="68"/>
      <c r="NBU74" s="68"/>
      <c r="NBV74" s="68"/>
      <c r="NBW74" s="68"/>
      <c r="NBX74" s="68"/>
      <c r="NBY74" s="68"/>
      <c r="NBZ74" s="68"/>
      <c r="NCA74" s="68"/>
      <c r="NCB74" s="68"/>
      <c r="NCC74" s="68"/>
      <c r="NCD74" s="68"/>
      <c r="NCE74" s="68"/>
      <c r="NCF74" s="68"/>
      <c r="NCG74" s="68"/>
      <c r="NCH74" s="68"/>
      <c r="NCI74" s="68"/>
      <c r="NCJ74" s="68"/>
      <c r="NCK74" s="68"/>
      <c r="NCL74" s="68"/>
      <c r="NCM74" s="68"/>
      <c r="NCN74" s="68"/>
      <c r="NCO74" s="68"/>
      <c r="NCP74" s="68"/>
      <c r="NCQ74" s="68"/>
      <c r="NCR74" s="68"/>
      <c r="NCS74" s="68"/>
      <c r="NCT74" s="68"/>
      <c r="NCU74" s="68"/>
      <c r="NCV74" s="68"/>
      <c r="NCW74" s="68"/>
      <c r="NCX74" s="68"/>
      <c r="NCY74" s="68"/>
      <c r="NCZ74" s="68"/>
      <c r="NDA74" s="68"/>
      <c r="NDB74" s="68"/>
      <c r="NDC74" s="68"/>
      <c r="NDD74" s="68"/>
      <c r="NDE74" s="68"/>
      <c r="NDF74" s="68"/>
      <c r="NDG74" s="68"/>
      <c r="NDH74" s="68"/>
      <c r="NDI74" s="68"/>
      <c r="NDJ74" s="68"/>
      <c r="NDK74" s="68"/>
      <c r="NDL74" s="68"/>
      <c r="NDM74" s="68"/>
      <c r="NDN74" s="68"/>
      <c r="NDO74" s="68"/>
      <c r="NDP74" s="68"/>
      <c r="NDQ74" s="68"/>
      <c r="NDR74" s="68"/>
      <c r="NDS74" s="68"/>
      <c r="NDT74" s="68"/>
      <c r="NDU74" s="68"/>
      <c r="NDV74" s="68"/>
      <c r="NDW74" s="68"/>
      <c r="NDX74" s="68"/>
      <c r="NDY74" s="68"/>
      <c r="NDZ74" s="68"/>
      <c r="NEA74" s="68"/>
      <c r="NEB74" s="68"/>
      <c r="NEC74" s="68"/>
      <c r="NED74" s="68"/>
      <c r="NEE74" s="68"/>
      <c r="NEF74" s="68"/>
      <c r="NEG74" s="68"/>
      <c r="NEH74" s="68"/>
      <c r="NEI74" s="68"/>
      <c r="NEJ74" s="68"/>
      <c r="NEK74" s="68"/>
      <c r="NEL74" s="68"/>
      <c r="NEM74" s="68"/>
      <c r="NEN74" s="68"/>
      <c r="NEO74" s="68"/>
      <c r="NEP74" s="68"/>
      <c r="NEQ74" s="68"/>
      <c r="NER74" s="68"/>
      <c r="NES74" s="68"/>
      <c r="NET74" s="68"/>
      <c r="NEU74" s="68"/>
      <c r="NEV74" s="68"/>
      <c r="NEW74" s="68"/>
      <c r="NEX74" s="68"/>
      <c r="NEY74" s="68"/>
      <c r="NEZ74" s="68"/>
      <c r="NFA74" s="68"/>
      <c r="NFB74" s="68"/>
      <c r="NFC74" s="68"/>
      <c r="NFD74" s="68"/>
      <c r="NFE74" s="68"/>
      <c r="NFF74" s="68"/>
      <c r="NFG74" s="68"/>
      <c r="NFH74" s="68"/>
      <c r="NFI74" s="68"/>
      <c r="NFJ74" s="68"/>
      <c r="NFK74" s="68"/>
      <c r="NFL74" s="68"/>
      <c r="NFM74" s="68"/>
      <c r="NFN74" s="68"/>
      <c r="NFO74" s="68"/>
      <c r="NFP74" s="68"/>
      <c r="NFQ74" s="68"/>
      <c r="NFR74" s="68"/>
      <c r="NFS74" s="68"/>
      <c r="NFT74" s="68"/>
      <c r="NFU74" s="68"/>
      <c r="NFV74" s="68"/>
      <c r="NFW74" s="68"/>
      <c r="NFX74" s="68"/>
      <c r="NFY74" s="68"/>
      <c r="NFZ74" s="68"/>
      <c r="NGA74" s="68"/>
      <c r="NGB74" s="68"/>
      <c r="NGC74" s="68"/>
      <c r="NGD74" s="68"/>
      <c r="NGE74" s="68"/>
      <c r="NGF74" s="68"/>
      <c r="NGG74" s="68"/>
      <c r="NGH74" s="68"/>
      <c r="NGI74" s="68"/>
      <c r="NGJ74" s="68"/>
      <c r="NGK74" s="68"/>
      <c r="NGL74" s="68"/>
      <c r="NGM74" s="68"/>
      <c r="NGN74" s="68"/>
      <c r="NGO74" s="68"/>
      <c r="NGP74" s="68"/>
      <c r="NGQ74" s="68"/>
      <c r="NGR74" s="68"/>
      <c r="NGS74" s="68"/>
      <c r="NGT74" s="68"/>
      <c r="NGU74" s="68"/>
      <c r="NGV74" s="68"/>
      <c r="NGW74" s="68"/>
      <c r="NGX74" s="68"/>
      <c r="NGY74" s="68"/>
      <c r="NGZ74" s="68"/>
      <c r="NHA74" s="68"/>
      <c r="NHB74" s="68"/>
      <c r="NHC74" s="68"/>
      <c r="NHD74" s="68"/>
      <c r="NHE74" s="68"/>
      <c r="NHF74" s="68"/>
      <c r="NHG74" s="68"/>
      <c r="NHH74" s="68"/>
      <c r="NHI74" s="68"/>
      <c r="NHJ74" s="68"/>
      <c r="NHK74" s="68"/>
      <c r="NHL74" s="68"/>
      <c r="NHM74" s="68"/>
      <c r="NHN74" s="68"/>
      <c r="NHO74" s="68"/>
      <c r="NHP74" s="68"/>
      <c r="NHQ74" s="68"/>
      <c r="NHR74" s="68"/>
      <c r="NHS74" s="68"/>
      <c r="NHT74" s="68"/>
      <c r="NHU74" s="68"/>
      <c r="NHV74" s="68"/>
      <c r="NHW74" s="68"/>
      <c r="NHX74" s="68"/>
      <c r="NHY74" s="68"/>
      <c r="NHZ74" s="68"/>
      <c r="NIA74" s="68"/>
      <c r="NIB74" s="68"/>
      <c r="NIC74" s="68"/>
      <c r="NID74" s="68"/>
      <c r="NIE74" s="68"/>
      <c r="NIF74" s="68"/>
      <c r="NIG74" s="68"/>
      <c r="NIH74" s="68"/>
      <c r="NII74" s="68"/>
      <c r="NIJ74" s="68"/>
      <c r="NIK74" s="68"/>
      <c r="NIL74" s="68"/>
      <c r="NIM74" s="68"/>
      <c r="NIN74" s="68"/>
      <c r="NIO74" s="68"/>
      <c r="NIP74" s="68"/>
      <c r="NIQ74" s="68"/>
      <c r="NIR74" s="68"/>
      <c r="NIS74" s="68"/>
      <c r="NIT74" s="68"/>
      <c r="NIU74" s="68"/>
      <c r="NIV74" s="68"/>
      <c r="NIW74" s="68"/>
      <c r="NIX74" s="68"/>
      <c r="NIY74" s="68"/>
      <c r="NIZ74" s="68"/>
      <c r="NJA74" s="68"/>
      <c r="NJB74" s="68"/>
      <c r="NJC74" s="68"/>
      <c r="NJD74" s="68"/>
      <c r="NJE74" s="68"/>
      <c r="NJF74" s="68"/>
      <c r="NJG74" s="68"/>
      <c r="NJH74" s="68"/>
      <c r="NJI74" s="68"/>
      <c r="NJJ74" s="68"/>
      <c r="NJK74" s="68"/>
      <c r="NJL74" s="68"/>
      <c r="NJM74" s="68"/>
      <c r="NJN74" s="68"/>
      <c r="NJO74" s="68"/>
      <c r="NJP74" s="68"/>
      <c r="NJQ74" s="68"/>
      <c r="NJR74" s="68"/>
      <c r="NJS74" s="68"/>
      <c r="NJT74" s="68"/>
      <c r="NJU74" s="68"/>
      <c r="NJV74" s="68"/>
      <c r="NJW74" s="68"/>
      <c r="NJX74" s="68"/>
      <c r="NJY74" s="68"/>
      <c r="NJZ74" s="68"/>
      <c r="NKA74" s="68"/>
      <c r="NKB74" s="68"/>
      <c r="NKC74" s="68"/>
      <c r="NKD74" s="68"/>
      <c r="NKE74" s="68"/>
      <c r="NKF74" s="68"/>
      <c r="NKG74" s="68"/>
      <c r="NKH74" s="68"/>
      <c r="NKI74" s="68"/>
      <c r="NKJ74" s="68"/>
      <c r="NKK74" s="68"/>
      <c r="NKL74" s="68"/>
      <c r="NKM74" s="68"/>
      <c r="NKN74" s="68"/>
      <c r="NKO74" s="68"/>
      <c r="NKP74" s="68"/>
      <c r="NKQ74" s="68"/>
      <c r="NKR74" s="68"/>
      <c r="NKS74" s="68"/>
      <c r="NKT74" s="68"/>
      <c r="NKU74" s="68"/>
      <c r="NKV74" s="68"/>
      <c r="NKW74" s="68"/>
      <c r="NKX74" s="68"/>
      <c r="NKY74" s="68"/>
      <c r="NKZ74" s="68"/>
      <c r="NLA74" s="68"/>
      <c r="NLB74" s="68"/>
      <c r="NLC74" s="68"/>
      <c r="NLD74" s="68"/>
      <c r="NLE74" s="68"/>
      <c r="NLF74" s="68"/>
      <c r="NLG74" s="68"/>
      <c r="NLH74" s="68"/>
      <c r="NLI74" s="68"/>
      <c r="NLJ74" s="68"/>
      <c r="NLK74" s="68"/>
      <c r="NLL74" s="68"/>
      <c r="NLM74" s="68"/>
      <c r="NLN74" s="68"/>
      <c r="NLO74" s="68"/>
      <c r="NLP74" s="68"/>
      <c r="NLQ74" s="68"/>
      <c r="NLR74" s="68"/>
      <c r="NLS74" s="68"/>
      <c r="NLT74" s="68"/>
      <c r="NLU74" s="68"/>
      <c r="NLV74" s="68"/>
      <c r="NLW74" s="68"/>
      <c r="NLX74" s="68"/>
      <c r="NLY74" s="68"/>
      <c r="NLZ74" s="68"/>
      <c r="NMA74" s="68"/>
      <c r="NMB74" s="68"/>
      <c r="NMC74" s="68"/>
      <c r="NMD74" s="68"/>
      <c r="NME74" s="68"/>
      <c r="NMF74" s="68"/>
      <c r="NMG74" s="68"/>
      <c r="NMH74" s="68"/>
      <c r="NMI74" s="68"/>
      <c r="NMJ74" s="68"/>
      <c r="NMK74" s="68"/>
      <c r="NML74" s="68"/>
      <c r="NMM74" s="68"/>
      <c r="NMN74" s="68"/>
      <c r="NMO74" s="68"/>
      <c r="NMP74" s="68"/>
      <c r="NMQ74" s="68"/>
      <c r="NMR74" s="68"/>
      <c r="NMS74" s="68"/>
      <c r="NMT74" s="68"/>
      <c r="NMU74" s="68"/>
      <c r="NMV74" s="68"/>
      <c r="NMW74" s="68"/>
      <c r="NMX74" s="68"/>
      <c r="NMY74" s="68"/>
      <c r="NMZ74" s="68"/>
      <c r="NNA74" s="68"/>
      <c r="NNB74" s="68"/>
      <c r="NNC74" s="68"/>
      <c r="NND74" s="68"/>
      <c r="NNE74" s="68"/>
      <c r="NNF74" s="68"/>
      <c r="NNG74" s="68"/>
      <c r="NNH74" s="68"/>
      <c r="NNI74" s="68"/>
      <c r="NNJ74" s="68"/>
      <c r="NNK74" s="68"/>
      <c r="NNL74" s="68"/>
      <c r="NNM74" s="68"/>
      <c r="NNN74" s="68"/>
      <c r="NNO74" s="68"/>
      <c r="NNP74" s="68"/>
      <c r="NNQ74" s="68"/>
      <c r="NNR74" s="68"/>
      <c r="NNS74" s="68"/>
      <c r="NNT74" s="68"/>
      <c r="NNU74" s="68"/>
      <c r="NNV74" s="68"/>
      <c r="NNW74" s="68"/>
      <c r="NNX74" s="68"/>
      <c r="NNY74" s="68"/>
      <c r="NNZ74" s="68"/>
      <c r="NOA74" s="68"/>
      <c r="NOB74" s="68"/>
      <c r="NOC74" s="68"/>
      <c r="NOD74" s="68"/>
      <c r="NOE74" s="68"/>
      <c r="NOF74" s="68"/>
      <c r="NOG74" s="68"/>
      <c r="NOH74" s="68"/>
      <c r="NOI74" s="68"/>
      <c r="NOJ74" s="68"/>
      <c r="NOK74" s="68"/>
      <c r="NOL74" s="68"/>
      <c r="NOM74" s="68"/>
      <c r="NON74" s="68"/>
      <c r="NOO74" s="68"/>
      <c r="NOP74" s="68"/>
      <c r="NOQ74" s="68"/>
      <c r="NOR74" s="68"/>
      <c r="NOS74" s="68"/>
      <c r="NOT74" s="68"/>
      <c r="NOU74" s="68"/>
      <c r="NOV74" s="68"/>
      <c r="NOW74" s="68"/>
      <c r="NOX74" s="68"/>
      <c r="NOY74" s="68"/>
      <c r="NOZ74" s="68"/>
      <c r="NPA74" s="68"/>
      <c r="NPB74" s="68"/>
      <c r="NPC74" s="68"/>
      <c r="NPD74" s="68"/>
      <c r="NPE74" s="68"/>
      <c r="NPF74" s="68"/>
      <c r="NPG74" s="68"/>
      <c r="NPH74" s="68"/>
      <c r="NPI74" s="68"/>
      <c r="NPJ74" s="68"/>
      <c r="NPK74" s="68"/>
      <c r="NPL74" s="68"/>
      <c r="NPM74" s="68"/>
      <c r="NPN74" s="68"/>
      <c r="NPO74" s="68"/>
      <c r="NPP74" s="68"/>
      <c r="NPQ74" s="68"/>
      <c r="NPR74" s="68"/>
      <c r="NPS74" s="68"/>
      <c r="NPT74" s="68"/>
      <c r="NPU74" s="68"/>
      <c r="NPV74" s="68"/>
      <c r="NPW74" s="68"/>
      <c r="NPX74" s="68"/>
      <c r="NPY74" s="68"/>
      <c r="NPZ74" s="68"/>
      <c r="NQA74" s="68"/>
      <c r="NQB74" s="68"/>
      <c r="NQC74" s="68"/>
      <c r="NQD74" s="68"/>
      <c r="NQE74" s="68"/>
      <c r="NQF74" s="68"/>
      <c r="NQG74" s="68"/>
      <c r="NQH74" s="68"/>
      <c r="NQI74" s="68"/>
      <c r="NQJ74" s="68"/>
      <c r="NQK74" s="68"/>
      <c r="NQL74" s="68"/>
      <c r="NQM74" s="68"/>
      <c r="NQN74" s="68"/>
      <c r="NQO74" s="68"/>
      <c r="NQP74" s="68"/>
      <c r="NQQ74" s="68"/>
      <c r="NQR74" s="68"/>
      <c r="NQS74" s="68"/>
      <c r="NQT74" s="68"/>
      <c r="NQU74" s="68"/>
      <c r="NQV74" s="68"/>
      <c r="NQW74" s="68"/>
      <c r="NQX74" s="68"/>
      <c r="NQY74" s="68"/>
      <c r="NQZ74" s="68"/>
      <c r="NRA74" s="68"/>
      <c r="NRB74" s="68"/>
      <c r="NRC74" s="68"/>
      <c r="NRD74" s="68"/>
      <c r="NRE74" s="68"/>
      <c r="NRF74" s="68"/>
      <c r="NRG74" s="68"/>
      <c r="NRH74" s="68"/>
      <c r="NRI74" s="68"/>
      <c r="NRJ74" s="68"/>
      <c r="NRK74" s="68"/>
      <c r="NRL74" s="68"/>
      <c r="NRM74" s="68"/>
      <c r="NRN74" s="68"/>
      <c r="NRO74" s="68"/>
      <c r="NRP74" s="68"/>
      <c r="NRQ74" s="68"/>
      <c r="NRR74" s="68"/>
      <c r="NRS74" s="68"/>
      <c r="NRT74" s="68"/>
      <c r="NRU74" s="68"/>
      <c r="NRV74" s="68"/>
      <c r="NRW74" s="68"/>
      <c r="NRX74" s="68"/>
      <c r="NRY74" s="68"/>
      <c r="NRZ74" s="68"/>
      <c r="NSA74" s="68"/>
      <c r="NSB74" s="68"/>
      <c r="NSC74" s="68"/>
      <c r="NSD74" s="68"/>
      <c r="NSE74" s="68"/>
      <c r="NSF74" s="68"/>
      <c r="NSG74" s="68"/>
      <c r="NSH74" s="68"/>
      <c r="NSI74" s="68"/>
      <c r="NSJ74" s="68"/>
      <c r="NSK74" s="68"/>
      <c r="NSL74" s="68"/>
      <c r="NSM74" s="68"/>
      <c r="NSN74" s="68"/>
      <c r="NSO74" s="68"/>
      <c r="NSP74" s="68"/>
      <c r="NSQ74" s="68"/>
      <c r="NSR74" s="68"/>
      <c r="NSS74" s="68"/>
      <c r="NST74" s="68"/>
      <c r="NSU74" s="68"/>
      <c r="NSV74" s="68"/>
      <c r="NSW74" s="68"/>
      <c r="NSX74" s="68"/>
      <c r="NSY74" s="68"/>
      <c r="NSZ74" s="68"/>
      <c r="NTA74" s="68"/>
      <c r="NTB74" s="68"/>
      <c r="NTC74" s="68"/>
      <c r="NTD74" s="68"/>
      <c r="NTE74" s="68"/>
      <c r="NTF74" s="68"/>
      <c r="NTG74" s="68"/>
      <c r="NTH74" s="68"/>
      <c r="NTI74" s="68"/>
      <c r="NTJ74" s="68"/>
      <c r="NTK74" s="68"/>
      <c r="NTL74" s="68"/>
      <c r="NTM74" s="68"/>
      <c r="NTN74" s="68"/>
      <c r="NTO74" s="68"/>
      <c r="NTP74" s="68"/>
      <c r="NTQ74" s="68"/>
      <c r="NTR74" s="68"/>
      <c r="NTS74" s="68"/>
      <c r="NTT74" s="68"/>
      <c r="NTU74" s="68"/>
      <c r="NTV74" s="68"/>
      <c r="NTW74" s="68"/>
      <c r="NTX74" s="68"/>
      <c r="NTY74" s="68"/>
      <c r="NTZ74" s="68"/>
      <c r="NUA74" s="68"/>
      <c r="NUB74" s="68"/>
      <c r="NUC74" s="68"/>
      <c r="NUD74" s="68"/>
      <c r="NUE74" s="68"/>
      <c r="NUF74" s="68"/>
      <c r="NUG74" s="68"/>
      <c r="NUH74" s="68"/>
      <c r="NUI74" s="68"/>
      <c r="NUJ74" s="68"/>
      <c r="NUK74" s="68"/>
      <c r="NUL74" s="68"/>
      <c r="NUM74" s="68"/>
      <c r="NUN74" s="68"/>
      <c r="NUO74" s="68"/>
      <c r="NUP74" s="68"/>
      <c r="NUQ74" s="68"/>
      <c r="NUR74" s="68"/>
      <c r="NUS74" s="68"/>
      <c r="NUT74" s="68"/>
      <c r="NUU74" s="68"/>
      <c r="NUV74" s="68"/>
      <c r="NUW74" s="68"/>
      <c r="NUX74" s="68"/>
      <c r="NUY74" s="68"/>
      <c r="NUZ74" s="68"/>
      <c r="NVA74" s="68"/>
      <c r="NVB74" s="68"/>
      <c r="NVC74" s="68"/>
      <c r="NVD74" s="68"/>
      <c r="NVE74" s="68"/>
      <c r="NVF74" s="68"/>
      <c r="NVG74" s="68"/>
      <c r="NVH74" s="68"/>
      <c r="NVI74" s="68"/>
      <c r="NVJ74" s="68"/>
      <c r="NVK74" s="68"/>
      <c r="NVL74" s="68"/>
      <c r="NVM74" s="68"/>
      <c r="NVN74" s="68"/>
      <c r="NVO74" s="68"/>
      <c r="NVP74" s="68"/>
      <c r="NVQ74" s="68"/>
      <c r="NVR74" s="68"/>
      <c r="NVS74" s="68"/>
      <c r="NVT74" s="68"/>
      <c r="NVU74" s="68"/>
      <c r="NVV74" s="68"/>
      <c r="NVW74" s="68"/>
      <c r="NVX74" s="68"/>
      <c r="NVY74" s="68"/>
      <c r="NVZ74" s="68"/>
      <c r="NWA74" s="68"/>
      <c r="NWB74" s="68"/>
      <c r="NWC74" s="68"/>
      <c r="NWD74" s="68"/>
      <c r="NWE74" s="68"/>
      <c r="NWF74" s="68"/>
      <c r="NWG74" s="68"/>
      <c r="NWH74" s="68"/>
      <c r="NWI74" s="68"/>
      <c r="NWJ74" s="68"/>
      <c r="NWK74" s="68"/>
      <c r="NWL74" s="68"/>
      <c r="NWM74" s="68"/>
      <c r="NWN74" s="68"/>
      <c r="NWO74" s="68"/>
      <c r="NWP74" s="68"/>
      <c r="NWQ74" s="68"/>
      <c r="NWR74" s="68"/>
      <c r="NWS74" s="68"/>
      <c r="NWT74" s="68"/>
      <c r="NWU74" s="68"/>
      <c r="NWV74" s="68"/>
      <c r="NWW74" s="68"/>
      <c r="NWX74" s="68"/>
      <c r="NWY74" s="68"/>
      <c r="NWZ74" s="68"/>
      <c r="NXA74" s="68"/>
      <c r="NXB74" s="68"/>
      <c r="NXC74" s="68"/>
      <c r="NXD74" s="68"/>
      <c r="NXE74" s="68"/>
      <c r="NXF74" s="68"/>
      <c r="NXG74" s="68"/>
      <c r="NXH74" s="68"/>
      <c r="NXI74" s="68"/>
      <c r="NXJ74" s="68"/>
      <c r="NXK74" s="68"/>
      <c r="NXL74" s="68"/>
      <c r="NXM74" s="68"/>
      <c r="NXN74" s="68"/>
      <c r="NXO74" s="68"/>
      <c r="NXP74" s="68"/>
      <c r="NXQ74" s="68"/>
      <c r="NXR74" s="68"/>
      <c r="NXS74" s="68"/>
      <c r="NXT74" s="68"/>
      <c r="NXU74" s="68"/>
      <c r="NXV74" s="68"/>
      <c r="NXW74" s="68"/>
      <c r="NXX74" s="68"/>
      <c r="NXY74" s="68"/>
      <c r="NXZ74" s="68"/>
      <c r="NYA74" s="68"/>
      <c r="NYB74" s="68"/>
      <c r="NYC74" s="68"/>
      <c r="NYD74" s="68"/>
      <c r="NYE74" s="68"/>
      <c r="NYF74" s="68"/>
      <c r="NYG74" s="68"/>
      <c r="NYH74" s="68"/>
      <c r="NYI74" s="68"/>
      <c r="NYJ74" s="68"/>
      <c r="NYK74" s="68"/>
      <c r="NYL74" s="68"/>
      <c r="NYM74" s="68"/>
      <c r="NYN74" s="68"/>
      <c r="NYO74" s="68"/>
      <c r="NYP74" s="68"/>
      <c r="NYQ74" s="68"/>
      <c r="NYR74" s="68"/>
      <c r="NYS74" s="68"/>
      <c r="NYT74" s="68"/>
      <c r="NYU74" s="68"/>
      <c r="NYV74" s="68"/>
      <c r="NYW74" s="68"/>
      <c r="NYX74" s="68"/>
      <c r="NYY74" s="68"/>
      <c r="NYZ74" s="68"/>
      <c r="NZA74" s="68"/>
      <c r="NZB74" s="68"/>
      <c r="NZC74" s="68"/>
      <c r="NZD74" s="68"/>
      <c r="NZE74" s="68"/>
      <c r="NZF74" s="68"/>
      <c r="NZG74" s="68"/>
      <c r="NZH74" s="68"/>
      <c r="NZI74" s="68"/>
      <c r="NZJ74" s="68"/>
      <c r="NZK74" s="68"/>
      <c r="NZL74" s="68"/>
      <c r="NZM74" s="68"/>
      <c r="NZN74" s="68"/>
      <c r="NZO74" s="68"/>
      <c r="NZP74" s="68"/>
      <c r="NZQ74" s="68"/>
      <c r="NZR74" s="68"/>
      <c r="NZS74" s="68"/>
      <c r="NZT74" s="68"/>
      <c r="NZU74" s="68"/>
      <c r="NZV74" s="68"/>
      <c r="NZW74" s="68"/>
      <c r="NZX74" s="68"/>
      <c r="NZY74" s="68"/>
      <c r="NZZ74" s="68"/>
      <c r="OAA74" s="68"/>
      <c r="OAB74" s="68"/>
      <c r="OAC74" s="68"/>
      <c r="OAD74" s="68"/>
      <c r="OAE74" s="68"/>
      <c r="OAF74" s="68"/>
      <c r="OAG74" s="68"/>
      <c r="OAH74" s="68"/>
      <c r="OAI74" s="68"/>
      <c r="OAJ74" s="68"/>
      <c r="OAK74" s="68"/>
      <c r="OAL74" s="68"/>
      <c r="OAM74" s="68"/>
      <c r="OAN74" s="68"/>
      <c r="OAO74" s="68"/>
      <c r="OAP74" s="68"/>
      <c r="OAQ74" s="68"/>
      <c r="OAR74" s="68"/>
      <c r="OAS74" s="68"/>
      <c r="OAT74" s="68"/>
      <c r="OAU74" s="68"/>
      <c r="OAV74" s="68"/>
      <c r="OAW74" s="68"/>
      <c r="OAX74" s="68"/>
      <c r="OAY74" s="68"/>
      <c r="OAZ74" s="68"/>
      <c r="OBA74" s="68"/>
      <c r="OBB74" s="68"/>
      <c r="OBC74" s="68"/>
      <c r="OBD74" s="68"/>
      <c r="OBE74" s="68"/>
      <c r="OBF74" s="68"/>
      <c r="OBG74" s="68"/>
      <c r="OBH74" s="68"/>
      <c r="OBI74" s="68"/>
      <c r="OBJ74" s="68"/>
      <c r="OBK74" s="68"/>
      <c r="OBL74" s="68"/>
      <c r="OBM74" s="68"/>
      <c r="OBN74" s="68"/>
      <c r="OBO74" s="68"/>
      <c r="OBP74" s="68"/>
      <c r="OBQ74" s="68"/>
      <c r="OBR74" s="68"/>
      <c r="OBS74" s="68"/>
      <c r="OBT74" s="68"/>
      <c r="OBU74" s="68"/>
      <c r="OBV74" s="68"/>
      <c r="OBW74" s="68"/>
      <c r="OBX74" s="68"/>
      <c r="OBY74" s="68"/>
      <c r="OBZ74" s="68"/>
      <c r="OCA74" s="68"/>
      <c r="OCB74" s="68"/>
      <c r="OCC74" s="68"/>
      <c r="OCD74" s="68"/>
      <c r="OCE74" s="68"/>
      <c r="OCF74" s="68"/>
      <c r="OCG74" s="68"/>
      <c r="OCH74" s="68"/>
      <c r="OCI74" s="68"/>
      <c r="OCJ74" s="68"/>
      <c r="OCK74" s="68"/>
      <c r="OCL74" s="68"/>
      <c r="OCM74" s="68"/>
      <c r="OCN74" s="68"/>
      <c r="OCO74" s="68"/>
      <c r="OCP74" s="68"/>
      <c r="OCQ74" s="68"/>
      <c r="OCR74" s="68"/>
      <c r="OCS74" s="68"/>
      <c r="OCT74" s="68"/>
      <c r="OCU74" s="68"/>
      <c r="OCV74" s="68"/>
      <c r="OCW74" s="68"/>
      <c r="OCX74" s="68"/>
      <c r="OCY74" s="68"/>
      <c r="OCZ74" s="68"/>
      <c r="ODA74" s="68"/>
      <c r="ODB74" s="68"/>
      <c r="ODC74" s="68"/>
      <c r="ODD74" s="68"/>
      <c r="ODE74" s="68"/>
      <c r="ODF74" s="68"/>
      <c r="ODG74" s="68"/>
      <c r="ODH74" s="68"/>
      <c r="ODI74" s="68"/>
      <c r="ODJ74" s="68"/>
      <c r="ODK74" s="68"/>
      <c r="ODL74" s="68"/>
      <c r="ODM74" s="68"/>
      <c r="ODN74" s="68"/>
      <c r="ODO74" s="68"/>
      <c r="ODP74" s="68"/>
      <c r="ODQ74" s="68"/>
      <c r="ODR74" s="68"/>
      <c r="ODS74" s="68"/>
      <c r="ODT74" s="68"/>
      <c r="ODU74" s="68"/>
      <c r="ODV74" s="68"/>
      <c r="ODW74" s="68"/>
      <c r="ODX74" s="68"/>
      <c r="ODY74" s="68"/>
      <c r="ODZ74" s="68"/>
      <c r="OEA74" s="68"/>
      <c r="OEB74" s="68"/>
      <c r="OEC74" s="68"/>
      <c r="OED74" s="68"/>
      <c r="OEE74" s="68"/>
      <c r="OEF74" s="68"/>
      <c r="OEG74" s="68"/>
      <c r="OEH74" s="68"/>
      <c r="OEI74" s="68"/>
      <c r="OEJ74" s="68"/>
      <c r="OEK74" s="68"/>
      <c r="OEL74" s="68"/>
      <c r="OEM74" s="68"/>
      <c r="OEN74" s="68"/>
      <c r="OEO74" s="68"/>
      <c r="OEP74" s="68"/>
      <c r="OEQ74" s="68"/>
      <c r="OER74" s="68"/>
      <c r="OES74" s="68"/>
      <c r="OET74" s="68"/>
      <c r="OEU74" s="68"/>
      <c r="OEV74" s="68"/>
      <c r="OEW74" s="68"/>
      <c r="OEX74" s="68"/>
      <c r="OEY74" s="68"/>
      <c r="OEZ74" s="68"/>
      <c r="OFA74" s="68"/>
      <c r="OFB74" s="68"/>
      <c r="OFC74" s="68"/>
      <c r="OFD74" s="68"/>
      <c r="OFE74" s="68"/>
      <c r="OFF74" s="68"/>
      <c r="OFG74" s="68"/>
      <c r="OFH74" s="68"/>
      <c r="OFI74" s="68"/>
      <c r="OFJ74" s="68"/>
      <c r="OFK74" s="68"/>
      <c r="OFL74" s="68"/>
      <c r="OFM74" s="68"/>
      <c r="OFN74" s="68"/>
      <c r="OFO74" s="68"/>
      <c r="OFP74" s="68"/>
      <c r="OFQ74" s="68"/>
      <c r="OFR74" s="68"/>
      <c r="OFS74" s="68"/>
      <c r="OFT74" s="68"/>
      <c r="OFU74" s="68"/>
      <c r="OFV74" s="68"/>
      <c r="OFW74" s="68"/>
      <c r="OFX74" s="68"/>
      <c r="OFY74" s="68"/>
      <c r="OFZ74" s="68"/>
      <c r="OGA74" s="68"/>
      <c r="OGB74" s="68"/>
      <c r="OGC74" s="68"/>
      <c r="OGD74" s="68"/>
      <c r="OGE74" s="68"/>
      <c r="OGF74" s="68"/>
      <c r="OGG74" s="68"/>
      <c r="OGH74" s="68"/>
      <c r="OGI74" s="68"/>
      <c r="OGJ74" s="68"/>
      <c r="OGK74" s="68"/>
      <c r="OGL74" s="68"/>
      <c r="OGM74" s="68"/>
      <c r="OGN74" s="68"/>
      <c r="OGO74" s="68"/>
      <c r="OGP74" s="68"/>
      <c r="OGQ74" s="68"/>
      <c r="OGR74" s="68"/>
      <c r="OGS74" s="68"/>
      <c r="OGT74" s="68"/>
      <c r="OGU74" s="68"/>
      <c r="OGV74" s="68"/>
      <c r="OGW74" s="68"/>
      <c r="OGX74" s="68"/>
      <c r="OGY74" s="68"/>
      <c r="OGZ74" s="68"/>
      <c r="OHA74" s="68"/>
      <c r="OHB74" s="68"/>
      <c r="OHC74" s="68"/>
      <c r="OHD74" s="68"/>
      <c r="OHE74" s="68"/>
      <c r="OHF74" s="68"/>
      <c r="OHG74" s="68"/>
      <c r="OHH74" s="68"/>
      <c r="OHI74" s="68"/>
      <c r="OHJ74" s="68"/>
      <c r="OHK74" s="68"/>
      <c r="OHL74" s="68"/>
      <c r="OHM74" s="68"/>
      <c r="OHN74" s="68"/>
      <c r="OHO74" s="68"/>
      <c r="OHP74" s="68"/>
      <c r="OHQ74" s="68"/>
      <c r="OHR74" s="68"/>
      <c r="OHS74" s="68"/>
      <c r="OHT74" s="68"/>
      <c r="OHU74" s="68"/>
      <c r="OHV74" s="68"/>
      <c r="OHW74" s="68"/>
      <c r="OHX74" s="68"/>
      <c r="OHY74" s="68"/>
      <c r="OHZ74" s="68"/>
      <c r="OIA74" s="68"/>
      <c r="OIB74" s="68"/>
      <c r="OIC74" s="68"/>
      <c r="OID74" s="68"/>
      <c r="OIE74" s="68"/>
      <c r="OIF74" s="68"/>
      <c r="OIG74" s="68"/>
      <c r="OIH74" s="68"/>
      <c r="OII74" s="68"/>
      <c r="OIJ74" s="68"/>
      <c r="OIK74" s="68"/>
      <c r="OIL74" s="68"/>
      <c r="OIM74" s="68"/>
      <c r="OIN74" s="68"/>
      <c r="OIO74" s="68"/>
      <c r="OIP74" s="68"/>
      <c r="OIQ74" s="68"/>
      <c r="OIR74" s="68"/>
      <c r="OIS74" s="68"/>
      <c r="OIT74" s="68"/>
      <c r="OIU74" s="68"/>
      <c r="OIV74" s="68"/>
      <c r="OIW74" s="68"/>
      <c r="OIX74" s="68"/>
      <c r="OIY74" s="68"/>
      <c r="OIZ74" s="68"/>
      <c r="OJA74" s="68"/>
      <c r="OJB74" s="68"/>
      <c r="OJC74" s="68"/>
      <c r="OJD74" s="68"/>
      <c r="OJE74" s="68"/>
      <c r="OJF74" s="68"/>
      <c r="OJG74" s="68"/>
      <c r="OJH74" s="68"/>
      <c r="OJI74" s="68"/>
      <c r="OJJ74" s="68"/>
      <c r="OJK74" s="68"/>
      <c r="OJL74" s="68"/>
      <c r="OJM74" s="68"/>
      <c r="OJN74" s="68"/>
      <c r="OJO74" s="68"/>
      <c r="OJP74" s="68"/>
      <c r="OJQ74" s="68"/>
      <c r="OJR74" s="68"/>
      <c r="OJS74" s="68"/>
      <c r="OJT74" s="68"/>
      <c r="OJU74" s="68"/>
      <c r="OJV74" s="68"/>
      <c r="OJW74" s="68"/>
      <c r="OJX74" s="68"/>
      <c r="OJY74" s="68"/>
      <c r="OJZ74" s="68"/>
      <c r="OKA74" s="68"/>
      <c r="OKB74" s="68"/>
      <c r="OKC74" s="68"/>
      <c r="OKD74" s="68"/>
      <c r="OKE74" s="68"/>
      <c r="OKF74" s="68"/>
      <c r="OKG74" s="68"/>
      <c r="OKH74" s="68"/>
      <c r="OKI74" s="68"/>
      <c r="OKJ74" s="68"/>
      <c r="OKK74" s="68"/>
      <c r="OKL74" s="68"/>
      <c r="OKM74" s="68"/>
      <c r="OKN74" s="68"/>
      <c r="OKO74" s="68"/>
      <c r="OKP74" s="68"/>
      <c r="OKQ74" s="68"/>
      <c r="OKR74" s="68"/>
      <c r="OKS74" s="68"/>
      <c r="OKT74" s="68"/>
      <c r="OKU74" s="68"/>
      <c r="OKV74" s="68"/>
      <c r="OKW74" s="68"/>
      <c r="OKX74" s="68"/>
      <c r="OKY74" s="68"/>
      <c r="OKZ74" s="68"/>
      <c r="OLA74" s="68"/>
      <c r="OLB74" s="68"/>
      <c r="OLC74" s="68"/>
      <c r="OLD74" s="68"/>
      <c r="OLE74" s="68"/>
      <c r="OLF74" s="68"/>
      <c r="OLG74" s="68"/>
      <c r="OLH74" s="68"/>
      <c r="OLI74" s="68"/>
      <c r="OLJ74" s="68"/>
      <c r="OLK74" s="68"/>
      <c r="OLL74" s="68"/>
      <c r="OLM74" s="68"/>
      <c r="OLN74" s="68"/>
      <c r="OLO74" s="68"/>
      <c r="OLP74" s="68"/>
      <c r="OLQ74" s="68"/>
      <c r="OLR74" s="68"/>
      <c r="OLS74" s="68"/>
      <c r="OLT74" s="68"/>
      <c r="OLU74" s="68"/>
      <c r="OLV74" s="68"/>
      <c r="OLW74" s="68"/>
      <c r="OLX74" s="68"/>
      <c r="OLY74" s="68"/>
      <c r="OLZ74" s="68"/>
      <c r="OMA74" s="68"/>
      <c r="OMB74" s="68"/>
      <c r="OMC74" s="68"/>
      <c r="OMD74" s="68"/>
      <c r="OME74" s="68"/>
      <c r="OMF74" s="68"/>
      <c r="OMG74" s="68"/>
      <c r="OMH74" s="68"/>
      <c r="OMI74" s="68"/>
      <c r="OMJ74" s="68"/>
      <c r="OMK74" s="68"/>
      <c r="OML74" s="68"/>
      <c r="OMM74" s="68"/>
      <c r="OMN74" s="68"/>
      <c r="OMO74" s="68"/>
      <c r="OMP74" s="68"/>
      <c r="OMQ74" s="68"/>
      <c r="OMR74" s="68"/>
      <c r="OMS74" s="68"/>
      <c r="OMT74" s="68"/>
      <c r="OMU74" s="68"/>
      <c r="OMV74" s="68"/>
      <c r="OMW74" s="68"/>
      <c r="OMX74" s="68"/>
      <c r="OMY74" s="68"/>
      <c r="OMZ74" s="68"/>
      <c r="ONA74" s="68"/>
      <c r="ONB74" s="68"/>
      <c r="ONC74" s="68"/>
      <c r="OND74" s="68"/>
      <c r="ONE74" s="68"/>
      <c r="ONF74" s="68"/>
      <c r="ONG74" s="68"/>
      <c r="ONH74" s="68"/>
      <c r="ONI74" s="68"/>
      <c r="ONJ74" s="68"/>
      <c r="ONK74" s="68"/>
      <c r="ONL74" s="68"/>
      <c r="ONM74" s="68"/>
      <c r="ONN74" s="68"/>
      <c r="ONO74" s="68"/>
      <c r="ONP74" s="68"/>
      <c r="ONQ74" s="68"/>
      <c r="ONR74" s="68"/>
      <c r="ONS74" s="68"/>
      <c r="ONT74" s="68"/>
      <c r="ONU74" s="68"/>
      <c r="ONV74" s="68"/>
      <c r="ONW74" s="68"/>
      <c r="ONX74" s="68"/>
      <c r="ONY74" s="68"/>
      <c r="ONZ74" s="68"/>
      <c r="OOA74" s="68"/>
      <c r="OOB74" s="68"/>
      <c r="OOC74" s="68"/>
      <c r="OOD74" s="68"/>
      <c r="OOE74" s="68"/>
      <c r="OOF74" s="68"/>
      <c r="OOG74" s="68"/>
      <c r="OOH74" s="68"/>
      <c r="OOI74" s="68"/>
      <c r="OOJ74" s="68"/>
      <c r="OOK74" s="68"/>
      <c r="OOL74" s="68"/>
      <c r="OOM74" s="68"/>
      <c r="OON74" s="68"/>
      <c r="OOO74" s="68"/>
      <c r="OOP74" s="68"/>
      <c r="OOQ74" s="68"/>
      <c r="OOR74" s="68"/>
      <c r="OOS74" s="68"/>
      <c r="OOT74" s="68"/>
      <c r="OOU74" s="68"/>
      <c r="OOV74" s="68"/>
      <c r="OOW74" s="68"/>
      <c r="OOX74" s="68"/>
      <c r="OOY74" s="68"/>
      <c r="OOZ74" s="68"/>
      <c r="OPA74" s="68"/>
      <c r="OPB74" s="68"/>
      <c r="OPC74" s="68"/>
      <c r="OPD74" s="68"/>
      <c r="OPE74" s="68"/>
      <c r="OPF74" s="68"/>
      <c r="OPG74" s="68"/>
      <c r="OPH74" s="68"/>
      <c r="OPI74" s="68"/>
      <c r="OPJ74" s="68"/>
      <c r="OPK74" s="68"/>
      <c r="OPL74" s="68"/>
      <c r="OPM74" s="68"/>
      <c r="OPN74" s="68"/>
      <c r="OPO74" s="68"/>
      <c r="OPP74" s="68"/>
      <c r="OPQ74" s="68"/>
      <c r="OPR74" s="68"/>
      <c r="OPS74" s="68"/>
      <c r="OPT74" s="68"/>
      <c r="OPU74" s="68"/>
      <c r="OPV74" s="68"/>
      <c r="OPW74" s="68"/>
      <c r="OPX74" s="68"/>
      <c r="OPY74" s="68"/>
      <c r="OPZ74" s="68"/>
      <c r="OQA74" s="68"/>
      <c r="OQB74" s="68"/>
      <c r="OQC74" s="68"/>
      <c r="OQD74" s="68"/>
      <c r="OQE74" s="68"/>
      <c r="OQF74" s="68"/>
      <c r="OQG74" s="68"/>
      <c r="OQH74" s="68"/>
      <c r="OQI74" s="68"/>
      <c r="OQJ74" s="68"/>
      <c r="OQK74" s="68"/>
      <c r="OQL74" s="68"/>
      <c r="OQM74" s="68"/>
      <c r="OQN74" s="68"/>
      <c r="OQO74" s="68"/>
      <c r="OQP74" s="68"/>
      <c r="OQQ74" s="68"/>
      <c r="OQR74" s="68"/>
      <c r="OQS74" s="68"/>
      <c r="OQT74" s="68"/>
      <c r="OQU74" s="68"/>
      <c r="OQV74" s="68"/>
      <c r="OQW74" s="68"/>
      <c r="OQX74" s="68"/>
      <c r="OQY74" s="68"/>
      <c r="OQZ74" s="68"/>
      <c r="ORA74" s="68"/>
      <c r="ORB74" s="68"/>
      <c r="ORC74" s="68"/>
      <c r="ORD74" s="68"/>
      <c r="ORE74" s="68"/>
      <c r="ORF74" s="68"/>
      <c r="ORG74" s="68"/>
      <c r="ORH74" s="68"/>
      <c r="ORI74" s="68"/>
      <c r="ORJ74" s="68"/>
      <c r="ORK74" s="68"/>
      <c r="ORL74" s="68"/>
      <c r="ORM74" s="68"/>
      <c r="ORN74" s="68"/>
      <c r="ORO74" s="68"/>
      <c r="ORP74" s="68"/>
      <c r="ORQ74" s="68"/>
      <c r="ORR74" s="68"/>
      <c r="ORS74" s="68"/>
      <c r="ORT74" s="68"/>
      <c r="ORU74" s="68"/>
      <c r="ORV74" s="68"/>
      <c r="ORW74" s="68"/>
      <c r="ORX74" s="68"/>
      <c r="ORY74" s="68"/>
      <c r="ORZ74" s="68"/>
      <c r="OSA74" s="68"/>
      <c r="OSB74" s="68"/>
      <c r="OSC74" s="68"/>
      <c r="OSD74" s="68"/>
      <c r="OSE74" s="68"/>
      <c r="OSF74" s="68"/>
      <c r="OSG74" s="68"/>
      <c r="OSH74" s="68"/>
      <c r="OSI74" s="68"/>
      <c r="OSJ74" s="68"/>
      <c r="OSK74" s="68"/>
      <c r="OSL74" s="68"/>
      <c r="OSM74" s="68"/>
      <c r="OSN74" s="68"/>
      <c r="OSO74" s="68"/>
      <c r="OSP74" s="68"/>
      <c r="OSQ74" s="68"/>
      <c r="OSR74" s="68"/>
      <c r="OSS74" s="68"/>
      <c r="OST74" s="68"/>
      <c r="OSU74" s="68"/>
      <c r="OSV74" s="68"/>
      <c r="OSW74" s="68"/>
      <c r="OSX74" s="68"/>
      <c r="OSY74" s="68"/>
      <c r="OSZ74" s="68"/>
      <c r="OTA74" s="68"/>
      <c r="OTB74" s="68"/>
      <c r="OTC74" s="68"/>
      <c r="OTD74" s="68"/>
      <c r="OTE74" s="68"/>
      <c r="OTF74" s="68"/>
      <c r="OTG74" s="68"/>
      <c r="OTH74" s="68"/>
      <c r="OTI74" s="68"/>
      <c r="OTJ74" s="68"/>
      <c r="OTK74" s="68"/>
      <c r="OTL74" s="68"/>
      <c r="OTM74" s="68"/>
      <c r="OTN74" s="68"/>
      <c r="OTO74" s="68"/>
      <c r="OTP74" s="68"/>
      <c r="OTQ74" s="68"/>
      <c r="OTR74" s="68"/>
      <c r="OTS74" s="68"/>
      <c r="OTT74" s="68"/>
      <c r="OTU74" s="68"/>
      <c r="OTV74" s="68"/>
      <c r="OTW74" s="68"/>
      <c r="OTX74" s="68"/>
      <c r="OTY74" s="68"/>
      <c r="OTZ74" s="68"/>
      <c r="OUA74" s="68"/>
      <c r="OUB74" s="68"/>
      <c r="OUC74" s="68"/>
      <c r="OUD74" s="68"/>
      <c r="OUE74" s="68"/>
      <c r="OUF74" s="68"/>
      <c r="OUG74" s="68"/>
      <c r="OUH74" s="68"/>
      <c r="OUI74" s="68"/>
      <c r="OUJ74" s="68"/>
      <c r="OUK74" s="68"/>
      <c r="OUL74" s="68"/>
      <c r="OUM74" s="68"/>
      <c r="OUN74" s="68"/>
      <c r="OUO74" s="68"/>
      <c r="OUP74" s="68"/>
      <c r="OUQ74" s="68"/>
      <c r="OUR74" s="68"/>
      <c r="OUS74" s="68"/>
      <c r="OUT74" s="68"/>
      <c r="OUU74" s="68"/>
      <c r="OUV74" s="68"/>
      <c r="OUW74" s="68"/>
      <c r="OUX74" s="68"/>
      <c r="OUY74" s="68"/>
      <c r="OUZ74" s="68"/>
      <c r="OVA74" s="68"/>
      <c r="OVB74" s="68"/>
      <c r="OVC74" s="68"/>
      <c r="OVD74" s="68"/>
      <c r="OVE74" s="68"/>
      <c r="OVF74" s="68"/>
      <c r="OVG74" s="68"/>
      <c r="OVH74" s="68"/>
      <c r="OVI74" s="68"/>
      <c r="OVJ74" s="68"/>
      <c r="OVK74" s="68"/>
      <c r="OVL74" s="68"/>
      <c r="OVM74" s="68"/>
      <c r="OVN74" s="68"/>
      <c r="OVO74" s="68"/>
      <c r="OVP74" s="68"/>
      <c r="OVQ74" s="68"/>
      <c r="OVR74" s="68"/>
      <c r="OVS74" s="68"/>
      <c r="OVT74" s="68"/>
      <c r="OVU74" s="68"/>
      <c r="OVV74" s="68"/>
      <c r="OVW74" s="68"/>
      <c r="OVX74" s="68"/>
      <c r="OVY74" s="68"/>
      <c r="OVZ74" s="68"/>
      <c r="OWA74" s="68"/>
      <c r="OWB74" s="68"/>
      <c r="OWC74" s="68"/>
      <c r="OWD74" s="68"/>
      <c r="OWE74" s="68"/>
      <c r="OWF74" s="68"/>
      <c r="OWG74" s="68"/>
      <c r="OWH74" s="68"/>
      <c r="OWI74" s="68"/>
      <c r="OWJ74" s="68"/>
      <c r="OWK74" s="68"/>
      <c r="OWL74" s="68"/>
      <c r="OWM74" s="68"/>
      <c r="OWN74" s="68"/>
      <c r="OWO74" s="68"/>
      <c r="OWP74" s="68"/>
      <c r="OWQ74" s="68"/>
      <c r="OWR74" s="68"/>
      <c r="OWS74" s="68"/>
      <c r="OWT74" s="68"/>
      <c r="OWU74" s="68"/>
      <c r="OWV74" s="68"/>
      <c r="OWW74" s="68"/>
      <c r="OWX74" s="68"/>
      <c r="OWY74" s="68"/>
      <c r="OWZ74" s="68"/>
      <c r="OXA74" s="68"/>
      <c r="OXB74" s="68"/>
      <c r="OXC74" s="68"/>
      <c r="OXD74" s="68"/>
      <c r="OXE74" s="68"/>
      <c r="OXF74" s="68"/>
      <c r="OXG74" s="68"/>
      <c r="OXH74" s="68"/>
      <c r="OXI74" s="68"/>
      <c r="OXJ74" s="68"/>
      <c r="OXK74" s="68"/>
      <c r="OXL74" s="68"/>
      <c r="OXM74" s="68"/>
      <c r="OXN74" s="68"/>
      <c r="OXO74" s="68"/>
      <c r="OXP74" s="68"/>
      <c r="OXQ74" s="68"/>
      <c r="OXR74" s="68"/>
      <c r="OXS74" s="68"/>
      <c r="OXT74" s="68"/>
      <c r="OXU74" s="68"/>
      <c r="OXV74" s="68"/>
      <c r="OXW74" s="68"/>
      <c r="OXX74" s="68"/>
      <c r="OXY74" s="68"/>
      <c r="OXZ74" s="68"/>
      <c r="OYA74" s="68"/>
      <c r="OYB74" s="68"/>
      <c r="OYC74" s="68"/>
      <c r="OYD74" s="68"/>
      <c r="OYE74" s="68"/>
      <c r="OYF74" s="68"/>
      <c r="OYG74" s="68"/>
      <c r="OYH74" s="68"/>
      <c r="OYI74" s="68"/>
      <c r="OYJ74" s="68"/>
      <c r="OYK74" s="68"/>
      <c r="OYL74" s="68"/>
      <c r="OYM74" s="68"/>
      <c r="OYN74" s="68"/>
      <c r="OYO74" s="68"/>
      <c r="OYP74" s="68"/>
      <c r="OYQ74" s="68"/>
      <c r="OYR74" s="68"/>
      <c r="OYS74" s="68"/>
      <c r="OYT74" s="68"/>
      <c r="OYU74" s="68"/>
      <c r="OYV74" s="68"/>
      <c r="OYW74" s="68"/>
      <c r="OYX74" s="68"/>
      <c r="OYY74" s="68"/>
      <c r="OYZ74" s="68"/>
      <c r="OZA74" s="68"/>
      <c r="OZB74" s="68"/>
      <c r="OZC74" s="68"/>
      <c r="OZD74" s="68"/>
      <c r="OZE74" s="68"/>
      <c r="OZF74" s="68"/>
      <c r="OZG74" s="68"/>
      <c r="OZH74" s="68"/>
      <c r="OZI74" s="68"/>
      <c r="OZJ74" s="68"/>
      <c r="OZK74" s="68"/>
      <c r="OZL74" s="68"/>
      <c r="OZM74" s="68"/>
      <c r="OZN74" s="68"/>
      <c r="OZO74" s="68"/>
      <c r="OZP74" s="68"/>
      <c r="OZQ74" s="68"/>
      <c r="OZR74" s="68"/>
      <c r="OZS74" s="68"/>
      <c r="OZT74" s="68"/>
      <c r="OZU74" s="68"/>
      <c r="OZV74" s="68"/>
      <c r="OZW74" s="68"/>
      <c r="OZX74" s="68"/>
      <c r="OZY74" s="68"/>
      <c r="OZZ74" s="68"/>
      <c r="PAA74" s="68"/>
      <c r="PAB74" s="68"/>
      <c r="PAC74" s="68"/>
      <c r="PAD74" s="68"/>
      <c r="PAE74" s="68"/>
      <c r="PAF74" s="68"/>
      <c r="PAG74" s="68"/>
      <c r="PAH74" s="68"/>
      <c r="PAI74" s="68"/>
      <c r="PAJ74" s="68"/>
      <c r="PAK74" s="68"/>
      <c r="PAL74" s="68"/>
      <c r="PAM74" s="68"/>
      <c r="PAN74" s="68"/>
      <c r="PAO74" s="68"/>
      <c r="PAP74" s="68"/>
      <c r="PAQ74" s="68"/>
      <c r="PAR74" s="68"/>
      <c r="PAS74" s="68"/>
      <c r="PAT74" s="68"/>
      <c r="PAU74" s="68"/>
      <c r="PAV74" s="68"/>
      <c r="PAW74" s="68"/>
      <c r="PAX74" s="68"/>
      <c r="PAY74" s="68"/>
      <c r="PAZ74" s="68"/>
      <c r="PBA74" s="68"/>
      <c r="PBB74" s="68"/>
      <c r="PBC74" s="68"/>
      <c r="PBD74" s="68"/>
      <c r="PBE74" s="68"/>
      <c r="PBF74" s="68"/>
      <c r="PBG74" s="68"/>
      <c r="PBH74" s="68"/>
      <c r="PBI74" s="68"/>
      <c r="PBJ74" s="68"/>
      <c r="PBK74" s="68"/>
      <c r="PBL74" s="68"/>
      <c r="PBM74" s="68"/>
      <c r="PBN74" s="68"/>
      <c r="PBO74" s="68"/>
      <c r="PBP74" s="68"/>
      <c r="PBQ74" s="68"/>
      <c r="PBR74" s="68"/>
      <c r="PBS74" s="68"/>
      <c r="PBT74" s="68"/>
      <c r="PBU74" s="68"/>
      <c r="PBV74" s="68"/>
      <c r="PBW74" s="68"/>
      <c r="PBX74" s="68"/>
      <c r="PBY74" s="68"/>
      <c r="PBZ74" s="68"/>
      <c r="PCA74" s="68"/>
      <c r="PCB74" s="68"/>
      <c r="PCC74" s="68"/>
      <c r="PCD74" s="68"/>
      <c r="PCE74" s="68"/>
      <c r="PCF74" s="68"/>
      <c r="PCG74" s="68"/>
      <c r="PCH74" s="68"/>
      <c r="PCI74" s="68"/>
      <c r="PCJ74" s="68"/>
      <c r="PCK74" s="68"/>
      <c r="PCL74" s="68"/>
      <c r="PCM74" s="68"/>
      <c r="PCN74" s="68"/>
      <c r="PCO74" s="68"/>
      <c r="PCP74" s="68"/>
      <c r="PCQ74" s="68"/>
      <c r="PCR74" s="68"/>
      <c r="PCS74" s="68"/>
      <c r="PCT74" s="68"/>
      <c r="PCU74" s="68"/>
      <c r="PCV74" s="68"/>
      <c r="PCW74" s="68"/>
      <c r="PCX74" s="68"/>
      <c r="PCY74" s="68"/>
      <c r="PCZ74" s="68"/>
      <c r="PDA74" s="68"/>
      <c r="PDB74" s="68"/>
      <c r="PDC74" s="68"/>
      <c r="PDD74" s="68"/>
      <c r="PDE74" s="68"/>
      <c r="PDF74" s="68"/>
      <c r="PDG74" s="68"/>
      <c r="PDH74" s="68"/>
      <c r="PDI74" s="68"/>
      <c r="PDJ74" s="68"/>
      <c r="PDK74" s="68"/>
      <c r="PDL74" s="68"/>
      <c r="PDM74" s="68"/>
      <c r="PDN74" s="68"/>
      <c r="PDO74" s="68"/>
      <c r="PDP74" s="68"/>
      <c r="PDQ74" s="68"/>
      <c r="PDR74" s="68"/>
      <c r="PDS74" s="68"/>
      <c r="PDT74" s="68"/>
      <c r="PDU74" s="68"/>
      <c r="PDV74" s="68"/>
      <c r="PDW74" s="68"/>
      <c r="PDX74" s="68"/>
      <c r="PDY74" s="68"/>
      <c r="PDZ74" s="68"/>
      <c r="PEA74" s="68"/>
      <c r="PEB74" s="68"/>
      <c r="PEC74" s="68"/>
      <c r="PED74" s="68"/>
      <c r="PEE74" s="68"/>
      <c r="PEF74" s="68"/>
      <c r="PEG74" s="68"/>
      <c r="PEH74" s="68"/>
      <c r="PEI74" s="68"/>
      <c r="PEJ74" s="68"/>
      <c r="PEK74" s="68"/>
      <c r="PEL74" s="68"/>
      <c r="PEM74" s="68"/>
      <c r="PEN74" s="68"/>
      <c r="PEO74" s="68"/>
      <c r="PEP74" s="68"/>
      <c r="PEQ74" s="68"/>
      <c r="PER74" s="68"/>
      <c r="PES74" s="68"/>
      <c r="PET74" s="68"/>
      <c r="PEU74" s="68"/>
      <c r="PEV74" s="68"/>
      <c r="PEW74" s="68"/>
      <c r="PEX74" s="68"/>
      <c r="PEY74" s="68"/>
      <c r="PEZ74" s="68"/>
      <c r="PFA74" s="68"/>
      <c r="PFB74" s="68"/>
      <c r="PFC74" s="68"/>
      <c r="PFD74" s="68"/>
      <c r="PFE74" s="68"/>
      <c r="PFF74" s="68"/>
      <c r="PFG74" s="68"/>
      <c r="PFH74" s="68"/>
      <c r="PFI74" s="68"/>
      <c r="PFJ74" s="68"/>
      <c r="PFK74" s="68"/>
      <c r="PFL74" s="68"/>
      <c r="PFM74" s="68"/>
      <c r="PFN74" s="68"/>
      <c r="PFO74" s="68"/>
      <c r="PFP74" s="68"/>
      <c r="PFQ74" s="68"/>
      <c r="PFR74" s="68"/>
      <c r="PFS74" s="68"/>
      <c r="PFT74" s="68"/>
      <c r="PFU74" s="68"/>
      <c r="PFV74" s="68"/>
      <c r="PFW74" s="68"/>
      <c r="PFX74" s="68"/>
      <c r="PFY74" s="68"/>
      <c r="PFZ74" s="68"/>
      <c r="PGA74" s="68"/>
      <c r="PGB74" s="68"/>
      <c r="PGC74" s="68"/>
      <c r="PGD74" s="68"/>
      <c r="PGE74" s="68"/>
      <c r="PGF74" s="68"/>
      <c r="PGG74" s="68"/>
      <c r="PGH74" s="68"/>
      <c r="PGI74" s="68"/>
      <c r="PGJ74" s="68"/>
      <c r="PGK74" s="68"/>
      <c r="PGL74" s="68"/>
      <c r="PGM74" s="68"/>
      <c r="PGN74" s="68"/>
      <c r="PGO74" s="68"/>
      <c r="PGP74" s="68"/>
      <c r="PGQ74" s="68"/>
      <c r="PGR74" s="68"/>
      <c r="PGS74" s="68"/>
      <c r="PGT74" s="68"/>
      <c r="PGU74" s="68"/>
      <c r="PGV74" s="68"/>
      <c r="PGW74" s="68"/>
      <c r="PGX74" s="68"/>
      <c r="PGY74" s="68"/>
      <c r="PGZ74" s="68"/>
      <c r="PHA74" s="68"/>
      <c r="PHB74" s="68"/>
      <c r="PHC74" s="68"/>
      <c r="PHD74" s="68"/>
      <c r="PHE74" s="68"/>
      <c r="PHF74" s="68"/>
      <c r="PHG74" s="68"/>
      <c r="PHH74" s="68"/>
      <c r="PHI74" s="68"/>
      <c r="PHJ74" s="68"/>
      <c r="PHK74" s="68"/>
      <c r="PHL74" s="68"/>
      <c r="PHM74" s="68"/>
      <c r="PHN74" s="68"/>
      <c r="PHO74" s="68"/>
      <c r="PHP74" s="68"/>
      <c r="PHQ74" s="68"/>
      <c r="PHR74" s="68"/>
      <c r="PHS74" s="68"/>
      <c r="PHT74" s="68"/>
      <c r="PHU74" s="68"/>
      <c r="PHV74" s="68"/>
      <c r="PHW74" s="68"/>
      <c r="PHX74" s="68"/>
      <c r="PHY74" s="68"/>
      <c r="PHZ74" s="68"/>
      <c r="PIA74" s="68"/>
      <c r="PIB74" s="68"/>
      <c r="PIC74" s="68"/>
      <c r="PID74" s="68"/>
      <c r="PIE74" s="68"/>
      <c r="PIF74" s="68"/>
      <c r="PIG74" s="68"/>
      <c r="PIH74" s="68"/>
      <c r="PII74" s="68"/>
      <c r="PIJ74" s="68"/>
      <c r="PIK74" s="68"/>
      <c r="PIL74" s="68"/>
      <c r="PIM74" s="68"/>
      <c r="PIN74" s="68"/>
      <c r="PIO74" s="68"/>
      <c r="PIP74" s="68"/>
      <c r="PIQ74" s="68"/>
      <c r="PIR74" s="68"/>
      <c r="PIS74" s="68"/>
      <c r="PIT74" s="68"/>
      <c r="PIU74" s="68"/>
      <c r="PIV74" s="68"/>
      <c r="PIW74" s="68"/>
      <c r="PIX74" s="68"/>
      <c r="PIY74" s="68"/>
      <c r="PIZ74" s="68"/>
      <c r="PJA74" s="68"/>
      <c r="PJB74" s="68"/>
      <c r="PJC74" s="68"/>
      <c r="PJD74" s="68"/>
      <c r="PJE74" s="68"/>
      <c r="PJF74" s="68"/>
      <c r="PJG74" s="68"/>
      <c r="PJH74" s="68"/>
      <c r="PJI74" s="68"/>
      <c r="PJJ74" s="68"/>
      <c r="PJK74" s="68"/>
      <c r="PJL74" s="68"/>
      <c r="PJM74" s="68"/>
      <c r="PJN74" s="68"/>
      <c r="PJO74" s="68"/>
      <c r="PJP74" s="68"/>
      <c r="PJQ74" s="68"/>
      <c r="PJR74" s="68"/>
      <c r="PJS74" s="68"/>
      <c r="PJT74" s="68"/>
      <c r="PJU74" s="68"/>
      <c r="PJV74" s="68"/>
      <c r="PJW74" s="68"/>
      <c r="PJX74" s="68"/>
      <c r="PJY74" s="68"/>
      <c r="PJZ74" s="68"/>
      <c r="PKA74" s="68"/>
      <c r="PKB74" s="68"/>
      <c r="PKC74" s="68"/>
      <c r="PKD74" s="68"/>
      <c r="PKE74" s="68"/>
      <c r="PKF74" s="68"/>
      <c r="PKG74" s="68"/>
      <c r="PKH74" s="68"/>
      <c r="PKI74" s="68"/>
      <c r="PKJ74" s="68"/>
      <c r="PKK74" s="68"/>
      <c r="PKL74" s="68"/>
      <c r="PKM74" s="68"/>
      <c r="PKN74" s="68"/>
      <c r="PKO74" s="68"/>
      <c r="PKP74" s="68"/>
      <c r="PKQ74" s="68"/>
      <c r="PKR74" s="68"/>
      <c r="PKS74" s="68"/>
      <c r="PKT74" s="68"/>
      <c r="PKU74" s="68"/>
      <c r="PKV74" s="68"/>
      <c r="PKW74" s="68"/>
      <c r="PKX74" s="68"/>
      <c r="PKY74" s="68"/>
      <c r="PKZ74" s="68"/>
      <c r="PLA74" s="68"/>
      <c r="PLB74" s="68"/>
      <c r="PLC74" s="68"/>
      <c r="PLD74" s="68"/>
      <c r="PLE74" s="68"/>
      <c r="PLF74" s="68"/>
      <c r="PLG74" s="68"/>
      <c r="PLH74" s="68"/>
      <c r="PLI74" s="68"/>
      <c r="PLJ74" s="68"/>
      <c r="PLK74" s="68"/>
      <c r="PLL74" s="68"/>
      <c r="PLM74" s="68"/>
      <c r="PLN74" s="68"/>
      <c r="PLO74" s="68"/>
      <c r="PLP74" s="68"/>
      <c r="PLQ74" s="68"/>
      <c r="PLR74" s="68"/>
      <c r="PLS74" s="68"/>
      <c r="PLT74" s="68"/>
      <c r="PLU74" s="68"/>
      <c r="PLV74" s="68"/>
      <c r="PLW74" s="68"/>
      <c r="PLX74" s="68"/>
      <c r="PLY74" s="68"/>
      <c r="PLZ74" s="68"/>
      <c r="PMA74" s="68"/>
      <c r="PMB74" s="68"/>
      <c r="PMC74" s="68"/>
      <c r="PMD74" s="68"/>
      <c r="PME74" s="68"/>
      <c r="PMF74" s="68"/>
      <c r="PMG74" s="68"/>
      <c r="PMH74" s="68"/>
      <c r="PMI74" s="68"/>
      <c r="PMJ74" s="68"/>
      <c r="PMK74" s="68"/>
      <c r="PML74" s="68"/>
      <c r="PMM74" s="68"/>
      <c r="PMN74" s="68"/>
      <c r="PMO74" s="68"/>
      <c r="PMP74" s="68"/>
      <c r="PMQ74" s="68"/>
      <c r="PMR74" s="68"/>
      <c r="PMS74" s="68"/>
      <c r="PMT74" s="68"/>
      <c r="PMU74" s="68"/>
      <c r="PMV74" s="68"/>
      <c r="PMW74" s="68"/>
      <c r="PMX74" s="68"/>
      <c r="PMY74" s="68"/>
      <c r="PMZ74" s="68"/>
      <c r="PNA74" s="68"/>
      <c r="PNB74" s="68"/>
      <c r="PNC74" s="68"/>
      <c r="PND74" s="68"/>
      <c r="PNE74" s="68"/>
      <c r="PNF74" s="68"/>
      <c r="PNG74" s="68"/>
      <c r="PNH74" s="68"/>
      <c r="PNI74" s="68"/>
      <c r="PNJ74" s="68"/>
      <c r="PNK74" s="68"/>
      <c r="PNL74" s="68"/>
      <c r="PNM74" s="68"/>
      <c r="PNN74" s="68"/>
      <c r="PNO74" s="68"/>
      <c r="PNP74" s="68"/>
      <c r="PNQ74" s="68"/>
      <c r="PNR74" s="68"/>
      <c r="PNS74" s="68"/>
      <c r="PNT74" s="68"/>
      <c r="PNU74" s="68"/>
      <c r="PNV74" s="68"/>
      <c r="PNW74" s="68"/>
      <c r="PNX74" s="68"/>
      <c r="PNY74" s="68"/>
      <c r="PNZ74" s="68"/>
      <c r="POA74" s="68"/>
      <c r="POB74" s="68"/>
      <c r="POC74" s="68"/>
      <c r="POD74" s="68"/>
      <c r="POE74" s="68"/>
      <c r="POF74" s="68"/>
      <c r="POG74" s="68"/>
      <c r="POH74" s="68"/>
      <c r="POI74" s="68"/>
      <c r="POJ74" s="68"/>
      <c r="POK74" s="68"/>
      <c r="POL74" s="68"/>
      <c r="POM74" s="68"/>
      <c r="PON74" s="68"/>
      <c r="POO74" s="68"/>
      <c r="POP74" s="68"/>
      <c r="POQ74" s="68"/>
      <c r="POR74" s="68"/>
      <c r="POS74" s="68"/>
      <c r="POT74" s="68"/>
      <c r="POU74" s="68"/>
      <c r="POV74" s="68"/>
      <c r="POW74" s="68"/>
      <c r="POX74" s="68"/>
      <c r="POY74" s="68"/>
      <c r="POZ74" s="68"/>
      <c r="PPA74" s="68"/>
      <c r="PPB74" s="68"/>
      <c r="PPC74" s="68"/>
      <c r="PPD74" s="68"/>
      <c r="PPE74" s="68"/>
      <c r="PPF74" s="68"/>
      <c r="PPG74" s="68"/>
      <c r="PPH74" s="68"/>
      <c r="PPI74" s="68"/>
      <c r="PPJ74" s="68"/>
      <c r="PPK74" s="68"/>
      <c r="PPL74" s="68"/>
      <c r="PPM74" s="68"/>
      <c r="PPN74" s="68"/>
      <c r="PPO74" s="68"/>
      <c r="PPP74" s="68"/>
      <c r="PPQ74" s="68"/>
      <c r="PPR74" s="68"/>
      <c r="PPS74" s="68"/>
      <c r="PPT74" s="68"/>
      <c r="PPU74" s="68"/>
      <c r="PPV74" s="68"/>
      <c r="PPW74" s="68"/>
      <c r="PPX74" s="68"/>
      <c r="PPY74" s="68"/>
      <c r="PPZ74" s="68"/>
      <c r="PQA74" s="68"/>
      <c r="PQB74" s="68"/>
      <c r="PQC74" s="68"/>
      <c r="PQD74" s="68"/>
      <c r="PQE74" s="68"/>
      <c r="PQF74" s="68"/>
      <c r="PQG74" s="68"/>
      <c r="PQH74" s="68"/>
      <c r="PQI74" s="68"/>
      <c r="PQJ74" s="68"/>
      <c r="PQK74" s="68"/>
      <c r="PQL74" s="68"/>
      <c r="PQM74" s="68"/>
      <c r="PQN74" s="68"/>
      <c r="PQO74" s="68"/>
      <c r="PQP74" s="68"/>
      <c r="PQQ74" s="68"/>
      <c r="PQR74" s="68"/>
      <c r="PQS74" s="68"/>
      <c r="PQT74" s="68"/>
      <c r="PQU74" s="68"/>
      <c r="PQV74" s="68"/>
      <c r="PQW74" s="68"/>
      <c r="PQX74" s="68"/>
      <c r="PQY74" s="68"/>
      <c r="PQZ74" s="68"/>
      <c r="PRA74" s="68"/>
      <c r="PRB74" s="68"/>
      <c r="PRC74" s="68"/>
      <c r="PRD74" s="68"/>
      <c r="PRE74" s="68"/>
      <c r="PRF74" s="68"/>
      <c r="PRG74" s="68"/>
      <c r="PRH74" s="68"/>
      <c r="PRI74" s="68"/>
      <c r="PRJ74" s="68"/>
      <c r="PRK74" s="68"/>
      <c r="PRL74" s="68"/>
      <c r="PRM74" s="68"/>
      <c r="PRN74" s="68"/>
      <c r="PRO74" s="68"/>
      <c r="PRP74" s="68"/>
      <c r="PRQ74" s="68"/>
      <c r="PRR74" s="68"/>
      <c r="PRS74" s="68"/>
      <c r="PRT74" s="68"/>
      <c r="PRU74" s="68"/>
      <c r="PRV74" s="68"/>
      <c r="PRW74" s="68"/>
      <c r="PRX74" s="68"/>
      <c r="PRY74" s="68"/>
      <c r="PRZ74" s="68"/>
      <c r="PSA74" s="68"/>
      <c r="PSB74" s="68"/>
      <c r="PSC74" s="68"/>
      <c r="PSD74" s="68"/>
      <c r="PSE74" s="68"/>
      <c r="PSF74" s="68"/>
      <c r="PSG74" s="68"/>
      <c r="PSH74" s="68"/>
      <c r="PSI74" s="68"/>
      <c r="PSJ74" s="68"/>
      <c r="PSK74" s="68"/>
      <c r="PSL74" s="68"/>
      <c r="PSM74" s="68"/>
      <c r="PSN74" s="68"/>
      <c r="PSO74" s="68"/>
      <c r="PSP74" s="68"/>
      <c r="PSQ74" s="68"/>
      <c r="PSR74" s="68"/>
      <c r="PSS74" s="68"/>
      <c r="PST74" s="68"/>
      <c r="PSU74" s="68"/>
      <c r="PSV74" s="68"/>
      <c r="PSW74" s="68"/>
      <c r="PSX74" s="68"/>
      <c r="PSY74" s="68"/>
      <c r="PSZ74" s="68"/>
      <c r="PTA74" s="68"/>
      <c r="PTB74" s="68"/>
      <c r="PTC74" s="68"/>
      <c r="PTD74" s="68"/>
      <c r="PTE74" s="68"/>
      <c r="PTF74" s="68"/>
      <c r="PTG74" s="68"/>
      <c r="PTH74" s="68"/>
      <c r="PTI74" s="68"/>
      <c r="PTJ74" s="68"/>
      <c r="PTK74" s="68"/>
      <c r="PTL74" s="68"/>
      <c r="PTM74" s="68"/>
      <c r="PTN74" s="68"/>
      <c r="PTO74" s="68"/>
      <c r="PTP74" s="68"/>
      <c r="PTQ74" s="68"/>
      <c r="PTR74" s="68"/>
      <c r="PTS74" s="68"/>
      <c r="PTT74" s="68"/>
      <c r="PTU74" s="68"/>
      <c r="PTV74" s="68"/>
      <c r="PTW74" s="68"/>
      <c r="PTX74" s="68"/>
      <c r="PTY74" s="68"/>
      <c r="PTZ74" s="68"/>
      <c r="PUA74" s="68"/>
      <c r="PUB74" s="68"/>
      <c r="PUC74" s="68"/>
      <c r="PUD74" s="68"/>
      <c r="PUE74" s="68"/>
      <c r="PUF74" s="68"/>
      <c r="PUG74" s="68"/>
      <c r="PUH74" s="68"/>
      <c r="PUI74" s="68"/>
      <c r="PUJ74" s="68"/>
      <c r="PUK74" s="68"/>
      <c r="PUL74" s="68"/>
      <c r="PUM74" s="68"/>
      <c r="PUN74" s="68"/>
      <c r="PUO74" s="68"/>
      <c r="PUP74" s="68"/>
      <c r="PUQ74" s="68"/>
      <c r="PUR74" s="68"/>
      <c r="PUS74" s="68"/>
      <c r="PUT74" s="68"/>
      <c r="PUU74" s="68"/>
      <c r="PUV74" s="68"/>
      <c r="PUW74" s="68"/>
      <c r="PUX74" s="68"/>
      <c r="PUY74" s="68"/>
      <c r="PUZ74" s="68"/>
      <c r="PVA74" s="68"/>
      <c r="PVB74" s="68"/>
      <c r="PVC74" s="68"/>
      <c r="PVD74" s="68"/>
      <c r="PVE74" s="68"/>
      <c r="PVF74" s="68"/>
      <c r="PVG74" s="68"/>
      <c r="PVH74" s="68"/>
      <c r="PVI74" s="68"/>
      <c r="PVJ74" s="68"/>
      <c r="PVK74" s="68"/>
      <c r="PVL74" s="68"/>
      <c r="PVM74" s="68"/>
      <c r="PVN74" s="68"/>
      <c r="PVO74" s="68"/>
      <c r="PVP74" s="68"/>
      <c r="PVQ74" s="68"/>
      <c r="PVR74" s="68"/>
      <c r="PVS74" s="68"/>
      <c r="PVT74" s="68"/>
      <c r="PVU74" s="68"/>
      <c r="PVV74" s="68"/>
      <c r="PVW74" s="68"/>
      <c r="PVX74" s="68"/>
      <c r="PVY74" s="68"/>
      <c r="PVZ74" s="68"/>
      <c r="PWA74" s="68"/>
      <c r="PWB74" s="68"/>
      <c r="PWC74" s="68"/>
      <c r="PWD74" s="68"/>
      <c r="PWE74" s="68"/>
      <c r="PWF74" s="68"/>
      <c r="PWG74" s="68"/>
      <c r="PWH74" s="68"/>
      <c r="PWI74" s="68"/>
      <c r="PWJ74" s="68"/>
      <c r="PWK74" s="68"/>
      <c r="PWL74" s="68"/>
      <c r="PWM74" s="68"/>
      <c r="PWN74" s="68"/>
      <c r="PWO74" s="68"/>
      <c r="PWP74" s="68"/>
      <c r="PWQ74" s="68"/>
      <c r="PWR74" s="68"/>
      <c r="PWS74" s="68"/>
      <c r="PWT74" s="68"/>
      <c r="PWU74" s="68"/>
      <c r="PWV74" s="68"/>
      <c r="PWW74" s="68"/>
      <c r="PWX74" s="68"/>
      <c r="PWY74" s="68"/>
      <c r="PWZ74" s="68"/>
      <c r="PXA74" s="68"/>
      <c r="PXB74" s="68"/>
      <c r="PXC74" s="68"/>
      <c r="PXD74" s="68"/>
      <c r="PXE74" s="68"/>
      <c r="PXF74" s="68"/>
      <c r="PXG74" s="68"/>
      <c r="PXH74" s="68"/>
      <c r="PXI74" s="68"/>
      <c r="PXJ74" s="68"/>
      <c r="PXK74" s="68"/>
      <c r="PXL74" s="68"/>
      <c r="PXM74" s="68"/>
      <c r="PXN74" s="68"/>
      <c r="PXO74" s="68"/>
      <c r="PXP74" s="68"/>
      <c r="PXQ74" s="68"/>
      <c r="PXR74" s="68"/>
      <c r="PXS74" s="68"/>
      <c r="PXT74" s="68"/>
      <c r="PXU74" s="68"/>
      <c r="PXV74" s="68"/>
      <c r="PXW74" s="68"/>
      <c r="PXX74" s="68"/>
      <c r="PXY74" s="68"/>
      <c r="PXZ74" s="68"/>
      <c r="PYA74" s="68"/>
      <c r="PYB74" s="68"/>
      <c r="PYC74" s="68"/>
      <c r="PYD74" s="68"/>
      <c r="PYE74" s="68"/>
      <c r="PYF74" s="68"/>
      <c r="PYG74" s="68"/>
      <c r="PYH74" s="68"/>
      <c r="PYI74" s="68"/>
      <c r="PYJ74" s="68"/>
      <c r="PYK74" s="68"/>
      <c r="PYL74" s="68"/>
      <c r="PYM74" s="68"/>
      <c r="PYN74" s="68"/>
      <c r="PYO74" s="68"/>
      <c r="PYP74" s="68"/>
      <c r="PYQ74" s="68"/>
      <c r="PYR74" s="68"/>
      <c r="PYS74" s="68"/>
      <c r="PYT74" s="68"/>
      <c r="PYU74" s="68"/>
      <c r="PYV74" s="68"/>
      <c r="PYW74" s="68"/>
      <c r="PYX74" s="68"/>
      <c r="PYY74" s="68"/>
      <c r="PYZ74" s="68"/>
      <c r="PZA74" s="68"/>
      <c r="PZB74" s="68"/>
      <c r="PZC74" s="68"/>
      <c r="PZD74" s="68"/>
      <c r="PZE74" s="68"/>
      <c r="PZF74" s="68"/>
      <c r="PZG74" s="68"/>
      <c r="PZH74" s="68"/>
      <c r="PZI74" s="68"/>
      <c r="PZJ74" s="68"/>
      <c r="PZK74" s="68"/>
      <c r="PZL74" s="68"/>
      <c r="PZM74" s="68"/>
      <c r="PZN74" s="68"/>
      <c r="PZO74" s="68"/>
      <c r="PZP74" s="68"/>
      <c r="PZQ74" s="68"/>
      <c r="PZR74" s="68"/>
      <c r="PZS74" s="68"/>
      <c r="PZT74" s="68"/>
      <c r="PZU74" s="68"/>
      <c r="PZV74" s="68"/>
      <c r="PZW74" s="68"/>
      <c r="PZX74" s="68"/>
      <c r="PZY74" s="68"/>
      <c r="PZZ74" s="68"/>
      <c r="QAA74" s="68"/>
      <c r="QAB74" s="68"/>
      <c r="QAC74" s="68"/>
      <c r="QAD74" s="68"/>
      <c r="QAE74" s="68"/>
      <c r="QAF74" s="68"/>
      <c r="QAG74" s="68"/>
      <c r="QAH74" s="68"/>
      <c r="QAI74" s="68"/>
      <c r="QAJ74" s="68"/>
      <c r="QAK74" s="68"/>
      <c r="QAL74" s="68"/>
      <c r="QAM74" s="68"/>
      <c r="QAN74" s="68"/>
      <c r="QAO74" s="68"/>
      <c r="QAP74" s="68"/>
      <c r="QAQ74" s="68"/>
      <c r="QAR74" s="68"/>
      <c r="QAS74" s="68"/>
      <c r="QAT74" s="68"/>
      <c r="QAU74" s="68"/>
      <c r="QAV74" s="68"/>
      <c r="QAW74" s="68"/>
      <c r="QAX74" s="68"/>
      <c r="QAY74" s="68"/>
      <c r="QAZ74" s="68"/>
      <c r="QBA74" s="68"/>
      <c r="QBB74" s="68"/>
      <c r="QBC74" s="68"/>
      <c r="QBD74" s="68"/>
      <c r="QBE74" s="68"/>
      <c r="QBF74" s="68"/>
      <c r="QBG74" s="68"/>
      <c r="QBH74" s="68"/>
      <c r="QBI74" s="68"/>
      <c r="QBJ74" s="68"/>
      <c r="QBK74" s="68"/>
      <c r="QBL74" s="68"/>
      <c r="QBM74" s="68"/>
      <c r="QBN74" s="68"/>
      <c r="QBO74" s="68"/>
      <c r="QBP74" s="68"/>
      <c r="QBQ74" s="68"/>
      <c r="QBR74" s="68"/>
      <c r="QBS74" s="68"/>
      <c r="QBT74" s="68"/>
      <c r="QBU74" s="68"/>
      <c r="QBV74" s="68"/>
      <c r="QBW74" s="68"/>
      <c r="QBX74" s="68"/>
      <c r="QBY74" s="68"/>
      <c r="QBZ74" s="68"/>
      <c r="QCA74" s="68"/>
      <c r="QCB74" s="68"/>
      <c r="QCC74" s="68"/>
      <c r="QCD74" s="68"/>
      <c r="QCE74" s="68"/>
      <c r="QCF74" s="68"/>
      <c r="QCG74" s="68"/>
      <c r="QCH74" s="68"/>
      <c r="QCI74" s="68"/>
      <c r="QCJ74" s="68"/>
      <c r="QCK74" s="68"/>
      <c r="QCL74" s="68"/>
      <c r="QCM74" s="68"/>
      <c r="QCN74" s="68"/>
      <c r="QCO74" s="68"/>
      <c r="QCP74" s="68"/>
      <c r="QCQ74" s="68"/>
      <c r="QCR74" s="68"/>
      <c r="QCS74" s="68"/>
      <c r="QCT74" s="68"/>
      <c r="QCU74" s="68"/>
      <c r="QCV74" s="68"/>
      <c r="QCW74" s="68"/>
      <c r="QCX74" s="68"/>
      <c r="QCY74" s="68"/>
      <c r="QCZ74" s="68"/>
      <c r="QDA74" s="68"/>
      <c r="QDB74" s="68"/>
      <c r="QDC74" s="68"/>
      <c r="QDD74" s="68"/>
      <c r="QDE74" s="68"/>
      <c r="QDF74" s="68"/>
      <c r="QDG74" s="68"/>
      <c r="QDH74" s="68"/>
      <c r="QDI74" s="68"/>
      <c r="QDJ74" s="68"/>
      <c r="QDK74" s="68"/>
      <c r="QDL74" s="68"/>
      <c r="QDM74" s="68"/>
      <c r="QDN74" s="68"/>
      <c r="QDO74" s="68"/>
      <c r="QDP74" s="68"/>
      <c r="QDQ74" s="68"/>
      <c r="QDR74" s="68"/>
      <c r="QDS74" s="68"/>
      <c r="QDT74" s="68"/>
      <c r="QDU74" s="68"/>
      <c r="QDV74" s="68"/>
      <c r="QDW74" s="68"/>
      <c r="QDX74" s="68"/>
      <c r="QDY74" s="68"/>
      <c r="QDZ74" s="68"/>
      <c r="QEA74" s="68"/>
      <c r="QEB74" s="68"/>
      <c r="QEC74" s="68"/>
      <c r="QED74" s="68"/>
      <c r="QEE74" s="68"/>
      <c r="QEF74" s="68"/>
      <c r="QEG74" s="68"/>
      <c r="QEH74" s="68"/>
      <c r="QEI74" s="68"/>
      <c r="QEJ74" s="68"/>
      <c r="QEK74" s="68"/>
      <c r="QEL74" s="68"/>
      <c r="QEM74" s="68"/>
      <c r="QEN74" s="68"/>
      <c r="QEO74" s="68"/>
      <c r="QEP74" s="68"/>
      <c r="QEQ74" s="68"/>
      <c r="QER74" s="68"/>
      <c r="QES74" s="68"/>
      <c r="QET74" s="68"/>
      <c r="QEU74" s="68"/>
      <c r="QEV74" s="68"/>
      <c r="QEW74" s="68"/>
      <c r="QEX74" s="68"/>
      <c r="QEY74" s="68"/>
      <c r="QEZ74" s="68"/>
      <c r="QFA74" s="68"/>
      <c r="QFB74" s="68"/>
      <c r="QFC74" s="68"/>
      <c r="QFD74" s="68"/>
      <c r="QFE74" s="68"/>
      <c r="QFF74" s="68"/>
      <c r="QFG74" s="68"/>
      <c r="QFH74" s="68"/>
      <c r="QFI74" s="68"/>
      <c r="QFJ74" s="68"/>
      <c r="QFK74" s="68"/>
      <c r="QFL74" s="68"/>
      <c r="QFM74" s="68"/>
      <c r="QFN74" s="68"/>
      <c r="QFO74" s="68"/>
      <c r="QFP74" s="68"/>
      <c r="QFQ74" s="68"/>
      <c r="QFR74" s="68"/>
      <c r="QFS74" s="68"/>
      <c r="QFT74" s="68"/>
      <c r="QFU74" s="68"/>
      <c r="QFV74" s="68"/>
      <c r="QFW74" s="68"/>
      <c r="QFX74" s="68"/>
      <c r="QFY74" s="68"/>
      <c r="QFZ74" s="68"/>
      <c r="QGA74" s="68"/>
      <c r="QGB74" s="68"/>
      <c r="QGC74" s="68"/>
      <c r="QGD74" s="68"/>
      <c r="QGE74" s="68"/>
      <c r="QGF74" s="68"/>
      <c r="QGG74" s="68"/>
      <c r="QGH74" s="68"/>
      <c r="QGI74" s="68"/>
      <c r="QGJ74" s="68"/>
      <c r="QGK74" s="68"/>
      <c r="QGL74" s="68"/>
      <c r="QGM74" s="68"/>
      <c r="QGN74" s="68"/>
      <c r="QGO74" s="68"/>
      <c r="QGP74" s="68"/>
      <c r="QGQ74" s="68"/>
      <c r="QGR74" s="68"/>
      <c r="QGS74" s="68"/>
      <c r="QGT74" s="68"/>
      <c r="QGU74" s="68"/>
      <c r="QGV74" s="68"/>
      <c r="QGW74" s="68"/>
      <c r="QGX74" s="68"/>
      <c r="QGY74" s="68"/>
      <c r="QGZ74" s="68"/>
      <c r="QHA74" s="68"/>
      <c r="QHB74" s="68"/>
      <c r="QHC74" s="68"/>
      <c r="QHD74" s="68"/>
      <c r="QHE74" s="68"/>
      <c r="QHF74" s="68"/>
      <c r="QHG74" s="68"/>
      <c r="QHH74" s="68"/>
      <c r="QHI74" s="68"/>
      <c r="QHJ74" s="68"/>
      <c r="QHK74" s="68"/>
      <c r="QHL74" s="68"/>
      <c r="QHM74" s="68"/>
      <c r="QHN74" s="68"/>
      <c r="QHO74" s="68"/>
      <c r="QHP74" s="68"/>
      <c r="QHQ74" s="68"/>
      <c r="QHR74" s="68"/>
      <c r="QHS74" s="68"/>
      <c r="QHT74" s="68"/>
      <c r="QHU74" s="68"/>
      <c r="QHV74" s="68"/>
      <c r="QHW74" s="68"/>
      <c r="QHX74" s="68"/>
      <c r="QHY74" s="68"/>
      <c r="QHZ74" s="68"/>
      <c r="QIA74" s="68"/>
      <c r="QIB74" s="68"/>
      <c r="QIC74" s="68"/>
      <c r="QID74" s="68"/>
      <c r="QIE74" s="68"/>
      <c r="QIF74" s="68"/>
      <c r="QIG74" s="68"/>
      <c r="QIH74" s="68"/>
      <c r="QII74" s="68"/>
      <c r="QIJ74" s="68"/>
      <c r="QIK74" s="68"/>
      <c r="QIL74" s="68"/>
      <c r="QIM74" s="68"/>
      <c r="QIN74" s="68"/>
      <c r="QIO74" s="68"/>
      <c r="QIP74" s="68"/>
      <c r="QIQ74" s="68"/>
      <c r="QIR74" s="68"/>
      <c r="QIS74" s="68"/>
      <c r="QIT74" s="68"/>
      <c r="QIU74" s="68"/>
      <c r="QIV74" s="68"/>
      <c r="QIW74" s="68"/>
      <c r="QIX74" s="68"/>
      <c r="QIY74" s="68"/>
      <c r="QIZ74" s="68"/>
      <c r="QJA74" s="68"/>
      <c r="QJB74" s="68"/>
      <c r="QJC74" s="68"/>
      <c r="QJD74" s="68"/>
      <c r="QJE74" s="68"/>
      <c r="QJF74" s="68"/>
      <c r="QJG74" s="68"/>
      <c r="QJH74" s="68"/>
      <c r="QJI74" s="68"/>
      <c r="QJJ74" s="68"/>
      <c r="QJK74" s="68"/>
      <c r="QJL74" s="68"/>
      <c r="QJM74" s="68"/>
      <c r="QJN74" s="68"/>
      <c r="QJO74" s="68"/>
      <c r="QJP74" s="68"/>
      <c r="QJQ74" s="68"/>
      <c r="QJR74" s="68"/>
      <c r="QJS74" s="68"/>
      <c r="QJT74" s="68"/>
      <c r="QJU74" s="68"/>
      <c r="QJV74" s="68"/>
      <c r="QJW74" s="68"/>
      <c r="QJX74" s="68"/>
      <c r="QJY74" s="68"/>
      <c r="QJZ74" s="68"/>
      <c r="QKA74" s="68"/>
      <c r="QKB74" s="68"/>
      <c r="QKC74" s="68"/>
      <c r="QKD74" s="68"/>
      <c r="QKE74" s="68"/>
      <c r="QKF74" s="68"/>
      <c r="QKG74" s="68"/>
      <c r="QKH74" s="68"/>
      <c r="QKI74" s="68"/>
      <c r="QKJ74" s="68"/>
      <c r="QKK74" s="68"/>
      <c r="QKL74" s="68"/>
      <c r="QKM74" s="68"/>
      <c r="QKN74" s="68"/>
      <c r="QKO74" s="68"/>
      <c r="QKP74" s="68"/>
      <c r="QKQ74" s="68"/>
      <c r="QKR74" s="68"/>
      <c r="QKS74" s="68"/>
      <c r="QKT74" s="68"/>
      <c r="QKU74" s="68"/>
      <c r="QKV74" s="68"/>
      <c r="QKW74" s="68"/>
      <c r="QKX74" s="68"/>
      <c r="QKY74" s="68"/>
      <c r="QKZ74" s="68"/>
      <c r="QLA74" s="68"/>
      <c r="QLB74" s="68"/>
      <c r="QLC74" s="68"/>
      <c r="QLD74" s="68"/>
      <c r="QLE74" s="68"/>
      <c r="QLF74" s="68"/>
      <c r="QLG74" s="68"/>
      <c r="QLH74" s="68"/>
      <c r="QLI74" s="68"/>
      <c r="QLJ74" s="68"/>
      <c r="QLK74" s="68"/>
      <c r="QLL74" s="68"/>
      <c r="QLM74" s="68"/>
      <c r="QLN74" s="68"/>
      <c r="QLO74" s="68"/>
      <c r="QLP74" s="68"/>
      <c r="QLQ74" s="68"/>
      <c r="QLR74" s="68"/>
      <c r="QLS74" s="68"/>
      <c r="QLT74" s="68"/>
      <c r="QLU74" s="68"/>
      <c r="QLV74" s="68"/>
      <c r="QLW74" s="68"/>
      <c r="QLX74" s="68"/>
      <c r="QLY74" s="68"/>
      <c r="QLZ74" s="68"/>
      <c r="QMA74" s="68"/>
      <c r="QMB74" s="68"/>
      <c r="QMC74" s="68"/>
      <c r="QMD74" s="68"/>
      <c r="QME74" s="68"/>
      <c r="QMF74" s="68"/>
      <c r="QMG74" s="68"/>
      <c r="QMH74" s="68"/>
      <c r="QMI74" s="68"/>
      <c r="QMJ74" s="68"/>
      <c r="QMK74" s="68"/>
      <c r="QML74" s="68"/>
      <c r="QMM74" s="68"/>
      <c r="QMN74" s="68"/>
      <c r="QMO74" s="68"/>
      <c r="QMP74" s="68"/>
      <c r="QMQ74" s="68"/>
      <c r="QMR74" s="68"/>
      <c r="QMS74" s="68"/>
      <c r="QMT74" s="68"/>
      <c r="QMU74" s="68"/>
      <c r="QMV74" s="68"/>
      <c r="QMW74" s="68"/>
      <c r="QMX74" s="68"/>
      <c r="QMY74" s="68"/>
      <c r="QMZ74" s="68"/>
      <c r="QNA74" s="68"/>
      <c r="QNB74" s="68"/>
      <c r="QNC74" s="68"/>
      <c r="QND74" s="68"/>
      <c r="QNE74" s="68"/>
      <c r="QNF74" s="68"/>
      <c r="QNG74" s="68"/>
      <c r="QNH74" s="68"/>
      <c r="QNI74" s="68"/>
      <c r="QNJ74" s="68"/>
      <c r="QNK74" s="68"/>
      <c r="QNL74" s="68"/>
      <c r="QNM74" s="68"/>
      <c r="QNN74" s="68"/>
      <c r="QNO74" s="68"/>
      <c r="QNP74" s="68"/>
      <c r="QNQ74" s="68"/>
      <c r="QNR74" s="68"/>
      <c r="QNS74" s="68"/>
      <c r="QNT74" s="68"/>
      <c r="QNU74" s="68"/>
      <c r="QNV74" s="68"/>
      <c r="QNW74" s="68"/>
      <c r="QNX74" s="68"/>
      <c r="QNY74" s="68"/>
      <c r="QNZ74" s="68"/>
      <c r="QOA74" s="68"/>
      <c r="QOB74" s="68"/>
      <c r="QOC74" s="68"/>
      <c r="QOD74" s="68"/>
      <c r="QOE74" s="68"/>
      <c r="QOF74" s="68"/>
      <c r="QOG74" s="68"/>
      <c r="QOH74" s="68"/>
      <c r="QOI74" s="68"/>
      <c r="QOJ74" s="68"/>
      <c r="QOK74" s="68"/>
      <c r="QOL74" s="68"/>
      <c r="QOM74" s="68"/>
      <c r="QON74" s="68"/>
      <c r="QOO74" s="68"/>
      <c r="QOP74" s="68"/>
      <c r="QOQ74" s="68"/>
      <c r="QOR74" s="68"/>
      <c r="QOS74" s="68"/>
      <c r="QOT74" s="68"/>
      <c r="QOU74" s="68"/>
      <c r="QOV74" s="68"/>
      <c r="QOW74" s="68"/>
      <c r="QOX74" s="68"/>
      <c r="QOY74" s="68"/>
      <c r="QOZ74" s="68"/>
      <c r="QPA74" s="68"/>
      <c r="QPB74" s="68"/>
      <c r="QPC74" s="68"/>
      <c r="QPD74" s="68"/>
      <c r="QPE74" s="68"/>
      <c r="QPF74" s="68"/>
      <c r="QPG74" s="68"/>
      <c r="QPH74" s="68"/>
      <c r="QPI74" s="68"/>
      <c r="QPJ74" s="68"/>
      <c r="QPK74" s="68"/>
      <c r="QPL74" s="68"/>
      <c r="QPM74" s="68"/>
      <c r="QPN74" s="68"/>
      <c r="QPO74" s="68"/>
      <c r="QPP74" s="68"/>
      <c r="QPQ74" s="68"/>
      <c r="QPR74" s="68"/>
      <c r="QPS74" s="68"/>
      <c r="QPT74" s="68"/>
      <c r="QPU74" s="68"/>
      <c r="QPV74" s="68"/>
      <c r="QPW74" s="68"/>
      <c r="QPX74" s="68"/>
      <c r="QPY74" s="68"/>
      <c r="QPZ74" s="68"/>
      <c r="QQA74" s="68"/>
      <c r="QQB74" s="68"/>
      <c r="QQC74" s="68"/>
      <c r="QQD74" s="68"/>
      <c r="QQE74" s="68"/>
      <c r="QQF74" s="68"/>
      <c r="QQG74" s="68"/>
      <c r="QQH74" s="68"/>
      <c r="QQI74" s="68"/>
      <c r="QQJ74" s="68"/>
      <c r="QQK74" s="68"/>
      <c r="QQL74" s="68"/>
      <c r="QQM74" s="68"/>
      <c r="QQN74" s="68"/>
      <c r="QQO74" s="68"/>
      <c r="QQP74" s="68"/>
      <c r="QQQ74" s="68"/>
      <c r="QQR74" s="68"/>
      <c r="QQS74" s="68"/>
      <c r="QQT74" s="68"/>
      <c r="QQU74" s="68"/>
      <c r="QQV74" s="68"/>
      <c r="QQW74" s="68"/>
      <c r="QQX74" s="68"/>
      <c r="QQY74" s="68"/>
      <c r="QQZ74" s="68"/>
      <c r="QRA74" s="68"/>
      <c r="QRB74" s="68"/>
      <c r="QRC74" s="68"/>
      <c r="QRD74" s="68"/>
      <c r="QRE74" s="68"/>
      <c r="QRF74" s="68"/>
      <c r="QRG74" s="68"/>
      <c r="QRH74" s="68"/>
      <c r="QRI74" s="68"/>
      <c r="QRJ74" s="68"/>
      <c r="QRK74" s="68"/>
      <c r="QRL74" s="68"/>
      <c r="QRM74" s="68"/>
      <c r="QRN74" s="68"/>
      <c r="QRO74" s="68"/>
      <c r="QRP74" s="68"/>
      <c r="QRQ74" s="68"/>
      <c r="QRR74" s="68"/>
      <c r="QRS74" s="68"/>
      <c r="QRT74" s="68"/>
      <c r="QRU74" s="68"/>
      <c r="QRV74" s="68"/>
      <c r="QRW74" s="68"/>
      <c r="QRX74" s="68"/>
      <c r="QRY74" s="68"/>
      <c r="QRZ74" s="68"/>
      <c r="QSA74" s="68"/>
      <c r="QSB74" s="68"/>
      <c r="QSC74" s="68"/>
      <c r="QSD74" s="68"/>
      <c r="QSE74" s="68"/>
      <c r="QSF74" s="68"/>
      <c r="QSG74" s="68"/>
      <c r="QSH74" s="68"/>
      <c r="QSI74" s="68"/>
      <c r="QSJ74" s="68"/>
      <c r="QSK74" s="68"/>
      <c r="QSL74" s="68"/>
      <c r="QSM74" s="68"/>
      <c r="QSN74" s="68"/>
      <c r="QSO74" s="68"/>
      <c r="QSP74" s="68"/>
      <c r="QSQ74" s="68"/>
      <c r="QSR74" s="68"/>
      <c r="QSS74" s="68"/>
      <c r="QST74" s="68"/>
      <c r="QSU74" s="68"/>
      <c r="QSV74" s="68"/>
      <c r="QSW74" s="68"/>
      <c r="QSX74" s="68"/>
      <c r="QSY74" s="68"/>
      <c r="QSZ74" s="68"/>
      <c r="QTA74" s="68"/>
      <c r="QTB74" s="68"/>
      <c r="QTC74" s="68"/>
      <c r="QTD74" s="68"/>
      <c r="QTE74" s="68"/>
      <c r="QTF74" s="68"/>
      <c r="QTG74" s="68"/>
      <c r="QTH74" s="68"/>
      <c r="QTI74" s="68"/>
      <c r="QTJ74" s="68"/>
      <c r="QTK74" s="68"/>
      <c r="QTL74" s="68"/>
      <c r="QTM74" s="68"/>
      <c r="QTN74" s="68"/>
      <c r="QTO74" s="68"/>
      <c r="QTP74" s="68"/>
      <c r="QTQ74" s="68"/>
      <c r="QTR74" s="68"/>
      <c r="QTS74" s="68"/>
      <c r="QTT74" s="68"/>
      <c r="QTU74" s="68"/>
      <c r="QTV74" s="68"/>
      <c r="QTW74" s="68"/>
      <c r="QTX74" s="68"/>
      <c r="QTY74" s="68"/>
      <c r="QTZ74" s="68"/>
      <c r="QUA74" s="68"/>
      <c r="QUB74" s="68"/>
      <c r="QUC74" s="68"/>
      <c r="QUD74" s="68"/>
      <c r="QUE74" s="68"/>
      <c r="QUF74" s="68"/>
      <c r="QUG74" s="68"/>
      <c r="QUH74" s="68"/>
      <c r="QUI74" s="68"/>
      <c r="QUJ74" s="68"/>
      <c r="QUK74" s="68"/>
      <c r="QUL74" s="68"/>
      <c r="QUM74" s="68"/>
      <c r="QUN74" s="68"/>
      <c r="QUO74" s="68"/>
      <c r="QUP74" s="68"/>
      <c r="QUQ74" s="68"/>
      <c r="QUR74" s="68"/>
      <c r="QUS74" s="68"/>
      <c r="QUT74" s="68"/>
      <c r="QUU74" s="68"/>
      <c r="QUV74" s="68"/>
      <c r="QUW74" s="68"/>
      <c r="QUX74" s="68"/>
      <c r="QUY74" s="68"/>
      <c r="QUZ74" s="68"/>
      <c r="QVA74" s="68"/>
      <c r="QVB74" s="68"/>
      <c r="QVC74" s="68"/>
      <c r="QVD74" s="68"/>
      <c r="QVE74" s="68"/>
      <c r="QVF74" s="68"/>
      <c r="QVG74" s="68"/>
      <c r="QVH74" s="68"/>
      <c r="QVI74" s="68"/>
      <c r="QVJ74" s="68"/>
      <c r="QVK74" s="68"/>
      <c r="QVL74" s="68"/>
      <c r="QVM74" s="68"/>
      <c r="QVN74" s="68"/>
      <c r="QVO74" s="68"/>
      <c r="QVP74" s="68"/>
      <c r="QVQ74" s="68"/>
      <c r="QVR74" s="68"/>
      <c r="QVS74" s="68"/>
      <c r="QVT74" s="68"/>
      <c r="QVU74" s="68"/>
      <c r="QVV74" s="68"/>
      <c r="QVW74" s="68"/>
      <c r="QVX74" s="68"/>
      <c r="QVY74" s="68"/>
      <c r="QVZ74" s="68"/>
      <c r="QWA74" s="68"/>
      <c r="QWB74" s="68"/>
      <c r="QWC74" s="68"/>
      <c r="QWD74" s="68"/>
      <c r="QWE74" s="68"/>
      <c r="QWF74" s="68"/>
      <c r="QWG74" s="68"/>
      <c r="QWH74" s="68"/>
      <c r="QWI74" s="68"/>
      <c r="QWJ74" s="68"/>
      <c r="QWK74" s="68"/>
      <c r="QWL74" s="68"/>
      <c r="QWM74" s="68"/>
      <c r="QWN74" s="68"/>
      <c r="QWO74" s="68"/>
      <c r="QWP74" s="68"/>
      <c r="QWQ74" s="68"/>
      <c r="QWR74" s="68"/>
      <c r="QWS74" s="68"/>
      <c r="QWT74" s="68"/>
      <c r="QWU74" s="68"/>
      <c r="QWV74" s="68"/>
      <c r="QWW74" s="68"/>
      <c r="QWX74" s="68"/>
      <c r="QWY74" s="68"/>
      <c r="QWZ74" s="68"/>
      <c r="QXA74" s="68"/>
      <c r="QXB74" s="68"/>
      <c r="QXC74" s="68"/>
      <c r="QXD74" s="68"/>
      <c r="QXE74" s="68"/>
      <c r="QXF74" s="68"/>
      <c r="QXG74" s="68"/>
      <c r="QXH74" s="68"/>
      <c r="QXI74" s="68"/>
      <c r="QXJ74" s="68"/>
      <c r="QXK74" s="68"/>
      <c r="QXL74" s="68"/>
      <c r="QXM74" s="68"/>
      <c r="QXN74" s="68"/>
      <c r="QXO74" s="68"/>
      <c r="QXP74" s="68"/>
      <c r="QXQ74" s="68"/>
      <c r="QXR74" s="68"/>
      <c r="QXS74" s="68"/>
      <c r="QXT74" s="68"/>
      <c r="QXU74" s="68"/>
      <c r="QXV74" s="68"/>
      <c r="QXW74" s="68"/>
      <c r="QXX74" s="68"/>
      <c r="QXY74" s="68"/>
      <c r="QXZ74" s="68"/>
      <c r="QYA74" s="68"/>
      <c r="QYB74" s="68"/>
      <c r="QYC74" s="68"/>
      <c r="QYD74" s="68"/>
      <c r="QYE74" s="68"/>
      <c r="QYF74" s="68"/>
      <c r="QYG74" s="68"/>
      <c r="QYH74" s="68"/>
      <c r="QYI74" s="68"/>
      <c r="QYJ74" s="68"/>
      <c r="QYK74" s="68"/>
      <c r="QYL74" s="68"/>
      <c r="QYM74" s="68"/>
      <c r="QYN74" s="68"/>
      <c r="QYO74" s="68"/>
      <c r="QYP74" s="68"/>
      <c r="QYQ74" s="68"/>
      <c r="QYR74" s="68"/>
      <c r="QYS74" s="68"/>
      <c r="QYT74" s="68"/>
      <c r="QYU74" s="68"/>
      <c r="QYV74" s="68"/>
      <c r="QYW74" s="68"/>
      <c r="QYX74" s="68"/>
      <c r="QYY74" s="68"/>
      <c r="QYZ74" s="68"/>
      <c r="QZA74" s="68"/>
      <c r="QZB74" s="68"/>
      <c r="QZC74" s="68"/>
      <c r="QZD74" s="68"/>
      <c r="QZE74" s="68"/>
      <c r="QZF74" s="68"/>
      <c r="QZG74" s="68"/>
      <c r="QZH74" s="68"/>
      <c r="QZI74" s="68"/>
      <c r="QZJ74" s="68"/>
      <c r="QZK74" s="68"/>
      <c r="QZL74" s="68"/>
      <c r="QZM74" s="68"/>
      <c r="QZN74" s="68"/>
      <c r="QZO74" s="68"/>
      <c r="QZP74" s="68"/>
      <c r="QZQ74" s="68"/>
      <c r="QZR74" s="68"/>
      <c r="QZS74" s="68"/>
      <c r="QZT74" s="68"/>
      <c r="QZU74" s="68"/>
      <c r="QZV74" s="68"/>
      <c r="QZW74" s="68"/>
      <c r="QZX74" s="68"/>
      <c r="QZY74" s="68"/>
      <c r="QZZ74" s="68"/>
      <c r="RAA74" s="68"/>
      <c r="RAB74" s="68"/>
      <c r="RAC74" s="68"/>
      <c r="RAD74" s="68"/>
      <c r="RAE74" s="68"/>
      <c r="RAF74" s="68"/>
      <c r="RAG74" s="68"/>
      <c r="RAH74" s="68"/>
      <c r="RAI74" s="68"/>
      <c r="RAJ74" s="68"/>
      <c r="RAK74" s="68"/>
      <c r="RAL74" s="68"/>
      <c r="RAM74" s="68"/>
      <c r="RAN74" s="68"/>
      <c r="RAO74" s="68"/>
      <c r="RAP74" s="68"/>
      <c r="RAQ74" s="68"/>
      <c r="RAR74" s="68"/>
      <c r="RAS74" s="68"/>
      <c r="RAT74" s="68"/>
      <c r="RAU74" s="68"/>
      <c r="RAV74" s="68"/>
      <c r="RAW74" s="68"/>
      <c r="RAX74" s="68"/>
      <c r="RAY74" s="68"/>
      <c r="RAZ74" s="68"/>
      <c r="RBA74" s="68"/>
      <c r="RBB74" s="68"/>
      <c r="RBC74" s="68"/>
      <c r="RBD74" s="68"/>
      <c r="RBE74" s="68"/>
      <c r="RBF74" s="68"/>
      <c r="RBG74" s="68"/>
      <c r="RBH74" s="68"/>
      <c r="RBI74" s="68"/>
      <c r="RBJ74" s="68"/>
      <c r="RBK74" s="68"/>
      <c r="RBL74" s="68"/>
      <c r="RBM74" s="68"/>
      <c r="RBN74" s="68"/>
      <c r="RBO74" s="68"/>
      <c r="RBP74" s="68"/>
      <c r="RBQ74" s="68"/>
      <c r="RBR74" s="68"/>
      <c r="RBS74" s="68"/>
      <c r="RBT74" s="68"/>
      <c r="RBU74" s="68"/>
      <c r="RBV74" s="68"/>
      <c r="RBW74" s="68"/>
      <c r="RBX74" s="68"/>
      <c r="RBY74" s="68"/>
      <c r="RBZ74" s="68"/>
      <c r="RCA74" s="68"/>
      <c r="RCB74" s="68"/>
      <c r="RCC74" s="68"/>
      <c r="RCD74" s="68"/>
      <c r="RCE74" s="68"/>
      <c r="RCF74" s="68"/>
      <c r="RCG74" s="68"/>
      <c r="RCH74" s="68"/>
      <c r="RCI74" s="68"/>
      <c r="RCJ74" s="68"/>
      <c r="RCK74" s="68"/>
      <c r="RCL74" s="68"/>
      <c r="RCM74" s="68"/>
      <c r="RCN74" s="68"/>
      <c r="RCO74" s="68"/>
      <c r="RCP74" s="68"/>
      <c r="RCQ74" s="68"/>
      <c r="RCR74" s="68"/>
      <c r="RCS74" s="68"/>
      <c r="RCT74" s="68"/>
      <c r="RCU74" s="68"/>
      <c r="RCV74" s="68"/>
      <c r="RCW74" s="68"/>
      <c r="RCX74" s="68"/>
      <c r="RCY74" s="68"/>
      <c r="RCZ74" s="68"/>
      <c r="RDA74" s="68"/>
      <c r="RDB74" s="68"/>
      <c r="RDC74" s="68"/>
      <c r="RDD74" s="68"/>
      <c r="RDE74" s="68"/>
      <c r="RDF74" s="68"/>
      <c r="RDG74" s="68"/>
      <c r="RDH74" s="68"/>
      <c r="RDI74" s="68"/>
      <c r="RDJ74" s="68"/>
      <c r="RDK74" s="68"/>
      <c r="RDL74" s="68"/>
      <c r="RDM74" s="68"/>
      <c r="RDN74" s="68"/>
      <c r="RDO74" s="68"/>
      <c r="RDP74" s="68"/>
      <c r="RDQ74" s="68"/>
      <c r="RDR74" s="68"/>
      <c r="RDS74" s="68"/>
      <c r="RDT74" s="68"/>
      <c r="RDU74" s="68"/>
      <c r="RDV74" s="68"/>
      <c r="RDW74" s="68"/>
      <c r="RDX74" s="68"/>
      <c r="RDY74" s="68"/>
      <c r="RDZ74" s="68"/>
      <c r="REA74" s="68"/>
      <c r="REB74" s="68"/>
      <c r="REC74" s="68"/>
      <c r="RED74" s="68"/>
      <c r="REE74" s="68"/>
      <c r="REF74" s="68"/>
      <c r="REG74" s="68"/>
      <c r="REH74" s="68"/>
      <c r="REI74" s="68"/>
      <c r="REJ74" s="68"/>
      <c r="REK74" s="68"/>
      <c r="REL74" s="68"/>
      <c r="REM74" s="68"/>
      <c r="REN74" s="68"/>
      <c r="REO74" s="68"/>
      <c r="REP74" s="68"/>
      <c r="REQ74" s="68"/>
      <c r="RER74" s="68"/>
      <c r="RES74" s="68"/>
      <c r="RET74" s="68"/>
      <c r="REU74" s="68"/>
      <c r="REV74" s="68"/>
      <c r="REW74" s="68"/>
      <c r="REX74" s="68"/>
      <c r="REY74" s="68"/>
      <c r="REZ74" s="68"/>
      <c r="RFA74" s="68"/>
      <c r="RFB74" s="68"/>
      <c r="RFC74" s="68"/>
      <c r="RFD74" s="68"/>
      <c r="RFE74" s="68"/>
      <c r="RFF74" s="68"/>
      <c r="RFG74" s="68"/>
      <c r="RFH74" s="68"/>
      <c r="RFI74" s="68"/>
      <c r="RFJ74" s="68"/>
      <c r="RFK74" s="68"/>
      <c r="RFL74" s="68"/>
      <c r="RFM74" s="68"/>
      <c r="RFN74" s="68"/>
      <c r="RFO74" s="68"/>
      <c r="RFP74" s="68"/>
      <c r="RFQ74" s="68"/>
      <c r="RFR74" s="68"/>
      <c r="RFS74" s="68"/>
      <c r="RFT74" s="68"/>
      <c r="RFU74" s="68"/>
      <c r="RFV74" s="68"/>
      <c r="RFW74" s="68"/>
      <c r="RFX74" s="68"/>
      <c r="RFY74" s="68"/>
      <c r="RFZ74" s="68"/>
      <c r="RGA74" s="68"/>
      <c r="RGB74" s="68"/>
      <c r="RGC74" s="68"/>
      <c r="RGD74" s="68"/>
      <c r="RGE74" s="68"/>
      <c r="RGF74" s="68"/>
      <c r="RGG74" s="68"/>
      <c r="RGH74" s="68"/>
      <c r="RGI74" s="68"/>
      <c r="RGJ74" s="68"/>
      <c r="RGK74" s="68"/>
      <c r="RGL74" s="68"/>
      <c r="RGM74" s="68"/>
      <c r="RGN74" s="68"/>
      <c r="RGO74" s="68"/>
      <c r="RGP74" s="68"/>
      <c r="RGQ74" s="68"/>
      <c r="RGR74" s="68"/>
      <c r="RGS74" s="68"/>
      <c r="RGT74" s="68"/>
      <c r="RGU74" s="68"/>
      <c r="RGV74" s="68"/>
      <c r="RGW74" s="68"/>
      <c r="RGX74" s="68"/>
      <c r="RGY74" s="68"/>
      <c r="RGZ74" s="68"/>
      <c r="RHA74" s="68"/>
      <c r="RHB74" s="68"/>
      <c r="RHC74" s="68"/>
      <c r="RHD74" s="68"/>
      <c r="RHE74" s="68"/>
      <c r="RHF74" s="68"/>
      <c r="RHG74" s="68"/>
      <c r="RHH74" s="68"/>
      <c r="RHI74" s="68"/>
      <c r="RHJ74" s="68"/>
      <c r="RHK74" s="68"/>
      <c r="RHL74" s="68"/>
      <c r="RHM74" s="68"/>
      <c r="RHN74" s="68"/>
      <c r="RHO74" s="68"/>
      <c r="RHP74" s="68"/>
      <c r="RHQ74" s="68"/>
      <c r="RHR74" s="68"/>
      <c r="RHS74" s="68"/>
      <c r="RHT74" s="68"/>
      <c r="RHU74" s="68"/>
      <c r="RHV74" s="68"/>
      <c r="RHW74" s="68"/>
      <c r="RHX74" s="68"/>
      <c r="RHY74" s="68"/>
      <c r="RHZ74" s="68"/>
      <c r="RIA74" s="68"/>
      <c r="RIB74" s="68"/>
      <c r="RIC74" s="68"/>
      <c r="RID74" s="68"/>
      <c r="RIE74" s="68"/>
      <c r="RIF74" s="68"/>
      <c r="RIG74" s="68"/>
      <c r="RIH74" s="68"/>
      <c r="RII74" s="68"/>
      <c r="RIJ74" s="68"/>
      <c r="RIK74" s="68"/>
      <c r="RIL74" s="68"/>
      <c r="RIM74" s="68"/>
      <c r="RIN74" s="68"/>
      <c r="RIO74" s="68"/>
      <c r="RIP74" s="68"/>
      <c r="RIQ74" s="68"/>
      <c r="RIR74" s="68"/>
      <c r="RIS74" s="68"/>
      <c r="RIT74" s="68"/>
      <c r="RIU74" s="68"/>
      <c r="RIV74" s="68"/>
      <c r="RIW74" s="68"/>
      <c r="RIX74" s="68"/>
      <c r="RIY74" s="68"/>
      <c r="RIZ74" s="68"/>
      <c r="RJA74" s="68"/>
      <c r="RJB74" s="68"/>
      <c r="RJC74" s="68"/>
      <c r="RJD74" s="68"/>
      <c r="RJE74" s="68"/>
      <c r="RJF74" s="68"/>
      <c r="RJG74" s="68"/>
      <c r="RJH74" s="68"/>
      <c r="RJI74" s="68"/>
      <c r="RJJ74" s="68"/>
      <c r="RJK74" s="68"/>
      <c r="RJL74" s="68"/>
      <c r="RJM74" s="68"/>
      <c r="RJN74" s="68"/>
      <c r="RJO74" s="68"/>
      <c r="RJP74" s="68"/>
      <c r="RJQ74" s="68"/>
      <c r="RJR74" s="68"/>
      <c r="RJS74" s="68"/>
      <c r="RJT74" s="68"/>
      <c r="RJU74" s="68"/>
      <c r="RJV74" s="68"/>
      <c r="RJW74" s="68"/>
      <c r="RJX74" s="68"/>
      <c r="RJY74" s="68"/>
      <c r="RJZ74" s="68"/>
      <c r="RKA74" s="68"/>
      <c r="RKB74" s="68"/>
      <c r="RKC74" s="68"/>
      <c r="RKD74" s="68"/>
      <c r="RKE74" s="68"/>
      <c r="RKF74" s="68"/>
      <c r="RKG74" s="68"/>
      <c r="RKH74" s="68"/>
      <c r="RKI74" s="68"/>
      <c r="RKJ74" s="68"/>
      <c r="RKK74" s="68"/>
      <c r="RKL74" s="68"/>
      <c r="RKM74" s="68"/>
      <c r="RKN74" s="68"/>
      <c r="RKO74" s="68"/>
      <c r="RKP74" s="68"/>
      <c r="RKQ74" s="68"/>
      <c r="RKR74" s="68"/>
      <c r="RKS74" s="68"/>
      <c r="RKT74" s="68"/>
      <c r="RKU74" s="68"/>
      <c r="RKV74" s="68"/>
      <c r="RKW74" s="68"/>
      <c r="RKX74" s="68"/>
      <c r="RKY74" s="68"/>
      <c r="RKZ74" s="68"/>
      <c r="RLA74" s="68"/>
      <c r="RLB74" s="68"/>
      <c r="RLC74" s="68"/>
      <c r="RLD74" s="68"/>
      <c r="RLE74" s="68"/>
      <c r="RLF74" s="68"/>
      <c r="RLG74" s="68"/>
      <c r="RLH74" s="68"/>
      <c r="RLI74" s="68"/>
      <c r="RLJ74" s="68"/>
      <c r="RLK74" s="68"/>
      <c r="RLL74" s="68"/>
      <c r="RLM74" s="68"/>
      <c r="RLN74" s="68"/>
      <c r="RLO74" s="68"/>
      <c r="RLP74" s="68"/>
      <c r="RLQ74" s="68"/>
      <c r="RLR74" s="68"/>
      <c r="RLS74" s="68"/>
      <c r="RLT74" s="68"/>
      <c r="RLU74" s="68"/>
      <c r="RLV74" s="68"/>
      <c r="RLW74" s="68"/>
      <c r="RLX74" s="68"/>
      <c r="RLY74" s="68"/>
      <c r="RLZ74" s="68"/>
      <c r="RMA74" s="68"/>
      <c r="RMB74" s="68"/>
      <c r="RMC74" s="68"/>
      <c r="RMD74" s="68"/>
      <c r="RME74" s="68"/>
      <c r="RMF74" s="68"/>
      <c r="RMG74" s="68"/>
      <c r="RMH74" s="68"/>
      <c r="RMI74" s="68"/>
      <c r="RMJ74" s="68"/>
      <c r="RMK74" s="68"/>
      <c r="RML74" s="68"/>
      <c r="RMM74" s="68"/>
      <c r="RMN74" s="68"/>
      <c r="RMO74" s="68"/>
      <c r="RMP74" s="68"/>
      <c r="RMQ74" s="68"/>
      <c r="RMR74" s="68"/>
      <c r="RMS74" s="68"/>
      <c r="RMT74" s="68"/>
      <c r="RMU74" s="68"/>
      <c r="RMV74" s="68"/>
      <c r="RMW74" s="68"/>
      <c r="RMX74" s="68"/>
      <c r="RMY74" s="68"/>
      <c r="RMZ74" s="68"/>
      <c r="RNA74" s="68"/>
      <c r="RNB74" s="68"/>
      <c r="RNC74" s="68"/>
      <c r="RND74" s="68"/>
      <c r="RNE74" s="68"/>
      <c r="RNF74" s="68"/>
      <c r="RNG74" s="68"/>
      <c r="RNH74" s="68"/>
      <c r="RNI74" s="68"/>
      <c r="RNJ74" s="68"/>
      <c r="RNK74" s="68"/>
      <c r="RNL74" s="68"/>
      <c r="RNM74" s="68"/>
      <c r="RNN74" s="68"/>
      <c r="RNO74" s="68"/>
      <c r="RNP74" s="68"/>
      <c r="RNQ74" s="68"/>
      <c r="RNR74" s="68"/>
      <c r="RNS74" s="68"/>
      <c r="RNT74" s="68"/>
      <c r="RNU74" s="68"/>
      <c r="RNV74" s="68"/>
      <c r="RNW74" s="68"/>
      <c r="RNX74" s="68"/>
      <c r="RNY74" s="68"/>
      <c r="RNZ74" s="68"/>
      <c r="ROA74" s="68"/>
      <c r="ROB74" s="68"/>
      <c r="ROC74" s="68"/>
      <c r="ROD74" s="68"/>
      <c r="ROE74" s="68"/>
      <c r="ROF74" s="68"/>
      <c r="ROG74" s="68"/>
      <c r="ROH74" s="68"/>
      <c r="ROI74" s="68"/>
      <c r="ROJ74" s="68"/>
      <c r="ROK74" s="68"/>
      <c r="ROL74" s="68"/>
      <c r="ROM74" s="68"/>
      <c r="RON74" s="68"/>
      <c r="ROO74" s="68"/>
      <c r="ROP74" s="68"/>
      <c r="ROQ74" s="68"/>
      <c r="ROR74" s="68"/>
      <c r="ROS74" s="68"/>
      <c r="ROT74" s="68"/>
      <c r="ROU74" s="68"/>
      <c r="ROV74" s="68"/>
      <c r="ROW74" s="68"/>
      <c r="ROX74" s="68"/>
      <c r="ROY74" s="68"/>
      <c r="ROZ74" s="68"/>
      <c r="RPA74" s="68"/>
      <c r="RPB74" s="68"/>
      <c r="RPC74" s="68"/>
      <c r="RPD74" s="68"/>
      <c r="RPE74" s="68"/>
      <c r="RPF74" s="68"/>
      <c r="RPG74" s="68"/>
      <c r="RPH74" s="68"/>
      <c r="RPI74" s="68"/>
      <c r="RPJ74" s="68"/>
      <c r="RPK74" s="68"/>
      <c r="RPL74" s="68"/>
      <c r="RPM74" s="68"/>
      <c r="RPN74" s="68"/>
      <c r="RPO74" s="68"/>
      <c r="RPP74" s="68"/>
      <c r="RPQ74" s="68"/>
      <c r="RPR74" s="68"/>
      <c r="RPS74" s="68"/>
      <c r="RPT74" s="68"/>
      <c r="RPU74" s="68"/>
      <c r="RPV74" s="68"/>
      <c r="RPW74" s="68"/>
      <c r="RPX74" s="68"/>
      <c r="RPY74" s="68"/>
      <c r="RPZ74" s="68"/>
      <c r="RQA74" s="68"/>
      <c r="RQB74" s="68"/>
      <c r="RQC74" s="68"/>
      <c r="RQD74" s="68"/>
      <c r="RQE74" s="68"/>
      <c r="RQF74" s="68"/>
      <c r="RQG74" s="68"/>
      <c r="RQH74" s="68"/>
      <c r="RQI74" s="68"/>
      <c r="RQJ74" s="68"/>
      <c r="RQK74" s="68"/>
      <c r="RQL74" s="68"/>
      <c r="RQM74" s="68"/>
      <c r="RQN74" s="68"/>
      <c r="RQO74" s="68"/>
      <c r="RQP74" s="68"/>
      <c r="RQQ74" s="68"/>
      <c r="RQR74" s="68"/>
      <c r="RQS74" s="68"/>
      <c r="RQT74" s="68"/>
      <c r="RQU74" s="68"/>
      <c r="RQV74" s="68"/>
      <c r="RQW74" s="68"/>
      <c r="RQX74" s="68"/>
      <c r="RQY74" s="68"/>
      <c r="RQZ74" s="68"/>
      <c r="RRA74" s="68"/>
      <c r="RRB74" s="68"/>
      <c r="RRC74" s="68"/>
      <c r="RRD74" s="68"/>
      <c r="RRE74" s="68"/>
      <c r="RRF74" s="68"/>
      <c r="RRG74" s="68"/>
      <c r="RRH74" s="68"/>
      <c r="RRI74" s="68"/>
      <c r="RRJ74" s="68"/>
      <c r="RRK74" s="68"/>
      <c r="RRL74" s="68"/>
      <c r="RRM74" s="68"/>
      <c r="RRN74" s="68"/>
      <c r="RRO74" s="68"/>
      <c r="RRP74" s="68"/>
      <c r="RRQ74" s="68"/>
      <c r="RRR74" s="68"/>
      <c r="RRS74" s="68"/>
      <c r="RRT74" s="68"/>
      <c r="RRU74" s="68"/>
      <c r="RRV74" s="68"/>
      <c r="RRW74" s="68"/>
      <c r="RRX74" s="68"/>
      <c r="RRY74" s="68"/>
      <c r="RRZ74" s="68"/>
      <c r="RSA74" s="68"/>
      <c r="RSB74" s="68"/>
      <c r="RSC74" s="68"/>
      <c r="RSD74" s="68"/>
      <c r="RSE74" s="68"/>
      <c r="RSF74" s="68"/>
      <c r="RSG74" s="68"/>
      <c r="RSH74" s="68"/>
      <c r="RSI74" s="68"/>
      <c r="RSJ74" s="68"/>
      <c r="RSK74" s="68"/>
      <c r="RSL74" s="68"/>
      <c r="RSM74" s="68"/>
      <c r="RSN74" s="68"/>
      <c r="RSO74" s="68"/>
      <c r="RSP74" s="68"/>
      <c r="RSQ74" s="68"/>
      <c r="RSR74" s="68"/>
      <c r="RSS74" s="68"/>
      <c r="RST74" s="68"/>
      <c r="RSU74" s="68"/>
      <c r="RSV74" s="68"/>
      <c r="RSW74" s="68"/>
      <c r="RSX74" s="68"/>
      <c r="RSY74" s="68"/>
      <c r="RSZ74" s="68"/>
      <c r="RTA74" s="68"/>
      <c r="RTB74" s="68"/>
      <c r="RTC74" s="68"/>
      <c r="RTD74" s="68"/>
      <c r="RTE74" s="68"/>
      <c r="RTF74" s="68"/>
      <c r="RTG74" s="68"/>
      <c r="RTH74" s="68"/>
      <c r="RTI74" s="68"/>
      <c r="RTJ74" s="68"/>
      <c r="RTK74" s="68"/>
      <c r="RTL74" s="68"/>
      <c r="RTM74" s="68"/>
      <c r="RTN74" s="68"/>
      <c r="RTO74" s="68"/>
      <c r="RTP74" s="68"/>
      <c r="RTQ74" s="68"/>
      <c r="RTR74" s="68"/>
      <c r="RTS74" s="68"/>
      <c r="RTT74" s="68"/>
      <c r="RTU74" s="68"/>
      <c r="RTV74" s="68"/>
      <c r="RTW74" s="68"/>
      <c r="RTX74" s="68"/>
      <c r="RTY74" s="68"/>
      <c r="RTZ74" s="68"/>
      <c r="RUA74" s="68"/>
      <c r="RUB74" s="68"/>
      <c r="RUC74" s="68"/>
      <c r="RUD74" s="68"/>
      <c r="RUE74" s="68"/>
      <c r="RUF74" s="68"/>
      <c r="RUG74" s="68"/>
      <c r="RUH74" s="68"/>
      <c r="RUI74" s="68"/>
      <c r="RUJ74" s="68"/>
      <c r="RUK74" s="68"/>
      <c r="RUL74" s="68"/>
      <c r="RUM74" s="68"/>
      <c r="RUN74" s="68"/>
      <c r="RUO74" s="68"/>
      <c r="RUP74" s="68"/>
      <c r="RUQ74" s="68"/>
      <c r="RUR74" s="68"/>
      <c r="RUS74" s="68"/>
      <c r="RUT74" s="68"/>
      <c r="RUU74" s="68"/>
      <c r="RUV74" s="68"/>
      <c r="RUW74" s="68"/>
      <c r="RUX74" s="68"/>
      <c r="RUY74" s="68"/>
      <c r="RUZ74" s="68"/>
      <c r="RVA74" s="68"/>
      <c r="RVB74" s="68"/>
      <c r="RVC74" s="68"/>
      <c r="RVD74" s="68"/>
      <c r="RVE74" s="68"/>
      <c r="RVF74" s="68"/>
      <c r="RVG74" s="68"/>
      <c r="RVH74" s="68"/>
      <c r="RVI74" s="68"/>
      <c r="RVJ74" s="68"/>
      <c r="RVK74" s="68"/>
      <c r="RVL74" s="68"/>
      <c r="RVM74" s="68"/>
      <c r="RVN74" s="68"/>
      <c r="RVO74" s="68"/>
      <c r="RVP74" s="68"/>
      <c r="RVQ74" s="68"/>
      <c r="RVR74" s="68"/>
      <c r="RVS74" s="68"/>
      <c r="RVT74" s="68"/>
      <c r="RVU74" s="68"/>
      <c r="RVV74" s="68"/>
      <c r="RVW74" s="68"/>
      <c r="RVX74" s="68"/>
      <c r="RVY74" s="68"/>
      <c r="RVZ74" s="68"/>
      <c r="RWA74" s="68"/>
      <c r="RWB74" s="68"/>
      <c r="RWC74" s="68"/>
      <c r="RWD74" s="68"/>
      <c r="RWE74" s="68"/>
      <c r="RWF74" s="68"/>
      <c r="RWG74" s="68"/>
      <c r="RWH74" s="68"/>
      <c r="RWI74" s="68"/>
      <c r="RWJ74" s="68"/>
      <c r="RWK74" s="68"/>
      <c r="RWL74" s="68"/>
      <c r="RWM74" s="68"/>
      <c r="RWN74" s="68"/>
      <c r="RWO74" s="68"/>
      <c r="RWP74" s="68"/>
      <c r="RWQ74" s="68"/>
      <c r="RWR74" s="68"/>
      <c r="RWS74" s="68"/>
      <c r="RWT74" s="68"/>
      <c r="RWU74" s="68"/>
      <c r="RWV74" s="68"/>
      <c r="RWW74" s="68"/>
      <c r="RWX74" s="68"/>
      <c r="RWY74" s="68"/>
      <c r="RWZ74" s="68"/>
      <c r="RXA74" s="68"/>
      <c r="RXB74" s="68"/>
      <c r="RXC74" s="68"/>
      <c r="RXD74" s="68"/>
      <c r="RXE74" s="68"/>
      <c r="RXF74" s="68"/>
      <c r="RXG74" s="68"/>
      <c r="RXH74" s="68"/>
      <c r="RXI74" s="68"/>
      <c r="RXJ74" s="68"/>
      <c r="RXK74" s="68"/>
      <c r="RXL74" s="68"/>
      <c r="RXM74" s="68"/>
      <c r="RXN74" s="68"/>
      <c r="RXO74" s="68"/>
      <c r="RXP74" s="68"/>
      <c r="RXQ74" s="68"/>
      <c r="RXR74" s="68"/>
      <c r="RXS74" s="68"/>
      <c r="RXT74" s="68"/>
      <c r="RXU74" s="68"/>
      <c r="RXV74" s="68"/>
      <c r="RXW74" s="68"/>
      <c r="RXX74" s="68"/>
      <c r="RXY74" s="68"/>
      <c r="RXZ74" s="68"/>
      <c r="RYA74" s="68"/>
      <c r="RYB74" s="68"/>
      <c r="RYC74" s="68"/>
      <c r="RYD74" s="68"/>
      <c r="RYE74" s="68"/>
      <c r="RYF74" s="68"/>
      <c r="RYG74" s="68"/>
      <c r="RYH74" s="68"/>
      <c r="RYI74" s="68"/>
      <c r="RYJ74" s="68"/>
      <c r="RYK74" s="68"/>
      <c r="RYL74" s="68"/>
      <c r="RYM74" s="68"/>
      <c r="RYN74" s="68"/>
      <c r="RYO74" s="68"/>
      <c r="RYP74" s="68"/>
      <c r="RYQ74" s="68"/>
      <c r="RYR74" s="68"/>
      <c r="RYS74" s="68"/>
      <c r="RYT74" s="68"/>
      <c r="RYU74" s="68"/>
      <c r="RYV74" s="68"/>
      <c r="RYW74" s="68"/>
      <c r="RYX74" s="68"/>
      <c r="RYY74" s="68"/>
      <c r="RYZ74" s="68"/>
      <c r="RZA74" s="68"/>
      <c r="RZB74" s="68"/>
      <c r="RZC74" s="68"/>
      <c r="RZD74" s="68"/>
      <c r="RZE74" s="68"/>
      <c r="RZF74" s="68"/>
      <c r="RZG74" s="68"/>
      <c r="RZH74" s="68"/>
      <c r="RZI74" s="68"/>
      <c r="RZJ74" s="68"/>
      <c r="RZK74" s="68"/>
      <c r="RZL74" s="68"/>
      <c r="RZM74" s="68"/>
      <c r="RZN74" s="68"/>
      <c r="RZO74" s="68"/>
      <c r="RZP74" s="68"/>
      <c r="RZQ74" s="68"/>
      <c r="RZR74" s="68"/>
      <c r="RZS74" s="68"/>
      <c r="RZT74" s="68"/>
      <c r="RZU74" s="68"/>
      <c r="RZV74" s="68"/>
      <c r="RZW74" s="68"/>
      <c r="RZX74" s="68"/>
      <c r="RZY74" s="68"/>
      <c r="RZZ74" s="68"/>
      <c r="SAA74" s="68"/>
      <c r="SAB74" s="68"/>
      <c r="SAC74" s="68"/>
      <c r="SAD74" s="68"/>
      <c r="SAE74" s="68"/>
      <c r="SAF74" s="68"/>
      <c r="SAG74" s="68"/>
      <c r="SAH74" s="68"/>
      <c r="SAI74" s="68"/>
      <c r="SAJ74" s="68"/>
      <c r="SAK74" s="68"/>
      <c r="SAL74" s="68"/>
      <c r="SAM74" s="68"/>
      <c r="SAN74" s="68"/>
      <c r="SAO74" s="68"/>
      <c r="SAP74" s="68"/>
      <c r="SAQ74" s="68"/>
      <c r="SAR74" s="68"/>
      <c r="SAS74" s="68"/>
      <c r="SAT74" s="68"/>
      <c r="SAU74" s="68"/>
      <c r="SAV74" s="68"/>
      <c r="SAW74" s="68"/>
      <c r="SAX74" s="68"/>
      <c r="SAY74" s="68"/>
      <c r="SAZ74" s="68"/>
      <c r="SBA74" s="68"/>
      <c r="SBB74" s="68"/>
      <c r="SBC74" s="68"/>
      <c r="SBD74" s="68"/>
      <c r="SBE74" s="68"/>
      <c r="SBF74" s="68"/>
      <c r="SBG74" s="68"/>
      <c r="SBH74" s="68"/>
      <c r="SBI74" s="68"/>
      <c r="SBJ74" s="68"/>
      <c r="SBK74" s="68"/>
      <c r="SBL74" s="68"/>
      <c r="SBM74" s="68"/>
      <c r="SBN74" s="68"/>
      <c r="SBO74" s="68"/>
      <c r="SBP74" s="68"/>
      <c r="SBQ74" s="68"/>
      <c r="SBR74" s="68"/>
      <c r="SBS74" s="68"/>
      <c r="SBT74" s="68"/>
      <c r="SBU74" s="68"/>
      <c r="SBV74" s="68"/>
      <c r="SBW74" s="68"/>
      <c r="SBX74" s="68"/>
      <c r="SBY74" s="68"/>
      <c r="SBZ74" s="68"/>
      <c r="SCA74" s="68"/>
      <c r="SCB74" s="68"/>
      <c r="SCC74" s="68"/>
      <c r="SCD74" s="68"/>
      <c r="SCE74" s="68"/>
      <c r="SCF74" s="68"/>
      <c r="SCG74" s="68"/>
      <c r="SCH74" s="68"/>
      <c r="SCI74" s="68"/>
      <c r="SCJ74" s="68"/>
      <c r="SCK74" s="68"/>
      <c r="SCL74" s="68"/>
      <c r="SCM74" s="68"/>
      <c r="SCN74" s="68"/>
      <c r="SCO74" s="68"/>
      <c r="SCP74" s="68"/>
      <c r="SCQ74" s="68"/>
      <c r="SCR74" s="68"/>
      <c r="SCS74" s="68"/>
      <c r="SCT74" s="68"/>
      <c r="SCU74" s="68"/>
      <c r="SCV74" s="68"/>
      <c r="SCW74" s="68"/>
      <c r="SCX74" s="68"/>
      <c r="SCY74" s="68"/>
      <c r="SCZ74" s="68"/>
      <c r="SDA74" s="68"/>
      <c r="SDB74" s="68"/>
      <c r="SDC74" s="68"/>
      <c r="SDD74" s="68"/>
      <c r="SDE74" s="68"/>
      <c r="SDF74" s="68"/>
      <c r="SDG74" s="68"/>
      <c r="SDH74" s="68"/>
      <c r="SDI74" s="68"/>
      <c r="SDJ74" s="68"/>
      <c r="SDK74" s="68"/>
      <c r="SDL74" s="68"/>
      <c r="SDM74" s="68"/>
      <c r="SDN74" s="68"/>
      <c r="SDO74" s="68"/>
      <c r="SDP74" s="68"/>
      <c r="SDQ74" s="68"/>
      <c r="SDR74" s="68"/>
      <c r="SDS74" s="68"/>
      <c r="SDT74" s="68"/>
      <c r="SDU74" s="68"/>
      <c r="SDV74" s="68"/>
      <c r="SDW74" s="68"/>
      <c r="SDX74" s="68"/>
      <c r="SDY74" s="68"/>
      <c r="SDZ74" s="68"/>
      <c r="SEA74" s="68"/>
      <c r="SEB74" s="68"/>
      <c r="SEC74" s="68"/>
      <c r="SED74" s="68"/>
      <c r="SEE74" s="68"/>
      <c r="SEF74" s="68"/>
      <c r="SEG74" s="68"/>
      <c r="SEH74" s="68"/>
      <c r="SEI74" s="68"/>
      <c r="SEJ74" s="68"/>
      <c r="SEK74" s="68"/>
      <c r="SEL74" s="68"/>
      <c r="SEM74" s="68"/>
      <c r="SEN74" s="68"/>
      <c r="SEO74" s="68"/>
      <c r="SEP74" s="68"/>
      <c r="SEQ74" s="68"/>
      <c r="SER74" s="68"/>
      <c r="SES74" s="68"/>
      <c r="SET74" s="68"/>
      <c r="SEU74" s="68"/>
      <c r="SEV74" s="68"/>
      <c r="SEW74" s="68"/>
      <c r="SEX74" s="68"/>
      <c r="SEY74" s="68"/>
      <c r="SEZ74" s="68"/>
      <c r="SFA74" s="68"/>
      <c r="SFB74" s="68"/>
      <c r="SFC74" s="68"/>
      <c r="SFD74" s="68"/>
      <c r="SFE74" s="68"/>
      <c r="SFF74" s="68"/>
      <c r="SFG74" s="68"/>
      <c r="SFH74" s="68"/>
      <c r="SFI74" s="68"/>
      <c r="SFJ74" s="68"/>
      <c r="SFK74" s="68"/>
      <c r="SFL74" s="68"/>
      <c r="SFM74" s="68"/>
      <c r="SFN74" s="68"/>
      <c r="SFO74" s="68"/>
      <c r="SFP74" s="68"/>
      <c r="SFQ74" s="68"/>
      <c r="SFR74" s="68"/>
      <c r="SFS74" s="68"/>
      <c r="SFT74" s="68"/>
      <c r="SFU74" s="68"/>
      <c r="SFV74" s="68"/>
      <c r="SFW74" s="68"/>
      <c r="SFX74" s="68"/>
      <c r="SFY74" s="68"/>
      <c r="SFZ74" s="68"/>
      <c r="SGA74" s="68"/>
      <c r="SGB74" s="68"/>
      <c r="SGC74" s="68"/>
      <c r="SGD74" s="68"/>
      <c r="SGE74" s="68"/>
      <c r="SGF74" s="68"/>
      <c r="SGG74" s="68"/>
      <c r="SGH74" s="68"/>
      <c r="SGI74" s="68"/>
      <c r="SGJ74" s="68"/>
      <c r="SGK74" s="68"/>
      <c r="SGL74" s="68"/>
      <c r="SGM74" s="68"/>
      <c r="SGN74" s="68"/>
      <c r="SGO74" s="68"/>
      <c r="SGP74" s="68"/>
      <c r="SGQ74" s="68"/>
      <c r="SGR74" s="68"/>
      <c r="SGS74" s="68"/>
      <c r="SGT74" s="68"/>
      <c r="SGU74" s="68"/>
      <c r="SGV74" s="68"/>
      <c r="SGW74" s="68"/>
      <c r="SGX74" s="68"/>
      <c r="SGY74" s="68"/>
      <c r="SGZ74" s="68"/>
      <c r="SHA74" s="68"/>
      <c r="SHB74" s="68"/>
      <c r="SHC74" s="68"/>
      <c r="SHD74" s="68"/>
      <c r="SHE74" s="68"/>
      <c r="SHF74" s="68"/>
      <c r="SHG74" s="68"/>
      <c r="SHH74" s="68"/>
      <c r="SHI74" s="68"/>
      <c r="SHJ74" s="68"/>
      <c r="SHK74" s="68"/>
      <c r="SHL74" s="68"/>
      <c r="SHM74" s="68"/>
      <c r="SHN74" s="68"/>
      <c r="SHO74" s="68"/>
      <c r="SHP74" s="68"/>
      <c r="SHQ74" s="68"/>
      <c r="SHR74" s="68"/>
      <c r="SHS74" s="68"/>
      <c r="SHT74" s="68"/>
      <c r="SHU74" s="68"/>
      <c r="SHV74" s="68"/>
      <c r="SHW74" s="68"/>
      <c r="SHX74" s="68"/>
      <c r="SHY74" s="68"/>
      <c r="SHZ74" s="68"/>
      <c r="SIA74" s="68"/>
      <c r="SIB74" s="68"/>
      <c r="SIC74" s="68"/>
      <c r="SID74" s="68"/>
      <c r="SIE74" s="68"/>
      <c r="SIF74" s="68"/>
      <c r="SIG74" s="68"/>
      <c r="SIH74" s="68"/>
      <c r="SII74" s="68"/>
      <c r="SIJ74" s="68"/>
      <c r="SIK74" s="68"/>
      <c r="SIL74" s="68"/>
      <c r="SIM74" s="68"/>
      <c r="SIN74" s="68"/>
      <c r="SIO74" s="68"/>
      <c r="SIP74" s="68"/>
      <c r="SIQ74" s="68"/>
      <c r="SIR74" s="68"/>
      <c r="SIS74" s="68"/>
      <c r="SIT74" s="68"/>
      <c r="SIU74" s="68"/>
      <c r="SIV74" s="68"/>
      <c r="SIW74" s="68"/>
      <c r="SIX74" s="68"/>
      <c r="SIY74" s="68"/>
      <c r="SIZ74" s="68"/>
      <c r="SJA74" s="68"/>
      <c r="SJB74" s="68"/>
      <c r="SJC74" s="68"/>
      <c r="SJD74" s="68"/>
      <c r="SJE74" s="68"/>
      <c r="SJF74" s="68"/>
      <c r="SJG74" s="68"/>
      <c r="SJH74" s="68"/>
      <c r="SJI74" s="68"/>
      <c r="SJJ74" s="68"/>
      <c r="SJK74" s="68"/>
      <c r="SJL74" s="68"/>
      <c r="SJM74" s="68"/>
      <c r="SJN74" s="68"/>
      <c r="SJO74" s="68"/>
      <c r="SJP74" s="68"/>
      <c r="SJQ74" s="68"/>
      <c r="SJR74" s="68"/>
      <c r="SJS74" s="68"/>
      <c r="SJT74" s="68"/>
      <c r="SJU74" s="68"/>
      <c r="SJV74" s="68"/>
      <c r="SJW74" s="68"/>
      <c r="SJX74" s="68"/>
      <c r="SJY74" s="68"/>
      <c r="SJZ74" s="68"/>
      <c r="SKA74" s="68"/>
      <c r="SKB74" s="68"/>
      <c r="SKC74" s="68"/>
      <c r="SKD74" s="68"/>
      <c r="SKE74" s="68"/>
      <c r="SKF74" s="68"/>
      <c r="SKG74" s="68"/>
      <c r="SKH74" s="68"/>
      <c r="SKI74" s="68"/>
      <c r="SKJ74" s="68"/>
      <c r="SKK74" s="68"/>
      <c r="SKL74" s="68"/>
      <c r="SKM74" s="68"/>
      <c r="SKN74" s="68"/>
      <c r="SKO74" s="68"/>
      <c r="SKP74" s="68"/>
      <c r="SKQ74" s="68"/>
      <c r="SKR74" s="68"/>
      <c r="SKS74" s="68"/>
      <c r="SKT74" s="68"/>
      <c r="SKU74" s="68"/>
      <c r="SKV74" s="68"/>
      <c r="SKW74" s="68"/>
      <c r="SKX74" s="68"/>
      <c r="SKY74" s="68"/>
      <c r="SKZ74" s="68"/>
      <c r="SLA74" s="68"/>
      <c r="SLB74" s="68"/>
      <c r="SLC74" s="68"/>
      <c r="SLD74" s="68"/>
      <c r="SLE74" s="68"/>
      <c r="SLF74" s="68"/>
      <c r="SLG74" s="68"/>
      <c r="SLH74" s="68"/>
      <c r="SLI74" s="68"/>
      <c r="SLJ74" s="68"/>
      <c r="SLK74" s="68"/>
      <c r="SLL74" s="68"/>
      <c r="SLM74" s="68"/>
      <c r="SLN74" s="68"/>
      <c r="SLO74" s="68"/>
      <c r="SLP74" s="68"/>
      <c r="SLQ74" s="68"/>
      <c r="SLR74" s="68"/>
      <c r="SLS74" s="68"/>
      <c r="SLT74" s="68"/>
      <c r="SLU74" s="68"/>
      <c r="SLV74" s="68"/>
      <c r="SLW74" s="68"/>
      <c r="SLX74" s="68"/>
      <c r="SLY74" s="68"/>
      <c r="SLZ74" s="68"/>
      <c r="SMA74" s="68"/>
      <c r="SMB74" s="68"/>
      <c r="SMC74" s="68"/>
      <c r="SMD74" s="68"/>
      <c r="SME74" s="68"/>
      <c r="SMF74" s="68"/>
      <c r="SMG74" s="68"/>
      <c r="SMH74" s="68"/>
      <c r="SMI74" s="68"/>
      <c r="SMJ74" s="68"/>
      <c r="SMK74" s="68"/>
      <c r="SML74" s="68"/>
      <c r="SMM74" s="68"/>
      <c r="SMN74" s="68"/>
      <c r="SMO74" s="68"/>
      <c r="SMP74" s="68"/>
      <c r="SMQ74" s="68"/>
      <c r="SMR74" s="68"/>
      <c r="SMS74" s="68"/>
      <c r="SMT74" s="68"/>
      <c r="SMU74" s="68"/>
      <c r="SMV74" s="68"/>
      <c r="SMW74" s="68"/>
      <c r="SMX74" s="68"/>
      <c r="SMY74" s="68"/>
      <c r="SMZ74" s="68"/>
      <c r="SNA74" s="68"/>
      <c r="SNB74" s="68"/>
      <c r="SNC74" s="68"/>
      <c r="SND74" s="68"/>
      <c r="SNE74" s="68"/>
      <c r="SNF74" s="68"/>
      <c r="SNG74" s="68"/>
      <c r="SNH74" s="68"/>
      <c r="SNI74" s="68"/>
      <c r="SNJ74" s="68"/>
      <c r="SNK74" s="68"/>
      <c r="SNL74" s="68"/>
      <c r="SNM74" s="68"/>
      <c r="SNN74" s="68"/>
      <c r="SNO74" s="68"/>
      <c r="SNP74" s="68"/>
      <c r="SNQ74" s="68"/>
      <c r="SNR74" s="68"/>
      <c r="SNS74" s="68"/>
      <c r="SNT74" s="68"/>
      <c r="SNU74" s="68"/>
      <c r="SNV74" s="68"/>
      <c r="SNW74" s="68"/>
      <c r="SNX74" s="68"/>
      <c r="SNY74" s="68"/>
      <c r="SNZ74" s="68"/>
      <c r="SOA74" s="68"/>
      <c r="SOB74" s="68"/>
      <c r="SOC74" s="68"/>
      <c r="SOD74" s="68"/>
      <c r="SOE74" s="68"/>
      <c r="SOF74" s="68"/>
      <c r="SOG74" s="68"/>
      <c r="SOH74" s="68"/>
      <c r="SOI74" s="68"/>
      <c r="SOJ74" s="68"/>
      <c r="SOK74" s="68"/>
      <c r="SOL74" s="68"/>
      <c r="SOM74" s="68"/>
      <c r="SON74" s="68"/>
      <c r="SOO74" s="68"/>
      <c r="SOP74" s="68"/>
      <c r="SOQ74" s="68"/>
      <c r="SOR74" s="68"/>
      <c r="SOS74" s="68"/>
      <c r="SOT74" s="68"/>
      <c r="SOU74" s="68"/>
      <c r="SOV74" s="68"/>
      <c r="SOW74" s="68"/>
      <c r="SOX74" s="68"/>
      <c r="SOY74" s="68"/>
      <c r="SOZ74" s="68"/>
      <c r="SPA74" s="68"/>
      <c r="SPB74" s="68"/>
      <c r="SPC74" s="68"/>
      <c r="SPD74" s="68"/>
      <c r="SPE74" s="68"/>
      <c r="SPF74" s="68"/>
      <c r="SPG74" s="68"/>
      <c r="SPH74" s="68"/>
      <c r="SPI74" s="68"/>
      <c r="SPJ74" s="68"/>
      <c r="SPK74" s="68"/>
      <c r="SPL74" s="68"/>
      <c r="SPM74" s="68"/>
      <c r="SPN74" s="68"/>
      <c r="SPO74" s="68"/>
      <c r="SPP74" s="68"/>
      <c r="SPQ74" s="68"/>
      <c r="SPR74" s="68"/>
      <c r="SPS74" s="68"/>
      <c r="SPT74" s="68"/>
      <c r="SPU74" s="68"/>
      <c r="SPV74" s="68"/>
      <c r="SPW74" s="68"/>
      <c r="SPX74" s="68"/>
      <c r="SPY74" s="68"/>
      <c r="SPZ74" s="68"/>
      <c r="SQA74" s="68"/>
      <c r="SQB74" s="68"/>
      <c r="SQC74" s="68"/>
      <c r="SQD74" s="68"/>
      <c r="SQE74" s="68"/>
      <c r="SQF74" s="68"/>
      <c r="SQG74" s="68"/>
      <c r="SQH74" s="68"/>
      <c r="SQI74" s="68"/>
      <c r="SQJ74" s="68"/>
      <c r="SQK74" s="68"/>
      <c r="SQL74" s="68"/>
      <c r="SQM74" s="68"/>
      <c r="SQN74" s="68"/>
      <c r="SQO74" s="68"/>
      <c r="SQP74" s="68"/>
      <c r="SQQ74" s="68"/>
      <c r="SQR74" s="68"/>
      <c r="SQS74" s="68"/>
      <c r="SQT74" s="68"/>
      <c r="SQU74" s="68"/>
      <c r="SQV74" s="68"/>
      <c r="SQW74" s="68"/>
      <c r="SQX74" s="68"/>
      <c r="SQY74" s="68"/>
      <c r="SQZ74" s="68"/>
      <c r="SRA74" s="68"/>
      <c r="SRB74" s="68"/>
      <c r="SRC74" s="68"/>
      <c r="SRD74" s="68"/>
      <c r="SRE74" s="68"/>
      <c r="SRF74" s="68"/>
      <c r="SRG74" s="68"/>
      <c r="SRH74" s="68"/>
      <c r="SRI74" s="68"/>
      <c r="SRJ74" s="68"/>
      <c r="SRK74" s="68"/>
      <c r="SRL74" s="68"/>
      <c r="SRM74" s="68"/>
      <c r="SRN74" s="68"/>
      <c r="SRO74" s="68"/>
      <c r="SRP74" s="68"/>
      <c r="SRQ74" s="68"/>
      <c r="SRR74" s="68"/>
      <c r="SRS74" s="68"/>
      <c r="SRT74" s="68"/>
      <c r="SRU74" s="68"/>
      <c r="SRV74" s="68"/>
      <c r="SRW74" s="68"/>
      <c r="SRX74" s="68"/>
      <c r="SRY74" s="68"/>
      <c r="SRZ74" s="68"/>
      <c r="SSA74" s="68"/>
      <c r="SSB74" s="68"/>
      <c r="SSC74" s="68"/>
      <c r="SSD74" s="68"/>
      <c r="SSE74" s="68"/>
      <c r="SSF74" s="68"/>
      <c r="SSG74" s="68"/>
      <c r="SSH74" s="68"/>
      <c r="SSI74" s="68"/>
      <c r="SSJ74" s="68"/>
      <c r="SSK74" s="68"/>
      <c r="SSL74" s="68"/>
      <c r="SSM74" s="68"/>
      <c r="SSN74" s="68"/>
      <c r="SSO74" s="68"/>
      <c r="SSP74" s="68"/>
      <c r="SSQ74" s="68"/>
      <c r="SSR74" s="68"/>
      <c r="SSS74" s="68"/>
      <c r="SST74" s="68"/>
      <c r="SSU74" s="68"/>
      <c r="SSV74" s="68"/>
      <c r="SSW74" s="68"/>
      <c r="SSX74" s="68"/>
      <c r="SSY74" s="68"/>
      <c r="SSZ74" s="68"/>
      <c r="STA74" s="68"/>
      <c r="STB74" s="68"/>
      <c r="STC74" s="68"/>
      <c r="STD74" s="68"/>
      <c r="STE74" s="68"/>
      <c r="STF74" s="68"/>
      <c r="STG74" s="68"/>
      <c r="STH74" s="68"/>
      <c r="STI74" s="68"/>
      <c r="STJ74" s="68"/>
      <c r="STK74" s="68"/>
      <c r="STL74" s="68"/>
      <c r="STM74" s="68"/>
      <c r="STN74" s="68"/>
      <c r="STO74" s="68"/>
      <c r="STP74" s="68"/>
      <c r="STQ74" s="68"/>
      <c r="STR74" s="68"/>
      <c r="STS74" s="68"/>
      <c r="STT74" s="68"/>
      <c r="STU74" s="68"/>
      <c r="STV74" s="68"/>
      <c r="STW74" s="68"/>
      <c r="STX74" s="68"/>
      <c r="STY74" s="68"/>
      <c r="STZ74" s="68"/>
      <c r="SUA74" s="68"/>
      <c r="SUB74" s="68"/>
      <c r="SUC74" s="68"/>
      <c r="SUD74" s="68"/>
      <c r="SUE74" s="68"/>
      <c r="SUF74" s="68"/>
      <c r="SUG74" s="68"/>
      <c r="SUH74" s="68"/>
      <c r="SUI74" s="68"/>
      <c r="SUJ74" s="68"/>
      <c r="SUK74" s="68"/>
      <c r="SUL74" s="68"/>
      <c r="SUM74" s="68"/>
      <c r="SUN74" s="68"/>
      <c r="SUO74" s="68"/>
      <c r="SUP74" s="68"/>
      <c r="SUQ74" s="68"/>
      <c r="SUR74" s="68"/>
      <c r="SUS74" s="68"/>
      <c r="SUT74" s="68"/>
      <c r="SUU74" s="68"/>
      <c r="SUV74" s="68"/>
      <c r="SUW74" s="68"/>
      <c r="SUX74" s="68"/>
      <c r="SUY74" s="68"/>
      <c r="SUZ74" s="68"/>
      <c r="SVA74" s="68"/>
      <c r="SVB74" s="68"/>
      <c r="SVC74" s="68"/>
      <c r="SVD74" s="68"/>
      <c r="SVE74" s="68"/>
      <c r="SVF74" s="68"/>
      <c r="SVG74" s="68"/>
      <c r="SVH74" s="68"/>
      <c r="SVI74" s="68"/>
      <c r="SVJ74" s="68"/>
      <c r="SVK74" s="68"/>
      <c r="SVL74" s="68"/>
      <c r="SVM74" s="68"/>
      <c r="SVN74" s="68"/>
      <c r="SVO74" s="68"/>
      <c r="SVP74" s="68"/>
      <c r="SVQ74" s="68"/>
      <c r="SVR74" s="68"/>
      <c r="SVS74" s="68"/>
      <c r="SVT74" s="68"/>
      <c r="SVU74" s="68"/>
      <c r="SVV74" s="68"/>
      <c r="SVW74" s="68"/>
      <c r="SVX74" s="68"/>
      <c r="SVY74" s="68"/>
      <c r="SVZ74" s="68"/>
      <c r="SWA74" s="68"/>
      <c r="SWB74" s="68"/>
      <c r="SWC74" s="68"/>
      <c r="SWD74" s="68"/>
      <c r="SWE74" s="68"/>
      <c r="SWF74" s="68"/>
      <c r="SWG74" s="68"/>
      <c r="SWH74" s="68"/>
      <c r="SWI74" s="68"/>
      <c r="SWJ74" s="68"/>
      <c r="SWK74" s="68"/>
      <c r="SWL74" s="68"/>
      <c r="SWM74" s="68"/>
      <c r="SWN74" s="68"/>
      <c r="SWO74" s="68"/>
      <c r="SWP74" s="68"/>
      <c r="SWQ74" s="68"/>
      <c r="SWR74" s="68"/>
      <c r="SWS74" s="68"/>
      <c r="SWT74" s="68"/>
      <c r="SWU74" s="68"/>
      <c r="SWV74" s="68"/>
      <c r="SWW74" s="68"/>
      <c r="SWX74" s="68"/>
      <c r="SWY74" s="68"/>
      <c r="SWZ74" s="68"/>
      <c r="SXA74" s="68"/>
      <c r="SXB74" s="68"/>
      <c r="SXC74" s="68"/>
      <c r="SXD74" s="68"/>
      <c r="SXE74" s="68"/>
      <c r="SXF74" s="68"/>
      <c r="SXG74" s="68"/>
      <c r="SXH74" s="68"/>
      <c r="SXI74" s="68"/>
      <c r="SXJ74" s="68"/>
      <c r="SXK74" s="68"/>
      <c r="SXL74" s="68"/>
      <c r="SXM74" s="68"/>
      <c r="SXN74" s="68"/>
      <c r="SXO74" s="68"/>
      <c r="SXP74" s="68"/>
      <c r="SXQ74" s="68"/>
      <c r="SXR74" s="68"/>
      <c r="SXS74" s="68"/>
      <c r="SXT74" s="68"/>
      <c r="SXU74" s="68"/>
      <c r="SXV74" s="68"/>
      <c r="SXW74" s="68"/>
      <c r="SXX74" s="68"/>
      <c r="SXY74" s="68"/>
      <c r="SXZ74" s="68"/>
      <c r="SYA74" s="68"/>
      <c r="SYB74" s="68"/>
      <c r="SYC74" s="68"/>
      <c r="SYD74" s="68"/>
      <c r="SYE74" s="68"/>
      <c r="SYF74" s="68"/>
      <c r="SYG74" s="68"/>
      <c r="SYH74" s="68"/>
      <c r="SYI74" s="68"/>
      <c r="SYJ74" s="68"/>
      <c r="SYK74" s="68"/>
      <c r="SYL74" s="68"/>
      <c r="SYM74" s="68"/>
      <c r="SYN74" s="68"/>
      <c r="SYO74" s="68"/>
      <c r="SYP74" s="68"/>
      <c r="SYQ74" s="68"/>
      <c r="SYR74" s="68"/>
      <c r="SYS74" s="68"/>
      <c r="SYT74" s="68"/>
      <c r="SYU74" s="68"/>
      <c r="SYV74" s="68"/>
      <c r="SYW74" s="68"/>
      <c r="SYX74" s="68"/>
      <c r="SYY74" s="68"/>
      <c r="SYZ74" s="68"/>
      <c r="SZA74" s="68"/>
      <c r="SZB74" s="68"/>
      <c r="SZC74" s="68"/>
      <c r="SZD74" s="68"/>
      <c r="SZE74" s="68"/>
      <c r="SZF74" s="68"/>
      <c r="SZG74" s="68"/>
      <c r="SZH74" s="68"/>
      <c r="SZI74" s="68"/>
      <c r="SZJ74" s="68"/>
      <c r="SZK74" s="68"/>
      <c r="SZL74" s="68"/>
      <c r="SZM74" s="68"/>
      <c r="SZN74" s="68"/>
      <c r="SZO74" s="68"/>
      <c r="SZP74" s="68"/>
      <c r="SZQ74" s="68"/>
      <c r="SZR74" s="68"/>
      <c r="SZS74" s="68"/>
      <c r="SZT74" s="68"/>
      <c r="SZU74" s="68"/>
      <c r="SZV74" s="68"/>
      <c r="SZW74" s="68"/>
      <c r="SZX74" s="68"/>
      <c r="SZY74" s="68"/>
      <c r="SZZ74" s="68"/>
      <c r="TAA74" s="68"/>
      <c r="TAB74" s="68"/>
      <c r="TAC74" s="68"/>
      <c r="TAD74" s="68"/>
      <c r="TAE74" s="68"/>
      <c r="TAF74" s="68"/>
      <c r="TAG74" s="68"/>
      <c r="TAH74" s="68"/>
      <c r="TAI74" s="68"/>
      <c r="TAJ74" s="68"/>
      <c r="TAK74" s="68"/>
      <c r="TAL74" s="68"/>
      <c r="TAM74" s="68"/>
      <c r="TAN74" s="68"/>
      <c r="TAO74" s="68"/>
      <c r="TAP74" s="68"/>
      <c r="TAQ74" s="68"/>
      <c r="TAR74" s="68"/>
      <c r="TAS74" s="68"/>
      <c r="TAT74" s="68"/>
      <c r="TAU74" s="68"/>
      <c r="TAV74" s="68"/>
      <c r="TAW74" s="68"/>
      <c r="TAX74" s="68"/>
      <c r="TAY74" s="68"/>
      <c r="TAZ74" s="68"/>
      <c r="TBA74" s="68"/>
      <c r="TBB74" s="68"/>
      <c r="TBC74" s="68"/>
      <c r="TBD74" s="68"/>
      <c r="TBE74" s="68"/>
      <c r="TBF74" s="68"/>
      <c r="TBG74" s="68"/>
      <c r="TBH74" s="68"/>
      <c r="TBI74" s="68"/>
      <c r="TBJ74" s="68"/>
      <c r="TBK74" s="68"/>
      <c r="TBL74" s="68"/>
      <c r="TBM74" s="68"/>
      <c r="TBN74" s="68"/>
      <c r="TBO74" s="68"/>
      <c r="TBP74" s="68"/>
      <c r="TBQ74" s="68"/>
      <c r="TBR74" s="68"/>
      <c r="TBS74" s="68"/>
      <c r="TBT74" s="68"/>
      <c r="TBU74" s="68"/>
      <c r="TBV74" s="68"/>
      <c r="TBW74" s="68"/>
      <c r="TBX74" s="68"/>
      <c r="TBY74" s="68"/>
      <c r="TBZ74" s="68"/>
      <c r="TCA74" s="68"/>
      <c r="TCB74" s="68"/>
      <c r="TCC74" s="68"/>
      <c r="TCD74" s="68"/>
      <c r="TCE74" s="68"/>
      <c r="TCF74" s="68"/>
      <c r="TCG74" s="68"/>
      <c r="TCH74" s="68"/>
      <c r="TCI74" s="68"/>
      <c r="TCJ74" s="68"/>
      <c r="TCK74" s="68"/>
      <c r="TCL74" s="68"/>
      <c r="TCM74" s="68"/>
      <c r="TCN74" s="68"/>
      <c r="TCO74" s="68"/>
      <c r="TCP74" s="68"/>
      <c r="TCQ74" s="68"/>
      <c r="TCR74" s="68"/>
      <c r="TCS74" s="68"/>
      <c r="TCT74" s="68"/>
      <c r="TCU74" s="68"/>
      <c r="TCV74" s="68"/>
      <c r="TCW74" s="68"/>
      <c r="TCX74" s="68"/>
      <c r="TCY74" s="68"/>
      <c r="TCZ74" s="68"/>
      <c r="TDA74" s="68"/>
      <c r="TDB74" s="68"/>
      <c r="TDC74" s="68"/>
      <c r="TDD74" s="68"/>
      <c r="TDE74" s="68"/>
      <c r="TDF74" s="68"/>
      <c r="TDG74" s="68"/>
      <c r="TDH74" s="68"/>
      <c r="TDI74" s="68"/>
      <c r="TDJ74" s="68"/>
      <c r="TDK74" s="68"/>
      <c r="TDL74" s="68"/>
      <c r="TDM74" s="68"/>
      <c r="TDN74" s="68"/>
      <c r="TDO74" s="68"/>
      <c r="TDP74" s="68"/>
      <c r="TDQ74" s="68"/>
      <c r="TDR74" s="68"/>
      <c r="TDS74" s="68"/>
      <c r="TDT74" s="68"/>
      <c r="TDU74" s="68"/>
      <c r="TDV74" s="68"/>
      <c r="TDW74" s="68"/>
      <c r="TDX74" s="68"/>
      <c r="TDY74" s="68"/>
      <c r="TDZ74" s="68"/>
      <c r="TEA74" s="68"/>
      <c r="TEB74" s="68"/>
      <c r="TEC74" s="68"/>
      <c r="TED74" s="68"/>
      <c r="TEE74" s="68"/>
      <c r="TEF74" s="68"/>
      <c r="TEG74" s="68"/>
      <c r="TEH74" s="68"/>
      <c r="TEI74" s="68"/>
      <c r="TEJ74" s="68"/>
      <c r="TEK74" s="68"/>
      <c r="TEL74" s="68"/>
      <c r="TEM74" s="68"/>
      <c r="TEN74" s="68"/>
      <c r="TEO74" s="68"/>
      <c r="TEP74" s="68"/>
      <c r="TEQ74" s="68"/>
      <c r="TER74" s="68"/>
      <c r="TES74" s="68"/>
      <c r="TET74" s="68"/>
      <c r="TEU74" s="68"/>
      <c r="TEV74" s="68"/>
      <c r="TEW74" s="68"/>
      <c r="TEX74" s="68"/>
      <c r="TEY74" s="68"/>
      <c r="TEZ74" s="68"/>
      <c r="TFA74" s="68"/>
      <c r="TFB74" s="68"/>
      <c r="TFC74" s="68"/>
      <c r="TFD74" s="68"/>
      <c r="TFE74" s="68"/>
      <c r="TFF74" s="68"/>
      <c r="TFG74" s="68"/>
      <c r="TFH74" s="68"/>
      <c r="TFI74" s="68"/>
      <c r="TFJ74" s="68"/>
      <c r="TFK74" s="68"/>
      <c r="TFL74" s="68"/>
      <c r="TFM74" s="68"/>
      <c r="TFN74" s="68"/>
      <c r="TFO74" s="68"/>
      <c r="TFP74" s="68"/>
      <c r="TFQ74" s="68"/>
      <c r="TFR74" s="68"/>
      <c r="TFS74" s="68"/>
      <c r="TFT74" s="68"/>
      <c r="TFU74" s="68"/>
      <c r="TFV74" s="68"/>
      <c r="TFW74" s="68"/>
      <c r="TFX74" s="68"/>
      <c r="TFY74" s="68"/>
      <c r="TFZ74" s="68"/>
      <c r="TGA74" s="68"/>
      <c r="TGB74" s="68"/>
      <c r="TGC74" s="68"/>
      <c r="TGD74" s="68"/>
      <c r="TGE74" s="68"/>
      <c r="TGF74" s="68"/>
      <c r="TGG74" s="68"/>
      <c r="TGH74" s="68"/>
      <c r="TGI74" s="68"/>
      <c r="TGJ74" s="68"/>
      <c r="TGK74" s="68"/>
      <c r="TGL74" s="68"/>
      <c r="TGM74" s="68"/>
      <c r="TGN74" s="68"/>
      <c r="TGO74" s="68"/>
      <c r="TGP74" s="68"/>
      <c r="TGQ74" s="68"/>
      <c r="TGR74" s="68"/>
      <c r="TGS74" s="68"/>
      <c r="TGT74" s="68"/>
      <c r="TGU74" s="68"/>
      <c r="TGV74" s="68"/>
      <c r="TGW74" s="68"/>
      <c r="TGX74" s="68"/>
      <c r="TGY74" s="68"/>
      <c r="TGZ74" s="68"/>
      <c r="THA74" s="68"/>
      <c r="THB74" s="68"/>
      <c r="THC74" s="68"/>
      <c r="THD74" s="68"/>
      <c r="THE74" s="68"/>
      <c r="THF74" s="68"/>
      <c r="THG74" s="68"/>
      <c r="THH74" s="68"/>
      <c r="THI74" s="68"/>
      <c r="THJ74" s="68"/>
      <c r="THK74" s="68"/>
      <c r="THL74" s="68"/>
      <c r="THM74" s="68"/>
      <c r="THN74" s="68"/>
      <c r="THO74" s="68"/>
      <c r="THP74" s="68"/>
      <c r="THQ74" s="68"/>
      <c r="THR74" s="68"/>
      <c r="THS74" s="68"/>
      <c r="THT74" s="68"/>
      <c r="THU74" s="68"/>
      <c r="THV74" s="68"/>
      <c r="THW74" s="68"/>
      <c r="THX74" s="68"/>
      <c r="THY74" s="68"/>
      <c r="THZ74" s="68"/>
      <c r="TIA74" s="68"/>
      <c r="TIB74" s="68"/>
      <c r="TIC74" s="68"/>
      <c r="TID74" s="68"/>
      <c r="TIE74" s="68"/>
      <c r="TIF74" s="68"/>
      <c r="TIG74" s="68"/>
      <c r="TIH74" s="68"/>
      <c r="TII74" s="68"/>
      <c r="TIJ74" s="68"/>
      <c r="TIK74" s="68"/>
      <c r="TIL74" s="68"/>
      <c r="TIM74" s="68"/>
      <c r="TIN74" s="68"/>
      <c r="TIO74" s="68"/>
      <c r="TIP74" s="68"/>
      <c r="TIQ74" s="68"/>
      <c r="TIR74" s="68"/>
      <c r="TIS74" s="68"/>
      <c r="TIT74" s="68"/>
      <c r="TIU74" s="68"/>
      <c r="TIV74" s="68"/>
      <c r="TIW74" s="68"/>
      <c r="TIX74" s="68"/>
      <c r="TIY74" s="68"/>
      <c r="TIZ74" s="68"/>
      <c r="TJA74" s="68"/>
      <c r="TJB74" s="68"/>
      <c r="TJC74" s="68"/>
      <c r="TJD74" s="68"/>
      <c r="TJE74" s="68"/>
      <c r="TJF74" s="68"/>
      <c r="TJG74" s="68"/>
      <c r="TJH74" s="68"/>
      <c r="TJI74" s="68"/>
      <c r="TJJ74" s="68"/>
      <c r="TJK74" s="68"/>
      <c r="TJL74" s="68"/>
      <c r="TJM74" s="68"/>
      <c r="TJN74" s="68"/>
      <c r="TJO74" s="68"/>
      <c r="TJP74" s="68"/>
      <c r="TJQ74" s="68"/>
      <c r="TJR74" s="68"/>
      <c r="TJS74" s="68"/>
      <c r="TJT74" s="68"/>
      <c r="TJU74" s="68"/>
      <c r="TJV74" s="68"/>
      <c r="TJW74" s="68"/>
      <c r="TJX74" s="68"/>
      <c r="TJY74" s="68"/>
      <c r="TJZ74" s="68"/>
      <c r="TKA74" s="68"/>
      <c r="TKB74" s="68"/>
      <c r="TKC74" s="68"/>
      <c r="TKD74" s="68"/>
      <c r="TKE74" s="68"/>
      <c r="TKF74" s="68"/>
      <c r="TKG74" s="68"/>
      <c r="TKH74" s="68"/>
      <c r="TKI74" s="68"/>
      <c r="TKJ74" s="68"/>
      <c r="TKK74" s="68"/>
      <c r="TKL74" s="68"/>
      <c r="TKM74" s="68"/>
      <c r="TKN74" s="68"/>
      <c r="TKO74" s="68"/>
      <c r="TKP74" s="68"/>
      <c r="TKQ74" s="68"/>
      <c r="TKR74" s="68"/>
      <c r="TKS74" s="68"/>
      <c r="TKT74" s="68"/>
      <c r="TKU74" s="68"/>
      <c r="TKV74" s="68"/>
      <c r="TKW74" s="68"/>
      <c r="TKX74" s="68"/>
      <c r="TKY74" s="68"/>
      <c r="TKZ74" s="68"/>
      <c r="TLA74" s="68"/>
      <c r="TLB74" s="68"/>
      <c r="TLC74" s="68"/>
      <c r="TLD74" s="68"/>
      <c r="TLE74" s="68"/>
      <c r="TLF74" s="68"/>
      <c r="TLG74" s="68"/>
      <c r="TLH74" s="68"/>
      <c r="TLI74" s="68"/>
      <c r="TLJ74" s="68"/>
      <c r="TLK74" s="68"/>
      <c r="TLL74" s="68"/>
      <c r="TLM74" s="68"/>
      <c r="TLN74" s="68"/>
      <c r="TLO74" s="68"/>
      <c r="TLP74" s="68"/>
      <c r="TLQ74" s="68"/>
      <c r="TLR74" s="68"/>
      <c r="TLS74" s="68"/>
      <c r="TLT74" s="68"/>
      <c r="TLU74" s="68"/>
      <c r="TLV74" s="68"/>
      <c r="TLW74" s="68"/>
      <c r="TLX74" s="68"/>
      <c r="TLY74" s="68"/>
      <c r="TLZ74" s="68"/>
      <c r="TMA74" s="68"/>
      <c r="TMB74" s="68"/>
      <c r="TMC74" s="68"/>
      <c r="TMD74" s="68"/>
      <c r="TME74" s="68"/>
      <c r="TMF74" s="68"/>
      <c r="TMG74" s="68"/>
      <c r="TMH74" s="68"/>
      <c r="TMI74" s="68"/>
      <c r="TMJ74" s="68"/>
      <c r="TMK74" s="68"/>
      <c r="TML74" s="68"/>
      <c r="TMM74" s="68"/>
      <c r="TMN74" s="68"/>
      <c r="TMO74" s="68"/>
      <c r="TMP74" s="68"/>
      <c r="TMQ74" s="68"/>
      <c r="TMR74" s="68"/>
      <c r="TMS74" s="68"/>
      <c r="TMT74" s="68"/>
      <c r="TMU74" s="68"/>
      <c r="TMV74" s="68"/>
      <c r="TMW74" s="68"/>
      <c r="TMX74" s="68"/>
      <c r="TMY74" s="68"/>
      <c r="TMZ74" s="68"/>
      <c r="TNA74" s="68"/>
      <c r="TNB74" s="68"/>
      <c r="TNC74" s="68"/>
      <c r="TND74" s="68"/>
      <c r="TNE74" s="68"/>
      <c r="TNF74" s="68"/>
      <c r="TNG74" s="68"/>
      <c r="TNH74" s="68"/>
      <c r="TNI74" s="68"/>
      <c r="TNJ74" s="68"/>
      <c r="TNK74" s="68"/>
      <c r="TNL74" s="68"/>
      <c r="TNM74" s="68"/>
      <c r="TNN74" s="68"/>
      <c r="TNO74" s="68"/>
      <c r="TNP74" s="68"/>
      <c r="TNQ74" s="68"/>
      <c r="TNR74" s="68"/>
      <c r="TNS74" s="68"/>
      <c r="TNT74" s="68"/>
      <c r="TNU74" s="68"/>
      <c r="TNV74" s="68"/>
      <c r="TNW74" s="68"/>
      <c r="TNX74" s="68"/>
      <c r="TNY74" s="68"/>
      <c r="TNZ74" s="68"/>
      <c r="TOA74" s="68"/>
      <c r="TOB74" s="68"/>
      <c r="TOC74" s="68"/>
      <c r="TOD74" s="68"/>
      <c r="TOE74" s="68"/>
      <c r="TOF74" s="68"/>
      <c r="TOG74" s="68"/>
      <c r="TOH74" s="68"/>
      <c r="TOI74" s="68"/>
      <c r="TOJ74" s="68"/>
      <c r="TOK74" s="68"/>
      <c r="TOL74" s="68"/>
      <c r="TOM74" s="68"/>
      <c r="TON74" s="68"/>
      <c r="TOO74" s="68"/>
      <c r="TOP74" s="68"/>
      <c r="TOQ74" s="68"/>
      <c r="TOR74" s="68"/>
      <c r="TOS74" s="68"/>
      <c r="TOT74" s="68"/>
      <c r="TOU74" s="68"/>
      <c r="TOV74" s="68"/>
      <c r="TOW74" s="68"/>
      <c r="TOX74" s="68"/>
      <c r="TOY74" s="68"/>
      <c r="TOZ74" s="68"/>
      <c r="TPA74" s="68"/>
      <c r="TPB74" s="68"/>
      <c r="TPC74" s="68"/>
      <c r="TPD74" s="68"/>
      <c r="TPE74" s="68"/>
      <c r="TPF74" s="68"/>
      <c r="TPG74" s="68"/>
      <c r="TPH74" s="68"/>
      <c r="TPI74" s="68"/>
      <c r="TPJ74" s="68"/>
      <c r="TPK74" s="68"/>
      <c r="TPL74" s="68"/>
      <c r="TPM74" s="68"/>
      <c r="TPN74" s="68"/>
      <c r="TPO74" s="68"/>
      <c r="TPP74" s="68"/>
      <c r="TPQ74" s="68"/>
      <c r="TPR74" s="68"/>
      <c r="TPS74" s="68"/>
      <c r="TPT74" s="68"/>
      <c r="TPU74" s="68"/>
      <c r="TPV74" s="68"/>
      <c r="TPW74" s="68"/>
      <c r="TPX74" s="68"/>
      <c r="TPY74" s="68"/>
      <c r="TPZ74" s="68"/>
      <c r="TQA74" s="68"/>
      <c r="TQB74" s="68"/>
      <c r="TQC74" s="68"/>
      <c r="TQD74" s="68"/>
      <c r="TQE74" s="68"/>
      <c r="TQF74" s="68"/>
      <c r="TQG74" s="68"/>
      <c r="TQH74" s="68"/>
      <c r="TQI74" s="68"/>
      <c r="TQJ74" s="68"/>
      <c r="TQK74" s="68"/>
      <c r="TQL74" s="68"/>
      <c r="TQM74" s="68"/>
      <c r="TQN74" s="68"/>
      <c r="TQO74" s="68"/>
      <c r="TQP74" s="68"/>
      <c r="TQQ74" s="68"/>
      <c r="TQR74" s="68"/>
      <c r="TQS74" s="68"/>
      <c r="TQT74" s="68"/>
      <c r="TQU74" s="68"/>
      <c r="TQV74" s="68"/>
      <c r="TQW74" s="68"/>
      <c r="TQX74" s="68"/>
      <c r="TQY74" s="68"/>
      <c r="TQZ74" s="68"/>
      <c r="TRA74" s="68"/>
      <c r="TRB74" s="68"/>
      <c r="TRC74" s="68"/>
      <c r="TRD74" s="68"/>
      <c r="TRE74" s="68"/>
      <c r="TRF74" s="68"/>
      <c r="TRG74" s="68"/>
      <c r="TRH74" s="68"/>
      <c r="TRI74" s="68"/>
      <c r="TRJ74" s="68"/>
      <c r="TRK74" s="68"/>
      <c r="TRL74" s="68"/>
      <c r="TRM74" s="68"/>
      <c r="TRN74" s="68"/>
      <c r="TRO74" s="68"/>
      <c r="TRP74" s="68"/>
      <c r="TRQ74" s="68"/>
      <c r="TRR74" s="68"/>
      <c r="TRS74" s="68"/>
      <c r="TRT74" s="68"/>
      <c r="TRU74" s="68"/>
      <c r="TRV74" s="68"/>
      <c r="TRW74" s="68"/>
      <c r="TRX74" s="68"/>
      <c r="TRY74" s="68"/>
      <c r="TRZ74" s="68"/>
      <c r="TSA74" s="68"/>
      <c r="TSB74" s="68"/>
      <c r="TSC74" s="68"/>
      <c r="TSD74" s="68"/>
      <c r="TSE74" s="68"/>
      <c r="TSF74" s="68"/>
      <c r="TSG74" s="68"/>
      <c r="TSH74" s="68"/>
      <c r="TSI74" s="68"/>
      <c r="TSJ74" s="68"/>
      <c r="TSK74" s="68"/>
      <c r="TSL74" s="68"/>
      <c r="TSM74" s="68"/>
      <c r="TSN74" s="68"/>
      <c r="TSO74" s="68"/>
      <c r="TSP74" s="68"/>
      <c r="TSQ74" s="68"/>
      <c r="TSR74" s="68"/>
      <c r="TSS74" s="68"/>
      <c r="TST74" s="68"/>
      <c r="TSU74" s="68"/>
      <c r="TSV74" s="68"/>
      <c r="TSW74" s="68"/>
      <c r="TSX74" s="68"/>
      <c r="TSY74" s="68"/>
      <c r="TSZ74" s="68"/>
      <c r="TTA74" s="68"/>
      <c r="TTB74" s="68"/>
      <c r="TTC74" s="68"/>
      <c r="TTD74" s="68"/>
      <c r="TTE74" s="68"/>
      <c r="TTF74" s="68"/>
      <c r="TTG74" s="68"/>
      <c r="TTH74" s="68"/>
      <c r="TTI74" s="68"/>
      <c r="TTJ74" s="68"/>
      <c r="TTK74" s="68"/>
      <c r="TTL74" s="68"/>
      <c r="TTM74" s="68"/>
      <c r="TTN74" s="68"/>
      <c r="TTO74" s="68"/>
      <c r="TTP74" s="68"/>
      <c r="TTQ74" s="68"/>
      <c r="TTR74" s="68"/>
      <c r="TTS74" s="68"/>
      <c r="TTT74" s="68"/>
      <c r="TTU74" s="68"/>
      <c r="TTV74" s="68"/>
      <c r="TTW74" s="68"/>
      <c r="TTX74" s="68"/>
      <c r="TTY74" s="68"/>
      <c r="TTZ74" s="68"/>
      <c r="TUA74" s="68"/>
      <c r="TUB74" s="68"/>
      <c r="TUC74" s="68"/>
      <c r="TUD74" s="68"/>
      <c r="TUE74" s="68"/>
      <c r="TUF74" s="68"/>
      <c r="TUG74" s="68"/>
      <c r="TUH74" s="68"/>
      <c r="TUI74" s="68"/>
      <c r="TUJ74" s="68"/>
      <c r="TUK74" s="68"/>
      <c r="TUL74" s="68"/>
      <c r="TUM74" s="68"/>
      <c r="TUN74" s="68"/>
      <c r="TUO74" s="68"/>
      <c r="TUP74" s="68"/>
      <c r="TUQ74" s="68"/>
      <c r="TUR74" s="68"/>
      <c r="TUS74" s="68"/>
      <c r="TUT74" s="68"/>
      <c r="TUU74" s="68"/>
      <c r="TUV74" s="68"/>
      <c r="TUW74" s="68"/>
      <c r="TUX74" s="68"/>
      <c r="TUY74" s="68"/>
      <c r="TUZ74" s="68"/>
      <c r="TVA74" s="68"/>
      <c r="TVB74" s="68"/>
      <c r="TVC74" s="68"/>
      <c r="TVD74" s="68"/>
      <c r="TVE74" s="68"/>
      <c r="TVF74" s="68"/>
      <c r="TVG74" s="68"/>
      <c r="TVH74" s="68"/>
      <c r="TVI74" s="68"/>
      <c r="TVJ74" s="68"/>
      <c r="TVK74" s="68"/>
      <c r="TVL74" s="68"/>
      <c r="TVM74" s="68"/>
      <c r="TVN74" s="68"/>
      <c r="TVO74" s="68"/>
      <c r="TVP74" s="68"/>
      <c r="TVQ74" s="68"/>
      <c r="TVR74" s="68"/>
      <c r="TVS74" s="68"/>
      <c r="TVT74" s="68"/>
      <c r="TVU74" s="68"/>
      <c r="TVV74" s="68"/>
      <c r="TVW74" s="68"/>
      <c r="TVX74" s="68"/>
      <c r="TVY74" s="68"/>
      <c r="TVZ74" s="68"/>
      <c r="TWA74" s="68"/>
      <c r="TWB74" s="68"/>
      <c r="TWC74" s="68"/>
      <c r="TWD74" s="68"/>
      <c r="TWE74" s="68"/>
      <c r="TWF74" s="68"/>
      <c r="TWG74" s="68"/>
      <c r="TWH74" s="68"/>
      <c r="TWI74" s="68"/>
      <c r="TWJ74" s="68"/>
      <c r="TWK74" s="68"/>
      <c r="TWL74" s="68"/>
      <c r="TWM74" s="68"/>
      <c r="TWN74" s="68"/>
      <c r="TWO74" s="68"/>
      <c r="TWP74" s="68"/>
      <c r="TWQ74" s="68"/>
      <c r="TWR74" s="68"/>
      <c r="TWS74" s="68"/>
      <c r="TWT74" s="68"/>
      <c r="TWU74" s="68"/>
      <c r="TWV74" s="68"/>
      <c r="TWW74" s="68"/>
      <c r="TWX74" s="68"/>
      <c r="TWY74" s="68"/>
      <c r="TWZ74" s="68"/>
      <c r="TXA74" s="68"/>
      <c r="TXB74" s="68"/>
      <c r="TXC74" s="68"/>
      <c r="TXD74" s="68"/>
      <c r="TXE74" s="68"/>
      <c r="TXF74" s="68"/>
      <c r="TXG74" s="68"/>
      <c r="TXH74" s="68"/>
      <c r="TXI74" s="68"/>
      <c r="TXJ74" s="68"/>
      <c r="TXK74" s="68"/>
      <c r="TXL74" s="68"/>
      <c r="TXM74" s="68"/>
      <c r="TXN74" s="68"/>
      <c r="TXO74" s="68"/>
      <c r="TXP74" s="68"/>
      <c r="TXQ74" s="68"/>
      <c r="TXR74" s="68"/>
      <c r="TXS74" s="68"/>
      <c r="TXT74" s="68"/>
      <c r="TXU74" s="68"/>
      <c r="TXV74" s="68"/>
      <c r="TXW74" s="68"/>
      <c r="TXX74" s="68"/>
      <c r="TXY74" s="68"/>
      <c r="TXZ74" s="68"/>
      <c r="TYA74" s="68"/>
      <c r="TYB74" s="68"/>
      <c r="TYC74" s="68"/>
      <c r="TYD74" s="68"/>
      <c r="TYE74" s="68"/>
      <c r="TYF74" s="68"/>
      <c r="TYG74" s="68"/>
      <c r="TYH74" s="68"/>
      <c r="TYI74" s="68"/>
      <c r="TYJ74" s="68"/>
      <c r="TYK74" s="68"/>
      <c r="TYL74" s="68"/>
      <c r="TYM74" s="68"/>
      <c r="TYN74" s="68"/>
      <c r="TYO74" s="68"/>
      <c r="TYP74" s="68"/>
      <c r="TYQ74" s="68"/>
      <c r="TYR74" s="68"/>
      <c r="TYS74" s="68"/>
      <c r="TYT74" s="68"/>
      <c r="TYU74" s="68"/>
      <c r="TYV74" s="68"/>
      <c r="TYW74" s="68"/>
      <c r="TYX74" s="68"/>
      <c r="TYY74" s="68"/>
      <c r="TYZ74" s="68"/>
      <c r="TZA74" s="68"/>
      <c r="TZB74" s="68"/>
      <c r="TZC74" s="68"/>
      <c r="TZD74" s="68"/>
      <c r="TZE74" s="68"/>
      <c r="TZF74" s="68"/>
      <c r="TZG74" s="68"/>
      <c r="TZH74" s="68"/>
      <c r="TZI74" s="68"/>
      <c r="TZJ74" s="68"/>
      <c r="TZK74" s="68"/>
      <c r="TZL74" s="68"/>
      <c r="TZM74" s="68"/>
      <c r="TZN74" s="68"/>
      <c r="TZO74" s="68"/>
      <c r="TZP74" s="68"/>
      <c r="TZQ74" s="68"/>
      <c r="TZR74" s="68"/>
      <c r="TZS74" s="68"/>
      <c r="TZT74" s="68"/>
      <c r="TZU74" s="68"/>
      <c r="TZV74" s="68"/>
      <c r="TZW74" s="68"/>
      <c r="TZX74" s="68"/>
      <c r="TZY74" s="68"/>
      <c r="TZZ74" s="68"/>
      <c r="UAA74" s="68"/>
      <c r="UAB74" s="68"/>
      <c r="UAC74" s="68"/>
      <c r="UAD74" s="68"/>
      <c r="UAE74" s="68"/>
      <c r="UAF74" s="68"/>
      <c r="UAG74" s="68"/>
      <c r="UAH74" s="68"/>
      <c r="UAI74" s="68"/>
      <c r="UAJ74" s="68"/>
      <c r="UAK74" s="68"/>
      <c r="UAL74" s="68"/>
      <c r="UAM74" s="68"/>
      <c r="UAN74" s="68"/>
      <c r="UAO74" s="68"/>
      <c r="UAP74" s="68"/>
      <c r="UAQ74" s="68"/>
      <c r="UAR74" s="68"/>
      <c r="UAS74" s="68"/>
      <c r="UAT74" s="68"/>
      <c r="UAU74" s="68"/>
      <c r="UAV74" s="68"/>
      <c r="UAW74" s="68"/>
      <c r="UAX74" s="68"/>
      <c r="UAY74" s="68"/>
      <c r="UAZ74" s="68"/>
      <c r="UBA74" s="68"/>
      <c r="UBB74" s="68"/>
      <c r="UBC74" s="68"/>
      <c r="UBD74" s="68"/>
      <c r="UBE74" s="68"/>
      <c r="UBF74" s="68"/>
      <c r="UBG74" s="68"/>
      <c r="UBH74" s="68"/>
      <c r="UBI74" s="68"/>
      <c r="UBJ74" s="68"/>
      <c r="UBK74" s="68"/>
      <c r="UBL74" s="68"/>
      <c r="UBM74" s="68"/>
      <c r="UBN74" s="68"/>
      <c r="UBO74" s="68"/>
      <c r="UBP74" s="68"/>
      <c r="UBQ74" s="68"/>
      <c r="UBR74" s="68"/>
      <c r="UBS74" s="68"/>
      <c r="UBT74" s="68"/>
      <c r="UBU74" s="68"/>
      <c r="UBV74" s="68"/>
      <c r="UBW74" s="68"/>
      <c r="UBX74" s="68"/>
      <c r="UBY74" s="68"/>
      <c r="UBZ74" s="68"/>
      <c r="UCA74" s="68"/>
      <c r="UCB74" s="68"/>
      <c r="UCC74" s="68"/>
      <c r="UCD74" s="68"/>
      <c r="UCE74" s="68"/>
      <c r="UCF74" s="68"/>
      <c r="UCG74" s="68"/>
      <c r="UCH74" s="68"/>
      <c r="UCI74" s="68"/>
      <c r="UCJ74" s="68"/>
      <c r="UCK74" s="68"/>
      <c r="UCL74" s="68"/>
      <c r="UCM74" s="68"/>
      <c r="UCN74" s="68"/>
      <c r="UCO74" s="68"/>
      <c r="UCP74" s="68"/>
      <c r="UCQ74" s="68"/>
      <c r="UCR74" s="68"/>
      <c r="UCS74" s="68"/>
      <c r="UCT74" s="68"/>
      <c r="UCU74" s="68"/>
      <c r="UCV74" s="68"/>
      <c r="UCW74" s="68"/>
      <c r="UCX74" s="68"/>
      <c r="UCY74" s="68"/>
      <c r="UCZ74" s="68"/>
      <c r="UDA74" s="68"/>
      <c r="UDB74" s="68"/>
      <c r="UDC74" s="68"/>
      <c r="UDD74" s="68"/>
      <c r="UDE74" s="68"/>
      <c r="UDF74" s="68"/>
      <c r="UDG74" s="68"/>
      <c r="UDH74" s="68"/>
      <c r="UDI74" s="68"/>
      <c r="UDJ74" s="68"/>
      <c r="UDK74" s="68"/>
      <c r="UDL74" s="68"/>
      <c r="UDM74" s="68"/>
      <c r="UDN74" s="68"/>
      <c r="UDO74" s="68"/>
      <c r="UDP74" s="68"/>
      <c r="UDQ74" s="68"/>
      <c r="UDR74" s="68"/>
      <c r="UDS74" s="68"/>
      <c r="UDT74" s="68"/>
      <c r="UDU74" s="68"/>
      <c r="UDV74" s="68"/>
      <c r="UDW74" s="68"/>
      <c r="UDX74" s="68"/>
      <c r="UDY74" s="68"/>
      <c r="UDZ74" s="68"/>
      <c r="UEA74" s="68"/>
      <c r="UEB74" s="68"/>
      <c r="UEC74" s="68"/>
      <c r="UED74" s="68"/>
      <c r="UEE74" s="68"/>
      <c r="UEF74" s="68"/>
      <c r="UEG74" s="68"/>
      <c r="UEH74" s="68"/>
      <c r="UEI74" s="68"/>
      <c r="UEJ74" s="68"/>
      <c r="UEK74" s="68"/>
      <c r="UEL74" s="68"/>
      <c r="UEM74" s="68"/>
      <c r="UEN74" s="68"/>
      <c r="UEO74" s="68"/>
      <c r="UEP74" s="68"/>
      <c r="UEQ74" s="68"/>
      <c r="UER74" s="68"/>
      <c r="UES74" s="68"/>
      <c r="UET74" s="68"/>
      <c r="UEU74" s="68"/>
      <c r="UEV74" s="68"/>
      <c r="UEW74" s="68"/>
      <c r="UEX74" s="68"/>
      <c r="UEY74" s="68"/>
      <c r="UEZ74" s="68"/>
      <c r="UFA74" s="68"/>
      <c r="UFB74" s="68"/>
      <c r="UFC74" s="68"/>
      <c r="UFD74" s="68"/>
      <c r="UFE74" s="68"/>
      <c r="UFF74" s="68"/>
      <c r="UFG74" s="68"/>
      <c r="UFH74" s="68"/>
      <c r="UFI74" s="68"/>
      <c r="UFJ74" s="68"/>
      <c r="UFK74" s="68"/>
      <c r="UFL74" s="68"/>
      <c r="UFM74" s="68"/>
      <c r="UFN74" s="68"/>
      <c r="UFO74" s="68"/>
      <c r="UFP74" s="68"/>
      <c r="UFQ74" s="68"/>
      <c r="UFR74" s="68"/>
      <c r="UFS74" s="68"/>
      <c r="UFT74" s="68"/>
      <c r="UFU74" s="68"/>
      <c r="UFV74" s="68"/>
      <c r="UFW74" s="68"/>
      <c r="UFX74" s="68"/>
      <c r="UFY74" s="68"/>
      <c r="UFZ74" s="68"/>
      <c r="UGA74" s="68"/>
      <c r="UGB74" s="68"/>
      <c r="UGC74" s="68"/>
      <c r="UGD74" s="68"/>
      <c r="UGE74" s="68"/>
      <c r="UGF74" s="68"/>
      <c r="UGG74" s="68"/>
      <c r="UGH74" s="68"/>
      <c r="UGI74" s="68"/>
      <c r="UGJ74" s="68"/>
      <c r="UGK74" s="68"/>
      <c r="UGL74" s="68"/>
      <c r="UGM74" s="68"/>
      <c r="UGN74" s="68"/>
      <c r="UGO74" s="68"/>
      <c r="UGP74" s="68"/>
      <c r="UGQ74" s="68"/>
      <c r="UGR74" s="68"/>
      <c r="UGS74" s="68"/>
      <c r="UGT74" s="68"/>
      <c r="UGU74" s="68"/>
      <c r="UGV74" s="68"/>
      <c r="UGW74" s="68"/>
      <c r="UGX74" s="68"/>
      <c r="UGY74" s="68"/>
      <c r="UGZ74" s="68"/>
      <c r="UHA74" s="68"/>
      <c r="UHB74" s="68"/>
      <c r="UHC74" s="68"/>
      <c r="UHD74" s="68"/>
      <c r="UHE74" s="68"/>
      <c r="UHF74" s="68"/>
      <c r="UHG74" s="68"/>
      <c r="UHH74" s="68"/>
      <c r="UHI74" s="68"/>
      <c r="UHJ74" s="68"/>
      <c r="UHK74" s="68"/>
      <c r="UHL74" s="68"/>
      <c r="UHM74" s="68"/>
      <c r="UHN74" s="68"/>
      <c r="UHO74" s="68"/>
      <c r="UHP74" s="68"/>
      <c r="UHQ74" s="68"/>
      <c r="UHR74" s="68"/>
      <c r="UHS74" s="68"/>
      <c r="UHT74" s="68"/>
      <c r="UHU74" s="68"/>
      <c r="UHV74" s="68"/>
      <c r="UHW74" s="68"/>
      <c r="UHX74" s="68"/>
      <c r="UHY74" s="68"/>
      <c r="UHZ74" s="68"/>
      <c r="UIA74" s="68"/>
      <c r="UIB74" s="68"/>
      <c r="UIC74" s="68"/>
      <c r="UID74" s="68"/>
      <c r="UIE74" s="68"/>
      <c r="UIF74" s="68"/>
      <c r="UIG74" s="68"/>
      <c r="UIH74" s="68"/>
      <c r="UII74" s="68"/>
      <c r="UIJ74" s="68"/>
      <c r="UIK74" s="68"/>
      <c r="UIL74" s="68"/>
      <c r="UIM74" s="68"/>
      <c r="UIN74" s="68"/>
      <c r="UIO74" s="68"/>
      <c r="UIP74" s="68"/>
      <c r="UIQ74" s="68"/>
      <c r="UIR74" s="68"/>
      <c r="UIS74" s="68"/>
      <c r="UIT74" s="68"/>
      <c r="UIU74" s="68"/>
      <c r="UIV74" s="68"/>
      <c r="UIW74" s="68"/>
      <c r="UIX74" s="68"/>
      <c r="UIY74" s="68"/>
      <c r="UIZ74" s="68"/>
      <c r="UJA74" s="68"/>
      <c r="UJB74" s="68"/>
      <c r="UJC74" s="68"/>
      <c r="UJD74" s="68"/>
      <c r="UJE74" s="68"/>
      <c r="UJF74" s="68"/>
      <c r="UJG74" s="68"/>
      <c r="UJH74" s="68"/>
      <c r="UJI74" s="68"/>
      <c r="UJJ74" s="68"/>
      <c r="UJK74" s="68"/>
      <c r="UJL74" s="68"/>
      <c r="UJM74" s="68"/>
      <c r="UJN74" s="68"/>
      <c r="UJO74" s="68"/>
      <c r="UJP74" s="68"/>
      <c r="UJQ74" s="68"/>
      <c r="UJR74" s="68"/>
      <c r="UJS74" s="68"/>
      <c r="UJT74" s="68"/>
      <c r="UJU74" s="68"/>
      <c r="UJV74" s="68"/>
      <c r="UJW74" s="68"/>
      <c r="UJX74" s="68"/>
      <c r="UJY74" s="68"/>
      <c r="UJZ74" s="68"/>
      <c r="UKA74" s="68"/>
      <c r="UKB74" s="68"/>
      <c r="UKC74" s="68"/>
      <c r="UKD74" s="68"/>
      <c r="UKE74" s="68"/>
      <c r="UKF74" s="68"/>
      <c r="UKG74" s="68"/>
      <c r="UKH74" s="68"/>
      <c r="UKI74" s="68"/>
      <c r="UKJ74" s="68"/>
      <c r="UKK74" s="68"/>
      <c r="UKL74" s="68"/>
      <c r="UKM74" s="68"/>
      <c r="UKN74" s="68"/>
      <c r="UKO74" s="68"/>
      <c r="UKP74" s="68"/>
      <c r="UKQ74" s="68"/>
      <c r="UKR74" s="68"/>
      <c r="UKS74" s="68"/>
      <c r="UKT74" s="68"/>
      <c r="UKU74" s="68"/>
      <c r="UKV74" s="68"/>
      <c r="UKW74" s="68"/>
      <c r="UKX74" s="68"/>
      <c r="UKY74" s="68"/>
      <c r="UKZ74" s="68"/>
      <c r="ULA74" s="68"/>
      <c r="ULB74" s="68"/>
      <c r="ULC74" s="68"/>
      <c r="ULD74" s="68"/>
      <c r="ULE74" s="68"/>
      <c r="ULF74" s="68"/>
      <c r="ULG74" s="68"/>
      <c r="ULH74" s="68"/>
      <c r="ULI74" s="68"/>
      <c r="ULJ74" s="68"/>
      <c r="ULK74" s="68"/>
      <c r="ULL74" s="68"/>
      <c r="ULM74" s="68"/>
      <c r="ULN74" s="68"/>
      <c r="ULO74" s="68"/>
      <c r="ULP74" s="68"/>
      <c r="ULQ74" s="68"/>
      <c r="ULR74" s="68"/>
      <c r="ULS74" s="68"/>
      <c r="ULT74" s="68"/>
      <c r="ULU74" s="68"/>
      <c r="ULV74" s="68"/>
      <c r="ULW74" s="68"/>
      <c r="ULX74" s="68"/>
      <c r="ULY74" s="68"/>
      <c r="ULZ74" s="68"/>
      <c r="UMA74" s="68"/>
      <c r="UMB74" s="68"/>
      <c r="UMC74" s="68"/>
      <c r="UMD74" s="68"/>
      <c r="UME74" s="68"/>
      <c r="UMF74" s="68"/>
      <c r="UMG74" s="68"/>
      <c r="UMH74" s="68"/>
      <c r="UMI74" s="68"/>
      <c r="UMJ74" s="68"/>
      <c r="UMK74" s="68"/>
      <c r="UML74" s="68"/>
      <c r="UMM74" s="68"/>
      <c r="UMN74" s="68"/>
      <c r="UMO74" s="68"/>
      <c r="UMP74" s="68"/>
      <c r="UMQ74" s="68"/>
      <c r="UMR74" s="68"/>
      <c r="UMS74" s="68"/>
      <c r="UMT74" s="68"/>
      <c r="UMU74" s="68"/>
      <c r="UMV74" s="68"/>
      <c r="UMW74" s="68"/>
      <c r="UMX74" s="68"/>
      <c r="UMY74" s="68"/>
      <c r="UMZ74" s="68"/>
      <c r="UNA74" s="68"/>
      <c r="UNB74" s="68"/>
      <c r="UNC74" s="68"/>
      <c r="UND74" s="68"/>
      <c r="UNE74" s="68"/>
      <c r="UNF74" s="68"/>
      <c r="UNG74" s="68"/>
      <c r="UNH74" s="68"/>
      <c r="UNI74" s="68"/>
      <c r="UNJ74" s="68"/>
      <c r="UNK74" s="68"/>
      <c r="UNL74" s="68"/>
      <c r="UNM74" s="68"/>
      <c r="UNN74" s="68"/>
      <c r="UNO74" s="68"/>
      <c r="UNP74" s="68"/>
      <c r="UNQ74" s="68"/>
      <c r="UNR74" s="68"/>
      <c r="UNS74" s="68"/>
      <c r="UNT74" s="68"/>
      <c r="UNU74" s="68"/>
      <c r="UNV74" s="68"/>
      <c r="UNW74" s="68"/>
      <c r="UNX74" s="68"/>
      <c r="UNY74" s="68"/>
      <c r="UNZ74" s="68"/>
      <c r="UOA74" s="68"/>
      <c r="UOB74" s="68"/>
      <c r="UOC74" s="68"/>
      <c r="UOD74" s="68"/>
      <c r="UOE74" s="68"/>
      <c r="UOF74" s="68"/>
      <c r="UOG74" s="68"/>
      <c r="UOH74" s="68"/>
      <c r="UOI74" s="68"/>
      <c r="UOJ74" s="68"/>
      <c r="UOK74" s="68"/>
      <c r="UOL74" s="68"/>
      <c r="UOM74" s="68"/>
      <c r="UON74" s="68"/>
      <c r="UOO74" s="68"/>
      <c r="UOP74" s="68"/>
      <c r="UOQ74" s="68"/>
      <c r="UOR74" s="68"/>
      <c r="UOS74" s="68"/>
      <c r="UOT74" s="68"/>
      <c r="UOU74" s="68"/>
      <c r="UOV74" s="68"/>
      <c r="UOW74" s="68"/>
      <c r="UOX74" s="68"/>
      <c r="UOY74" s="68"/>
      <c r="UOZ74" s="68"/>
      <c r="UPA74" s="68"/>
      <c r="UPB74" s="68"/>
      <c r="UPC74" s="68"/>
      <c r="UPD74" s="68"/>
      <c r="UPE74" s="68"/>
      <c r="UPF74" s="68"/>
      <c r="UPG74" s="68"/>
      <c r="UPH74" s="68"/>
      <c r="UPI74" s="68"/>
      <c r="UPJ74" s="68"/>
      <c r="UPK74" s="68"/>
      <c r="UPL74" s="68"/>
      <c r="UPM74" s="68"/>
      <c r="UPN74" s="68"/>
      <c r="UPO74" s="68"/>
      <c r="UPP74" s="68"/>
      <c r="UPQ74" s="68"/>
      <c r="UPR74" s="68"/>
      <c r="UPS74" s="68"/>
      <c r="UPT74" s="68"/>
      <c r="UPU74" s="68"/>
      <c r="UPV74" s="68"/>
      <c r="UPW74" s="68"/>
      <c r="UPX74" s="68"/>
      <c r="UPY74" s="68"/>
      <c r="UPZ74" s="68"/>
      <c r="UQA74" s="68"/>
      <c r="UQB74" s="68"/>
      <c r="UQC74" s="68"/>
      <c r="UQD74" s="68"/>
      <c r="UQE74" s="68"/>
      <c r="UQF74" s="68"/>
      <c r="UQG74" s="68"/>
      <c r="UQH74" s="68"/>
      <c r="UQI74" s="68"/>
      <c r="UQJ74" s="68"/>
      <c r="UQK74" s="68"/>
      <c r="UQL74" s="68"/>
      <c r="UQM74" s="68"/>
      <c r="UQN74" s="68"/>
      <c r="UQO74" s="68"/>
      <c r="UQP74" s="68"/>
      <c r="UQQ74" s="68"/>
      <c r="UQR74" s="68"/>
      <c r="UQS74" s="68"/>
      <c r="UQT74" s="68"/>
      <c r="UQU74" s="68"/>
      <c r="UQV74" s="68"/>
      <c r="UQW74" s="68"/>
      <c r="UQX74" s="68"/>
      <c r="UQY74" s="68"/>
      <c r="UQZ74" s="68"/>
      <c r="URA74" s="68"/>
      <c r="URB74" s="68"/>
      <c r="URC74" s="68"/>
      <c r="URD74" s="68"/>
      <c r="URE74" s="68"/>
      <c r="URF74" s="68"/>
      <c r="URG74" s="68"/>
      <c r="URH74" s="68"/>
      <c r="URI74" s="68"/>
      <c r="URJ74" s="68"/>
      <c r="URK74" s="68"/>
      <c r="URL74" s="68"/>
      <c r="URM74" s="68"/>
      <c r="URN74" s="68"/>
      <c r="URO74" s="68"/>
      <c r="URP74" s="68"/>
      <c r="URQ74" s="68"/>
      <c r="URR74" s="68"/>
      <c r="URS74" s="68"/>
      <c r="URT74" s="68"/>
      <c r="URU74" s="68"/>
      <c r="URV74" s="68"/>
      <c r="URW74" s="68"/>
      <c r="URX74" s="68"/>
      <c r="URY74" s="68"/>
      <c r="URZ74" s="68"/>
      <c r="USA74" s="68"/>
      <c r="USB74" s="68"/>
      <c r="USC74" s="68"/>
      <c r="USD74" s="68"/>
      <c r="USE74" s="68"/>
      <c r="USF74" s="68"/>
      <c r="USG74" s="68"/>
      <c r="USH74" s="68"/>
      <c r="USI74" s="68"/>
      <c r="USJ74" s="68"/>
      <c r="USK74" s="68"/>
      <c r="USL74" s="68"/>
      <c r="USM74" s="68"/>
      <c r="USN74" s="68"/>
      <c r="USO74" s="68"/>
      <c r="USP74" s="68"/>
      <c r="USQ74" s="68"/>
      <c r="USR74" s="68"/>
      <c r="USS74" s="68"/>
      <c r="UST74" s="68"/>
      <c r="USU74" s="68"/>
      <c r="USV74" s="68"/>
      <c r="USW74" s="68"/>
      <c r="USX74" s="68"/>
      <c r="USY74" s="68"/>
      <c r="USZ74" s="68"/>
      <c r="UTA74" s="68"/>
      <c r="UTB74" s="68"/>
      <c r="UTC74" s="68"/>
      <c r="UTD74" s="68"/>
      <c r="UTE74" s="68"/>
      <c r="UTF74" s="68"/>
      <c r="UTG74" s="68"/>
      <c r="UTH74" s="68"/>
      <c r="UTI74" s="68"/>
      <c r="UTJ74" s="68"/>
      <c r="UTK74" s="68"/>
      <c r="UTL74" s="68"/>
      <c r="UTM74" s="68"/>
      <c r="UTN74" s="68"/>
      <c r="UTO74" s="68"/>
      <c r="UTP74" s="68"/>
      <c r="UTQ74" s="68"/>
      <c r="UTR74" s="68"/>
      <c r="UTS74" s="68"/>
      <c r="UTT74" s="68"/>
      <c r="UTU74" s="68"/>
      <c r="UTV74" s="68"/>
      <c r="UTW74" s="68"/>
      <c r="UTX74" s="68"/>
      <c r="UTY74" s="68"/>
      <c r="UTZ74" s="68"/>
      <c r="UUA74" s="68"/>
      <c r="UUB74" s="68"/>
      <c r="UUC74" s="68"/>
      <c r="UUD74" s="68"/>
      <c r="UUE74" s="68"/>
      <c r="UUF74" s="68"/>
      <c r="UUG74" s="68"/>
      <c r="UUH74" s="68"/>
      <c r="UUI74" s="68"/>
      <c r="UUJ74" s="68"/>
      <c r="UUK74" s="68"/>
      <c r="UUL74" s="68"/>
      <c r="UUM74" s="68"/>
      <c r="UUN74" s="68"/>
      <c r="UUO74" s="68"/>
      <c r="UUP74" s="68"/>
      <c r="UUQ74" s="68"/>
      <c r="UUR74" s="68"/>
      <c r="UUS74" s="68"/>
      <c r="UUT74" s="68"/>
      <c r="UUU74" s="68"/>
      <c r="UUV74" s="68"/>
      <c r="UUW74" s="68"/>
      <c r="UUX74" s="68"/>
      <c r="UUY74" s="68"/>
      <c r="UUZ74" s="68"/>
      <c r="UVA74" s="68"/>
      <c r="UVB74" s="68"/>
      <c r="UVC74" s="68"/>
      <c r="UVD74" s="68"/>
      <c r="UVE74" s="68"/>
      <c r="UVF74" s="68"/>
      <c r="UVG74" s="68"/>
      <c r="UVH74" s="68"/>
      <c r="UVI74" s="68"/>
      <c r="UVJ74" s="68"/>
      <c r="UVK74" s="68"/>
      <c r="UVL74" s="68"/>
      <c r="UVM74" s="68"/>
      <c r="UVN74" s="68"/>
      <c r="UVO74" s="68"/>
      <c r="UVP74" s="68"/>
      <c r="UVQ74" s="68"/>
      <c r="UVR74" s="68"/>
      <c r="UVS74" s="68"/>
      <c r="UVT74" s="68"/>
      <c r="UVU74" s="68"/>
      <c r="UVV74" s="68"/>
      <c r="UVW74" s="68"/>
      <c r="UVX74" s="68"/>
      <c r="UVY74" s="68"/>
      <c r="UVZ74" s="68"/>
      <c r="UWA74" s="68"/>
      <c r="UWB74" s="68"/>
      <c r="UWC74" s="68"/>
      <c r="UWD74" s="68"/>
      <c r="UWE74" s="68"/>
      <c r="UWF74" s="68"/>
      <c r="UWG74" s="68"/>
      <c r="UWH74" s="68"/>
      <c r="UWI74" s="68"/>
      <c r="UWJ74" s="68"/>
      <c r="UWK74" s="68"/>
      <c r="UWL74" s="68"/>
      <c r="UWM74" s="68"/>
      <c r="UWN74" s="68"/>
      <c r="UWO74" s="68"/>
      <c r="UWP74" s="68"/>
      <c r="UWQ74" s="68"/>
      <c r="UWR74" s="68"/>
      <c r="UWS74" s="68"/>
      <c r="UWT74" s="68"/>
      <c r="UWU74" s="68"/>
      <c r="UWV74" s="68"/>
      <c r="UWW74" s="68"/>
      <c r="UWX74" s="68"/>
      <c r="UWY74" s="68"/>
      <c r="UWZ74" s="68"/>
      <c r="UXA74" s="68"/>
      <c r="UXB74" s="68"/>
      <c r="UXC74" s="68"/>
      <c r="UXD74" s="68"/>
      <c r="UXE74" s="68"/>
      <c r="UXF74" s="68"/>
      <c r="UXG74" s="68"/>
      <c r="UXH74" s="68"/>
      <c r="UXI74" s="68"/>
      <c r="UXJ74" s="68"/>
      <c r="UXK74" s="68"/>
      <c r="UXL74" s="68"/>
      <c r="UXM74" s="68"/>
      <c r="UXN74" s="68"/>
      <c r="UXO74" s="68"/>
      <c r="UXP74" s="68"/>
      <c r="UXQ74" s="68"/>
      <c r="UXR74" s="68"/>
      <c r="UXS74" s="68"/>
      <c r="UXT74" s="68"/>
      <c r="UXU74" s="68"/>
      <c r="UXV74" s="68"/>
      <c r="UXW74" s="68"/>
      <c r="UXX74" s="68"/>
      <c r="UXY74" s="68"/>
      <c r="UXZ74" s="68"/>
      <c r="UYA74" s="68"/>
      <c r="UYB74" s="68"/>
      <c r="UYC74" s="68"/>
      <c r="UYD74" s="68"/>
      <c r="UYE74" s="68"/>
      <c r="UYF74" s="68"/>
      <c r="UYG74" s="68"/>
      <c r="UYH74" s="68"/>
      <c r="UYI74" s="68"/>
      <c r="UYJ74" s="68"/>
      <c r="UYK74" s="68"/>
      <c r="UYL74" s="68"/>
      <c r="UYM74" s="68"/>
      <c r="UYN74" s="68"/>
      <c r="UYO74" s="68"/>
      <c r="UYP74" s="68"/>
      <c r="UYQ74" s="68"/>
      <c r="UYR74" s="68"/>
      <c r="UYS74" s="68"/>
      <c r="UYT74" s="68"/>
      <c r="UYU74" s="68"/>
      <c r="UYV74" s="68"/>
      <c r="UYW74" s="68"/>
      <c r="UYX74" s="68"/>
      <c r="UYY74" s="68"/>
      <c r="UYZ74" s="68"/>
      <c r="UZA74" s="68"/>
      <c r="UZB74" s="68"/>
      <c r="UZC74" s="68"/>
      <c r="UZD74" s="68"/>
      <c r="UZE74" s="68"/>
      <c r="UZF74" s="68"/>
      <c r="UZG74" s="68"/>
      <c r="UZH74" s="68"/>
      <c r="UZI74" s="68"/>
      <c r="UZJ74" s="68"/>
      <c r="UZK74" s="68"/>
      <c r="UZL74" s="68"/>
      <c r="UZM74" s="68"/>
      <c r="UZN74" s="68"/>
      <c r="UZO74" s="68"/>
      <c r="UZP74" s="68"/>
      <c r="UZQ74" s="68"/>
      <c r="UZR74" s="68"/>
      <c r="UZS74" s="68"/>
      <c r="UZT74" s="68"/>
      <c r="UZU74" s="68"/>
      <c r="UZV74" s="68"/>
      <c r="UZW74" s="68"/>
      <c r="UZX74" s="68"/>
      <c r="UZY74" s="68"/>
      <c r="UZZ74" s="68"/>
      <c r="VAA74" s="68"/>
      <c r="VAB74" s="68"/>
      <c r="VAC74" s="68"/>
      <c r="VAD74" s="68"/>
      <c r="VAE74" s="68"/>
      <c r="VAF74" s="68"/>
      <c r="VAG74" s="68"/>
      <c r="VAH74" s="68"/>
      <c r="VAI74" s="68"/>
      <c r="VAJ74" s="68"/>
      <c r="VAK74" s="68"/>
      <c r="VAL74" s="68"/>
      <c r="VAM74" s="68"/>
      <c r="VAN74" s="68"/>
      <c r="VAO74" s="68"/>
      <c r="VAP74" s="68"/>
      <c r="VAQ74" s="68"/>
      <c r="VAR74" s="68"/>
      <c r="VAS74" s="68"/>
      <c r="VAT74" s="68"/>
      <c r="VAU74" s="68"/>
      <c r="VAV74" s="68"/>
      <c r="VAW74" s="68"/>
      <c r="VAX74" s="68"/>
      <c r="VAY74" s="68"/>
      <c r="VAZ74" s="68"/>
      <c r="VBA74" s="68"/>
      <c r="VBB74" s="68"/>
      <c r="VBC74" s="68"/>
      <c r="VBD74" s="68"/>
      <c r="VBE74" s="68"/>
      <c r="VBF74" s="68"/>
      <c r="VBG74" s="68"/>
      <c r="VBH74" s="68"/>
      <c r="VBI74" s="68"/>
      <c r="VBJ74" s="68"/>
      <c r="VBK74" s="68"/>
      <c r="VBL74" s="68"/>
      <c r="VBM74" s="68"/>
      <c r="VBN74" s="68"/>
      <c r="VBO74" s="68"/>
      <c r="VBP74" s="68"/>
      <c r="VBQ74" s="68"/>
      <c r="VBR74" s="68"/>
      <c r="VBS74" s="68"/>
      <c r="VBT74" s="68"/>
      <c r="VBU74" s="68"/>
      <c r="VBV74" s="68"/>
      <c r="VBW74" s="68"/>
      <c r="VBX74" s="68"/>
      <c r="VBY74" s="68"/>
      <c r="VBZ74" s="68"/>
      <c r="VCA74" s="68"/>
      <c r="VCB74" s="68"/>
      <c r="VCC74" s="68"/>
      <c r="VCD74" s="68"/>
      <c r="VCE74" s="68"/>
      <c r="VCF74" s="68"/>
      <c r="VCG74" s="68"/>
      <c r="VCH74" s="68"/>
      <c r="VCI74" s="68"/>
      <c r="VCJ74" s="68"/>
      <c r="VCK74" s="68"/>
      <c r="VCL74" s="68"/>
      <c r="VCM74" s="68"/>
      <c r="VCN74" s="68"/>
      <c r="VCO74" s="68"/>
      <c r="VCP74" s="68"/>
      <c r="VCQ74" s="68"/>
      <c r="VCR74" s="68"/>
      <c r="VCS74" s="68"/>
      <c r="VCT74" s="68"/>
      <c r="VCU74" s="68"/>
      <c r="VCV74" s="68"/>
      <c r="VCW74" s="68"/>
      <c r="VCX74" s="68"/>
      <c r="VCY74" s="68"/>
      <c r="VCZ74" s="68"/>
      <c r="VDA74" s="68"/>
      <c r="VDB74" s="68"/>
      <c r="VDC74" s="68"/>
      <c r="VDD74" s="68"/>
      <c r="VDE74" s="68"/>
      <c r="VDF74" s="68"/>
      <c r="VDG74" s="68"/>
      <c r="VDH74" s="68"/>
      <c r="VDI74" s="68"/>
      <c r="VDJ74" s="68"/>
      <c r="VDK74" s="68"/>
      <c r="VDL74" s="68"/>
      <c r="VDM74" s="68"/>
      <c r="VDN74" s="68"/>
      <c r="VDO74" s="68"/>
      <c r="VDP74" s="68"/>
      <c r="VDQ74" s="68"/>
      <c r="VDR74" s="68"/>
      <c r="VDS74" s="68"/>
      <c r="VDT74" s="68"/>
      <c r="VDU74" s="68"/>
      <c r="VDV74" s="68"/>
      <c r="VDW74" s="68"/>
      <c r="VDX74" s="68"/>
      <c r="VDY74" s="68"/>
      <c r="VDZ74" s="68"/>
      <c r="VEA74" s="68"/>
      <c r="VEB74" s="68"/>
      <c r="VEC74" s="68"/>
      <c r="VED74" s="68"/>
      <c r="VEE74" s="68"/>
      <c r="VEF74" s="68"/>
      <c r="VEG74" s="68"/>
      <c r="VEH74" s="68"/>
      <c r="VEI74" s="68"/>
      <c r="VEJ74" s="68"/>
      <c r="VEK74" s="68"/>
      <c r="VEL74" s="68"/>
      <c r="VEM74" s="68"/>
      <c r="VEN74" s="68"/>
      <c r="VEO74" s="68"/>
      <c r="VEP74" s="68"/>
      <c r="VEQ74" s="68"/>
      <c r="VER74" s="68"/>
      <c r="VES74" s="68"/>
      <c r="VET74" s="68"/>
      <c r="VEU74" s="68"/>
      <c r="VEV74" s="68"/>
      <c r="VEW74" s="68"/>
      <c r="VEX74" s="68"/>
      <c r="VEY74" s="68"/>
      <c r="VEZ74" s="68"/>
      <c r="VFA74" s="68"/>
      <c r="VFB74" s="68"/>
      <c r="VFC74" s="68"/>
      <c r="VFD74" s="68"/>
      <c r="VFE74" s="68"/>
      <c r="VFF74" s="68"/>
      <c r="VFG74" s="68"/>
      <c r="VFH74" s="68"/>
      <c r="VFI74" s="68"/>
      <c r="VFJ74" s="68"/>
      <c r="VFK74" s="68"/>
      <c r="VFL74" s="68"/>
      <c r="VFM74" s="68"/>
      <c r="VFN74" s="68"/>
      <c r="VFO74" s="68"/>
      <c r="VFP74" s="68"/>
      <c r="VFQ74" s="68"/>
      <c r="VFR74" s="68"/>
      <c r="VFS74" s="68"/>
      <c r="VFT74" s="68"/>
      <c r="VFU74" s="68"/>
      <c r="VFV74" s="68"/>
      <c r="VFW74" s="68"/>
      <c r="VFX74" s="68"/>
      <c r="VFY74" s="68"/>
      <c r="VFZ74" s="68"/>
      <c r="VGA74" s="68"/>
      <c r="VGB74" s="68"/>
      <c r="VGC74" s="68"/>
      <c r="VGD74" s="68"/>
      <c r="VGE74" s="68"/>
      <c r="VGF74" s="68"/>
      <c r="VGG74" s="68"/>
      <c r="VGH74" s="68"/>
      <c r="VGI74" s="68"/>
      <c r="VGJ74" s="68"/>
      <c r="VGK74" s="68"/>
      <c r="VGL74" s="68"/>
      <c r="VGM74" s="68"/>
      <c r="VGN74" s="68"/>
      <c r="VGO74" s="68"/>
      <c r="VGP74" s="68"/>
      <c r="VGQ74" s="68"/>
      <c r="VGR74" s="68"/>
      <c r="VGS74" s="68"/>
      <c r="VGT74" s="68"/>
      <c r="VGU74" s="68"/>
      <c r="VGV74" s="68"/>
      <c r="VGW74" s="68"/>
      <c r="VGX74" s="68"/>
      <c r="VGY74" s="68"/>
      <c r="VGZ74" s="68"/>
      <c r="VHA74" s="68"/>
      <c r="VHB74" s="68"/>
      <c r="VHC74" s="68"/>
      <c r="VHD74" s="68"/>
      <c r="VHE74" s="68"/>
      <c r="VHF74" s="68"/>
      <c r="VHG74" s="68"/>
      <c r="VHH74" s="68"/>
      <c r="VHI74" s="68"/>
      <c r="VHJ74" s="68"/>
      <c r="VHK74" s="68"/>
      <c r="VHL74" s="68"/>
      <c r="VHM74" s="68"/>
      <c r="VHN74" s="68"/>
      <c r="VHO74" s="68"/>
      <c r="VHP74" s="68"/>
      <c r="VHQ74" s="68"/>
      <c r="VHR74" s="68"/>
      <c r="VHS74" s="68"/>
      <c r="VHT74" s="68"/>
      <c r="VHU74" s="68"/>
      <c r="VHV74" s="68"/>
      <c r="VHW74" s="68"/>
      <c r="VHX74" s="68"/>
      <c r="VHY74" s="68"/>
      <c r="VHZ74" s="68"/>
      <c r="VIA74" s="68"/>
      <c r="VIB74" s="68"/>
      <c r="VIC74" s="68"/>
      <c r="VID74" s="68"/>
      <c r="VIE74" s="68"/>
      <c r="VIF74" s="68"/>
      <c r="VIG74" s="68"/>
      <c r="VIH74" s="68"/>
      <c r="VII74" s="68"/>
      <c r="VIJ74" s="68"/>
      <c r="VIK74" s="68"/>
      <c r="VIL74" s="68"/>
      <c r="VIM74" s="68"/>
      <c r="VIN74" s="68"/>
      <c r="VIO74" s="68"/>
      <c r="VIP74" s="68"/>
      <c r="VIQ74" s="68"/>
      <c r="VIR74" s="68"/>
      <c r="VIS74" s="68"/>
      <c r="VIT74" s="68"/>
      <c r="VIU74" s="68"/>
      <c r="VIV74" s="68"/>
      <c r="VIW74" s="68"/>
      <c r="VIX74" s="68"/>
      <c r="VIY74" s="68"/>
      <c r="VIZ74" s="68"/>
      <c r="VJA74" s="68"/>
      <c r="VJB74" s="68"/>
      <c r="VJC74" s="68"/>
      <c r="VJD74" s="68"/>
      <c r="VJE74" s="68"/>
      <c r="VJF74" s="68"/>
      <c r="VJG74" s="68"/>
      <c r="VJH74" s="68"/>
      <c r="VJI74" s="68"/>
      <c r="VJJ74" s="68"/>
      <c r="VJK74" s="68"/>
      <c r="VJL74" s="68"/>
      <c r="VJM74" s="68"/>
      <c r="VJN74" s="68"/>
      <c r="VJO74" s="68"/>
      <c r="VJP74" s="68"/>
      <c r="VJQ74" s="68"/>
      <c r="VJR74" s="68"/>
      <c r="VJS74" s="68"/>
      <c r="VJT74" s="68"/>
      <c r="VJU74" s="68"/>
      <c r="VJV74" s="68"/>
      <c r="VJW74" s="68"/>
      <c r="VJX74" s="68"/>
      <c r="VJY74" s="68"/>
      <c r="VJZ74" s="68"/>
      <c r="VKA74" s="68"/>
      <c r="VKB74" s="68"/>
      <c r="VKC74" s="68"/>
      <c r="VKD74" s="68"/>
      <c r="VKE74" s="68"/>
      <c r="VKF74" s="68"/>
      <c r="VKG74" s="68"/>
      <c r="VKH74" s="68"/>
      <c r="VKI74" s="68"/>
      <c r="VKJ74" s="68"/>
      <c r="VKK74" s="68"/>
      <c r="VKL74" s="68"/>
      <c r="VKM74" s="68"/>
      <c r="VKN74" s="68"/>
      <c r="VKO74" s="68"/>
      <c r="VKP74" s="68"/>
      <c r="VKQ74" s="68"/>
      <c r="VKR74" s="68"/>
      <c r="VKS74" s="68"/>
      <c r="VKT74" s="68"/>
      <c r="VKU74" s="68"/>
      <c r="VKV74" s="68"/>
      <c r="VKW74" s="68"/>
      <c r="VKX74" s="68"/>
      <c r="VKY74" s="68"/>
      <c r="VKZ74" s="68"/>
      <c r="VLA74" s="68"/>
      <c r="VLB74" s="68"/>
      <c r="VLC74" s="68"/>
      <c r="VLD74" s="68"/>
      <c r="VLE74" s="68"/>
      <c r="VLF74" s="68"/>
      <c r="VLG74" s="68"/>
      <c r="VLH74" s="68"/>
      <c r="VLI74" s="68"/>
      <c r="VLJ74" s="68"/>
      <c r="VLK74" s="68"/>
      <c r="VLL74" s="68"/>
      <c r="VLM74" s="68"/>
      <c r="VLN74" s="68"/>
      <c r="VLO74" s="68"/>
      <c r="VLP74" s="68"/>
      <c r="VLQ74" s="68"/>
      <c r="VLR74" s="68"/>
      <c r="VLS74" s="68"/>
      <c r="VLT74" s="68"/>
      <c r="VLU74" s="68"/>
      <c r="VLV74" s="68"/>
      <c r="VLW74" s="68"/>
      <c r="VLX74" s="68"/>
      <c r="VLY74" s="68"/>
      <c r="VLZ74" s="68"/>
      <c r="VMA74" s="68"/>
      <c r="VMB74" s="68"/>
      <c r="VMC74" s="68"/>
      <c r="VMD74" s="68"/>
      <c r="VME74" s="68"/>
      <c r="VMF74" s="68"/>
      <c r="VMG74" s="68"/>
      <c r="VMH74" s="68"/>
      <c r="VMI74" s="68"/>
      <c r="VMJ74" s="68"/>
      <c r="VMK74" s="68"/>
      <c r="VML74" s="68"/>
      <c r="VMM74" s="68"/>
      <c r="VMN74" s="68"/>
      <c r="VMO74" s="68"/>
      <c r="VMP74" s="68"/>
      <c r="VMQ74" s="68"/>
      <c r="VMR74" s="68"/>
      <c r="VMS74" s="68"/>
      <c r="VMT74" s="68"/>
      <c r="VMU74" s="68"/>
      <c r="VMV74" s="68"/>
      <c r="VMW74" s="68"/>
      <c r="VMX74" s="68"/>
      <c r="VMY74" s="68"/>
      <c r="VMZ74" s="68"/>
      <c r="VNA74" s="68"/>
      <c r="VNB74" s="68"/>
      <c r="VNC74" s="68"/>
      <c r="VND74" s="68"/>
      <c r="VNE74" s="68"/>
      <c r="VNF74" s="68"/>
      <c r="VNG74" s="68"/>
      <c r="VNH74" s="68"/>
      <c r="VNI74" s="68"/>
      <c r="VNJ74" s="68"/>
      <c r="VNK74" s="68"/>
      <c r="VNL74" s="68"/>
      <c r="VNM74" s="68"/>
      <c r="VNN74" s="68"/>
      <c r="VNO74" s="68"/>
      <c r="VNP74" s="68"/>
      <c r="VNQ74" s="68"/>
      <c r="VNR74" s="68"/>
      <c r="VNS74" s="68"/>
      <c r="VNT74" s="68"/>
      <c r="VNU74" s="68"/>
      <c r="VNV74" s="68"/>
      <c r="VNW74" s="68"/>
      <c r="VNX74" s="68"/>
      <c r="VNY74" s="68"/>
      <c r="VNZ74" s="68"/>
      <c r="VOA74" s="68"/>
      <c r="VOB74" s="68"/>
      <c r="VOC74" s="68"/>
      <c r="VOD74" s="68"/>
      <c r="VOE74" s="68"/>
      <c r="VOF74" s="68"/>
      <c r="VOG74" s="68"/>
      <c r="VOH74" s="68"/>
      <c r="VOI74" s="68"/>
      <c r="VOJ74" s="68"/>
      <c r="VOK74" s="68"/>
      <c r="VOL74" s="68"/>
      <c r="VOM74" s="68"/>
      <c r="VON74" s="68"/>
      <c r="VOO74" s="68"/>
      <c r="VOP74" s="68"/>
      <c r="VOQ74" s="68"/>
      <c r="VOR74" s="68"/>
      <c r="VOS74" s="68"/>
      <c r="VOT74" s="68"/>
      <c r="VOU74" s="68"/>
      <c r="VOV74" s="68"/>
      <c r="VOW74" s="68"/>
      <c r="VOX74" s="68"/>
      <c r="VOY74" s="68"/>
      <c r="VOZ74" s="68"/>
      <c r="VPA74" s="68"/>
      <c r="VPB74" s="68"/>
      <c r="VPC74" s="68"/>
      <c r="VPD74" s="68"/>
      <c r="VPE74" s="68"/>
      <c r="VPF74" s="68"/>
      <c r="VPG74" s="68"/>
      <c r="VPH74" s="68"/>
      <c r="VPI74" s="68"/>
      <c r="VPJ74" s="68"/>
      <c r="VPK74" s="68"/>
      <c r="VPL74" s="68"/>
      <c r="VPM74" s="68"/>
      <c r="VPN74" s="68"/>
      <c r="VPO74" s="68"/>
      <c r="VPP74" s="68"/>
      <c r="VPQ74" s="68"/>
      <c r="VPR74" s="68"/>
      <c r="VPS74" s="68"/>
      <c r="VPT74" s="68"/>
      <c r="VPU74" s="68"/>
      <c r="VPV74" s="68"/>
      <c r="VPW74" s="68"/>
      <c r="VPX74" s="68"/>
      <c r="VPY74" s="68"/>
      <c r="VPZ74" s="68"/>
      <c r="VQA74" s="68"/>
      <c r="VQB74" s="68"/>
      <c r="VQC74" s="68"/>
      <c r="VQD74" s="68"/>
      <c r="VQE74" s="68"/>
      <c r="VQF74" s="68"/>
      <c r="VQG74" s="68"/>
      <c r="VQH74" s="68"/>
      <c r="VQI74" s="68"/>
      <c r="VQJ74" s="68"/>
      <c r="VQK74" s="68"/>
      <c r="VQL74" s="68"/>
      <c r="VQM74" s="68"/>
      <c r="VQN74" s="68"/>
      <c r="VQO74" s="68"/>
      <c r="VQP74" s="68"/>
      <c r="VQQ74" s="68"/>
      <c r="VQR74" s="68"/>
      <c r="VQS74" s="68"/>
      <c r="VQT74" s="68"/>
      <c r="VQU74" s="68"/>
      <c r="VQV74" s="68"/>
      <c r="VQW74" s="68"/>
      <c r="VQX74" s="68"/>
      <c r="VQY74" s="68"/>
      <c r="VQZ74" s="68"/>
      <c r="VRA74" s="68"/>
      <c r="VRB74" s="68"/>
      <c r="VRC74" s="68"/>
      <c r="VRD74" s="68"/>
      <c r="VRE74" s="68"/>
      <c r="VRF74" s="68"/>
      <c r="VRG74" s="68"/>
      <c r="VRH74" s="68"/>
      <c r="VRI74" s="68"/>
      <c r="VRJ74" s="68"/>
      <c r="VRK74" s="68"/>
      <c r="VRL74" s="68"/>
      <c r="VRM74" s="68"/>
      <c r="VRN74" s="68"/>
      <c r="VRO74" s="68"/>
      <c r="VRP74" s="68"/>
      <c r="VRQ74" s="68"/>
      <c r="VRR74" s="68"/>
      <c r="VRS74" s="68"/>
      <c r="VRT74" s="68"/>
      <c r="VRU74" s="68"/>
      <c r="VRV74" s="68"/>
      <c r="VRW74" s="68"/>
      <c r="VRX74" s="68"/>
      <c r="VRY74" s="68"/>
      <c r="VRZ74" s="68"/>
      <c r="VSA74" s="68"/>
      <c r="VSB74" s="68"/>
      <c r="VSC74" s="68"/>
      <c r="VSD74" s="68"/>
      <c r="VSE74" s="68"/>
      <c r="VSF74" s="68"/>
      <c r="VSG74" s="68"/>
      <c r="VSH74" s="68"/>
      <c r="VSI74" s="68"/>
      <c r="VSJ74" s="68"/>
      <c r="VSK74" s="68"/>
      <c r="VSL74" s="68"/>
      <c r="VSM74" s="68"/>
      <c r="VSN74" s="68"/>
      <c r="VSO74" s="68"/>
      <c r="VSP74" s="68"/>
      <c r="VSQ74" s="68"/>
      <c r="VSR74" s="68"/>
      <c r="VSS74" s="68"/>
      <c r="VST74" s="68"/>
      <c r="VSU74" s="68"/>
      <c r="VSV74" s="68"/>
      <c r="VSW74" s="68"/>
      <c r="VSX74" s="68"/>
      <c r="VSY74" s="68"/>
      <c r="VSZ74" s="68"/>
      <c r="VTA74" s="68"/>
      <c r="VTB74" s="68"/>
      <c r="VTC74" s="68"/>
      <c r="VTD74" s="68"/>
      <c r="VTE74" s="68"/>
      <c r="VTF74" s="68"/>
      <c r="VTG74" s="68"/>
      <c r="VTH74" s="68"/>
      <c r="VTI74" s="68"/>
      <c r="VTJ74" s="68"/>
      <c r="VTK74" s="68"/>
      <c r="VTL74" s="68"/>
      <c r="VTM74" s="68"/>
      <c r="VTN74" s="68"/>
      <c r="VTO74" s="68"/>
      <c r="VTP74" s="68"/>
      <c r="VTQ74" s="68"/>
      <c r="VTR74" s="68"/>
      <c r="VTS74" s="68"/>
      <c r="VTT74" s="68"/>
      <c r="VTU74" s="68"/>
      <c r="VTV74" s="68"/>
      <c r="VTW74" s="68"/>
      <c r="VTX74" s="68"/>
      <c r="VTY74" s="68"/>
      <c r="VTZ74" s="68"/>
      <c r="VUA74" s="68"/>
      <c r="VUB74" s="68"/>
      <c r="VUC74" s="68"/>
      <c r="VUD74" s="68"/>
      <c r="VUE74" s="68"/>
      <c r="VUF74" s="68"/>
      <c r="VUG74" s="68"/>
      <c r="VUH74" s="68"/>
      <c r="VUI74" s="68"/>
      <c r="VUJ74" s="68"/>
      <c r="VUK74" s="68"/>
      <c r="VUL74" s="68"/>
      <c r="VUM74" s="68"/>
      <c r="VUN74" s="68"/>
      <c r="VUO74" s="68"/>
      <c r="VUP74" s="68"/>
      <c r="VUQ74" s="68"/>
      <c r="VUR74" s="68"/>
      <c r="VUS74" s="68"/>
      <c r="VUT74" s="68"/>
      <c r="VUU74" s="68"/>
      <c r="VUV74" s="68"/>
      <c r="VUW74" s="68"/>
      <c r="VUX74" s="68"/>
      <c r="VUY74" s="68"/>
      <c r="VUZ74" s="68"/>
      <c r="VVA74" s="68"/>
      <c r="VVB74" s="68"/>
      <c r="VVC74" s="68"/>
      <c r="VVD74" s="68"/>
      <c r="VVE74" s="68"/>
      <c r="VVF74" s="68"/>
      <c r="VVG74" s="68"/>
      <c r="VVH74" s="68"/>
      <c r="VVI74" s="68"/>
      <c r="VVJ74" s="68"/>
      <c r="VVK74" s="68"/>
      <c r="VVL74" s="68"/>
      <c r="VVM74" s="68"/>
      <c r="VVN74" s="68"/>
      <c r="VVO74" s="68"/>
      <c r="VVP74" s="68"/>
      <c r="VVQ74" s="68"/>
      <c r="VVR74" s="68"/>
      <c r="VVS74" s="68"/>
      <c r="VVT74" s="68"/>
      <c r="VVU74" s="68"/>
      <c r="VVV74" s="68"/>
      <c r="VVW74" s="68"/>
      <c r="VVX74" s="68"/>
      <c r="VVY74" s="68"/>
      <c r="VVZ74" s="68"/>
      <c r="VWA74" s="68"/>
      <c r="VWB74" s="68"/>
      <c r="VWC74" s="68"/>
      <c r="VWD74" s="68"/>
      <c r="VWE74" s="68"/>
      <c r="VWF74" s="68"/>
      <c r="VWG74" s="68"/>
      <c r="VWH74" s="68"/>
      <c r="VWI74" s="68"/>
      <c r="VWJ74" s="68"/>
      <c r="VWK74" s="68"/>
      <c r="VWL74" s="68"/>
      <c r="VWM74" s="68"/>
      <c r="VWN74" s="68"/>
      <c r="VWO74" s="68"/>
      <c r="VWP74" s="68"/>
      <c r="VWQ74" s="68"/>
      <c r="VWR74" s="68"/>
      <c r="VWS74" s="68"/>
      <c r="VWT74" s="68"/>
      <c r="VWU74" s="68"/>
      <c r="VWV74" s="68"/>
      <c r="VWW74" s="68"/>
      <c r="VWX74" s="68"/>
      <c r="VWY74" s="68"/>
      <c r="VWZ74" s="68"/>
      <c r="VXA74" s="68"/>
      <c r="VXB74" s="68"/>
      <c r="VXC74" s="68"/>
      <c r="VXD74" s="68"/>
      <c r="VXE74" s="68"/>
      <c r="VXF74" s="68"/>
      <c r="VXG74" s="68"/>
      <c r="VXH74" s="68"/>
      <c r="VXI74" s="68"/>
      <c r="VXJ74" s="68"/>
      <c r="VXK74" s="68"/>
      <c r="VXL74" s="68"/>
      <c r="VXM74" s="68"/>
      <c r="VXN74" s="68"/>
      <c r="VXO74" s="68"/>
      <c r="VXP74" s="68"/>
      <c r="VXQ74" s="68"/>
      <c r="VXR74" s="68"/>
      <c r="VXS74" s="68"/>
      <c r="VXT74" s="68"/>
      <c r="VXU74" s="68"/>
      <c r="VXV74" s="68"/>
      <c r="VXW74" s="68"/>
      <c r="VXX74" s="68"/>
      <c r="VXY74" s="68"/>
      <c r="VXZ74" s="68"/>
      <c r="VYA74" s="68"/>
      <c r="VYB74" s="68"/>
      <c r="VYC74" s="68"/>
      <c r="VYD74" s="68"/>
      <c r="VYE74" s="68"/>
      <c r="VYF74" s="68"/>
      <c r="VYG74" s="68"/>
      <c r="VYH74" s="68"/>
      <c r="VYI74" s="68"/>
      <c r="VYJ74" s="68"/>
      <c r="VYK74" s="68"/>
      <c r="VYL74" s="68"/>
      <c r="VYM74" s="68"/>
      <c r="VYN74" s="68"/>
      <c r="VYO74" s="68"/>
      <c r="VYP74" s="68"/>
      <c r="VYQ74" s="68"/>
      <c r="VYR74" s="68"/>
      <c r="VYS74" s="68"/>
      <c r="VYT74" s="68"/>
      <c r="VYU74" s="68"/>
      <c r="VYV74" s="68"/>
      <c r="VYW74" s="68"/>
      <c r="VYX74" s="68"/>
      <c r="VYY74" s="68"/>
      <c r="VYZ74" s="68"/>
      <c r="VZA74" s="68"/>
      <c r="VZB74" s="68"/>
      <c r="VZC74" s="68"/>
      <c r="VZD74" s="68"/>
      <c r="VZE74" s="68"/>
      <c r="VZF74" s="68"/>
      <c r="VZG74" s="68"/>
      <c r="VZH74" s="68"/>
      <c r="VZI74" s="68"/>
      <c r="VZJ74" s="68"/>
      <c r="VZK74" s="68"/>
      <c r="VZL74" s="68"/>
      <c r="VZM74" s="68"/>
      <c r="VZN74" s="68"/>
      <c r="VZO74" s="68"/>
      <c r="VZP74" s="68"/>
      <c r="VZQ74" s="68"/>
      <c r="VZR74" s="68"/>
      <c r="VZS74" s="68"/>
      <c r="VZT74" s="68"/>
      <c r="VZU74" s="68"/>
      <c r="VZV74" s="68"/>
      <c r="VZW74" s="68"/>
      <c r="VZX74" s="68"/>
      <c r="VZY74" s="68"/>
      <c r="VZZ74" s="68"/>
      <c r="WAA74" s="68"/>
      <c r="WAB74" s="68"/>
      <c r="WAC74" s="68"/>
      <c r="WAD74" s="68"/>
      <c r="WAE74" s="68"/>
      <c r="WAF74" s="68"/>
      <c r="WAG74" s="68"/>
      <c r="WAH74" s="68"/>
      <c r="WAI74" s="68"/>
      <c r="WAJ74" s="68"/>
      <c r="WAK74" s="68"/>
      <c r="WAL74" s="68"/>
      <c r="WAM74" s="68"/>
      <c r="WAN74" s="68"/>
      <c r="WAO74" s="68"/>
      <c r="WAP74" s="68"/>
      <c r="WAQ74" s="68"/>
      <c r="WAR74" s="68"/>
      <c r="WAS74" s="68"/>
      <c r="WAT74" s="68"/>
      <c r="WAU74" s="68"/>
      <c r="WAV74" s="68"/>
      <c r="WAW74" s="68"/>
      <c r="WAX74" s="68"/>
      <c r="WAY74" s="68"/>
      <c r="WAZ74" s="68"/>
      <c r="WBA74" s="68"/>
      <c r="WBB74" s="68"/>
      <c r="WBC74" s="68"/>
      <c r="WBD74" s="68"/>
      <c r="WBE74" s="68"/>
      <c r="WBF74" s="68"/>
      <c r="WBG74" s="68"/>
      <c r="WBH74" s="68"/>
      <c r="WBI74" s="68"/>
      <c r="WBJ74" s="68"/>
      <c r="WBK74" s="68"/>
      <c r="WBL74" s="68"/>
      <c r="WBM74" s="68"/>
      <c r="WBN74" s="68"/>
      <c r="WBO74" s="68"/>
      <c r="WBP74" s="68"/>
      <c r="WBQ74" s="68"/>
      <c r="WBR74" s="68"/>
      <c r="WBS74" s="68"/>
      <c r="WBT74" s="68"/>
      <c r="WBU74" s="68"/>
      <c r="WBV74" s="68"/>
      <c r="WBW74" s="68"/>
      <c r="WBX74" s="68"/>
      <c r="WBY74" s="68"/>
      <c r="WBZ74" s="68"/>
      <c r="WCA74" s="68"/>
      <c r="WCB74" s="68"/>
      <c r="WCC74" s="68"/>
      <c r="WCD74" s="68"/>
      <c r="WCE74" s="68"/>
      <c r="WCF74" s="68"/>
      <c r="WCG74" s="68"/>
      <c r="WCH74" s="68"/>
      <c r="WCI74" s="68"/>
      <c r="WCJ74" s="68"/>
      <c r="WCK74" s="68"/>
      <c r="WCL74" s="68"/>
      <c r="WCM74" s="68"/>
      <c r="WCN74" s="68"/>
      <c r="WCO74" s="68"/>
      <c r="WCP74" s="68"/>
      <c r="WCQ74" s="68"/>
      <c r="WCR74" s="68"/>
      <c r="WCS74" s="68"/>
      <c r="WCT74" s="68"/>
      <c r="WCU74" s="68"/>
      <c r="WCV74" s="68"/>
      <c r="WCW74" s="68"/>
      <c r="WCX74" s="68"/>
      <c r="WCY74" s="68"/>
      <c r="WCZ74" s="68"/>
      <c r="WDA74" s="68"/>
      <c r="WDB74" s="68"/>
      <c r="WDC74" s="68"/>
      <c r="WDD74" s="68"/>
      <c r="WDE74" s="68"/>
      <c r="WDF74" s="68"/>
      <c r="WDG74" s="68"/>
      <c r="WDH74" s="68"/>
      <c r="WDI74" s="68"/>
      <c r="WDJ74" s="68"/>
      <c r="WDK74" s="68"/>
      <c r="WDL74" s="68"/>
      <c r="WDM74" s="68"/>
      <c r="WDN74" s="68"/>
      <c r="WDO74" s="68"/>
      <c r="WDP74" s="68"/>
      <c r="WDQ74" s="68"/>
      <c r="WDR74" s="68"/>
      <c r="WDS74" s="68"/>
      <c r="WDT74" s="68"/>
      <c r="WDU74" s="68"/>
      <c r="WDV74" s="68"/>
      <c r="WDW74" s="68"/>
      <c r="WDX74" s="68"/>
      <c r="WDY74" s="68"/>
      <c r="WDZ74" s="68"/>
      <c r="WEA74" s="68"/>
      <c r="WEB74" s="68"/>
      <c r="WEC74" s="68"/>
      <c r="WED74" s="68"/>
      <c r="WEE74" s="68"/>
      <c r="WEF74" s="68"/>
      <c r="WEG74" s="68"/>
      <c r="WEH74" s="68"/>
      <c r="WEI74" s="68"/>
      <c r="WEJ74" s="68"/>
      <c r="WEK74" s="68"/>
      <c r="WEL74" s="68"/>
      <c r="WEM74" s="68"/>
      <c r="WEN74" s="68"/>
      <c r="WEO74" s="68"/>
      <c r="WEP74" s="68"/>
      <c r="WEQ74" s="68"/>
      <c r="WER74" s="68"/>
      <c r="WES74" s="68"/>
      <c r="WET74" s="68"/>
      <c r="WEU74" s="68"/>
      <c r="WEV74" s="68"/>
      <c r="WEW74" s="68"/>
      <c r="WEX74" s="68"/>
      <c r="WEY74" s="68"/>
      <c r="WEZ74" s="68"/>
      <c r="WFA74" s="68"/>
      <c r="WFB74" s="68"/>
      <c r="WFC74" s="68"/>
      <c r="WFD74" s="68"/>
      <c r="WFE74" s="68"/>
      <c r="WFF74" s="68"/>
      <c r="WFG74" s="68"/>
      <c r="WFH74" s="68"/>
      <c r="WFI74" s="68"/>
      <c r="WFJ74" s="68"/>
      <c r="WFK74" s="68"/>
      <c r="WFL74" s="68"/>
      <c r="WFM74" s="68"/>
      <c r="WFN74" s="68"/>
      <c r="WFO74" s="68"/>
      <c r="WFP74" s="68"/>
      <c r="WFQ74" s="68"/>
      <c r="WFR74" s="68"/>
      <c r="WFS74" s="68"/>
      <c r="WFT74" s="68"/>
      <c r="WFU74" s="68"/>
      <c r="WFV74" s="68"/>
      <c r="WFW74" s="68"/>
      <c r="WFX74" s="68"/>
      <c r="WFY74" s="68"/>
      <c r="WFZ74" s="68"/>
      <c r="WGA74" s="68"/>
      <c r="WGB74" s="68"/>
      <c r="WGC74" s="68"/>
      <c r="WGD74" s="68"/>
      <c r="WGE74" s="68"/>
      <c r="WGF74" s="68"/>
      <c r="WGG74" s="68"/>
      <c r="WGH74" s="68"/>
      <c r="WGI74" s="68"/>
      <c r="WGJ74" s="68"/>
      <c r="WGK74" s="68"/>
      <c r="WGL74" s="68"/>
      <c r="WGM74" s="68"/>
      <c r="WGN74" s="68"/>
      <c r="WGO74" s="68"/>
      <c r="WGP74" s="68"/>
      <c r="WGQ74" s="68"/>
      <c r="WGR74" s="68"/>
      <c r="WGS74" s="68"/>
      <c r="WGT74" s="68"/>
      <c r="WGU74" s="68"/>
      <c r="WGV74" s="68"/>
      <c r="WGW74" s="68"/>
      <c r="WGX74" s="68"/>
      <c r="WGY74" s="68"/>
      <c r="WGZ74" s="68"/>
      <c r="WHA74" s="68"/>
      <c r="WHB74" s="68"/>
      <c r="WHC74" s="68"/>
      <c r="WHD74" s="68"/>
      <c r="WHE74" s="68"/>
      <c r="WHF74" s="68"/>
      <c r="WHG74" s="68"/>
      <c r="WHH74" s="68"/>
      <c r="WHI74" s="68"/>
      <c r="WHJ74" s="68"/>
      <c r="WHK74" s="68"/>
      <c r="WHL74" s="68"/>
      <c r="WHM74" s="68"/>
      <c r="WHN74" s="68"/>
      <c r="WHO74" s="68"/>
      <c r="WHP74" s="68"/>
      <c r="WHQ74" s="68"/>
      <c r="WHR74" s="68"/>
      <c r="WHS74" s="68"/>
      <c r="WHT74" s="68"/>
      <c r="WHU74" s="68"/>
      <c r="WHV74" s="68"/>
      <c r="WHW74" s="68"/>
      <c r="WHX74" s="68"/>
      <c r="WHY74" s="68"/>
      <c r="WHZ74" s="68"/>
      <c r="WIA74" s="68"/>
      <c r="WIB74" s="68"/>
      <c r="WIC74" s="68"/>
      <c r="WID74" s="68"/>
      <c r="WIE74" s="68"/>
      <c r="WIF74" s="68"/>
      <c r="WIG74" s="68"/>
      <c r="WIH74" s="68"/>
      <c r="WII74" s="68"/>
      <c r="WIJ74" s="68"/>
      <c r="WIK74" s="68"/>
      <c r="WIL74" s="68"/>
      <c r="WIM74" s="68"/>
      <c r="WIN74" s="68"/>
      <c r="WIO74" s="68"/>
      <c r="WIP74" s="68"/>
      <c r="WIQ74" s="68"/>
      <c r="WIR74" s="68"/>
      <c r="WIS74" s="68"/>
      <c r="WIT74" s="68"/>
      <c r="WIU74" s="68"/>
      <c r="WIV74" s="68"/>
      <c r="WIW74" s="68"/>
      <c r="WIX74" s="68"/>
      <c r="WIY74" s="68"/>
      <c r="WIZ74" s="68"/>
      <c r="WJA74" s="68"/>
      <c r="WJB74" s="68"/>
      <c r="WJC74" s="68"/>
      <c r="WJD74" s="68"/>
      <c r="WJE74" s="68"/>
      <c r="WJF74" s="68"/>
      <c r="WJG74" s="68"/>
      <c r="WJH74" s="68"/>
      <c r="WJI74" s="68"/>
      <c r="WJJ74" s="68"/>
      <c r="WJK74" s="68"/>
      <c r="WJL74" s="68"/>
      <c r="WJM74" s="68"/>
      <c r="WJN74" s="68"/>
      <c r="WJO74" s="68"/>
      <c r="WJP74" s="68"/>
      <c r="WJQ74" s="68"/>
      <c r="WJR74" s="68"/>
      <c r="WJS74" s="68"/>
      <c r="WJT74" s="68"/>
      <c r="WJU74" s="68"/>
      <c r="WJV74" s="68"/>
      <c r="WJW74" s="68"/>
      <c r="WJX74" s="68"/>
      <c r="WJY74" s="68"/>
      <c r="WJZ74" s="68"/>
      <c r="WKA74" s="68"/>
      <c r="WKB74" s="68"/>
      <c r="WKC74" s="68"/>
      <c r="WKD74" s="68"/>
      <c r="WKE74" s="68"/>
      <c r="WKF74" s="68"/>
      <c r="WKG74" s="68"/>
      <c r="WKH74" s="68"/>
      <c r="WKI74" s="68"/>
      <c r="WKJ74" s="68"/>
      <c r="WKK74" s="68"/>
      <c r="WKL74" s="68"/>
      <c r="WKM74" s="68"/>
      <c r="WKN74" s="68"/>
      <c r="WKO74" s="68"/>
      <c r="WKP74" s="68"/>
      <c r="WKQ74" s="68"/>
      <c r="WKR74" s="68"/>
      <c r="WKS74" s="68"/>
      <c r="WKT74" s="68"/>
      <c r="WKU74" s="68"/>
      <c r="WKV74" s="68"/>
      <c r="WKW74" s="68"/>
      <c r="WKX74" s="68"/>
      <c r="WKY74" s="68"/>
      <c r="WKZ74" s="68"/>
      <c r="WLA74" s="68"/>
      <c r="WLB74" s="68"/>
      <c r="WLC74" s="68"/>
      <c r="WLD74" s="68"/>
      <c r="WLE74" s="68"/>
      <c r="WLF74" s="68"/>
      <c r="WLG74" s="68"/>
      <c r="WLH74" s="68"/>
      <c r="WLI74" s="68"/>
      <c r="WLJ74" s="68"/>
      <c r="WLK74" s="68"/>
      <c r="WLL74" s="68"/>
      <c r="WLM74" s="68"/>
      <c r="WLN74" s="68"/>
      <c r="WLO74" s="68"/>
      <c r="WLP74" s="68"/>
      <c r="WLQ74" s="68"/>
      <c r="WLR74" s="68"/>
      <c r="WLS74" s="68"/>
      <c r="WLT74" s="68"/>
      <c r="WLU74" s="68"/>
      <c r="WLV74" s="68"/>
      <c r="WLW74" s="68"/>
      <c r="WLX74" s="68"/>
      <c r="WLY74" s="68"/>
      <c r="WLZ74" s="68"/>
      <c r="WMA74" s="68"/>
      <c r="WMB74" s="68"/>
      <c r="WMC74" s="68"/>
      <c r="WMD74" s="68"/>
      <c r="WME74" s="68"/>
      <c r="WMF74" s="68"/>
      <c r="WMG74" s="68"/>
      <c r="WMH74" s="68"/>
      <c r="WMI74" s="68"/>
      <c r="WMJ74" s="68"/>
      <c r="WMK74" s="68"/>
      <c r="WML74" s="68"/>
      <c r="WMM74" s="68"/>
      <c r="WMN74" s="68"/>
      <c r="WMO74" s="68"/>
      <c r="WMP74" s="68"/>
      <c r="WMQ74" s="68"/>
      <c r="WMR74" s="68"/>
      <c r="WMS74" s="68"/>
      <c r="WMT74" s="68"/>
      <c r="WMU74" s="68"/>
      <c r="WMV74" s="68"/>
      <c r="WMW74" s="68"/>
      <c r="WMX74" s="68"/>
      <c r="WMY74" s="68"/>
      <c r="WMZ74" s="68"/>
      <c r="WNA74" s="68"/>
      <c r="WNB74" s="68"/>
      <c r="WNC74" s="68"/>
      <c r="WND74" s="68"/>
      <c r="WNE74" s="68"/>
      <c r="WNF74" s="68"/>
      <c r="WNG74" s="68"/>
      <c r="WNH74" s="68"/>
      <c r="WNI74" s="68"/>
      <c r="WNJ74" s="68"/>
      <c r="WNK74" s="68"/>
      <c r="WNL74" s="68"/>
      <c r="WNM74" s="68"/>
      <c r="WNN74" s="68"/>
      <c r="WNO74" s="68"/>
      <c r="WNP74" s="68"/>
      <c r="WNQ74" s="68"/>
      <c r="WNR74" s="68"/>
      <c r="WNS74" s="68"/>
      <c r="WNT74" s="68"/>
      <c r="WNU74" s="68"/>
      <c r="WNV74" s="68"/>
      <c r="WNW74" s="68"/>
      <c r="WNX74" s="68"/>
      <c r="WNY74" s="68"/>
      <c r="WNZ74" s="68"/>
      <c r="WOA74" s="68"/>
      <c r="WOB74" s="68"/>
      <c r="WOC74" s="68"/>
      <c r="WOD74" s="68"/>
      <c r="WOE74" s="68"/>
      <c r="WOF74" s="68"/>
      <c r="WOG74" s="68"/>
      <c r="WOH74" s="68"/>
      <c r="WOI74" s="68"/>
      <c r="WOJ74" s="68"/>
      <c r="WOK74" s="68"/>
      <c r="WOL74" s="68"/>
      <c r="WOM74" s="68"/>
      <c r="WON74" s="68"/>
      <c r="WOO74" s="68"/>
      <c r="WOP74" s="68"/>
      <c r="WOQ74" s="68"/>
      <c r="WOR74" s="68"/>
      <c r="WOS74" s="68"/>
      <c r="WOT74" s="68"/>
      <c r="WOU74" s="68"/>
      <c r="WOV74" s="68"/>
      <c r="WOW74" s="68"/>
      <c r="WOX74" s="68"/>
      <c r="WOY74" s="68"/>
      <c r="WOZ74" s="68"/>
      <c r="WPA74" s="68"/>
      <c r="WPB74" s="68"/>
      <c r="WPC74" s="68"/>
      <c r="WPD74" s="68"/>
      <c r="WPE74" s="68"/>
      <c r="WPF74" s="68"/>
      <c r="WPG74" s="68"/>
      <c r="WPH74" s="68"/>
      <c r="WPI74" s="68"/>
      <c r="WPJ74" s="68"/>
      <c r="WPK74" s="68"/>
      <c r="WPL74" s="68"/>
      <c r="WPM74" s="68"/>
      <c r="WPN74" s="68"/>
      <c r="WPO74" s="68"/>
      <c r="WPP74" s="68"/>
      <c r="WPQ74" s="68"/>
      <c r="WPR74" s="68"/>
      <c r="WPS74" s="68"/>
      <c r="WPT74" s="68"/>
      <c r="WPU74" s="68"/>
      <c r="WPV74" s="68"/>
      <c r="WPW74" s="68"/>
      <c r="WPX74" s="68"/>
      <c r="WPY74" s="68"/>
      <c r="WPZ74" s="68"/>
      <c r="WQA74" s="68"/>
      <c r="WQB74" s="68"/>
      <c r="WQC74" s="68"/>
      <c r="WQD74" s="68"/>
      <c r="WQE74" s="68"/>
      <c r="WQF74" s="68"/>
      <c r="WQG74" s="68"/>
      <c r="WQH74" s="68"/>
      <c r="WQI74" s="68"/>
      <c r="WQJ74" s="68"/>
      <c r="WQK74" s="68"/>
      <c r="WQL74" s="68"/>
      <c r="WQM74" s="68"/>
      <c r="WQN74" s="68"/>
      <c r="WQO74" s="68"/>
      <c r="WQP74" s="68"/>
      <c r="WQQ74" s="68"/>
      <c r="WQR74" s="68"/>
      <c r="WQS74" s="68"/>
      <c r="WQT74" s="68"/>
      <c r="WQU74" s="68"/>
      <c r="WQV74" s="68"/>
      <c r="WQW74" s="68"/>
      <c r="WQX74" s="68"/>
      <c r="WQY74" s="68"/>
      <c r="WQZ74" s="68"/>
      <c r="WRA74" s="68"/>
      <c r="WRB74" s="68"/>
      <c r="WRC74" s="68"/>
      <c r="WRD74" s="68"/>
      <c r="WRE74" s="68"/>
      <c r="WRF74" s="68"/>
      <c r="WRG74" s="68"/>
      <c r="WRH74" s="68"/>
      <c r="WRI74" s="68"/>
      <c r="WRJ74" s="68"/>
      <c r="WRK74" s="68"/>
      <c r="WRL74" s="68"/>
      <c r="WRM74" s="68"/>
      <c r="WRN74" s="68"/>
      <c r="WRO74" s="68"/>
      <c r="WRP74" s="68"/>
      <c r="WRQ74" s="68"/>
      <c r="WRR74" s="68"/>
      <c r="WRS74" s="68"/>
      <c r="WRT74" s="68"/>
      <c r="WRU74" s="68"/>
      <c r="WRV74" s="68"/>
      <c r="WRW74" s="68"/>
      <c r="WRX74" s="68"/>
      <c r="WRY74" s="68"/>
      <c r="WRZ74" s="68"/>
      <c r="WSA74" s="68"/>
      <c r="WSB74" s="68"/>
      <c r="WSC74" s="68"/>
      <c r="WSD74" s="68"/>
      <c r="WSE74" s="68"/>
      <c r="WSF74" s="68"/>
      <c r="WSG74" s="68"/>
      <c r="WSH74" s="68"/>
      <c r="WSI74" s="68"/>
      <c r="WSJ74" s="68"/>
      <c r="WSK74" s="68"/>
      <c r="WSL74" s="68"/>
      <c r="WSM74" s="68"/>
      <c r="WSN74" s="68"/>
      <c r="WSO74" s="68"/>
      <c r="WSP74" s="68"/>
      <c r="WSQ74" s="68"/>
      <c r="WSR74" s="68"/>
      <c r="WSS74" s="68"/>
      <c r="WST74" s="68"/>
      <c r="WSU74" s="68"/>
      <c r="WSV74" s="68"/>
      <c r="WSW74" s="68"/>
      <c r="WSX74" s="68"/>
      <c r="WSY74" s="68"/>
      <c r="WSZ74" s="68"/>
      <c r="WTA74" s="68"/>
      <c r="WTB74" s="68"/>
      <c r="WTC74" s="68"/>
      <c r="WTD74" s="68"/>
      <c r="WTE74" s="68"/>
      <c r="WTF74" s="68"/>
      <c r="WTG74" s="68"/>
      <c r="WTH74" s="68"/>
      <c r="WTI74" s="68"/>
      <c r="WTJ74" s="68"/>
      <c r="WTK74" s="68"/>
      <c r="WTL74" s="68"/>
      <c r="WTM74" s="68"/>
      <c r="WTN74" s="68"/>
      <c r="WTO74" s="68"/>
      <c r="WTP74" s="68"/>
      <c r="WTQ74" s="68"/>
      <c r="WTR74" s="68"/>
      <c r="WTS74" s="68"/>
      <c r="WTT74" s="68"/>
      <c r="WTU74" s="68"/>
      <c r="WTV74" s="68"/>
      <c r="WTW74" s="68"/>
      <c r="WTX74" s="68"/>
      <c r="WTY74" s="68"/>
      <c r="WTZ74" s="68"/>
      <c r="WUA74" s="68"/>
      <c r="WUB74" s="68"/>
      <c r="WUC74" s="68"/>
      <c r="WUD74" s="68"/>
      <c r="WUE74" s="68"/>
      <c r="WUF74" s="68"/>
      <c r="WUG74" s="68"/>
      <c r="WUH74" s="68"/>
      <c r="WUI74" s="68"/>
      <c r="WUJ74" s="68"/>
      <c r="WUK74" s="68"/>
      <c r="WUL74" s="68"/>
      <c r="WUM74" s="68"/>
      <c r="WUN74" s="68"/>
      <c r="WUO74" s="68"/>
      <c r="WUP74" s="68"/>
      <c r="WUQ74" s="68"/>
      <c r="WUR74" s="68"/>
      <c r="WUS74" s="68"/>
      <c r="WUT74" s="68"/>
      <c r="WUU74" s="68"/>
      <c r="WUV74" s="68"/>
      <c r="WUW74" s="68"/>
      <c r="WUX74" s="68"/>
      <c r="WUY74" s="68"/>
      <c r="WUZ74" s="68"/>
      <c r="WVA74" s="68"/>
      <c r="WVB74" s="68"/>
      <c r="WVC74" s="68"/>
      <c r="WVD74" s="68"/>
      <c r="WVE74" s="68"/>
      <c r="WVF74" s="68"/>
      <c r="WVG74" s="68"/>
      <c r="WVH74" s="68"/>
      <c r="WVI74" s="68"/>
      <c r="WVJ74" s="68"/>
      <c r="WVK74" s="68"/>
      <c r="WVL74" s="68"/>
      <c r="WVM74" s="68"/>
      <c r="WVN74" s="68"/>
      <c r="WVO74" s="68"/>
      <c r="WVP74" s="68"/>
      <c r="WVQ74" s="68"/>
      <c r="WVR74" s="68"/>
      <c r="WVS74" s="68"/>
      <c r="WVT74" s="68"/>
      <c r="WVU74" s="68"/>
      <c r="WVV74" s="68"/>
      <c r="WVW74" s="68"/>
      <c r="WVX74" s="68"/>
      <c r="WVY74" s="68"/>
      <c r="WVZ74" s="68"/>
      <c r="WWA74" s="68"/>
      <c r="WWB74" s="68"/>
      <c r="WWC74" s="68"/>
      <c r="WWD74" s="68"/>
      <c r="WWE74" s="68"/>
      <c r="WWF74" s="68"/>
      <c r="WWG74" s="68"/>
      <c r="WWH74" s="68"/>
      <c r="WWI74" s="68"/>
      <c r="WWJ74" s="68"/>
      <c r="WWK74" s="68"/>
      <c r="WWL74" s="68"/>
      <c r="WWM74" s="68"/>
      <c r="WWN74" s="68"/>
      <c r="WWO74" s="68"/>
      <c r="WWP74" s="68"/>
      <c r="WWQ74" s="68"/>
      <c r="WWR74" s="68"/>
      <c r="WWS74" s="68"/>
      <c r="WWT74" s="68"/>
      <c r="WWU74" s="68"/>
      <c r="WWV74" s="68"/>
      <c r="WWW74" s="68"/>
      <c r="WWX74" s="68"/>
      <c r="WWY74" s="68"/>
      <c r="WWZ74" s="68"/>
      <c r="WXA74" s="68"/>
      <c r="WXB74" s="68"/>
      <c r="WXC74" s="68"/>
      <c r="WXD74" s="68"/>
      <c r="WXE74" s="68"/>
      <c r="WXF74" s="68"/>
      <c r="WXG74" s="68"/>
      <c r="WXH74" s="68"/>
      <c r="WXI74" s="68"/>
      <c r="WXJ74" s="68"/>
      <c r="WXK74" s="68"/>
      <c r="WXL74" s="68"/>
      <c r="WXM74" s="68"/>
      <c r="WXN74" s="68"/>
      <c r="WXO74" s="68"/>
      <c r="WXP74" s="68"/>
      <c r="WXQ74" s="68"/>
      <c r="WXR74" s="68"/>
      <c r="WXS74" s="68"/>
      <c r="WXT74" s="68"/>
      <c r="WXU74" s="68"/>
      <c r="WXV74" s="68"/>
      <c r="WXW74" s="68"/>
      <c r="WXX74" s="68"/>
      <c r="WXY74" s="68"/>
      <c r="WXZ74" s="68"/>
      <c r="WYA74" s="68"/>
      <c r="WYB74" s="68"/>
      <c r="WYC74" s="68"/>
      <c r="WYD74" s="68"/>
      <c r="WYE74" s="68"/>
      <c r="WYF74" s="68"/>
      <c r="WYG74" s="68"/>
      <c r="WYH74" s="68"/>
      <c r="WYI74" s="68"/>
      <c r="WYJ74" s="68"/>
      <c r="WYK74" s="68"/>
      <c r="WYL74" s="68"/>
      <c r="WYM74" s="68"/>
      <c r="WYN74" s="68"/>
      <c r="WYO74" s="68"/>
      <c r="WYP74" s="68"/>
      <c r="WYQ74" s="68"/>
      <c r="WYR74" s="68"/>
      <c r="WYS74" s="68"/>
      <c r="WYT74" s="68"/>
      <c r="WYU74" s="68"/>
      <c r="WYV74" s="68"/>
      <c r="WYW74" s="68"/>
      <c r="WYX74" s="68"/>
      <c r="WYY74" s="68"/>
      <c r="WYZ74" s="68"/>
      <c r="WZA74" s="68"/>
      <c r="WZB74" s="68"/>
      <c r="WZC74" s="68"/>
      <c r="WZD74" s="68"/>
      <c r="WZE74" s="68"/>
      <c r="WZF74" s="68"/>
      <c r="WZG74" s="68"/>
      <c r="WZH74" s="68"/>
      <c r="WZI74" s="68"/>
      <c r="WZJ74" s="68"/>
      <c r="WZK74" s="68"/>
      <c r="WZL74" s="68"/>
      <c r="WZM74" s="68"/>
      <c r="WZN74" s="68"/>
      <c r="WZO74" s="68"/>
      <c r="WZP74" s="68"/>
      <c r="WZQ74" s="68"/>
      <c r="WZR74" s="68"/>
      <c r="WZS74" s="68"/>
      <c r="WZT74" s="68"/>
      <c r="WZU74" s="68"/>
      <c r="WZV74" s="68"/>
      <c r="WZW74" s="68"/>
      <c r="WZX74" s="68"/>
      <c r="WZY74" s="68"/>
      <c r="WZZ74" s="68"/>
      <c r="XAA74" s="68"/>
      <c r="XAB74" s="68"/>
      <c r="XAC74" s="68"/>
      <c r="XAD74" s="68"/>
      <c r="XAE74" s="68"/>
      <c r="XAF74" s="68"/>
      <c r="XAG74" s="68"/>
      <c r="XAH74" s="68"/>
      <c r="XAI74" s="68"/>
      <c r="XAJ74" s="68"/>
      <c r="XAK74" s="68"/>
      <c r="XAL74" s="68"/>
      <c r="XAM74" s="68"/>
      <c r="XAN74" s="68"/>
      <c r="XAO74" s="68"/>
      <c r="XAP74" s="68"/>
      <c r="XAQ74" s="68"/>
      <c r="XAR74" s="68"/>
      <c r="XAS74" s="68"/>
      <c r="XAT74" s="68"/>
      <c r="XAU74" s="68"/>
      <c r="XAV74" s="68"/>
      <c r="XAW74" s="68"/>
      <c r="XAX74" s="68"/>
      <c r="XAY74" s="68"/>
      <c r="XAZ74" s="68"/>
      <c r="XBA74" s="68"/>
      <c r="XBB74" s="68"/>
      <c r="XBC74" s="68"/>
      <c r="XBD74" s="68"/>
      <c r="XBE74" s="68"/>
      <c r="XBF74" s="68"/>
      <c r="XBG74" s="68"/>
      <c r="XBH74" s="68"/>
      <c r="XBI74" s="68"/>
      <c r="XBJ74" s="68"/>
      <c r="XBK74" s="68"/>
      <c r="XBL74" s="68"/>
      <c r="XBM74" s="68"/>
      <c r="XBN74" s="68"/>
      <c r="XBO74" s="68"/>
      <c r="XBP74" s="68"/>
      <c r="XBQ74" s="68"/>
      <c r="XBR74" s="68"/>
      <c r="XBS74" s="68"/>
      <c r="XBT74" s="68"/>
      <c r="XBU74" s="68"/>
      <c r="XBV74" s="68"/>
      <c r="XBW74" s="68"/>
      <c r="XBX74" s="68"/>
      <c r="XBY74" s="68"/>
      <c r="XBZ74" s="68"/>
      <c r="XCA74" s="68"/>
      <c r="XCB74" s="68"/>
      <c r="XCC74" s="68"/>
      <c r="XCD74" s="68"/>
      <c r="XCE74" s="68"/>
      <c r="XCF74" s="68"/>
      <c r="XCG74" s="68"/>
      <c r="XCH74" s="68"/>
      <c r="XCI74" s="68"/>
      <c r="XCJ74" s="68"/>
      <c r="XCK74" s="68"/>
      <c r="XCL74" s="68"/>
      <c r="XCM74" s="68"/>
      <c r="XCN74" s="68"/>
      <c r="XCO74" s="68"/>
      <c r="XCP74" s="68"/>
      <c r="XCQ74" s="68"/>
      <c r="XCR74" s="68"/>
      <c r="XCS74" s="68"/>
      <c r="XCT74" s="68"/>
      <c r="XCU74" s="68"/>
      <c r="XCV74" s="68"/>
      <c r="XCW74" s="68"/>
      <c r="XCX74" s="68"/>
      <c r="XCY74" s="68"/>
      <c r="XCZ74" s="68"/>
      <c r="XDA74" s="68"/>
      <c r="XDB74" s="68"/>
      <c r="XDC74" s="68"/>
      <c r="XDD74" s="68"/>
      <c r="XDE74" s="68"/>
      <c r="XDF74" s="68"/>
      <c r="XDG74" s="68"/>
      <c r="XDH74" s="68"/>
      <c r="XDI74" s="68"/>
      <c r="XDJ74" s="68"/>
      <c r="XDK74" s="68"/>
      <c r="XDL74" s="68"/>
      <c r="XDM74" s="68"/>
      <c r="XDN74" s="68"/>
      <c r="XDO74" s="68"/>
      <c r="XDP74" s="68"/>
      <c r="XDQ74" s="68"/>
      <c r="XDR74" s="68"/>
      <c r="XDS74" s="68"/>
      <c r="XDT74" s="68"/>
      <c r="XDU74" s="68"/>
      <c r="XDV74" s="68"/>
      <c r="XDW74" s="68"/>
      <c r="XDX74" s="68"/>
      <c r="XDY74" s="68"/>
      <c r="XDZ74" s="68"/>
      <c r="XEA74" s="68"/>
      <c r="XEB74" s="68"/>
      <c r="XEC74" s="68"/>
      <c r="XED74" s="68"/>
      <c r="XEE74" s="68"/>
      <c r="XEF74" s="68"/>
      <c r="XEG74" s="68"/>
      <c r="XEH74" s="68"/>
      <c r="XEI74" s="68"/>
      <c r="XEJ74" s="68"/>
      <c r="XEK74" s="68"/>
      <c r="XEL74" s="68"/>
      <c r="XEM74" s="68"/>
      <c r="XEN74" s="68"/>
      <c r="XEO74" s="68"/>
      <c r="XEP74" s="68"/>
      <c r="XEQ74" s="68"/>
      <c r="XER74" s="68"/>
      <c r="XES74" s="68"/>
      <c r="XET74" s="68"/>
      <c r="XEU74" s="68"/>
      <c r="XEV74" s="68"/>
      <c r="XEW74" s="68"/>
      <c r="XEX74" s="68"/>
      <c r="XEY74" s="68"/>
      <c r="XEZ74" s="68"/>
      <c r="XFA74" s="68"/>
      <c r="XFB74" s="68"/>
      <c r="XFC74" s="68"/>
    </row>
    <row r="75" spans="1:16383" hidden="1" outlineLevel="1">
      <c r="A75" s="23"/>
      <c r="B75" s="381" t="s">
        <v>71</v>
      </c>
      <c r="C75" s="21" t="s">
        <v>0</v>
      </c>
      <c r="D75" s="21" t="s">
        <v>1</v>
      </c>
      <c r="E75" s="21" t="s">
        <v>2</v>
      </c>
      <c r="F75" s="21" t="s">
        <v>3</v>
      </c>
      <c r="G75" s="21" t="s">
        <v>4</v>
      </c>
      <c r="H75" s="22" t="s">
        <v>5</v>
      </c>
      <c r="J75" s="389"/>
      <c r="K75" s="389"/>
      <c r="L75" s="389"/>
      <c r="M75" s="389"/>
      <c r="O75" s="23"/>
      <c r="P75" s="381" t="s">
        <v>71</v>
      </c>
      <c r="Q75" s="21" t="s">
        <v>0</v>
      </c>
      <c r="R75" s="21" t="s">
        <v>1</v>
      </c>
      <c r="S75" s="21" t="s">
        <v>2</v>
      </c>
      <c r="T75" s="21" t="s">
        <v>3</v>
      </c>
      <c r="U75" s="21" t="s">
        <v>4</v>
      </c>
      <c r="V75" s="22" t="s">
        <v>5</v>
      </c>
    </row>
    <row r="76" spans="1:16383" hidden="1" outlineLevel="1">
      <c r="A76" s="377" t="s">
        <v>72</v>
      </c>
      <c r="B76" s="390"/>
      <c r="C76" s="1"/>
      <c r="D76" s="2"/>
      <c r="E76" s="2"/>
      <c r="F76" s="2"/>
      <c r="G76" s="2"/>
      <c r="H76" s="306"/>
      <c r="J76" s="11" t="s">
        <v>386</v>
      </c>
      <c r="K76" s="33" t="s">
        <v>71</v>
      </c>
      <c r="L76" s="33" t="s">
        <v>80</v>
      </c>
      <c r="M76" s="34" t="s">
        <v>81</v>
      </c>
      <c r="O76" s="377" t="s">
        <v>72</v>
      </c>
      <c r="P76" s="390"/>
      <c r="Q76" s="1"/>
      <c r="R76" s="2"/>
      <c r="S76" s="2"/>
      <c r="T76" s="2"/>
      <c r="U76" s="2"/>
      <c r="V76" s="306"/>
    </row>
    <row r="77" spans="1:16383" hidden="1" outlineLevel="1">
      <c r="A77" s="377"/>
      <c r="B77" s="390"/>
      <c r="C77" s="3"/>
      <c r="D77" s="4"/>
      <c r="E77" s="4"/>
      <c r="F77" s="4"/>
      <c r="G77" s="4"/>
      <c r="H77" s="308"/>
      <c r="J77" s="49" t="s">
        <v>72</v>
      </c>
      <c r="K77">
        <f>A82</f>
        <v>0</v>
      </c>
      <c r="L77">
        <f>A100</f>
        <v>0</v>
      </c>
      <c r="M77" s="31">
        <f>SUM(K77:L77)</f>
        <v>0</v>
      </c>
      <c r="O77" s="377"/>
      <c r="P77" s="390"/>
      <c r="Q77" s="3"/>
      <c r="R77" s="4"/>
      <c r="S77" s="4"/>
      <c r="T77" s="4"/>
      <c r="U77" s="4"/>
      <c r="V77" s="308"/>
    </row>
    <row r="78" spans="1:16383" hidden="1" outlineLevel="1">
      <c r="A78" s="377"/>
      <c r="B78" s="390"/>
      <c r="C78" s="3"/>
      <c r="D78" s="4"/>
      <c r="E78" s="4"/>
      <c r="F78" s="4"/>
      <c r="G78" s="4"/>
      <c r="H78" s="308"/>
      <c r="J78" s="49" t="s">
        <v>73</v>
      </c>
      <c r="K78">
        <f>A85</f>
        <v>0</v>
      </c>
      <c r="L78">
        <v>0</v>
      </c>
      <c r="M78" s="31">
        <f>SUM(K78:L78)</f>
        <v>0</v>
      </c>
      <c r="O78" s="377"/>
      <c r="P78" s="390"/>
      <c r="Q78" s="3"/>
      <c r="R78" s="4"/>
      <c r="S78" s="4"/>
      <c r="T78" s="4"/>
      <c r="U78" s="4"/>
      <c r="V78" s="308"/>
    </row>
    <row r="79" spans="1:16383" hidden="1" outlineLevel="1">
      <c r="A79" s="377"/>
      <c r="B79" s="390"/>
      <c r="C79" s="3"/>
      <c r="D79" s="4"/>
      <c r="E79" s="4"/>
      <c r="F79" s="4"/>
      <c r="G79" s="4"/>
      <c r="H79" s="308"/>
      <c r="K79" s="32">
        <f>SUM(K77:K78)</f>
        <v>0</v>
      </c>
      <c r="L79" s="32">
        <f>SUM(L77:L78)</f>
        <v>0</v>
      </c>
      <c r="M79" s="32">
        <f>SUM(M77:M78)</f>
        <v>0</v>
      </c>
      <c r="O79" s="377"/>
      <c r="P79" s="390"/>
      <c r="Q79" s="3"/>
      <c r="R79" s="4"/>
      <c r="S79" s="4"/>
      <c r="T79" s="4"/>
      <c r="U79" s="4"/>
      <c r="V79" s="308"/>
    </row>
    <row r="80" spans="1:16383" hidden="1" outlineLevel="1">
      <c r="A80" s="377"/>
      <c r="B80" s="390"/>
      <c r="C80" s="3"/>
      <c r="D80" s="4"/>
      <c r="E80" s="4"/>
      <c r="F80" s="4"/>
      <c r="G80" s="4"/>
      <c r="H80" s="308"/>
      <c r="M80" s="31"/>
      <c r="O80" s="377"/>
      <c r="P80" s="390"/>
      <c r="Q80" s="3"/>
      <c r="R80" s="4"/>
      <c r="S80" s="4"/>
      <c r="T80" s="4"/>
      <c r="U80" s="4"/>
      <c r="V80" s="308"/>
    </row>
    <row r="81" spans="1:22" hidden="1" outlineLevel="1">
      <c r="A81" s="277"/>
      <c r="B81" s="390"/>
      <c r="C81" s="5"/>
      <c r="D81" s="6"/>
      <c r="E81" s="6"/>
      <c r="F81" s="6"/>
      <c r="G81" s="6"/>
      <c r="H81" s="307"/>
      <c r="J81" s="11" t="s">
        <v>387</v>
      </c>
      <c r="K81" s="33" t="s">
        <v>71</v>
      </c>
      <c r="L81" s="33" t="s">
        <v>80</v>
      </c>
      <c r="M81" s="53" t="s">
        <v>81</v>
      </c>
      <c r="O81" s="277"/>
      <c r="P81" s="390"/>
      <c r="Q81" s="5"/>
      <c r="R81" s="6"/>
      <c r="S81" s="6"/>
      <c r="T81" s="6"/>
      <c r="U81" s="6"/>
      <c r="V81" s="307"/>
    </row>
    <row r="82" spans="1:22" hidden="1" outlineLevel="1">
      <c r="A82" s="13">
        <f>SUM(C82:H82)</f>
        <v>0</v>
      </c>
      <c r="B82" s="382"/>
      <c r="C82" s="315"/>
      <c r="D82" s="316"/>
      <c r="E82" s="316"/>
      <c r="F82" s="316"/>
      <c r="G82" s="316"/>
      <c r="H82" s="317"/>
      <c r="J82" s="49" t="s">
        <v>72</v>
      </c>
      <c r="K82">
        <f>O82</f>
        <v>27</v>
      </c>
      <c r="L82">
        <f>O100</f>
        <v>29</v>
      </c>
      <c r="M82" s="54">
        <f>SUM(K82:L82)</f>
        <v>56</v>
      </c>
      <c r="O82" s="57">
        <f>SUM(Q82:V82)</f>
        <v>27</v>
      </c>
      <c r="P82" s="382"/>
      <c r="Q82" s="317">
        <v>0</v>
      </c>
      <c r="R82" s="317">
        <v>5</v>
      </c>
      <c r="S82" s="317">
        <v>0</v>
      </c>
      <c r="T82" s="317">
        <v>7</v>
      </c>
      <c r="U82" s="317">
        <v>0</v>
      </c>
      <c r="V82" s="317">
        <v>15</v>
      </c>
    </row>
    <row r="83" spans="1:22" hidden="1" outlineLevel="1">
      <c r="A83" s="378" t="s">
        <v>76</v>
      </c>
      <c r="B83" s="390"/>
      <c r="C83" s="1"/>
      <c r="D83" s="2"/>
      <c r="E83" s="2"/>
      <c r="F83" s="2"/>
      <c r="G83" s="2"/>
      <c r="H83" s="306"/>
      <c r="J83" s="49" t="s">
        <v>73</v>
      </c>
      <c r="K83">
        <f>O85</f>
        <v>0</v>
      </c>
      <c r="L83">
        <f>O104</f>
        <v>0</v>
      </c>
      <c r="M83" s="54">
        <f>SUM(K83:L83)</f>
        <v>0</v>
      </c>
      <c r="O83" s="378" t="s">
        <v>76</v>
      </c>
      <c r="P83" s="390"/>
      <c r="Q83" s="1"/>
      <c r="R83" s="2"/>
      <c r="S83" s="2"/>
      <c r="T83" s="2"/>
      <c r="U83" s="2"/>
      <c r="V83" s="306"/>
    </row>
    <row r="84" spans="1:22" hidden="1" outlineLevel="1">
      <c r="A84" s="377"/>
      <c r="B84" s="390"/>
      <c r="C84" s="5"/>
      <c r="D84" s="6"/>
      <c r="E84" s="6"/>
      <c r="F84" s="6"/>
      <c r="G84" s="6"/>
      <c r="H84" s="307"/>
      <c r="J84" s="49"/>
      <c r="M84" s="54"/>
      <c r="O84" s="377"/>
      <c r="P84" s="390"/>
      <c r="Q84" s="5"/>
      <c r="R84" s="6"/>
      <c r="S84" s="6"/>
      <c r="T84" s="6"/>
      <c r="U84" s="6"/>
      <c r="V84" s="307"/>
    </row>
    <row r="85" spans="1:22" hidden="1" outlineLevel="1">
      <c r="A85" s="13">
        <f>SUM(C85:H85)</f>
        <v>0</v>
      </c>
      <c r="B85" s="383"/>
      <c r="C85" s="309"/>
      <c r="D85" s="310"/>
      <c r="E85" s="310"/>
      <c r="F85" s="310"/>
      <c r="G85" s="310"/>
      <c r="H85" s="311"/>
      <c r="J85" s="49"/>
      <c r="M85" s="54"/>
      <c r="O85" s="57">
        <f>SUM(Q85:V85)</f>
        <v>0</v>
      </c>
      <c r="P85" s="383"/>
      <c r="Q85" s="323"/>
      <c r="R85" s="323"/>
      <c r="S85" s="323"/>
      <c r="T85" s="323"/>
      <c r="U85" s="323"/>
      <c r="V85" s="323"/>
    </row>
    <row r="86" spans="1:22" ht="16.5" hidden="1" outlineLevel="1" thickBot="1">
      <c r="A86" s="26" t="s">
        <v>79</v>
      </c>
      <c r="B86" s="17">
        <f>SUM(C86:H86)</f>
        <v>0</v>
      </c>
      <c r="C86" s="18">
        <f t="shared" ref="C86:H86" si="15">C85+C82</f>
        <v>0</v>
      </c>
      <c r="D86" s="27">
        <f t="shared" si="15"/>
        <v>0</v>
      </c>
      <c r="E86" s="27">
        <f t="shared" si="15"/>
        <v>0</v>
      </c>
      <c r="F86" s="27">
        <f t="shared" si="15"/>
        <v>0</v>
      </c>
      <c r="G86" s="27">
        <f t="shared" si="15"/>
        <v>0</v>
      </c>
      <c r="H86" s="28">
        <f t="shared" si="15"/>
        <v>0</v>
      </c>
      <c r="J86" s="49"/>
      <c r="M86" s="54"/>
      <c r="O86" s="26" t="s">
        <v>79</v>
      </c>
      <c r="P86" s="17">
        <f>SUM(Q86:V86)</f>
        <v>27</v>
      </c>
      <c r="Q86" s="62">
        <f t="shared" ref="Q86:V86" si="16">Q85+Q82</f>
        <v>0</v>
      </c>
      <c r="R86" s="63">
        <f t="shared" si="16"/>
        <v>5</v>
      </c>
      <c r="S86" s="63">
        <f t="shared" si="16"/>
        <v>0</v>
      </c>
      <c r="T86" s="63">
        <f t="shared" si="16"/>
        <v>7</v>
      </c>
      <c r="U86" s="63">
        <f t="shared" si="16"/>
        <v>0</v>
      </c>
      <c r="V86" s="64">
        <f t="shared" si="16"/>
        <v>15</v>
      </c>
    </row>
    <row r="87" spans="1:22" hidden="1" outlineLevel="1">
      <c r="A87" s="379" t="s">
        <v>72</v>
      </c>
      <c r="B87" s="385" t="s">
        <v>77</v>
      </c>
      <c r="C87" s="20" t="s">
        <v>33</v>
      </c>
      <c r="D87" s="21" t="s">
        <v>34</v>
      </c>
      <c r="E87" s="21" t="s">
        <v>35</v>
      </c>
      <c r="F87" s="21" t="s">
        <v>36</v>
      </c>
      <c r="G87" s="21" t="s">
        <v>37</v>
      </c>
      <c r="H87" s="22" t="s">
        <v>38</v>
      </c>
      <c r="J87" s="49"/>
      <c r="M87" s="54"/>
      <c r="O87" s="379" t="s">
        <v>72</v>
      </c>
      <c r="P87" s="385" t="s">
        <v>77</v>
      </c>
      <c r="Q87" s="20" t="s">
        <v>33</v>
      </c>
      <c r="R87" s="21" t="s">
        <v>34</v>
      </c>
      <c r="S87" s="21" t="s">
        <v>35</v>
      </c>
      <c r="T87" s="21" t="s">
        <v>36</v>
      </c>
      <c r="U87" s="21" t="s">
        <v>37</v>
      </c>
      <c r="V87" s="22" t="s">
        <v>38</v>
      </c>
    </row>
    <row r="88" spans="1:22" hidden="1" outlineLevel="1">
      <c r="A88" s="374"/>
      <c r="B88" s="391"/>
      <c r="C88" s="1"/>
      <c r="D88" s="2"/>
      <c r="E88" s="2"/>
      <c r="F88" s="2"/>
      <c r="G88" s="2"/>
      <c r="H88" s="306"/>
      <c r="K88" s="56">
        <f>SUM(K82:K83)</f>
        <v>27</v>
      </c>
      <c r="L88" s="56">
        <f>SUM(L82:L83)</f>
        <v>29</v>
      </c>
      <c r="M88" s="55">
        <f>SUM(M82:M83)</f>
        <v>56</v>
      </c>
      <c r="O88" s="374"/>
      <c r="P88" s="391"/>
      <c r="Q88" s="1"/>
      <c r="R88" s="2"/>
      <c r="S88" s="2"/>
      <c r="T88" s="2"/>
      <c r="U88" s="2"/>
      <c r="V88" s="306"/>
    </row>
    <row r="89" spans="1:22" ht="24" hidden="1" outlineLevel="1">
      <c r="A89" s="374"/>
      <c r="B89" s="391"/>
      <c r="C89" s="3"/>
      <c r="D89" s="4"/>
      <c r="E89" s="4"/>
      <c r="F89" s="4"/>
      <c r="G89" s="4"/>
      <c r="H89" s="308"/>
      <c r="J89" s="50" t="s">
        <v>82</v>
      </c>
      <c r="O89" s="374"/>
      <c r="P89" s="391"/>
      <c r="Q89" s="3"/>
      <c r="R89" s="4"/>
      <c r="S89" s="4"/>
      <c r="T89" s="4"/>
      <c r="U89" s="4"/>
      <c r="V89" s="308"/>
    </row>
    <row r="90" spans="1:22" hidden="1" outlineLevel="1">
      <c r="A90" s="374"/>
      <c r="B90" s="391"/>
      <c r="C90" s="3"/>
      <c r="D90" s="4"/>
      <c r="E90" s="4"/>
      <c r="F90" s="4"/>
      <c r="G90" s="4"/>
      <c r="H90" s="308"/>
      <c r="O90" s="374"/>
      <c r="P90" s="391"/>
      <c r="Q90" s="3"/>
      <c r="R90" s="4"/>
      <c r="S90" s="4"/>
      <c r="T90" s="4"/>
      <c r="U90" s="4"/>
      <c r="V90" s="308"/>
    </row>
    <row r="91" spans="1:22" hidden="1" outlineLevel="1">
      <c r="A91" s="374"/>
      <c r="B91" s="391"/>
      <c r="C91" s="3"/>
      <c r="D91" s="4"/>
      <c r="E91" s="4"/>
      <c r="F91" s="4"/>
      <c r="G91" s="4"/>
      <c r="H91" s="308"/>
      <c r="J91" s="254" t="s">
        <v>92</v>
      </c>
      <c r="K91" s="254"/>
      <c r="L91" s="254"/>
      <c r="M91" s="254"/>
      <c r="O91" s="374"/>
      <c r="P91" s="391"/>
      <c r="Q91" s="3"/>
      <c r="R91" s="4"/>
      <c r="S91" s="4"/>
      <c r="T91" s="4"/>
      <c r="U91" s="4"/>
      <c r="V91" s="308"/>
    </row>
    <row r="92" spans="1:22" hidden="1" outlineLevel="1">
      <c r="A92" s="374"/>
      <c r="B92" s="391"/>
      <c r="C92" s="3"/>
      <c r="D92" s="4"/>
      <c r="E92" s="4"/>
      <c r="F92" s="4"/>
      <c r="G92" s="4"/>
      <c r="H92" s="308"/>
      <c r="J92" s="255" t="s">
        <v>72</v>
      </c>
      <c r="K92" s="256" t="e">
        <f t="shared" ref="K92:M94" si="17">K82/K77</f>
        <v>#DIV/0!</v>
      </c>
      <c r="L92" s="256" t="e">
        <f t="shared" si="17"/>
        <v>#DIV/0!</v>
      </c>
      <c r="M92" s="256" t="e">
        <f t="shared" si="17"/>
        <v>#DIV/0!</v>
      </c>
      <c r="O92" s="374"/>
      <c r="P92" s="391"/>
      <c r="Q92" s="3"/>
      <c r="R92" s="4"/>
      <c r="S92" s="4"/>
      <c r="T92" s="4"/>
      <c r="U92" s="4"/>
      <c r="V92" s="308"/>
    </row>
    <row r="93" spans="1:22" hidden="1" outlineLevel="1">
      <c r="A93" s="374"/>
      <c r="B93" s="391"/>
      <c r="C93" s="3"/>
      <c r="D93" s="4"/>
      <c r="E93" s="4"/>
      <c r="F93" s="4"/>
      <c r="G93" s="4"/>
      <c r="H93" s="308"/>
      <c r="J93" s="255" t="s">
        <v>73</v>
      </c>
      <c r="K93" s="256" t="e">
        <f t="shared" si="17"/>
        <v>#DIV/0!</v>
      </c>
      <c r="L93" s="256" t="e">
        <f t="shared" si="17"/>
        <v>#DIV/0!</v>
      </c>
      <c r="M93" s="256" t="e">
        <f t="shared" si="17"/>
        <v>#DIV/0!</v>
      </c>
      <c r="O93" s="374"/>
      <c r="P93" s="391"/>
      <c r="Q93" s="3"/>
      <c r="R93" s="4"/>
      <c r="S93" s="4"/>
      <c r="T93" s="4"/>
      <c r="U93" s="4"/>
      <c r="V93" s="308"/>
    </row>
    <row r="94" spans="1:22" hidden="1" outlineLevel="1">
      <c r="A94" s="374"/>
      <c r="B94" s="391"/>
      <c r="C94" s="3"/>
      <c r="D94" s="4"/>
      <c r="E94" s="4"/>
      <c r="F94" s="4"/>
      <c r="G94" s="4"/>
      <c r="H94" s="308"/>
      <c r="J94" s="254"/>
      <c r="K94" s="256" t="e">
        <f t="shared" si="17"/>
        <v>#DIV/0!</v>
      </c>
      <c r="L94" s="256" t="e">
        <f t="shared" si="17"/>
        <v>#DIV/0!</v>
      </c>
      <c r="M94" s="256" t="e">
        <f t="shared" si="17"/>
        <v>#DIV/0!</v>
      </c>
      <c r="O94" s="374"/>
      <c r="P94" s="391"/>
      <c r="Q94" s="3"/>
      <c r="R94" s="4"/>
      <c r="S94" s="4"/>
      <c r="T94" s="4"/>
      <c r="U94" s="4"/>
      <c r="V94" s="308"/>
    </row>
    <row r="95" spans="1:22" hidden="1" outlineLevel="1">
      <c r="A95" s="277"/>
      <c r="B95" s="391"/>
      <c r="C95" s="3"/>
      <c r="D95" s="4"/>
      <c r="E95" s="4"/>
      <c r="F95" s="4"/>
      <c r="G95" s="4"/>
      <c r="H95" s="308"/>
      <c r="O95" s="277"/>
      <c r="P95" s="391"/>
      <c r="Q95" s="3"/>
      <c r="R95" s="4"/>
      <c r="S95" s="4"/>
      <c r="T95" s="4"/>
      <c r="U95" s="4"/>
      <c r="V95" s="308"/>
    </row>
    <row r="96" spans="1:22" hidden="1" outlineLevel="1">
      <c r="A96" s="277"/>
      <c r="B96" s="391"/>
      <c r="C96" s="3"/>
      <c r="D96" s="4"/>
      <c r="E96" s="4"/>
      <c r="F96" s="4"/>
      <c r="G96" s="4"/>
      <c r="H96" s="308"/>
      <c r="O96" s="277"/>
      <c r="P96" s="391"/>
      <c r="Q96" s="3"/>
      <c r="R96" s="4"/>
      <c r="S96" s="4"/>
      <c r="T96" s="4"/>
      <c r="U96" s="4"/>
      <c r="V96" s="308"/>
    </row>
    <row r="97" spans="1:22" hidden="1" outlineLevel="1">
      <c r="A97" s="277"/>
      <c r="B97" s="391"/>
      <c r="C97" s="3"/>
      <c r="D97" s="4"/>
      <c r="E97" s="4"/>
      <c r="F97" s="4"/>
      <c r="G97" s="4"/>
      <c r="H97" s="308"/>
      <c r="O97" s="277"/>
      <c r="P97" s="391"/>
      <c r="Q97" s="3"/>
      <c r="R97" s="4"/>
      <c r="S97" s="4"/>
      <c r="T97" s="4"/>
      <c r="U97" s="4"/>
      <c r="V97" s="308"/>
    </row>
    <row r="98" spans="1:22" hidden="1" outlineLevel="1">
      <c r="A98" s="277"/>
      <c r="B98" s="391"/>
      <c r="C98" s="3"/>
      <c r="D98" s="4"/>
      <c r="E98" s="4"/>
      <c r="F98" s="4"/>
      <c r="G98" s="4"/>
      <c r="H98" s="308"/>
      <c r="O98" s="277"/>
      <c r="P98" s="391"/>
      <c r="Q98" s="3"/>
      <c r="R98" s="4"/>
      <c r="S98" s="4"/>
      <c r="T98" s="4"/>
      <c r="U98" s="4"/>
      <c r="V98" s="308"/>
    </row>
    <row r="99" spans="1:22" hidden="1" outlineLevel="1">
      <c r="A99" s="277"/>
      <c r="B99" s="391"/>
      <c r="C99" s="5"/>
      <c r="D99" s="6"/>
      <c r="E99" s="6"/>
      <c r="F99" s="6"/>
      <c r="G99" s="6"/>
      <c r="H99" s="307"/>
      <c r="O99" s="277"/>
      <c r="P99" s="391"/>
      <c r="Q99" s="5"/>
      <c r="R99" s="6"/>
      <c r="S99" s="6"/>
      <c r="T99" s="6"/>
      <c r="U99" s="6"/>
      <c r="V99" s="307"/>
    </row>
    <row r="100" spans="1:22" hidden="1" outlineLevel="1">
      <c r="A100" s="13"/>
      <c r="B100" s="386"/>
      <c r="C100" s="315"/>
      <c r="D100" s="316"/>
      <c r="E100" s="316"/>
      <c r="F100" s="316"/>
      <c r="G100" s="316"/>
      <c r="H100" s="317"/>
      <c r="O100" s="57">
        <f>SUM(Q100:V100)</f>
        <v>29</v>
      </c>
      <c r="P100" s="386"/>
      <c r="Q100" s="315">
        <v>0</v>
      </c>
      <c r="R100" s="315">
        <v>15</v>
      </c>
      <c r="S100" s="315">
        <v>0</v>
      </c>
      <c r="T100" s="315">
        <v>14</v>
      </c>
      <c r="U100" s="315">
        <v>0</v>
      </c>
      <c r="V100" s="315">
        <v>0</v>
      </c>
    </row>
    <row r="101" spans="1:22" hidden="1" outlineLevel="1">
      <c r="A101" s="373" t="s">
        <v>76</v>
      </c>
      <c r="B101" s="391"/>
      <c r="C101" s="1"/>
      <c r="D101" s="2"/>
      <c r="E101" s="2"/>
      <c r="F101" s="2"/>
      <c r="G101" s="2"/>
      <c r="H101" s="306"/>
      <c r="O101" s="373" t="s">
        <v>76</v>
      </c>
      <c r="P101" s="391"/>
      <c r="Q101" s="1"/>
      <c r="R101" s="2"/>
      <c r="S101" s="2"/>
      <c r="T101" s="2"/>
      <c r="U101" s="2"/>
      <c r="V101" s="306"/>
    </row>
    <row r="102" spans="1:22" hidden="1" outlineLevel="1">
      <c r="A102" s="374"/>
      <c r="B102" s="391"/>
      <c r="C102" s="3"/>
      <c r="D102" s="4"/>
      <c r="E102" s="4"/>
      <c r="F102" s="4"/>
      <c r="G102" s="4"/>
      <c r="H102" s="308"/>
      <c r="O102" s="374"/>
      <c r="P102" s="391"/>
      <c r="Q102" s="3"/>
      <c r="R102" s="4"/>
      <c r="S102" s="4"/>
      <c r="T102" s="4"/>
      <c r="U102" s="4"/>
      <c r="V102" s="308"/>
    </row>
    <row r="103" spans="1:22" hidden="1" outlineLevel="1">
      <c r="A103" s="374"/>
      <c r="B103" s="391"/>
      <c r="C103" s="5"/>
      <c r="D103" s="6"/>
      <c r="E103" s="6"/>
      <c r="F103" s="6"/>
      <c r="G103" s="6"/>
      <c r="H103" s="307"/>
      <c r="O103" s="374"/>
      <c r="P103" s="391"/>
      <c r="Q103" s="5"/>
      <c r="R103" s="6"/>
      <c r="S103" s="6"/>
      <c r="T103" s="6"/>
      <c r="U103" s="6"/>
      <c r="V103" s="307"/>
    </row>
    <row r="104" spans="1:22" hidden="1" outlineLevel="1">
      <c r="A104" s="13">
        <f>SUM(C104:H104)</f>
        <v>0</v>
      </c>
      <c r="B104" s="386"/>
      <c r="C104" s="309"/>
      <c r="D104" s="309"/>
      <c r="E104" s="309"/>
      <c r="F104" s="309"/>
      <c r="G104" s="309"/>
      <c r="H104" s="309"/>
      <c r="O104" s="57">
        <f>SUM(Q104:V104)</f>
        <v>0</v>
      </c>
      <c r="P104" s="386"/>
      <c r="Q104" s="323"/>
      <c r="R104" s="323"/>
      <c r="S104" s="323"/>
      <c r="T104" s="323"/>
      <c r="U104" s="323"/>
      <c r="V104" s="323"/>
    </row>
    <row r="105" spans="1:22" ht="16.5" hidden="1" outlineLevel="1" thickBot="1">
      <c r="A105" s="16" t="s">
        <v>79</v>
      </c>
      <c r="B105" s="17">
        <f>SUM(C105:H105)</f>
        <v>0</v>
      </c>
      <c r="C105" s="18">
        <f t="shared" ref="C105:H105" si="18">C104+C100</f>
        <v>0</v>
      </c>
      <c r="D105" s="18">
        <f t="shared" si="18"/>
        <v>0</v>
      </c>
      <c r="E105" s="18">
        <f t="shared" si="18"/>
        <v>0</v>
      </c>
      <c r="F105" s="18">
        <f t="shared" si="18"/>
        <v>0</v>
      </c>
      <c r="G105" s="18">
        <f t="shared" si="18"/>
        <v>0</v>
      </c>
      <c r="H105" s="19">
        <f t="shared" si="18"/>
        <v>0</v>
      </c>
      <c r="O105" s="16" t="s">
        <v>79</v>
      </c>
      <c r="P105" s="17">
        <f>SUM(Q105:V105)</f>
        <v>29</v>
      </c>
      <c r="Q105" s="62">
        <f>Q104+Q100</f>
        <v>0</v>
      </c>
      <c r="R105" s="62">
        <f>R104+R100</f>
        <v>15</v>
      </c>
      <c r="S105" s="62">
        <f>S104+S100</f>
        <v>0</v>
      </c>
      <c r="T105" s="62">
        <f>T104+T100</f>
        <v>14</v>
      </c>
      <c r="U105" s="62">
        <f t="shared" ref="U105:V105" si="19">U104+U100</f>
        <v>0</v>
      </c>
      <c r="V105" s="62">
        <f t="shared" si="19"/>
        <v>0</v>
      </c>
    </row>
    <row r="106" spans="1:22" ht="19.5" hidden="1" outlineLevel="1" thickBot="1">
      <c r="A106" s="30" t="s">
        <v>78</v>
      </c>
      <c r="B106" s="29">
        <f t="shared" ref="B106:H106" si="20">B105+B86</f>
        <v>0</v>
      </c>
      <c r="C106" s="29">
        <f t="shared" si="20"/>
        <v>0</v>
      </c>
      <c r="D106" s="29">
        <f t="shared" si="20"/>
        <v>0</v>
      </c>
      <c r="E106" s="29">
        <f t="shared" si="20"/>
        <v>0</v>
      </c>
      <c r="F106" s="29">
        <f t="shared" si="20"/>
        <v>0</v>
      </c>
      <c r="G106" s="29">
        <f t="shared" si="20"/>
        <v>0</v>
      </c>
      <c r="H106" s="29">
        <f t="shared" si="20"/>
        <v>0</v>
      </c>
      <c r="O106" s="30" t="s">
        <v>78</v>
      </c>
      <c r="P106" s="29">
        <f t="shared" ref="P106:V106" si="21">P105+P86</f>
        <v>56</v>
      </c>
      <c r="Q106" s="29">
        <f t="shared" si="21"/>
        <v>0</v>
      </c>
      <c r="R106" s="29">
        <f t="shared" si="21"/>
        <v>20</v>
      </c>
      <c r="S106" s="29">
        <f t="shared" si="21"/>
        <v>0</v>
      </c>
      <c r="T106" s="29">
        <f t="shared" si="21"/>
        <v>21</v>
      </c>
      <c r="U106" s="29">
        <f t="shared" si="21"/>
        <v>0</v>
      </c>
      <c r="V106" s="29">
        <f t="shared" si="21"/>
        <v>15</v>
      </c>
    </row>
    <row r="107" spans="1:22" hidden="1" outlineLevel="1"/>
    <row r="108" spans="1:22" hidden="1" outlineLevel="1">
      <c r="A108" t="s">
        <v>167</v>
      </c>
      <c r="C108">
        <v>9</v>
      </c>
      <c r="D108">
        <v>15</v>
      </c>
      <c r="E108">
        <v>8</v>
      </c>
      <c r="F108">
        <v>14</v>
      </c>
      <c r="G108">
        <v>16</v>
      </c>
      <c r="H108">
        <v>6</v>
      </c>
      <c r="R108">
        <v>5</v>
      </c>
      <c r="T108">
        <v>4</v>
      </c>
      <c r="V108">
        <v>2</v>
      </c>
    </row>
    <row r="109" spans="1:22" hidden="1" outlineLevel="1">
      <c r="H109" s="146">
        <f>SUM(C108:H108)</f>
        <v>68</v>
      </c>
      <c r="V109" s="146">
        <f>SUM(Q108:V108)</f>
        <v>11</v>
      </c>
    </row>
    <row r="110" spans="1:22" collapsed="1"/>
    <row r="111" spans="1:22">
      <c r="A111" t="s">
        <v>399</v>
      </c>
    </row>
    <row r="112" spans="1:22" hidden="1" outlineLevel="1"/>
    <row r="113" spans="1:16383" ht="18.75" hidden="1" outlineLevel="1">
      <c r="A113" s="68"/>
      <c r="B113" s="68"/>
      <c r="C113" s="68"/>
      <c r="D113" s="68"/>
      <c r="E113" s="68"/>
      <c r="F113" s="68"/>
      <c r="G113" s="68"/>
      <c r="H113" s="68"/>
      <c r="I113" s="68"/>
      <c r="N113" s="68"/>
      <c r="O113" s="68" t="s">
        <v>90</v>
      </c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  <c r="IV113" s="68"/>
      <c r="IW113" s="68"/>
      <c r="IX113" s="68"/>
      <c r="IY113" s="68"/>
      <c r="IZ113" s="68"/>
      <c r="JA113" s="68"/>
      <c r="JB113" s="68"/>
      <c r="JC113" s="68"/>
      <c r="JD113" s="68"/>
      <c r="JE113" s="68"/>
      <c r="JF113" s="68"/>
      <c r="JG113" s="68"/>
      <c r="JH113" s="68"/>
      <c r="JI113" s="68"/>
      <c r="JJ113" s="68"/>
      <c r="JK113" s="68"/>
      <c r="JL113" s="68"/>
      <c r="JM113" s="68"/>
      <c r="JN113" s="68"/>
      <c r="JO113" s="68"/>
      <c r="JP113" s="68"/>
      <c r="JQ113" s="68"/>
      <c r="JR113" s="68"/>
      <c r="JS113" s="68"/>
      <c r="JT113" s="68"/>
      <c r="JU113" s="68"/>
      <c r="JV113" s="68"/>
      <c r="JW113" s="68"/>
      <c r="JX113" s="68"/>
      <c r="JY113" s="68"/>
      <c r="JZ113" s="68"/>
      <c r="KA113" s="68"/>
      <c r="KB113" s="68"/>
      <c r="KC113" s="68"/>
      <c r="KD113" s="68"/>
      <c r="KE113" s="68"/>
      <c r="KF113" s="68"/>
      <c r="KG113" s="68"/>
      <c r="KH113" s="68"/>
      <c r="KI113" s="68"/>
      <c r="KJ113" s="68"/>
      <c r="KK113" s="68"/>
      <c r="KL113" s="68"/>
      <c r="KM113" s="68"/>
      <c r="KN113" s="68"/>
      <c r="KO113" s="68"/>
      <c r="KP113" s="68"/>
      <c r="KQ113" s="68"/>
      <c r="KR113" s="68"/>
      <c r="KS113" s="68"/>
      <c r="KT113" s="68"/>
      <c r="KU113" s="68"/>
      <c r="KV113" s="68"/>
      <c r="KW113" s="68"/>
      <c r="KX113" s="68"/>
      <c r="KY113" s="68"/>
      <c r="KZ113" s="68"/>
      <c r="LA113" s="68"/>
      <c r="LB113" s="68"/>
      <c r="LC113" s="68"/>
      <c r="LD113" s="68"/>
      <c r="LE113" s="68"/>
      <c r="LF113" s="68"/>
      <c r="LG113" s="68"/>
      <c r="LH113" s="68"/>
      <c r="LI113" s="68"/>
      <c r="LJ113" s="68"/>
      <c r="LK113" s="68"/>
      <c r="LL113" s="68"/>
      <c r="LM113" s="68"/>
      <c r="LN113" s="68"/>
      <c r="LO113" s="68"/>
      <c r="LP113" s="68"/>
      <c r="LQ113" s="68"/>
      <c r="LR113" s="68"/>
      <c r="LS113" s="68"/>
      <c r="LT113" s="68"/>
      <c r="LU113" s="68"/>
      <c r="LV113" s="68"/>
      <c r="LW113" s="68"/>
      <c r="LX113" s="68"/>
      <c r="LY113" s="68"/>
      <c r="LZ113" s="68"/>
      <c r="MA113" s="68"/>
      <c r="MB113" s="68"/>
      <c r="MC113" s="68"/>
      <c r="MD113" s="68"/>
      <c r="ME113" s="68"/>
      <c r="MF113" s="68"/>
      <c r="MG113" s="68"/>
      <c r="MH113" s="68"/>
      <c r="MI113" s="68"/>
      <c r="MJ113" s="68"/>
      <c r="MK113" s="68"/>
      <c r="ML113" s="68"/>
      <c r="MM113" s="68"/>
      <c r="MN113" s="68"/>
      <c r="MO113" s="68"/>
      <c r="MP113" s="68"/>
      <c r="MQ113" s="68"/>
      <c r="MR113" s="68"/>
      <c r="MS113" s="68"/>
      <c r="MT113" s="68"/>
      <c r="MU113" s="68"/>
      <c r="MV113" s="68"/>
      <c r="MW113" s="68"/>
      <c r="MX113" s="68"/>
      <c r="MY113" s="68"/>
      <c r="MZ113" s="68"/>
      <c r="NA113" s="68"/>
      <c r="NB113" s="68"/>
      <c r="NC113" s="68"/>
      <c r="ND113" s="68"/>
      <c r="NE113" s="68"/>
      <c r="NF113" s="68"/>
      <c r="NG113" s="68"/>
      <c r="NH113" s="68"/>
      <c r="NI113" s="68"/>
      <c r="NJ113" s="68"/>
      <c r="NK113" s="68"/>
      <c r="NL113" s="68"/>
      <c r="NM113" s="68"/>
      <c r="NN113" s="68"/>
      <c r="NO113" s="68"/>
      <c r="NP113" s="68"/>
      <c r="NQ113" s="68"/>
      <c r="NR113" s="68"/>
      <c r="NS113" s="68"/>
      <c r="NT113" s="68"/>
      <c r="NU113" s="68"/>
      <c r="NV113" s="68"/>
      <c r="NW113" s="68"/>
      <c r="NX113" s="68"/>
      <c r="NY113" s="68"/>
      <c r="NZ113" s="68"/>
      <c r="OA113" s="68"/>
      <c r="OB113" s="68"/>
      <c r="OC113" s="68"/>
      <c r="OD113" s="68"/>
      <c r="OE113" s="68"/>
      <c r="OF113" s="68"/>
      <c r="OG113" s="68"/>
      <c r="OH113" s="68"/>
      <c r="OI113" s="68"/>
      <c r="OJ113" s="68"/>
      <c r="OK113" s="68"/>
      <c r="OL113" s="68"/>
      <c r="OM113" s="68"/>
      <c r="ON113" s="68"/>
      <c r="OO113" s="68"/>
      <c r="OP113" s="68"/>
      <c r="OQ113" s="68"/>
      <c r="OR113" s="68"/>
      <c r="OS113" s="68"/>
      <c r="OT113" s="68"/>
      <c r="OU113" s="68"/>
      <c r="OV113" s="68"/>
      <c r="OW113" s="68"/>
      <c r="OX113" s="68"/>
      <c r="OY113" s="68"/>
      <c r="OZ113" s="68"/>
      <c r="PA113" s="68"/>
      <c r="PB113" s="68"/>
      <c r="PC113" s="68"/>
      <c r="PD113" s="68"/>
      <c r="PE113" s="68"/>
      <c r="PF113" s="68"/>
      <c r="PG113" s="68"/>
      <c r="PH113" s="68"/>
      <c r="PI113" s="68"/>
      <c r="PJ113" s="68"/>
      <c r="PK113" s="68"/>
      <c r="PL113" s="68"/>
      <c r="PM113" s="68"/>
      <c r="PN113" s="68"/>
      <c r="PO113" s="68"/>
      <c r="PP113" s="68"/>
      <c r="PQ113" s="68"/>
      <c r="PR113" s="68"/>
      <c r="PS113" s="68"/>
      <c r="PT113" s="68"/>
      <c r="PU113" s="68"/>
      <c r="PV113" s="68"/>
      <c r="PW113" s="68"/>
      <c r="PX113" s="68"/>
      <c r="PY113" s="68"/>
      <c r="PZ113" s="68"/>
      <c r="QA113" s="68"/>
      <c r="QB113" s="68"/>
      <c r="QC113" s="68"/>
      <c r="QD113" s="68"/>
      <c r="QE113" s="68"/>
      <c r="QF113" s="68"/>
      <c r="QG113" s="68"/>
      <c r="QH113" s="68"/>
      <c r="QI113" s="68"/>
      <c r="QJ113" s="68"/>
      <c r="QK113" s="68"/>
      <c r="QL113" s="68"/>
      <c r="QM113" s="68"/>
      <c r="QN113" s="68"/>
      <c r="QO113" s="68"/>
      <c r="QP113" s="68"/>
      <c r="QQ113" s="68"/>
      <c r="QR113" s="68"/>
      <c r="QS113" s="68"/>
      <c r="QT113" s="68"/>
      <c r="QU113" s="68"/>
      <c r="QV113" s="68"/>
      <c r="QW113" s="68"/>
      <c r="QX113" s="68"/>
      <c r="QY113" s="68"/>
      <c r="QZ113" s="68"/>
      <c r="RA113" s="68"/>
      <c r="RB113" s="68"/>
      <c r="RC113" s="68"/>
      <c r="RD113" s="68"/>
      <c r="RE113" s="68"/>
      <c r="RF113" s="68"/>
      <c r="RG113" s="68"/>
      <c r="RH113" s="68"/>
      <c r="RI113" s="68"/>
      <c r="RJ113" s="68"/>
      <c r="RK113" s="68"/>
      <c r="RL113" s="68"/>
      <c r="RM113" s="68"/>
      <c r="RN113" s="68"/>
      <c r="RO113" s="68"/>
      <c r="RP113" s="68"/>
      <c r="RQ113" s="68"/>
      <c r="RR113" s="68"/>
      <c r="RS113" s="68"/>
      <c r="RT113" s="68"/>
      <c r="RU113" s="68"/>
      <c r="RV113" s="68"/>
      <c r="RW113" s="68"/>
      <c r="RX113" s="68"/>
      <c r="RY113" s="68"/>
      <c r="RZ113" s="68"/>
      <c r="SA113" s="68"/>
      <c r="SB113" s="68"/>
      <c r="SC113" s="68"/>
      <c r="SD113" s="68"/>
      <c r="SE113" s="68"/>
      <c r="SF113" s="68"/>
      <c r="SG113" s="68"/>
      <c r="SH113" s="68"/>
      <c r="SI113" s="68"/>
      <c r="SJ113" s="68"/>
      <c r="SK113" s="68"/>
      <c r="SL113" s="68"/>
      <c r="SM113" s="68"/>
      <c r="SN113" s="68"/>
      <c r="SO113" s="68"/>
      <c r="SP113" s="68"/>
      <c r="SQ113" s="68"/>
      <c r="SR113" s="68"/>
      <c r="SS113" s="68"/>
      <c r="ST113" s="68"/>
      <c r="SU113" s="68"/>
      <c r="SV113" s="68"/>
      <c r="SW113" s="68"/>
      <c r="SX113" s="68"/>
      <c r="SY113" s="68"/>
      <c r="SZ113" s="68"/>
      <c r="TA113" s="68"/>
      <c r="TB113" s="68"/>
      <c r="TC113" s="68"/>
      <c r="TD113" s="68"/>
      <c r="TE113" s="68"/>
      <c r="TF113" s="68"/>
      <c r="TG113" s="68"/>
      <c r="TH113" s="68"/>
      <c r="TI113" s="68"/>
      <c r="TJ113" s="68"/>
      <c r="TK113" s="68"/>
      <c r="TL113" s="68"/>
      <c r="TM113" s="68"/>
      <c r="TN113" s="68"/>
      <c r="TO113" s="68"/>
      <c r="TP113" s="68"/>
      <c r="TQ113" s="68"/>
      <c r="TR113" s="68"/>
      <c r="TS113" s="68"/>
      <c r="TT113" s="68"/>
      <c r="TU113" s="68"/>
      <c r="TV113" s="68"/>
      <c r="TW113" s="68"/>
      <c r="TX113" s="68"/>
      <c r="TY113" s="68"/>
      <c r="TZ113" s="68"/>
      <c r="UA113" s="68"/>
      <c r="UB113" s="68"/>
      <c r="UC113" s="68"/>
      <c r="UD113" s="68"/>
      <c r="UE113" s="68"/>
      <c r="UF113" s="68"/>
      <c r="UG113" s="68"/>
      <c r="UH113" s="68"/>
      <c r="UI113" s="68"/>
      <c r="UJ113" s="68"/>
      <c r="UK113" s="68"/>
      <c r="UL113" s="68"/>
      <c r="UM113" s="68"/>
      <c r="UN113" s="68"/>
      <c r="UO113" s="68"/>
      <c r="UP113" s="68"/>
      <c r="UQ113" s="68"/>
      <c r="UR113" s="68"/>
      <c r="US113" s="68"/>
      <c r="UT113" s="68"/>
      <c r="UU113" s="68"/>
      <c r="UV113" s="68"/>
      <c r="UW113" s="68"/>
      <c r="UX113" s="68"/>
      <c r="UY113" s="68"/>
      <c r="UZ113" s="68"/>
      <c r="VA113" s="68"/>
      <c r="VB113" s="68"/>
      <c r="VC113" s="68"/>
      <c r="VD113" s="68"/>
      <c r="VE113" s="68"/>
      <c r="VF113" s="68"/>
      <c r="VG113" s="68"/>
      <c r="VH113" s="68"/>
      <c r="VI113" s="68"/>
      <c r="VJ113" s="68"/>
      <c r="VK113" s="68"/>
      <c r="VL113" s="68"/>
      <c r="VM113" s="68"/>
      <c r="VN113" s="68"/>
      <c r="VO113" s="68"/>
      <c r="VP113" s="68"/>
      <c r="VQ113" s="68"/>
      <c r="VR113" s="68"/>
      <c r="VS113" s="68"/>
      <c r="VT113" s="68"/>
      <c r="VU113" s="68"/>
      <c r="VV113" s="68"/>
      <c r="VW113" s="68"/>
      <c r="VX113" s="68"/>
      <c r="VY113" s="68"/>
      <c r="VZ113" s="68"/>
      <c r="WA113" s="68"/>
      <c r="WB113" s="68"/>
      <c r="WC113" s="68"/>
      <c r="WD113" s="68"/>
      <c r="WE113" s="68"/>
      <c r="WF113" s="68"/>
      <c r="WG113" s="68"/>
      <c r="WH113" s="68"/>
      <c r="WI113" s="68"/>
      <c r="WJ113" s="68"/>
      <c r="WK113" s="68"/>
      <c r="WL113" s="68"/>
      <c r="WM113" s="68"/>
      <c r="WN113" s="68"/>
      <c r="WO113" s="68"/>
      <c r="WP113" s="68"/>
      <c r="WQ113" s="68"/>
      <c r="WR113" s="68"/>
      <c r="WS113" s="68"/>
      <c r="WT113" s="68"/>
      <c r="WU113" s="68"/>
      <c r="WV113" s="68"/>
      <c r="WW113" s="68"/>
      <c r="WX113" s="68"/>
      <c r="WY113" s="68"/>
      <c r="WZ113" s="68"/>
      <c r="XA113" s="68"/>
      <c r="XB113" s="68"/>
      <c r="XC113" s="68"/>
      <c r="XD113" s="68"/>
      <c r="XE113" s="68"/>
      <c r="XF113" s="68"/>
      <c r="XG113" s="68"/>
      <c r="XH113" s="68"/>
      <c r="XI113" s="68"/>
      <c r="XJ113" s="68"/>
      <c r="XK113" s="68"/>
      <c r="XL113" s="68"/>
      <c r="XM113" s="68"/>
      <c r="XN113" s="68"/>
      <c r="XO113" s="68"/>
      <c r="XP113" s="68"/>
      <c r="XQ113" s="68"/>
      <c r="XR113" s="68"/>
      <c r="XS113" s="68"/>
      <c r="XT113" s="68"/>
      <c r="XU113" s="68"/>
      <c r="XV113" s="68"/>
      <c r="XW113" s="68"/>
      <c r="XX113" s="68"/>
      <c r="XY113" s="68"/>
      <c r="XZ113" s="68"/>
      <c r="YA113" s="68"/>
      <c r="YB113" s="68"/>
      <c r="YC113" s="68"/>
      <c r="YD113" s="68"/>
      <c r="YE113" s="68"/>
      <c r="YF113" s="68"/>
      <c r="YG113" s="68"/>
      <c r="YH113" s="68"/>
      <c r="YI113" s="68"/>
      <c r="YJ113" s="68"/>
      <c r="YK113" s="68"/>
      <c r="YL113" s="68"/>
      <c r="YM113" s="68"/>
      <c r="YN113" s="68"/>
      <c r="YO113" s="68"/>
      <c r="YP113" s="68"/>
      <c r="YQ113" s="68"/>
      <c r="YR113" s="68"/>
      <c r="YS113" s="68"/>
      <c r="YT113" s="68"/>
      <c r="YU113" s="68"/>
      <c r="YV113" s="68"/>
      <c r="YW113" s="68"/>
      <c r="YX113" s="68"/>
      <c r="YY113" s="68"/>
      <c r="YZ113" s="68"/>
      <c r="ZA113" s="68"/>
      <c r="ZB113" s="68"/>
      <c r="ZC113" s="68"/>
      <c r="ZD113" s="68"/>
      <c r="ZE113" s="68"/>
      <c r="ZF113" s="68"/>
      <c r="ZG113" s="68"/>
      <c r="ZH113" s="68"/>
      <c r="ZI113" s="68"/>
      <c r="ZJ113" s="68"/>
      <c r="ZK113" s="68"/>
      <c r="ZL113" s="68"/>
      <c r="ZM113" s="68"/>
      <c r="ZN113" s="68"/>
      <c r="ZO113" s="68"/>
      <c r="ZP113" s="68"/>
      <c r="ZQ113" s="68"/>
      <c r="ZR113" s="68"/>
      <c r="ZS113" s="68"/>
      <c r="ZT113" s="68"/>
      <c r="ZU113" s="68"/>
      <c r="ZV113" s="68"/>
      <c r="ZW113" s="68"/>
      <c r="ZX113" s="68"/>
      <c r="ZY113" s="68"/>
      <c r="ZZ113" s="68"/>
      <c r="AAA113" s="68"/>
      <c r="AAB113" s="68"/>
      <c r="AAC113" s="68"/>
      <c r="AAD113" s="68"/>
      <c r="AAE113" s="68"/>
      <c r="AAF113" s="68"/>
      <c r="AAG113" s="68"/>
      <c r="AAH113" s="68"/>
      <c r="AAI113" s="68"/>
      <c r="AAJ113" s="68"/>
      <c r="AAK113" s="68"/>
      <c r="AAL113" s="68"/>
      <c r="AAM113" s="68"/>
      <c r="AAN113" s="68"/>
      <c r="AAO113" s="68"/>
      <c r="AAP113" s="68"/>
      <c r="AAQ113" s="68"/>
      <c r="AAR113" s="68"/>
      <c r="AAS113" s="68"/>
      <c r="AAT113" s="68"/>
      <c r="AAU113" s="68"/>
      <c r="AAV113" s="68"/>
      <c r="AAW113" s="68"/>
      <c r="AAX113" s="68"/>
      <c r="AAY113" s="68"/>
      <c r="AAZ113" s="68"/>
      <c r="ABA113" s="68"/>
      <c r="ABB113" s="68"/>
      <c r="ABC113" s="68"/>
      <c r="ABD113" s="68"/>
      <c r="ABE113" s="68"/>
      <c r="ABF113" s="68"/>
      <c r="ABG113" s="68"/>
      <c r="ABH113" s="68"/>
      <c r="ABI113" s="68"/>
      <c r="ABJ113" s="68"/>
      <c r="ABK113" s="68"/>
      <c r="ABL113" s="68"/>
      <c r="ABM113" s="68"/>
      <c r="ABN113" s="68"/>
      <c r="ABO113" s="68"/>
      <c r="ABP113" s="68"/>
      <c r="ABQ113" s="68"/>
      <c r="ABR113" s="68"/>
      <c r="ABS113" s="68"/>
      <c r="ABT113" s="68"/>
      <c r="ABU113" s="68"/>
      <c r="ABV113" s="68"/>
      <c r="ABW113" s="68"/>
      <c r="ABX113" s="68"/>
      <c r="ABY113" s="68"/>
      <c r="ABZ113" s="68"/>
      <c r="ACA113" s="68"/>
      <c r="ACB113" s="68"/>
      <c r="ACC113" s="68"/>
      <c r="ACD113" s="68"/>
      <c r="ACE113" s="68"/>
      <c r="ACF113" s="68"/>
      <c r="ACG113" s="68"/>
      <c r="ACH113" s="68"/>
      <c r="ACI113" s="68"/>
      <c r="ACJ113" s="68"/>
      <c r="ACK113" s="68"/>
      <c r="ACL113" s="68"/>
      <c r="ACM113" s="68"/>
      <c r="ACN113" s="68"/>
      <c r="ACO113" s="68"/>
      <c r="ACP113" s="68"/>
      <c r="ACQ113" s="68"/>
      <c r="ACR113" s="68"/>
      <c r="ACS113" s="68"/>
      <c r="ACT113" s="68"/>
      <c r="ACU113" s="68"/>
      <c r="ACV113" s="68"/>
      <c r="ACW113" s="68"/>
      <c r="ACX113" s="68"/>
      <c r="ACY113" s="68"/>
      <c r="ACZ113" s="68"/>
      <c r="ADA113" s="68"/>
      <c r="ADB113" s="68"/>
      <c r="ADC113" s="68"/>
      <c r="ADD113" s="68"/>
      <c r="ADE113" s="68"/>
      <c r="ADF113" s="68"/>
      <c r="ADG113" s="68"/>
      <c r="ADH113" s="68"/>
      <c r="ADI113" s="68"/>
      <c r="ADJ113" s="68"/>
      <c r="ADK113" s="68"/>
      <c r="ADL113" s="68"/>
      <c r="ADM113" s="68"/>
      <c r="ADN113" s="68"/>
      <c r="ADO113" s="68"/>
      <c r="ADP113" s="68"/>
      <c r="ADQ113" s="68"/>
      <c r="ADR113" s="68"/>
      <c r="ADS113" s="68"/>
      <c r="ADT113" s="68"/>
      <c r="ADU113" s="68"/>
      <c r="ADV113" s="68"/>
      <c r="ADW113" s="68"/>
      <c r="ADX113" s="68"/>
      <c r="ADY113" s="68"/>
      <c r="ADZ113" s="68"/>
      <c r="AEA113" s="68"/>
      <c r="AEB113" s="68"/>
      <c r="AEC113" s="68"/>
      <c r="AED113" s="68"/>
      <c r="AEE113" s="68"/>
      <c r="AEF113" s="68"/>
      <c r="AEG113" s="68"/>
      <c r="AEH113" s="68"/>
      <c r="AEI113" s="68"/>
      <c r="AEJ113" s="68"/>
      <c r="AEK113" s="68"/>
      <c r="AEL113" s="68"/>
      <c r="AEM113" s="68"/>
      <c r="AEN113" s="68"/>
      <c r="AEO113" s="68"/>
      <c r="AEP113" s="68"/>
      <c r="AEQ113" s="68"/>
      <c r="AER113" s="68"/>
      <c r="AES113" s="68"/>
      <c r="AET113" s="68"/>
      <c r="AEU113" s="68"/>
      <c r="AEV113" s="68"/>
      <c r="AEW113" s="68"/>
      <c r="AEX113" s="68"/>
      <c r="AEY113" s="68"/>
      <c r="AEZ113" s="68"/>
      <c r="AFA113" s="68"/>
      <c r="AFB113" s="68"/>
      <c r="AFC113" s="68"/>
      <c r="AFD113" s="68"/>
      <c r="AFE113" s="68"/>
      <c r="AFF113" s="68"/>
      <c r="AFG113" s="68"/>
      <c r="AFH113" s="68"/>
      <c r="AFI113" s="68"/>
      <c r="AFJ113" s="68"/>
      <c r="AFK113" s="68"/>
      <c r="AFL113" s="68"/>
      <c r="AFM113" s="68"/>
      <c r="AFN113" s="68"/>
      <c r="AFO113" s="68"/>
      <c r="AFP113" s="68"/>
      <c r="AFQ113" s="68"/>
      <c r="AFR113" s="68"/>
      <c r="AFS113" s="68"/>
      <c r="AFT113" s="68"/>
      <c r="AFU113" s="68"/>
      <c r="AFV113" s="68"/>
      <c r="AFW113" s="68"/>
      <c r="AFX113" s="68"/>
      <c r="AFY113" s="68"/>
      <c r="AFZ113" s="68"/>
      <c r="AGA113" s="68"/>
      <c r="AGB113" s="68"/>
      <c r="AGC113" s="68"/>
      <c r="AGD113" s="68"/>
      <c r="AGE113" s="68"/>
      <c r="AGF113" s="68"/>
      <c r="AGG113" s="68"/>
      <c r="AGH113" s="68"/>
      <c r="AGI113" s="68"/>
      <c r="AGJ113" s="68"/>
      <c r="AGK113" s="68"/>
      <c r="AGL113" s="68"/>
      <c r="AGM113" s="68"/>
      <c r="AGN113" s="68"/>
      <c r="AGO113" s="68"/>
      <c r="AGP113" s="68"/>
      <c r="AGQ113" s="68"/>
      <c r="AGR113" s="68"/>
      <c r="AGS113" s="68"/>
      <c r="AGT113" s="68"/>
      <c r="AGU113" s="68"/>
      <c r="AGV113" s="68"/>
      <c r="AGW113" s="68"/>
      <c r="AGX113" s="68"/>
      <c r="AGY113" s="68"/>
      <c r="AGZ113" s="68"/>
      <c r="AHA113" s="68"/>
      <c r="AHB113" s="68"/>
      <c r="AHC113" s="68"/>
      <c r="AHD113" s="68"/>
      <c r="AHE113" s="68"/>
      <c r="AHF113" s="68"/>
      <c r="AHG113" s="68"/>
      <c r="AHH113" s="68"/>
      <c r="AHI113" s="68"/>
      <c r="AHJ113" s="68"/>
      <c r="AHK113" s="68"/>
      <c r="AHL113" s="68"/>
      <c r="AHM113" s="68"/>
      <c r="AHN113" s="68"/>
      <c r="AHO113" s="68"/>
      <c r="AHP113" s="68"/>
      <c r="AHQ113" s="68"/>
      <c r="AHR113" s="68"/>
      <c r="AHS113" s="68"/>
      <c r="AHT113" s="68"/>
      <c r="AHU113" s="68"/>
      <c r="AHV113" s="68"/>
      <c r="AHW113" s="68"/>
      <c r="AHX113" s="68"/>
      <c r="AHY113" s="68"/>
      <c r="AHZ113" s="68"/>
      <c r="AIA113" s="68"/>
      <c r="AIB113" s="68"/>
      <c r="AIC113" s="68"/>
      <c r="AID113" s="68"/>
      <c r="AIE113" s="68"/>
      <c r="AIF113" s="68"/>
      <c r="AIG113" s="68"/>
      <c r="AIH113" s="68"/>
      <c r="AII113" s="68"/>
      <c r="AIJ113" s="68"/>
      <c r="AIK113" s="68"/>
      <c r="AIL113" s="68"/>
      <c r="AIM113" s="68"/>
      <c r="AIN113" s="68"/>
      <c r="AIO113" s="68"/>
      <c r="AIP113" s="68"/>
      <c r="AIQ113" s="68"/>
      <c r="AIR113" s="68"/>
      <c r="AIS113" s="68"/>
      <c r="AIT113" s="68"/>
      <c r="AIU113" s="68"/>
      <c r="AIV113" s="68"/>
      <c r="AIW113" s="68"/>
      <c r="AIX113" s="68"/>
      <c r="AIY113" s="68"/>
      <c r="AIZ113" s="68"/>
      <c r="AJA113" s="68"/>
      <c r="AJB113" s="68"/>
      <c r="AJC113" s="68"/>
      <c r="AJD113" s="68"/>
      <c r="AJE113" s="68"/>
      <c r="AJF113" s="68"/>
      <c r="AJG113" s="68"/>
      <c r="AJH113" s="68"/>
      <c r="AJI113" s="68"/>
      <c r="AJJ113" s="68"/>
      <c r="AJK113" s="68"/>
      <c r="AJL113" s="68"/>
      <c r="AJM113" s="68"/>
      <c r="AJN113" s="68"/>
      <c r="AJO113" s="68"/>
      <c r="AJP113" s="68"/>
      <c r="AJQ113" s="68"/>
      <c r="AJR113" s="68"/>
      <c r="AJS113" s="68"/>
      <c r="AJT113" s="68"/>
      <c r="AJU113" s="68"/>
      <c r="AJV113" s="68"/>
      <c r="AJW113" s="68"/>
      <c r="AJX113" s="68"/>
      <c r="AJY113" s="68"/>
      <c r="AJZ113" s="68"/>
      <c r="AKA113" s="68"/>
      <c r="AKB113" s="68"/>
      <c r="AKC113" s="68"/>
      <c r="AKD113" s="68"/>
      <c r="AKE113" s="68"/>
      <c r="AKF113" s="68"/>
      <c r="AKG113" s="68"/>
      <c r="AKH113" s="68"/>
      <c r="AKI113" s="68"/>
      <c r="AKJ113" s="68"/>
      <c r="AKK113" s="68"/>
      <c r="AKL113" s="68"/>
      <c r="AKM113" s="68"/>
      <c r="AKN113" s="68"/>
      <c r="AKO113" s="68"/>
      <c r="AKP113" s="68"/>
      <c r="AKQ113" s="68"/>
      <c r="AKR113" s="68"/>
      <c r="AKS113" s="68"/>
      <c r="AKT113" s="68"/>
      <c r="AKU113" s="68"/>
      <c r="AKV113" s="68"/>
      <c r="AKW113" s="68"/>
      <c r="AKX113" s="68"/>
      <c r="AKY113" s="68"/>
      <c r="AKZ113" s="68"/>
      <c r="ALA113" s="68"/>
      <c r="ALB113" s="68"/>
      <c r="ALC113" s="68"/>
      <c r="ALD113" s="68"/>
      <c r="ALE113" s="68"/>
      <c r="ALF113" s="68"/>
      <c r="ALG113" s="68"/>
      <c r="ALH113" s="68"/>
      <c r="ALI113" s="68"/>
      <c r="ALJ113" s="68"/>
      <c r="ALK113" s="68"/>
      <c r="ALL113" s="68"/>
      <c r="ALM113" s="68"/>
      <c r="ALN113" s="68"/>
      <c r="ALO113" s="68"/>
      <c r="ALP113" s="68"/>
      <c r="ALQ113" s="68"/>
      <c r="ALR113" s="68"/>
      <c r="ALS113" s="68"/>
      <c r="ALT113" s="68"/>
      <c r="ALU113" s="68"/>
      <c r="ALV113" s="68"/>
      <c r="ALW113" s="68"/>
      <c r="ALX113" s="68"/>
      <c r="ALY113" s="68"/>
      <c r="ALZ113" s="68"/>
      <c r="AMA113" s="68"/>
      <c r="AMB113" s="68"/>
      <c r="AMC113" s="68"/>
      <c r="AMD113" s="68"/>
      <c r="AME113" s="68"/>
      <c r="AMF113" s="68"/>
      <c r="AMG113" s="68"/>
      <c r="AMH113" s="68"/>
      <c r="AMI113" s="68"/>
      <c r="AMJ113" s="68"/>
      <c r="AMK113" s="68"/>
      <c r="AML113" s="68"/>
      <c r="AMM113" s="68"/>
      <c r="AMN113" s="68"/>
      <c r="AMO113" s="68"/>
      <c r="AMP113" s="68"/>
      <c r="AMQ113" s="68"/>
      <c r="AMR113" s="68"/>
      <c r="AMS113" s="68"/>
      <c r="AMT113" s="68"/>
      <c r="AMU113" s="68"/>
      <c r="AMV113" s="68"/>
      <c r="AMW113" s="68"/>
      <c r="AMX113" s="68"/>
      <c r="AMY113" s="68"/>
      <c r="AMZ113" s="68"/>
      <c r="ANA113" s="68"/>
      <c r="ANB113" s="68"/>
      <c r="ANC113" s="68"/>
      <c r="AND113" s="68"/>
      <c r="ANE113" s="68"/>
      <c r="ANF113" s="68"/>
      <c r="ANG113" s="68"/>
      <c r="ANH113" s="68"/>
      <c r="ANI113" s="68"/>
      <c r="ANJ113" s="68"/>
      <c r="ANK113" s="68"/>
      <c r="ANL113" s="68"/>
      <c r="ANM113" s="68"/>
      <c r="ANN113" s="68"/>
      <c r="ANO113" s="68"/>
      <c r="ANP113" s="68"/>
      <c r="ANQ113" s="68"/>
      <c r="ANR113" s="68"/>
      <c r="ANS113" s="68"/>
      <c r="ANT113" s="68"/>
      <c r="ANU113" s="68"/>
      <c r="ANV113" s="68"/>
      <c r="ANW113" s="68"/>
      <c r="ANX113" s="68"/>
      <c r="ANY113" s="68"/>
      <c r="ANZ113" s="68"/>
      <c r="AOA113" s="68"/>
      <c r="AOB113" s="68"/>
      <c r="AOC113" s="68"/>
      <c r="AOD113" s="68"/>
      <c r="AOE113" s="68"/>
      <c r="AOF113" s="68"/>
      <c r="AOG113" s="68"/>
      <c r="AOH113" s="68"/>
      <c r="AOI113" s="68"/>
      <c r="AOJ113" s="68"/>
      <c r="AOK113" s="68"/>
      <c r="AOL113" s="68"/>
      <c r="AOM113" s="68"/>
      <c r="AON113" s="68"/>
      <c r="AOO113" s="68"/>
      <c r="AOP113" s="68"/>
      <c r="AOQ113" s="68"/>
      <c r="AOR113" s="68"/>
      <c r="AOS113" s="68"/>
      <c r="AOT113" s="68"/>
      <c r="AOU113" s="68"/>
      <c r="AOV113" s="68"/>
      <c r="AOW113" s="68"/>
      <c r="AOX113" s="68"/>
      <c r="AOY113" s="68"/>
      <c r="AOZ113" s="68"/>
      <c r="APA113" s="68"/>
      <c r="APB113" s="68"/>
      <c r="APC113" s="68"/>
      <c r="APD113" s="68"/>
      <c r="APE113" s="68"/>
      <c r="APF113" s="68"/>
      <c r="APG113" s="68"/>
      <c r="APH113" s="68"/>
      <c r="API113" s="68"/>
      <c r="APJ113" s="68"/>
      <c r="APK113" s="68"/>
      <c r="APL113" s="68"/>
      <c r="APM113" s="68"/>
      <c r="APN113" s="68"/>
      <c r="APO113" s="68"/>
      <c r="APP113" s="68"/>
      <c r="APQ113" s="68"/>
      <c r="APR113" s="68"/>
      <c r="APS113" s="68"/>
      <c r="APT113" s="68"/>
      <c r="APU113" s="68"/>
      <c r="APV113" s="68"/>
      <c r="APW113" s="68"/>
      <c r="APX113" s="68"/>
      <c r="APY113" s="68"/>
      <c r="APZ113" s="68"/>
      <c r="AQA113" s="68"/>
      <c r="AQB113" s="68"/>
      <c r="AQC113" s="68"/>
      <c r="AQD113" s="68"/>
      <c r="AQE113" s="68"/>
      <c r="AQF113" s="68"/>
      <c r="AQG113" s="68"/>
      <c r="AQH113" s="68"/>
      <c r="AQI113" s="68"/>
      <c r="AQJ113" s="68"/>
      <c r="AQK113" s="68"/>
      <c r="AQL113" s="68"/>
      <c r="AQM113" s="68"/>
      <c r="AQN113" s="68"/>
      <c r="AQO113" s="68"/>
      <c r="AQP113" s="68"/>
      <c r="AQQ113" s="68"/>
      <c r="AQR113" s="68"/>
      <c r="AQS113" s="68"/>
      <c r="AQT113" s="68"/>
      <c r="AQU113" s="68"/>
      <c r="AQV113" s="68"/>
      <c r="AQW113" s="68"/>
      <c r="AQX113" s="68"/>
      <c r="AQY113" s="68"/>
      <c r="AQZ113" s="68"/>
      <c r="ARA113" s="68"/>
      <c r="ARB113" s="68"/>
      <c r="ARC113" s="68"/>
      <c r="ARD113" s="68"/>
      <c r="ARE113" s="68"/>
      <c r="ARF113" s="68"/>
      <c r="ARG113" s="68"/>
      <c r="ARH113" s="68"/>
      <c r="ARI113" s="68"/>
      <c r="ARJ113" s="68"/>
      <c r="ARK113" s="68"/>
      <c r="ARL113" s="68"/>
      <c r="ARM113" s="68"/>
      <c r="ARN113" s="68"/>
      <c r="ARO113" s="68"/>
      <c r="ARP113" s="68"/>
      <c r="ARQ113" s="68"/>
      <c r="ARR113" s="68"/>
      <c r="ARS113" s="68"/>
      <c r="ART113" s="68"/>
      <c r="ARU113" s="68"/>
      <c r="ARV113" s="68"/>
      <c r="ARW113" s="68"/>
      <c r="ARX113" s="68"/>
      <c r="ARY113" s="68"/>
      <c r="ARZ113" s="68"/>
      <c r="ASA113" s="68"/>
      <c r="ASB113" s="68"/>
      <c r="ASC113" s="68"/>
      <c r="ASD113" s="68"/>
      <c r="ASE113" s="68"/>
      <c r="ASF113" s="68"/>
      <c r="ASG113" s="68"/>
      <c r="ASH113" s="68"/>
      <c r="ASI113" s="68"/>
      <c r="ASJ113" s="68"/>
      <c r="ASK113" s="68"/>
      <c r="ASL113" s="68"/>
      <c r="ASM113" s="68"/>
      <c r="ASN113" s="68"/>
      <c r="ASO113" s="68"/>
      <c r="ASP113" s="68"/>
      <c r="ASQ113" s="68"/>
      <c r="ASR113" s="68"/>
      <c r="ASS113" s="68"/>
      <c r="AST113" s="68"/>
      <c r="ASU113" s="68"/>
      <c r="ASV113" s="68"/>
      <c r="ASW113" s="68"/>
      <c r="ASX113" s="68"/>
      <c r="ASY113" s="68"/>
      <c r="ASZ113" s="68"/>
      <c r="ATA113" s="68"/>
      <c r="ATB113" s="68"/>
      <c r="ATC113" s="68"/>
      <c r="ATD113" s="68"/>
      <c r="ATE113" s="68"/>
      <c r="ATF113" s="68"/>
      <c r="ATG113" s="68"/>
      <c r="ATH113" s="68"/>
      <c r="ATI113" s="68"/>
      <c r="ATJ113" s="68"/>
      <c r="ATK113" s="68"/>
      <c r="ATL113" s="68"/>
      <c r="ATM113" s="68"/>
      <c r="ATN113" s="68"/>
      <c r="ATO113" s="68"/>
      <c r="ATP113" s="68"/>
      <c r="ATQ113" s="68"/>
      <c r="ATR113" s="68"/>
      <c r="ATS113" s="68"/>
      <c r="ATT113" s="68"/>
      <c r="ATU113" s="68"/>
      <c r="ATV113" s="68"/>
      <c r="ATW113" s="68"/>
      <c r="ATX113" s="68"/>
      <c r="ATY113" s="68"/>
      <c r="ATZ113" s="68"/>
      <c r="AUA113" s="68"/>
      <c r="AUB113" s="68"/>
      <c r="AUC113" s="68"/>
      <c r="AUD113" s="68"/>
      <c r="AUE113" s="68"/>
      <c r="AUF113" s="68"/>
      <c r="AUG113" s="68"/>
      <c r="AUH113" s="68"/>
      <c r="AUI113" s="68"/>
      <c r="AUJ113" s="68"/>
      <c r="AUK113" s="68"/>
      <c r="AUL113" s="68"/>
      <c r="AUM113" s="68"/>
      <c r="AUN113" s="68"/>
      <c r="AUO113" s="68"/>
      <c r="AUP113" s="68"/>
      <c r="AUQ113" s="68"/>
      <c r="AUR113" s="68"/>
      <c r="AUS113" s="68"/>
      <c r="AUT113" s="68"/>
      <c r="AUU113" s="68"/>
      <c r="AUV113" s="68"/>
      <c r="AUW113" s="68"/>
      <c r="AUX113" s="68"/>
      <c r="AUY113" s="68"/>
      <c r="AUZ113" s="68"/>
      <c r="AVA113" s="68"/>
      <c r="AVB113" s="68"/>
      <c r="AVC113" s="68"/>
      <c r="AVD113" s="68"/>
      <c r="AVE113" s="68"/>
      <c r="AVF113" s="68"/>
      <c r="AVG113" s="68"/>
      <c r="AVH113" s="68"/>
      <c r="AVI113" s="68"/>
      <c r="AVJ113" s="68"/>
      <c r="AVK113" s="68"/>
      <c r="AVL113" s="68"/>
      <c r="AVM113" s="68"/>
      <c r="AVN113" s="68"/>
      <c r="AVO113" s="68"/>
      <c r="AVP113" s="68"/>
      <c r="AVQ113" s="68"/>
      <c r="AVR113" s="68"/>
      <c r="AVS113" s="68"/>
      <c r="AVT113" s="68"/>
      <c r="AVU113" s="68"/>
      <c r="AVV113" s="68"/>
      <c r="AVW113" s="68"/>
      <c r="AVX113" s="68"/>
      <c r="AVY113" s="68"/>
      <c r="AVZ113" s="68"/>
      <c r="AWA113" s="68"/>
      <c r="AWB113" s="68"/>
      <c r="AWC113" s="68"/>
      <c r="AWD113" s="68"/>
      <c r="AWE113" s="68"/>
      <c r="AWF113" s="68"/>
      <c r="AWG113" s="68"/>
      <c r="AWH113" s="68"/>
      <c r="AWI113" s="68"/>
      <c r="AWJ113" s="68"/>
      <c r="AWK113" s="68"/>
      <c r="AWL113" s="68"/>
      <c r="AWM113" s="68"/>
      <c r="AWN113" s="68"/>
      <c r="AWO113" s="68"/>
      <c r="AWP113" s="68"/>
      <c r="AWQ113" s="68"/>
      <c r="AWR113" s="68"/>
      <c r="AWS113" s="68"/>
      <c r="AWT113" s="68"/>
      <c r="AWU113" s="68"/>
      <c r="AWV113" s="68"/>
      <c r="AWW113" s="68"/>
      <c r="AWX113" s="68"/>
      <c r="AWY113" s="68"/>
      <c r="AWZ113" s="68"/>
      <c r="AXA113" s="68"/>
      <c r="AXB113" s="68"/>
      <c r="AXC113" s="68"/>
      <c r="AXD113" s="68"/>
      <c r="AXE113" s="68"/>
      <c r="AXF113" s="68"/>
      <c r="AXG113" s="68"/>
      <c r="AXH113" s="68"/>
      <c r="AXI113" s="68"/>
      <c r="AXJ113" s="68"/>
      <c r="AXK113" s="68"/>
      <c r="AXL113" s="68"/>
      <c r="AXM113" s="68"/>
      <c r="AXN113" s="68"/>
      <c r="AXO113" s="68"/>
      <c r="AXP113" s="68"/>
      <c r="AXQ113" s="68"/>
      <c r="AXR113" s="68"/>
      <c r="AXS113" s="68"/>
      <c r="AXT113" s="68"/>
      <c r="AXU113" s="68"/>
      <c r="AXV113" s="68"/>
      <c r="AXW113" s="68"/>
      <c r="AXX113" s="68"/>
      <c r="AXY113" s="68"/>
      <c r="AXZ113" s="68"/>
      <c r="AYA113" s="68"/>
      <c r="AYB113" s="68"/>
      <c r="AYC113" s="68"/>
      <c r="AYD113" s="68"/>
      <c r="AYE113" s="68"/>
      <c r="AYF113" s="68"/>
      <c r="AYG113" s="68"/>
      <c r="AYH113" s="68"/>
      <c r="AYI113" s="68"/>
      <c r="AYJ113" s="68"/>
      <c r="AYK113" s="68"/>
      <c r="AYL113" s="68"/>
      <c r="AYM113" s="68"/>
      <c r="AYN113" s="68"/>
      <c r="AYO113" s="68"/>
      <c r="AYP113" s="68"/>
      <c r="AYQ113" s="68"/>
      <c r="AYR113" s="68"/>
      <c r="AYS113" s="68"/>
      <c r="AYT113" s="68"/>
      <c r="AYU113" s="68"/>
      <c r="AYV113" s="68"/>
      <c r="AYW113" s="68"/>
      <c r="AYX113" s="68"/>
      <c r="AYY113" s="68"/>
      <c r="AYZ113" s="68"/>
      <c r="AZA113" s="68"/>
      <c r="AZB113" s="68"/>
      <c r="AZC113" s="68"/>
      <c r="AZD113" s="68"/>
      <c r="AZE113" s="68"/>
      <c r="AZF113" s="68"/>
      <c r="AZG113" s="68"/>
      <c r="AZH113" s="68"/>
      <c r="AZI113" s="68"/>
      <c r="AZJ113" s="68"/>
      <c r="AZK113" s="68"/>
      <c r="AZL113" s="68"/>
      <c r="AZM113" s="68"/>
      <c r="AZN113" s="68"/>
      <c r="AZO113" s="68"/>
      <c r="AZP113" s="68"/>
      <c r="AZQ113" s="68"/>
      <c r="AZR113" s="68"/>
      <c r="AZS113" s="68"/>
      <c r="AZT113" s="68"/>
      <c r="AZU113" s="68"/>
      <c r="AZV113" s="68"/>
      <c r="AZW113" s="68"/>
      <c r="AZX113" s="68"/>
      <c r="AZY113" s="68"/>
      <c r="AZZ113" s="68"/>
      <c r="BAA113" s="68"/>
      <c r="BAB113" s="68"/>
      <c r="BAC113" s="68"/>
      <c r="BAD113" s="68"/>
      <c r="BAE113" s="68"/>
      <c r="BAF113" s="68"/>
      <c r="BAG113" s="68"/>
      <c r="BAH113" s="68"/>
      <c r="BAI113" s="68"/>
      <c r="BAJ113" s="68"/>
      <c r="BAK113" s="68"/>
      <c r="BAL113" s="68"/>
      <c r="BAM113" s="68"/>
      <c r="BAN113" s="68"/>
      <c r="BAO113" s="68"/>
      <c r="BAP113" s="68"/>
      <c r="BAQ113" s="68"/>
      <c r="BAR113" s="68"/>
      <c r="BAS113" s="68"/>
      <c r="BAT113" s="68"/>
      <c r="BAU113" s="68"/>
      <c r="BAV113" s="68"/>
      <c r="BAW113" s="68"/>
      <c r="BAX113" s="68"/>
      <c r="BAY113" s="68"/>
      <c r="BAZ113" s="68"/>
      <c r="BBA113" s="68"/>
      <c r="BBB113" s="68"/>
      <c r="BBC113" s="68"/>
      <c r="BBD113" s="68"/>
      <c r="BBE113" s="68"/>
      <c r="BBF113" s="68"/>
      <c r="BBG113" s="68"/>
      <c r="BBH113" s="68"/>
      <c r="BBI113" s="68"/>
      <c r="BBJ113" s="68"/>
      <c r="BBK113" s="68"/>
      <c r="BBL113" s="68"/>
      <c r="BBM113" s="68"/>
      <c r="BBN113" s="68"/>
      <c r="BBO113" s="68"/>
      <c r="BBP113" s="68"/>
      <c r="BBQ113" s="68"/>
      <c r="BBR113" s="68"/>
      <c r="BBS113" s="68"/>
      <c r="BBT113" s="68"/>
      <c r="BBU113" s="68"/>
      <c r="BBV113" s="68"/>
      <c r="BBW113" s="68"/>
      <c r="BBX113" s="68"/>
      <c r="BBY113" s="68"/>
      <c r="BBZ113" s="68"/>
      <c r="BCA113" s="68"/>
      <c r="BCB113" s="68"/>
      <c r="BCC113" s="68"/>
      <c r="BCD113" s="68"/>
      <c r="BCE113" s="68"/>
      <c r="BCF113" s="68"/>
      <c r="BCG113" s="68"/>
      <c r="BCH113" s="68"/>
      <c r="BCI113" s="68"/>
      <c r="BCJ113" s="68"/>
      <c r="BCK113" s="68"/>
      <c r="BCL113" s="68"/>
      <c r="BCM113" s="68"/>
      <c r="BCN113" s="68"/>
      <c r="BCO113" s="68"/>
      <c r="BCP113" s="68"/>
      <c r="BCQ113" s="68"/>
      <c r="BCR113" s="68"/>
      <c r="BCS113" s="68"/>
      <c r="BCT113" s="68"/>
      <c r="BCU113" s="68"/>
      <c r="BCV113" s="68"/>
      <c r="BCW113" s="68"/>
      <c r="BCX113" s="68"/>
      <c r="BCY113" s="68"/>
      <c r="BCZ113" s="68"/>
      <c r="BDA113" s="68"/>
      <c r="BDB113" s="68"/>
      <c r="BDC113" s="68"/>
      <c r="BDD113" s="68"/>
      <c r="BDE113" s="68"/>
      <c r="BDF113" s="68"/>
      <c r="BDG113" s="68"/>
      <c r="BDH113" s="68"/>
      <c r="BDI113" s="68"/>
      <c r="BDJ113" s="68"/>
      <c r="BDK113" s="68"/>
      <c r="BDL113" s="68"/>
      <c r="BDM113" s="68"/>
      <c r="BDN113" s="68"/>
      <c r="BDO113" s="68"/>
      <c r="BDP113" s="68"/>
      <c r="BDQ113" s="68"/>
      <c r="BDR113" s="68"/>
      <c r="BDS113" s="68"/>
      <c r="BDT113" s="68"/>
      <c r="BDU113" s="68"/>
      <c r="BDV113" s="68"/>
      <c r="BDW113" s="68"/>
      <c r="BDX113" s="68"/>
      <c r="BDY113" s="68"/>
      <c r="BDZ113" s="68"/>
      <c r="BEA113" s="68"/>
      <c r="BEB113" s="68"/>
      <c r="BEC113" s="68"/>
      <c r="BED113" s="68"/>
      <c r="BEE113" s="68"/>
      <c r="BEF113" s="68"/>
      <c r="BEG113" s="68"/>
      <c r="BEH113" s="68"/>
      <c r="BEI113" s="68"/>
      <c r="BEJ113" s="68"/>
      <c r="BEK113" s="68"/>
      <c r="BEL113" s="68"/>
      <c r="BEM113" s="68"/>
      <c r="BEN113" s="68"/>
      <c r="BEO113" s="68"/>
      <c r="BEP113" s="68"/>
      <c r="BEQ113" s="68"/>
      <c r="BER113" s="68"/>
      <c r="BES113" s="68"/>
      <c r="BET113" s="68"/>
      <c r="BEU113" s="68"/>
      <c r="BEV113" s="68"/>
      <c r="BEW113" s="68"/>
      <c r="BEX113" s="68"/>
      <c r="BEY113" s="68"/>
      <c r="BEZ113" s="68"/>
      <c r="BFA113" s="68"/>
      <c r="BFB113" s="68"/>
      <c r="BFC113" s="68"/>
      <c r="BFD113" s="68"/>
      <c r="BFE113" s="68"/>
      <c r="BFF113" s="68"/>
      <c r="BFG113" s="68"/>
      <c r="BFH113" s="68"/>
      <c r="BFI113" s="68"/>
      <c r="BFJ113" s="68"/>
      <c r="BFK113" s="68"/>
      <c r="BFL113" s="68"/>
      <c r="BFM113" s="68"/>
      <c r="BFN113" s="68"/>
      <c r="BFO113" s="68"/>
      <c r="BFP113" s="68"/>
      <c r="BFQ113" s="68"/>
      <c r="BFR113" s="68"/>
      <c r="BFS113" s="68"/>
      <c r="BFT113" s="68"/>
      <c r="BFU113" s="68"/>
      <c r="BFV113" s="68"/>
      <c r="BFW113" s="68"/>
      <c r="BFX113" s="68"/>
      <c r="BFY113" s="68"/>
      <c r="BFZ113" s="68"/>
      <c r="BGA113" s="68"/>
      <c r="BGB113" s="68"/>
      <c r="BGC113" s="68"/>
      <c r="BGD113" s="68"/>
      <c r="BGE113" s="68"/>
      <c r="BGF113" s="68"/>
      <c r="BGG113" s="68"/>
      <c r="BGH113" s="68"/>
      <c r="BGI113" s="68"/>
      <c r="BGJ113" s="68"/>
      <c r="BGK113" s="68"/>
      <c r="BGL113" s="68"/>
      <c r="BGM113" s="68"/>
      <c r="BGN113" s="68"/>
      <c r="BGO113" s="68"/>
      <c r="BGP113" s="68"/>
      <c r="BGQ113" s="68"/>
      <c r="BGR113" s="68"/>
      <c r="BGS113" s="68"/>
      <c r="BGT113" s="68"/>
      <c r="BGU113" s="68"/>
      <c r="BGV113" s="68"/>
      <c r="BGW113" s="68"/>
      <c r="BGX113" s="68"/>
      <c r="BGY113" s="68"/>
      <c r="BGZ113" s="68"/>
      <c r="BHA113" s="68"/>
      <c r="BHB113" s="68"/>
      <c r="BHC113" s="68"/>
      <c r="BHD113" s="68"/>
      <c r="BHE113" s="68"/>
      <c r="BHF113" s="68"/>
      <c r="BHG113" s="68"/>
      <c r="BHH113" s="68"/>
      <c r="BHI113" s="68"/>
      <c r="BHJ113" s="68"/>
      <c r="BHK113" s="68"/>
      <c r="BHL113" s="68"/>
      <c r="BHM113" s="68"/>
      <c r="BHN113" s="68"/>
      <c r="BHO113" s="68"/>
      <c r="BHP113" s="68"/>
      <c r="BHQ113" s="68"/>
      <c r="BHR113" s="68"/>
      <c r="BHS113" s="68"/>
      <c r="BHT113" s="68"/>
      <c r="BHU113" s="68"/>
      <c r="BHV113" s="68"/>
      <c r="BHW113" s="68"/>
      <c r="BHX113" s="68"/>
      <c r="BHY113" s="68"/>
      <c r="BHZ113" s="68"/>
      <c r="BIA113" s="68"/>
      <c r="BIB113" s="68"/>
      <c r="BIC113" s="68"/>
      <c r="BID113" s="68"/>
      <c r="BIE113" s="68"/>
      <c r="BIF113" s="68"/>
      <c r="BIG113" s="68"/>
      <c r="BIH113" s="68"/>
      <c r="BII113" s="68"/>
      <c r="BIJ113" s="68"/>
      <c r="BIK113" s="68"/>
      <c r="BIL113" s="68"/>
      <c r="BIM113" s="68"/>
      <c r="BIN113" s="68"/>
      <c r="BIO113" s="68"/>
      <c r="BIP113" s="68"/>
      <c r="BIQ113" s="68"/>
      <c r="BIR113" s="68"/>
      <c r="BIS113" s="68"/>
      <c r="BIT113" s="68"/>
      <c r="BIU113" s="68"/>
      <c r="BIV113" s="68"/>
      <c r="BIW113" s="68"/>
      <c r="BIX113" s="68"/>
      <c r="BIY113" s="68"/>
      <c r="BIZ113" s="68"/>
      <c r="BJA113" s="68"/>
      <c r="BJB113" s="68"/>
      <c r="BJC113" s="68"/>
      <c r="BJD113" s="68"/>
      <c r="BJE113" s="68"/>
      <c r="BJF113" s="68"/>
      <c r="BJG113" s="68"/>
      <c r="BJH113" s="68"/>
      <c r="BJI113" s="68"/>
      <c r="BJJ113" s="68"/>
      <c r="BJK113" s="68"/>
      <c r="BJL113" s="68"/>
      <c r="BJM113" s="68"/>
      <c r="BJN113" s="68"/>
      <c r="BJO113" s="68"/>
      <c r="BJP113" s="68"/>
      <c r="BJQ113" s="68"/>
      <c r="BJR113" s="68"/>
      <c r="BJS113" s="68"/>
      <c r="BJT113" s="68"/>
      <c r="BJU113" s="68"/>
      <c r="BJV113" s="68"/>
      <c r="BJW113" s="68"/>
      <c r="BJX113" s="68"/>
      <c r="BJY113" s="68"/>
      <c r="BJZ113" s="68"/>
      <c r="BKA113" s="68"/>
      <c r="BKB113" s="68"/>
      <c r="BKC113" s="68"/>
      <c r="BKD113" s="68"/>
      <c r="BKE113" s="68"/>
      <c r="BKF113" s="68"/>
      <c r="BKG113" s="68"/>
      <c r="BKH113" s="68"/>
      <c r="BKI113" s="68"/>
      <c r="BKJ113" s="68"/>
      <c r="BKK113" s="68"/>
      <c r="BKL113" s="68"/>
      <c r="BKM113" s="68"/>
      <c r="BKN113" s="68"/>
      <c r="BKO113" s="68"/>
      <c r="BKP113" s="68"/>
      <c r="BKQ113" s="68"/>
      <c r="BKR113" s="68"/>
      <c r="BKS113" s="68"/>
      <c r="BKT113" s="68"/>
      <c r="BKU113" s="68"/>
      <c r="BKV113" s="68"/>
      <c r="BKW113" s="68"/>
      <c r="BKX113" s="68"/>
      <c r="BKY113" s="68"/>
      <c r="BKZ113" s="68"/>
      <c r="BLA113" s="68"/>
      <c r="BLB113" s="68"/>
      <c r="BLC113" s="68"/>
      <c r="BLD113" s="68"/>
      <c r="BLE113" s="68"/>
      <c r="BLF113" s="68"/>
      <c r="BLG113" s="68"/>
      <c r="BLH113" s="68"/>
      <c r="BLI113" s="68"/>
      <c r="BLJ113" s="68"/>
      <c r="BLK113" s="68"/>
      <c r="BLL113" s="68"/>
      <c r="BLM113" s="68"/>
      <c r="BLN113" s="68"/>
      <c r="BLO113" s="68"/>
      <c r="BLP113" s="68"/>
      <c r="BLQ113" s="68"/>
      <c r="BLR113" s="68"/>
      <c r="BLS113" s="68"/>
      <c r="BLT113" s="68"/>
      <c r="BLU113" s="68"/>
      <c r="BLV113" s="68"/>
      <c r="BLW113" s="68"/>
      <c r="BLX113" s="68"/>
      <c r="BLY113" s="68"/>
      <c r="BLZ113" s="68"/>
      <c r="BMA113" s="68"/>
      <c r="BMB113" s="68"/>
      <c r="BMC113" s="68"/>
      <c r="BMD113" s="68"/>
      <c r="BME113" s="68"/>
      <c r="BMF113" s="68"/>
      <c r="BMG113" s="68"/>
      <c r="BMH113" s="68"/>
      <c r="BMI113" s="68"/>
      <c r="BMJ113" s="68"/>
      <c r="BMK113" s="68"/>
      <c r="BML113" s="68"/>
      <c r="BMM113" s="68"/>
      <c r="BMN113" s="68"/>
      <c r="BMO113" s="68"/>
      <c r="BMP113" s="68"/>
      <c r="BMQ113" s="68"/>
      <c r="BMR113" s="68"/>
      <c r="BMS113" s="68"/>
      <c r="BMT113" s="68"/>
      <c r="BMU113" s="68"/>
      <c r="BMV113" s="68"/>
      <c r="BMW113" s="68"/>
      <c r="BMX113" s="68"/>
      <c r="BMY113" s="68"/>
      <c r="BMZ113" s="68"/>
      <c r="BNA113" s="68"/>
      <c r="BNB113" s="68"/>
      <c r="BNC113" s="68"/>
      <c r="BND113" s="68"/>
      <c r="BNE113" s="68"/>
      <c r="BNF113" s="68"/>
      <c r="BNG113" s="68"/>
      <c r="BNH113" s="68"/>
      <c r="BNI113" s="68"/>
      <c r="BNJ113" s="68"/>
      <c r="BNK113" s="68"/>
      <c r="BNL113" s="68"/>
      <c r="BNM113" s="68"/>
      <c r="BNN113" s="68"/>
      <c r="BNO113" s="68"/>
      <c r="BNP113" s="68"/>
      <c r="BNQ113" s="68"/>
      <c r="BNR113" s="68"/>
      <c r="BNS113" s="68"/>
      <c r="BNT113" s="68"/>
      <c r="BNU113" s="68"/>
      <c r="BNV113" s="68"/>
      <c r="BNW113" s="68"/>
      <c r="BNX113" s="68"/>
      <c r="BNY113" s="68"/>
      <c r="BNZ113" s="68"/>
      <c r="BOA113" s="68"/>
      <c r="BOB113" s="68"/>
      <c r="BOC113" s="68"/>
      <c r="BOD113" s="68"/>
      <c r="BOE113" s="68"/>
      <c r="BOF113" s="68"/>
      <c r="BOG113" s="68"/>
      <c r="BOH113" s="68"/>
      <c r="BOI113" s="68"/>
      <c r="BOJ113" s="68"/>
      <c r="BOK113" s="68"/>
      <c r="BOL113" s="68"/>
      <c r="BOM113" s="68"/>
      <c r="BON113" s="68"/>
      <c r="BOO113" s="68"/>
      <c r="BOP113" s="68"/>
      <c r="BOQ113" s="68"/>
      <c r="BOR113" s="68"/>
      <c r="BOS113" s="68"/>
      <c r="BOT113" s="68"/>
      <c r="BOU113" s="68"/>
      <c r="BOV113" s="68"/>
      <c r="BOW113" s="68"/>
      <c r="BOX113" s="68"/>
      <c r="BOY113" s="68"/>
      <c r="BOZ113" s="68"/>
      <c r="BPA113" s="68"/>
      <c r="BPB113" s="68"/>
      <c r="BPC113" s="68"/>
      <c r="BPD113" s="68"/>
      <c r="BPE113" s="68"/>
      <c r="BPF113" s="68"/>
      <c r="BPG113" s="68"/>
      <c r="BPH113" s="68"/>
      <c r="BPI113" s="68"/>
      <c r="BPJ113" s="68"/>
      <c r="BPK113" s="68"/>
      <c r="BPL113" s="68"/>
      <c r="BPM113" s="68"/>
      <c r="BPN113" s="68"/>
      <c r="BPO113" s="68"/>
      <c r="BPP113" s="68"/>
      <c r="BPQ113" s="68"/>
      <c r="BPR113" s="68"/>
      <c r="BPS113" s="68"/>
      <c r="BPT113" s="68"/>
      <c r="BPU113" s="68"/>
      <c r="BPV113" s="68"/>
      <c r="BPW113" s="68"/>
      <c r="BPX113" s="68"/>
      <c r="BPY113" s="68"/>
      <c r="BPZ113" s="68"/>
      <c r="BQA113" s="68"/>
      <c r="BQB113" s="68"/>
      <c r="BQC113" s="68"/>
      <c r="BQD113" s="68"/>
      <c r="BQE113" s="68"/>
      <c r="BQF113" s="68"/>
      <c r="BQG113" s="68"/>
      <c r="BQH113" s="68"/>
      <c r="BQI113" s="68"/>
      <c r="BQJ113" s="68"/>
      <c r="BQK113" s="68"/>
      <c r="BQL113" s="68"/>
      <c r="BQM113" s="68"/>
      <c r="BQN113" s="68"/>
      <c r="BQO113" s="68"/>
      <c r="BQP113" s="68"/>
      <c r="BQQ113" s="68"/>
      <c r="BQR113" s="68"/>
      <c r="BQS113" s="68"/>
      <c r="BQT113" s="68"/>
      <c r="BQU113" s="68"/>
      <c r="BQV113" s="68"/>
      <c r="BQW113" s="68"/>
      <c r="BQX113" s="68"/>
      <c r="BQY113" s="68"/>
      <c r="BQZ113" s="68"/>
      <c r="BRA113" s="68"/>
      <c r="BRB113" s="68"/>
      <c r="BRC113" s="68"/>
      <c r="BRD113" s="68"/>
      <c r="BRE113" s="68"/>
      <c r="BRF113" s="68"/>
      <c r="BRG113" s="68"/>
      <c r="BRH113" s="68"/>
      <c r="BRI113" s="68"/>
      <c r="BRJ113" s="68"/>
      <c r="BRK113" s="68"/>
      <c r="BRL113" s="68"/>
      <c r="BRM113" s="68"/>
      <c r="BRN113" s="68"/>
      <c r="BRO113" s="68"/>
      <c r="BRP113" s="68"/>
      <c r="BRQ113" s="68"/>
      <c r="BRR113" s="68"/>
      <c r="BRS113" s="68"/>
      <c r="BRT113" s="68"/>
      <c r="BRU113" s="68"/>
      <c r="BRV113" s="68"/>
      <c r="BRW113" s="68"/>
      <c r="BRX113" s="68"/>
      <c r="BRY113" s="68"/>
      <c r="BRZ113" s="68"/>
      <c r="BSA113" s="68"/>
      <c r="BSB113" s="68"/>
      <c r="BSC113" s="68"/>
      <c r="BSD113" s="68"/>
      <c r="BSE113" s="68"/>
      <c r="BSF113" s="68"/>
      <c r="BSG113" s="68"/>
      <c r="BSH113" s="68"/>
      <c r="BSI113" s="68"/>
      <c r="BSJ113" s="68"/>
      <c r="BSK113" s="68"/>
      <c r="BSL113" s="68"/>
      <c r="BSM113" s="68"/>
      <c r="BSN113" s="68"/>
      <c r="BSO113" s="68"/>
      <c r="BSP113" s="68"/>
      <c r="BSQ113" s="68"/>
      <c r="BSR113" s="68"/>
      <c r="BSS113" s="68"/>
      <c r="BST113" s="68"/>
      <c r="BSU113" s="68"/>
      <c r="BSV113" s="68"/>
      <c r="BSW113" s="68"/>
      <c r="BSX113" s="68"/>
      <c r="BSY113" s="68"/>
      <c r="BSZ113" s="68"/>
      <c r="BTA113" s="68"/>
      <c r="BTB113" s="68"/>
      <c r="BTC113" s="68"/>
      <c r="BTD113" s="68"/>
      <c r="BTE113" s="68"/>
      <c r="BTF113" s="68"/>
      <c r="BTG113" s="68"/>
      <c r="BTH113" s="68"/>
      <c r="BTI113" s="68"/>
      <c r="BTJ113" s="68"/>
      <c r="BTK113" s="68"/>
      <c r="BTL113" s="68"/>
      <c r="BTM113" s="68"/>
      <c r="BTN113" s="68"/>
      <c r="BTO113" s="68"/>
      <c r="BTP113" s="68"/>
      <c r="BTQ113" s="68"/>
      <c r="BTR113" s="68"/>
      <c r="BTS113" s="68"/>
      <c r="BTT113" s="68"/>
      <c r="BTU113" s="68"/>
      <c r="BTV113" s="68"/>
      <c r="BTW113" s="68"/>
      <c r="BTX113" s="68"/>
      <c r="BTY113" s="68"/>
      <c r="BTZ113" s="68"/>
      <c r="BUA113" s="68"/>
      <c r="BUB113" s="68"/>
      <c r="BUC113" s="68"/>
      <c r="BUD113" s="68"/>
      <c r="BUE113" s="68"/>
      <c r="BUF113" s="68"/>
      <c r="BUG113" s="68"/>
      <c r="BUH113" s="68"/>
      <c r="BUI113" s="68"/>
      <c r="BUJ113" s="68"/>
      <c r="BUK113" s="68"/>
      <c r="BUL113" s="68"/>
      <c r="BUM113" s="68"/>
      <c r="BUN113" s="68"/>
      <c r="BUO113" s="68"/>
      <c r="BUP113" s="68"/>
      <c r="BUQ113" s="68"/>
      <c r="BUR113" s="68"/>
      <c r="BUS113" s="68"/>
      <c r="BUT113" s="68"/>
      <c r="BUU113" s="68"/>
      <c r="BUV113" s="68"/>
      <c r="BUW113" s="68"/>
      <c r="BUX113" s="68"/>
      <c r="BUY113" s="68"/>
      <c r="BUZ113" s="68"/>
      <c r="BVA113" s="68"/>
      <c r="BVB113" s="68"/>
      <c r="BVC113" s="68"/>
      <c r="BVD113" s="68"/>
      <c r="BVE113" s="68"/>
      <c r="BVF113" s="68"/>
      <c r="BVG113" s="68"/>
      <c r="BVH113" s="68"/>
      <c r="BVI113" s="68"/>
      <c r="BVJ113" s="68"/>
      <c r="BVK113" s="68"/>
      <c r="BVL113" s="68"/>
      <c r="BVM113" s="68"/>
      <c r="BVN113" s="68"/>
      <c r="BVO113" s="68"/>
      <c r="BVP113" s="68"/>
      <c r="BVQ113" s="68"/>
      <c r="BVR113" s="68"/>
      <c r="BVS113" s="68"/>
      <c r="BVT113" s="68"/>
      <c r="BVU113" s="68"/>
      <c r="BVV113" s="68"/>
      <c r="BVW113" s="68"/>
      <c r="BVX113" s="68"/>
      <c r="BVY113" s="68"/>
      <c r="BVZ113" s="68"/>
      <c r="BWA113" s="68"/>
      <c r="BWB113" s="68"/>
      <c r="BWC113" s="68"/>
      <c r="BWD113" s="68"/>
      <c r="BWE113" s="68"/>
      <c r="BWF113" s="68"/>
      <c r="BWG113" s="68"/>
      <c r="BWH113" s="68"/>
      <c r="BWI113" s="68"/>
      <c r="BWJ113" s="68"/>
      <c r="BWK113" s="68"/>
      <c r="BWL113" s="68"/>
      <c r="BWM113" s="68"/>
      <c r="BWN113" s="68"/>
      <c r="BWO113" s="68"/>
      <c r="BWP113" s="68"/>
      <c r="BWQ113" s="68"/>
      <c r="BWR113" s="68"/>
      <c r="BWS113" s="68"/>
      <c r="BWT113" s="68"/>
      <c r="BWU113" s="68"/>
      <c r="BWV113" s="68"/>
      <c r="BWW113" s="68"/>
      <c r="BWX113" s="68"/>
      <c r="BWY113" s="68"/>
      <c r="BWZ113" s="68"/>
      <c r="BXA113" s="68"/>
      <c r="BXB113" s="68"/>
      <c r="BXC113" s="68"/>
      <c r="BXD113" s="68"/>
      <c r="BXE113" s="68"/>
      <c r="BXF113" s="68"/>
      <c r="BXG113" s="68"/>
      <c r="BXH113" s="68"/>
      <c r="BXI113" s="68"/>
      <c r="BXJ113" s="68"/>
      <c r="BXK113" s="68"/>
      <c r="BXL113" s="68"/>
      <c r="BXM113" s="68"/>
      <c r="BXN113" s="68"/>
      <c r="BXO113" s="68"/>
      <c r="BXP113" s="68"/>
      <c r="BXQ113" s="68"/>
      <c r="BXR113" s="68"/>
      <c r="BXS113" s="68"/>
      <c r="BXT113" s="68"/>
      <c r="BXU113" s="68"/>
      <c r="BXV113" s="68"/>
      <c r="BXW113" s="68"/>
      <c r="BXX113" s="68"/>
      <c r="BXY113" s="68"/>
      <c r="BXZ113" s="68"/>
      <c r="BYA113" s="68"/>
      <c r="BYB113" s="68"/>
      <c r="BYC113" s="68"/>
      <c r="BYD113" s="68"/>
      <c r="BYE113" s="68"/>
      <c r="BYF113" s="68"/>
      <c r="BYG113" s="68"/>
      <c r="BYH113" s="68"/>
      <c r="BYI113" s="68"/>
      <c r="BYJ113" s="68"/>
      <c r="BYK113" s="68"/>
      <c r="BYL113" s="68"/>
      <c r="BYM113" s="68"/>
      <c r="BYN113" s="68"/>
      <c r="BYO113" s="68"/>
      <c r="BYP113" s="68"/>
      <c r="BYQ113" s="68"/>
      <c r="BYR113" s="68"/>
      <c r="BYS113" s="68"/>
      <c r="BYT113" s="68"/>
      <c r="BYU113" s="68"/>
      <c r="BYV113" s="68"/>
      <c r="BYW113" s="68"/>
      <c r="BYX113" s="68"/>
      <c r="BYY113" s="68"/>
      <c r="BYZ113" s="68"/>
      <c r="BZA113" s="68"/>
      <c r="BZB113" s="68"/>
      <c r="BZC113" s="68"/>
      <c r="BZD113" s="68"/>
      <c r="BZE113" s="68"/>
      <c r="BZF113" s="68"/>
      <c r="BZG113" s="68"/>
      <c r="BZH113" s="68"/>
      <c r="BZI113" s="68"/>
      <c r="BZJ113" s="68"/>
      <c r="BZK113" s="68"/>
      <c r="BZL113" s="68"/>
      <c r="BZM113" s="68"/>
      <c r="BZN113" s="68"/>
      <c r="BZO113" s="68"/>
      <c r="BZP113" s="68"/>
      <c r="BZQ113" s="68"/>
      <c r="BZR113" s="68"/>
      <c r="BZS113" s="68"/>
      <c r="BZT113" s="68"/>
      <c r="BZU113" s="68"/>
      <c r="BZV113" s="68"/>
      <c r="BZW113" s="68"/>
      <c r="BZX113" s="68"/>
      <c r="BZY113" s="68"/>
      <c r="BZZ113" s="68"/>
      <c r="CAA113" s="68"/>
      <c r="CAB113" s="68"/>
      <c r="CAC113" s="68"/>
      <c r="CAD113" s="68"/>
      <c r="CAE113" s="68"/>
      <c r="CAF113" s="68"/>
      <c r="CAG113" s="68"/>
      <c r="CAH113" s="68"/>
      <c r="CAI113" s="68"/>
      <c r="CAJ113" s="68"/>
      <c r="CAK113" s="68"/>
      <c r="CAL113" s="68"/>
      <c r="CAM113" s="68"/>
      <c r="CAN113" s="68"/>
      <c r="CAO113" s="68"/>
      <c r="CAP113" s="68"/>
      <c r="CAQ113" s="68"/>
      <c r="CAR113" s="68"/>
      <c r="CAS113" s="68"/>
      <c r="CAT113" s="68"/>
      <c r="CAU113" s="68"/>
      <c r="CAV113" s="68"/>
      <c r="CAW113" s="68"/>
      <c r="CAX113" s="68"/>
      <c r="CAY113" s="68"/>
      <c r="CAZ113" s="68"/>
      <c r="CBA113" s="68"/>
      <c r="CBB113" s="68"/>
      <c r="CBC113" s="68"/>
      <c r="CBD113" s="68"/>
      <c r="CBE113" s="68"/>
      <c r="CBF113" s="68"/>
      <c r="CBG113" s="68"/>
      <c r="CBH113" s="68"/>
      <c r="CBI113" s="68"/>
      <c r="CBJ113" s="68"/>
      <c r="CBK113" s="68"/>
      <c r="CBL113" s="68"/>
      <c r="CBM113" s="68"/>
      <c r="CBN113" s="68"/>
      <c r="CBO113" s="68"/>
      <c r="CBP113" s="68"/>
      <c r="CBQ113" s="68"/>
      <c r="CBR113" s="68"/>
      <c r="CBS113" s="68"/>
      <c r="CBT113" s="68"/>
      <c r="CBU113" s="68"/>
      <c r="CBV113" s="68"/>
      <c r="CBW113" s="68"/>
      <c r="CBX113" s="68"/>
      <c r="CBY113" s="68"/>
      <c r="CBZ113" s="68"/>
      <c r="CCA113" s="68"/>
      <c r="CCB113" s="68"/>
      <c r="CCC113" s="68"/>
      <c r="CCD113" s="68"/>
      <c r="CCE113" s="68"/>
      <c r="CCF113" s="68"/>
      <c r="CCG113" s="68"/>
      <c r="CCH113" s="68"/>
      <c r="CCI113" s="68"/>
      <c r="CCJ113" s="68"/>
      <c r="CCK113" s="68"/>
      <c r="CCL113" s="68"/>
      <c r="CCM113" s="68"/>
      <c r="CCN113" s="68"/>
      <c r="CCO113" s="68"/>
      <c r="CCP113" s="68"/>
      <c r="CCQ113" s="68"/>
      <c r="CCR113" s="68"/>
      <c r="CCS113" s="68"/>
      <c r="CCT113" s="68"/>
      <c r="CCU113" s="68"/>
      <c r="CCV113" s="68"/>
      <c r="CCW113" s="68"/>
      <c r="CCX113" s="68"/>
      <c r="CCY113" s="68"/>
      <c r="CCZ113" s="68"/>
      <c r="CDA113" s="68"/>
      <c r="CDB113" s="68"/>
      <c r="CDC113" s="68"/>
      <c r="CDD113" s="68"/>
      <c r="CDE113" s="68"/>
      <c r="CDF113" s="68"/>
      <c r="CDG113" s="68"/>
      <c r="CDH113" s="68"/>
      <c r="CDI113" s="68"/>
      <c r="CDJ113" s="68"/>
      <c r="CDK113" s="68"/>
      <c r="CDL113" s="68"/>
      <c r="CDM113" s="68"/>
      <c r="CDN113" s="68"/>
      <c r="CDO113" s="68"/>
      <c r="CDP113" s="68"/>
      <c r="CDQ113" s="68"/>
      <c r="CDR113" s="68"/>
      <c r="CDS113" s="68"/>
      <c r="CDT113" s="68"/>
      <c r="CDU113" s="68"/>
      <c r="CDV113" s="68"/>
      <c r="CDW113" s="68"/>
      <c r="CDX113" s="68"/>
      <c r="CDY113" s="68"/>
      <c r="CDZ113" s="68"/>
      <c r="CEA113" s="68"/>
      <c r="CEB113" s="68"/>
      <c r="CEC113" s="68"/>
      <c r="CED113" s="68"/>
      <c r="CEE113" s="68"/>
      <c r="CEF113" s="68"/>
      <c r="CEG113" s="68"/>
      <c r="CEH113" s="68"/>
      <c r="CEI113" s="68"/>
      <c r="CEJ113" s="68"/>
      <c r="CEK113" s="68"/>
      <c r="CEL113" s="68"/>
      <c r="CEM113" s="68"/>
      <c r="CEN113" s="68"/>
      <c r="CEO113" s="68"/>
      <c r="CEP113" s="68"/>
      <c r="CEQ113" s="68"/>
      <c r="CER113" s="68"/>
      <c r="CES113" s="68"/>
      <c r="CET113" s="68"/>
      <c r="CEU113" s="68"/>
      <c r="CEV113" s="68"/>
      <c r="CEW113" s="68"/>
      <c r="CEX113" s="68"/>
      <c r="CEY113" s="68"/>
      <c r="CEZ113" s="68"/>
      <c r="CFA113" s="68"/>
      <c r="CFB113" s="68"/>
      <c r="CFC113" s="68"/>
      <c r="CFD113" s="68"/>
      <c r="CFE113" s="68"/>
      <c r="CFF113" s="68"/>
      <c r="CFG113" s="68"/>
      <c r="CFH113" s="68"/>
      <c r="CFI113" s="68"/>
      <c r="CFJ113" s="68"/>
      <c r="CFK113" s="68"/>
      <c r="CFL113" s="68"/>
      <c r="CFM113" s="68"/>
      <c r="CFN113" s="68"/>
      <c r="CFO113" s="68"/>
      <c r="CFP113" s="68"/>
      <c r="CFQ113" s="68"/>
      <c r="CFR113" s="68"/>
      <c r="CFS113" s="68"/>
      <c r="CFT113" s="68"/>
      <c r="CFU113" s="68"/>
      <c r="CFV113" s="68"/>
      <c r="CFW113" s="68"/>
      <c r="CFX113" s="68"/>
      <c r="CFY113" s="68"/>
      <c r="CFZ113" s="68"/>
      <c r="CGA113" s="68"/>
      <c r="CGB113" s="68"/>
      <c r="CGC113" s="68"/>
      <c r="CGD113" s="68"/>
      <c r="CGE113" s="68"/>
      <c r="CGF113" s="68"/>
      <c r="CGG113" s="68"/>
      <c r="CGH113" s="68"/>
      <c r="CGI113" s="68"/>
      <c r="CGJ113" s="68"/>
      <c r="CGK113" s="68"/>
      <c r="CGL113" s="68"/>
      <c r="CGM113" s="68"/>
      <c r="CGN113" s="68"/>
      <c r="CGO113" s="68"/>
      <c r="CGP113" s="68"/>
      <c r="CGQ113" s="68"/>
      <c r="CGR113" s="68"/>
      <c r="CGS113" s="68"/>
      <c r="CGT113" s="68"/>
      <c r="CGU113" s="68"/>
      <c r="CGV113" s="68"/>
      <c r="CGW113" s="68"/>
      <c r="CGX113" s="68"/>
      <c r="CGY113" s="68"/>
      <c r="CGZ113" s="68"/>
      <c r="CHA113" s="68"/>
      <c r="CHB113" s="68"/>
      <c r="CHC113" s="68"/>
      <c r="CHD113" s="68"/>
      <c r="CHE113" s="68"/>
      <c r="CHF113" s="68"/>
      <c r="CHG113" s="68"/>
      <c r="CHH113" s="68"/>
      <c r="CHI113" s="68"/>
      <c r="CHJ113" s="68"/>
      <c r="CHK113" s="68"/>
      <c r="CHL113" s="68"/>
      <c r="CHM113" s="68"/>
      <c r="CHN113" s="68"/>
      <c r="CHO113" s="68"/>
      <c r="CHP113" s="68"/>
      <c r="CHQ113" s="68"/>
      <c r="CHR113" s="68"/>
      <c r="CHS113" s="68"/>
      <c r="CHT113" s="68"/>
      <c r="CHU113" s="68"/>
      <c r="CHV113" s="68"/>
      <c r="CHW113" s="68"/>
      <c r="CHX113" s="68"/>
      <c r="CHY113" s="68"/>
      <c r="CHZ113" s="68"/>
      <c r="CIA113" s="68"/>
      <c r="CIB113" s="68"/>
      <c r="CIC113" s="68"/>
      <c r="CID113" s="68"/>
      <c r="CIE113" s="68"/>
      <c r="CIF113" s="68"/>
      <c r="CIG113" s="68"/>
      <c r="CIH113" s="68"/>
      <c r="CII113" s="68"/>
      <c r="CIJ113" s="68"/>
      <c r="CIK113" s="68"/>
      <c r="CIL113" s="68"/>
      <c r="CIM113" s="68"/>
      <c r="CIN113" s="68"/>
      <c r="CIO113" s="68"/>
      <c r="CIP113" s="68"/>
      <c r="CIQ113" s="68"/>
      <c r="CIR113" s="68"/>
      <c r="CIS113" s="68"/>
      <c r="CIT113" s="68"/>
      <c r="CIU113" s="68"/>
      <c r="CIV113" s="68"/>
      <c r="CIW113" s="68"/>
      <c r="CIX113" s="68"/>
      <c r="CIY113" s="68"/>
      <c r="CIZ113" s="68"/>
      <c r="CJA113" s="68"/>
      <c r="CJB113" s="68"/>
      <c r="CJC113" s="68"/>
      <c r="CJD113" s="68"/>
      <c r="CJE113" s="68"/>
      <c r="CJF113" s="68"/>
      <c r="CJG113" s="68"/>
      <c r="CJH113" s="68"/>
      <c r="CJI113" s="68"/>
      <c r="CJJ113" s="68"/>
      <c r="CJK113" s="68"/>
      <c r="CJL113" s="68"/>
      <c r="CJM113" s="68"/>
      <c r="CJN113" s="68"/>
      <c r="CJO113" s="68"/>
      <c r="CJP113" s="68"/>
      <c r="CJQ113" s="68"/>
      <c r="CJR113" s="68"/>
      <c r="CJS113" s="68"/>
      <c r="CJT113" s="68"/>
      <c r="CJU113" s="68"/>
      <c r="CJV113" s="68"/>
      <c r="CJW113" s="68"/>
      <c r="CJX113" s="68"/>
      <c r="CJY113" s="68"/>
      <c r="CJZ113" s="68"/>
      <c r="CKA113" s="68"/>
      <c r="CKB113" s="68"/>
      <c r="CKC113" s="68"/>
      <c r="CKD113" s="68"/>
      <c r="CKE113" s="68"/>
      <c r="CKF113" s="68"/>
      <c r="CKG113" s="68"/>
      <c r="CKH113" s="68"/>
      <c r="CKI113" s="68"/>
      <c r="CKJ113" s="68"/>
      <c r="CKK113" s="68"/>
      <c r="CKL113" s="68"/>
      <c r="CKM113" s="68"/>
      <c r="CKN113" s="68"/>
      <c r="CKO113" s="68"/>
      <c r="CKP113" s="68"/>
      <c r="CKQ113" s="68"/>
      <c r="CKR113" s="68"/>
      <c r="CKS113" s="68"/>
      <c r="CKT113" s="68"/>
      <c r="CKU113" s="68"/>
      <c r="CKV113" s="68"/>
      <c r="CKW113" s="68"/>
      <c r="CKX113" s="68"/>
      <c r="CKY113" s="68"/>
      <c r="CKZ113" s="68"/>
      <c r="CLA113" s="68"/>
      <c r="CLB113" s="68"/>
      <c r="CLC113" s="68"/>
      <c r="CLD113" s="68"/>
      <c r="CLE113" s="68"/>
      <c r="CLF113" s="68"/>
      <c r="CLG113" s="68"/>
      <c r="CLH113" s="68"/>
      <c r="CLI113" s="68"/>
      <c r="CLJ113" s="68"/>
      <c r="CLK113" s="68"/>
      <c r="CLL113" s="68"/>
      <c r="CLM113" s="68"/>
      <c r="CLN113" s="68"/>
      <c r="CLO113" s="68"/>
      <c r="CLP113" s="68"/>
      <c r="CLQ113" s="68"/>
      <c r="CLR113" s="68"/>
      <c r="CLS113" s="68"/>
      <c r="CLT113" s="68"/>
      <c r="CLU113" s="68"/>
      <c r="CLV113" s="68"/>
      <c r="CLW113" s="68"/>
      <c r="CLX113" s="68"/>
      <c r="CLY113" s="68"/>
      <c r="CLZ113" s="68"/>
      <c r="CMA113" s="68"/>
      <c r="CMB113" s="68"/>
      <c r="CMC113" s="68"/>
      <c r="CMD113" s="68"/>
      <c r="CME113" s="68"/>
      <c r="CMF113" s="68"/>
      <c r="CMG113" s="68"/>
      <c r="CMH113" s="68"/>
      <c r="CMI113" s="68"/>
      <c r="CMJ113" s="68"/>
      <c r="CMK113" s="68"/>
      <c r="CML113" s="68"/>
      <c r="CMM113" s="68"/>
      <c r="CMN113" s="68"/>
      <c r="CMO113" s="68"/>
      <c r="CMP113" s="68"/>
      <c r="CMQ113" s="68"/>
      <c r="CMR113" s="68"/>
      <c r="CMS113" s="68"/>
      <c r="CMT113" s="68"/>
      <c r="CMU113" s="68"/>
      <c r="CMV113" s="68"/>
      <c r="CMW113" s="68"/>
      <c r="CMX113" s="68"/>
      <c r="CMY113" s="68"/>
      <c r="CMZ113" s="68"/>
      <c r="CNA113" s="68"/>
      <c r="CNB113" s="68"/>
      <c r="CNC113" s="68"/>
      <c r="CND113" s="68"/>
      <c r="CNE113" s="68"/>
      <c r="CNF113" s="68"/>
      <c r="CNG113" s="68"/>
      <c r="CNH113" s="68"/>
      <c r="CNI113" s="68"/>
      <c r="CNJ113" s="68"/>
      <c r="CNK113" s="68"/>
      <c r="CNL113" s="68"/>
      <c r="CNM113" s="68"/>
      <c r="CNN113" s="68"/>
      <c r="CNO113" s="68"/>
      <c r="CNP113" s="68"/>
      <c r="CNQ113" s="68"/>
      <c r="CNR113" s="68"/>
      <c r="CNS113" s="68"/>
      <c r="CNT113" s="68"/>
      <c r="CNU113" s="68"/>
      <c r="CNV113" s="68"/>
      <c r="CNW113" s="68"/>
      <c r="CNX113" s="68"/>
      <c r="CNY113" s="68"/>
      <c r="CNZ113" s="68"/>
      <c r="COA113" s="68"/>
      <c r="COB113" s="68"/>
      <c r="COC113" s="68"/>
      <c r="COD113" s="68"/>
      <c r="COE113" s="68"/>
      <c r="COF113" s="68"/>
      <c r="COG113" s="68"/>
      <c r="COH113" s="68"/>
      <c r="COI113" s="68"/>
      <c r="COJ113" s="68"/>
      <c r="COK113" s="68"/>
      <c r="COL113" s="68"/>
      <c r="COM113" s="68"/>
      <c r="CON113" s="68"/>
      <c r="COO113" s="68"/>
      <c r="COP113" s="68"/>
      <c r="COQ113" s="68"/>
      <c r="COR113" s="68"/>
      <c r="COS113" s="68"/>
      <c r="COT113" s="68"/>
      <c r="COU113" s="68"/>
      <c r="COV113" s="68"/>
      <c r="COW113" s="68"/>
      <c r="COX113" s="68"/>
      <c r="COY113" s="68"/>
      <c r="COZ113" s="68"/>
      <c r="CPA113" s="68"/>
      <c r="CPB113" s="68"/>
      <c r="CPC113" s="68"/>
      <c r="CPD113" s="68"/>
      <c r="CPE113" s="68"/>
      <c r="CPF113" s="68"/>
      <c r="CPG113" s="68"/>
      <c r="CPH113" s="68"/>
      <c r="CPI113" s="68"/>
      <c r="CPJ113" s="68"/>
      <c r="CPK113" s="68"/>
      <c r="CPL113" s="68"/>
      <c r="CPM113" s="68"/>
      <c r="CPN113" s="68"/>
      <c r="CPO113" s="68"/>
      <c r="CPP113" s="68"/>
      <c r="CPQ113" s="68"/>
      <c r="CPR113" s="68"/>
      <c r="CPS113" s="68"/>
      <c r="CPT113" s="68"/>
      <c r="CPU113" s="68"/>
      <c r="CPV113" s="68"/>
      <c r="CPW113" s="68"/>
      <c r="CPX113" s="68"/>
      <c r="CPY113" s="68"/>
      <c r="CPZ113" s="68"/>
      <c r="CQA113" s="68"/>
      <c r="CQB113" s="68"/>
      <c r="CQC113" s="68"/>
      <c r="CQD113" s="68"/>
      <c r="CQE113" s="68"/>
      <c r="CQF113" s="68"/>
      <c r="CQG113" s="68"/>
      <c r="CQH113" s="68"/>
      <c r="CQI113" s="68"/>
      <c r="CQJ113" s="68"/>
      <c r="CQK113" s="68"/>
      <c r="CQL113" s="68"/>
      <c r="CQM113" s="68"/>
      <c r="CQN113" s="68"/>
      <c r="CQO113" s="68"/>
      <c r="CQP113" s="68"/>
      <c r="CQQ113" s="68"/>
      <c r="CQR113" s="68"/>
      <c r="CQS113" s="68"/>
      <c r="CQT113" s="68"/>
      <c r="CQU113" s="68"/>
      <c r="CQV113" s="68"/>
      <c r="CQW113" s="68"/>
      <c r="CQX113" s="68"/>
      <c r="CQY113" s="68"/>
      <c r="CQZ113" s="68"/>
      <c r="CRA113" s="68"/>
      <c r="CRB113" s="68"/>
      <c r="CRC113" s="68"/>
      <c r="CRD113" s="68"/>
      <c r="CRE113" s="68"/>
      <c r="CRF113" s="68"/>
      <c r="CRG113" s="68"/>
      <c r="CRH113" s="68"/>
      <c r="CRI113" s="68"/>
      <c r="CRJ113" s="68"/>
      <c r="CRK113" s="68"/>
      <c r="CRL113" s="68"/>
      <c r="CRM113" s="68"/>
      <c r="CRN113" s="68"/>
      <c r="CRO113" s="68"/>
      <c r="CRP113" s="68"/>
      <c r="CRQ113" s="68"/>
      <c r="CRR113" s="68"/>
      <c r="CRS113" s="68"/>
      <c r="CRT113" s="68"/>
      <c r="CRU113" s="68"/>
      <c r="CRV113" s="68"/>
      <c r="CRW113" s="68"/>
      <c r="CRX113" s="68"/>
      <c r="CRY113" s="68"/>
      <c r="CRZ113" s="68"/>
      <c r="CSA113" s="68"/>
      <c r="CSB113" s="68"/>
      <c r="CSC113" s="68"/>
      <c r="CSD113" s="68"/>
      <c r="CSE113" s="68"/>
      <c r="CSF113" s="68"/>
      <c r="CSG113" s="68"/>
      <c r="CSH113" s="68"/>
      <c r="CSI113" s="68"/>
      <c r="CSJ113" s="68"/>
      <c r="CSK113" s="68"/>
      <c r="CSL113" s="68"/>
      <c r="CSM113" s="68"/>
      <c r="CSN113" s="68"/>
      <c r="CSO113" s="68"/>
      <c r="CSP113" s="68"/>
      <c r="CSQ113" s="68"/>
      <c r="CSR113" s="68"/>
      <c r="CSS113" s="68"/>
      <c r="CST113" s="68"/>
      <c r="CSU113" s="68"/>
      <c r="CSV113" s="68"/>
      <c r="CSW113" s="68"/>
      <c r="CSX113" s="68"/>
      <c r="CSY113" s="68"/>
      <c r="CSZ113" s="68"/>
      <c r="CTA113" s="68"/>
      <c r="CTB113" s="68"/>
      <c r="CTC113" s="68"/>
      <c r="CTD113" s="68"/>
      <c r="CTE113" s="68"/>
      <c r="CTF113" s="68"/>
      <c r="CTG113" s="68"/>
      <c r="CTH113" s="68"/>
      <c r="CTI113" s="68"/>
      <c r="CTJ113" s="68"/>
      <c r="CTK113" s="68"/>
      <c r="CTL113" s="68"/>
      <c r="CTM113" s="68"/>
      <c r="CTN113" s="68"/>
      <c r="CTO113" s="68"/>
      <c r="CTP113" s="68"/>
      <c r="CTQ113" s="68"/>
      <c r="CTR113" s="68"/>
      <c r="CTS113" s="68"/>
      <c r="CTT113" s="68"/>
      <c r="CTU113" s="68"/>
      <c r="CTV113" s="68"/>
      <c r="CTW113" s="68"/>
      <c r="CTX113" s="68"/>
      <c r="CTY113" s="68"/>
      <c r="CTZ113" s="68"/>
      <c r="CUA113" s="68"/>
      <c r="CUB113" s="68"/>
      <c r="CUC113" s="68"/>
      <c r="CUD113" s="68"/>
      <c r="CUE113" s="68"/>
      <c r="CUF113" s="68"/>
      <c r="CUG113" s="68"/>
      <c r="CUH113" s="68"/>
      <c r="CUI113" s="68"/>
      <c r="CUJ113" s="68"/>
      <c r="CUK113" s="68"/>
      <c r="CUL113" s="68"/>
      <c r="CUM113" s="68"/>
      <c r="CUN113" s="68"/>
      <c r="CUO113" s="68"/>
      <c r="CUP113" s="68"/>
      <c r="CUQ113" s="68"/>
      <c r="CUR113" s="68"/>
      <c r="CUS113" s="68"/>
      <c r="CUT113" s="68"/>
      <c r="CUU113" s="68"/>
      <c r="CUV113" s="68"/>
      <c r="CUW113" s="68"/>
      <c r="CUX113" s="68"/>
      <c r="CUY113" s="68"/>
      <c r="CUZ113" s="68"/>
      <c r="CVA113" s="68"/>
      <c r="CVB113" s="68"/>
      <c r="CVC113" s="68"/>
      <c r="CVD113" s="68"/>
      <c r="CVE113" s="68"/>
      <c r="CVF113" s="68"/>
      <c r="CVG113" s="68"/>
      <c r="CVH113" s="68"/>
      <c r="CVI113" s="68"/>
      <c r="CVJ113" s="68"/>
      <c r="CVK113" s="68"/>
      <c r="CVL113" s="68"/>
      <c r="CVM113" s="68"/>
      <c r="CVN113" s="68"/>
      <c r="CVO113" s="68"/>
      <c r="CVP113" s="68"/>
      <c r="CVQ113" s="68"/>
      <c r="CVR113" s="68"/>
      <c r="CVS113" s="68"/>
      <c r="CVT113" s="68"/>
      <c r="CVU113" s="68"/>
      <c r="CVV113" s="68"/>
      <c r="CVW113" s="68"/>
      <c r="CVX113" s="68"/>
      <c r="CVY113" s="68"/>
      <c r="CVZ113" s="68"/>
      <c r="CWA113" s="68"/>
      <c r="CWB113" s="68"/>
      <c r="CWC113" s="68"/>
      <c r="CWD113" s="68"/>
      <c r="CWE113" s="68"/>
      <c r="CWF113" s="68"/>
      <c r="CWG113" s="68"/>
      <c r="CWH113" s="68"/>
      <c r="CWI113" s="68"/>
      <c r="CWJ113" s="68"/>
      <c r="CWK113" s="68"/>
      <c r="CWL113" s="68"/>
      <c r="CWM113" s="68"/>
      <c r="CWN113" s="68"/>
      <c r="CWO113" s="68"/>
      <c r="CWP113" s="68"/>
      <c r="CWQ113" s="68"/>
      <c r="CWR113" s="68"/>
      <c r="CWS113" s="68"/>
      <c r="CWT113" s="68"/>
      <c r="CWU113" s="68"/>
      <c r="CWV113" s="68"/>
      <c r="CWW113" s="68"/>
      <c r="CWX113" s="68"/>
      <c r="CWY113" s="68"/>
      <c r="CWZ113" s="68"/>
      <c r="CXA113" s="68"/>
      <c r="CXB113" s="68"/>
      <c r="CXC113" s="68"/>
      <c r="CXD113" s="68"/>
      <c r="CXE113" s="68"/>
      <c r="CXF113" s="68"/>
      <c r="CXG113" s="68"/>
      <c r="CXH113" s="68"/>
      <c r="CXI113" s="68"/>
      <c r="CXJ113" s="68"/>
      <c r="CXK113" s="68"/>
      <c r="CXL113" s="68"/>
      <c r="CXM113" s="68"/>
      <c r="CXN113" s="68"/>
      <c r="CXO113" s="68"/>
      <c r="CXP113" s="68"/>
      <c r="CXQ113" s="68"/>
      <c r="CXR113" s="68"/>
      <c r="CXS113" s="68"/>
      <c r="CXT113" s="68"/>
      <c r="CXU113" s="68"/>
      <c r="CXV113" s="68"/>
      <c r="CXW113" s="68"/>
      <c r="CXX113" s="68"/>
      <c r="CXY113" s="68"/>
      <c r="CXZ113" s="68"/>
      <c r="CYA113" s="68"/>
      <c r="CYB113" s="68"/>
      <c r="CYC113" s="68"/>
      <c r="CYD113" s="68"/>
      <c r="CYE113" s="68"/>
      <c r="CYF113" s="68"/>
      <c r="CYG113" s="68"/>
      <c r="CYH113" s="68"/>
      <c r="CYI113" s="68"/>
      <c r="CYJ113" s="68"/>
      <c r="CYK113" s="68"/>
      <c r="CYL113" s="68"/>
      <c r="CYM113" s="68"/>
      <c r="CYN113" s="68"/>
      <c r="CYO113" s="68"/>
      <c r="CYP113" s="68"/>
      <c r="CYQ113" s="68"/>
      <c r="CYR113" s="68"/>
      <c r="CYS113" s="68"/>
      <c r="CYT113" s="68"/>
      <c r="CYU113" s="68"/>
      <c r="CYV113" s="68"/>
      <c r="CYW113" s="68"/>
      <c r="CYX113" s="68"/>
      <c r="CYY113" s="68"/>
      <c r="CYZ113" s="68"/>
      <c r="CZA113" s="68"/>
      <c r="CZB113" s="68"/>
      <c r="CZC113" s="68"/>
      <c r="CZD113" s="68"/>
      <c r="CZE113" s="68"/>
      <c r="CZF113" s="68"/>
      <c r="CZG113" s="68"/>
      <c r="CZH113" s="68"/>
      <c r="CZI113" s="68"/>
      <c r="CZJ113" s="68"/>
      <c r="CZK113" s="68"/>
      <c r="CZL113" s="68"/>
      <c r="CZM113" s="68"/>
      <c r="CZN113" s="68"/>
      <c r="CZO113" s="68"/>
      <c r="CZP113" s="68"/>
      <c r="CZQ113" s="68"/>
      <c r="CZR113" s="68"/>
      <c r="CZS113" s="68"/>
      <c r="CZT113" s="68"/>
      <c r="CZU113" s="68"/>
      <c r="CZV113" s="68"/>
      <c r="CZW113" s="68"/>
      <c r="CZX113" s="68"/>
      <c r="CZY113" s="68"/>
      <c r="CZZ113" s="68"/>
      <c r="DAA113" s="68"/>
      <c r="DAB113" s="68"/>
      <c r="DAC113" s="68"/>
      <c r="DAD113" s="68"/>
      <c r="DAE113" s="68"/>
      <c r="DAF113" s="68"/>
      <c r="DAG113" s="68"/>
      <c r="DAH113" s="68"/>
      <c r="DAI113" s="68"/>
      <c r="DAJ113" s="68"/>
      <c r="DAK113" s="68"/>
      <c r="DAL113" s="68"/>
      <c r="DAM113" s="68"/>
      <c r="DAN113" s="68"/>
      <c r="DAO113" s="68"/>
      <c r="DAP113" s="68"/>
      <c r="DAQ113" s="68"/>
      <c r="DAR113" s="68"/>
      <c r="DAS113" s="68"/>
      <c r="DAT113" s="68"/>
      <c r="DAU113" s="68"/>
      <c r="DAV113" s="68"/>
      <c r="DAW113" s="68"/>
      <c r="DAX113" s="68"/>
      <c r="DAY113" s="68"/>
      <c r="DAZ113" s="68"/>
      <c r="DBA113" s="68"/>
      <c r="DBB113" s="68"/>
      <c r="DBC113" s="68"/>
      <c r="DBD113" s="68"/>
      <c r="DBE113" s="68"/>
      <c r="DBF113" s="68"/>
      <c r="DBG113" s="68"/>
      <c r="DBH113" s="68"/>
      <c r="DBI113" s="68"/>
      <c r="DBJ113" s="68"/>
      <c r="DBK113" s="68"/>
      <c r="DBL113" s="68"/>
      <c r="DBM113" s="68"/>
      <c r="DBN113" s="68"/>
      <c r="DBO113" s="68"/>
      <c r="DBP113" s="68"/>
      <c r="DBQ113" s="68"/>
      <c r="DBR113" s="68"/>
      <c r="DBS113" s="68"/>
      <c r="DBT113" s="68"/>
      <c r="DBU113" s="68"/>
      <c r="DBV113" s="68"/>
      <c r="DBW113" s="68"/>
      <c r="DBX113" s="68"/>
      <c r="DBY113" s="68"/>
      <c r="DBZ113" s="68"/>
      <c r="DCA113" s="68"/>
      <c r="DCB113" s="68"/>
      <c r="DCC113" s="68"/>
      <c r="DCD113" s="68"/>
      <c r="DCE113" s="68"/>
      <c r="DCF113" s="68"/>
      <c r="DCG113" s="68"/>
      <c r="DCH113" s="68"/>
      <c r="DCI113" s="68"/>
      <c r="DCJ113" s="68"/>
      <c r="DCK113" s="68"/>
      <c r="DCL113" s="68"/>
      <c r="DCM113" s="68"/>
      <c r="DCN113" s="68"/>
      <c r="DCO113" s="68"/>
      <c r="DCP113" s="68"/>
      <c r="DCQ113" s="68"/>
      <c r="DCR113" s="68"/>
      <c r="DCS113" s="68"/>
      <c r="DCT113" s="68"/>
      <c r="DCU113" s="68"/>
      <c r="DCV113" s="68"/>
      <c r="DCW113" s="68"/>
      <c r="DCX113" s="68"/>
      <c r="DCY113" s="68"/>
      <c r="DCZ113" s="68"/>
      <c r="DDA113" s="68"/>
      <c r="DDB113" s="68"/>
      <c r="DDC113" s="68"/>
      <c r="DDD113" s="68"/>
      <c r="DDE113" s="68"/>
      <c r="DDF113" s="68"/>
      <c r="DDG113" s="68"/>
      <c r="DDH113" s="68"/>
      <c r="DDI113" s="68"/>
      <c r="DDJ113" s="68"/>
      <c r="DDK113" s="68"/>
      <c r="DDL113" s="68"/>
      <c r="DDM113" s="68"/>
      <c r="DDN113" s="68"/>
      <c r="DDO113" s="68"/>
      <c r="DDP113" s="68"/>
      <c r="DDQ113" s="68"/>
      <c r="DDR113" s="68"/>
      <c r="DDS113" s="68"/>
      <c r="DDT113" s="68"/>
      <c r="DDU113" s="68"/>
      <c r="DDV113" s="68"/>
      <c r="DDW113" s="68"/>
      <c r="DDX113" s="68"/>
      <c r="DDY113" s="68"/>
      <c r="DDZ113" s="68"/>
      <c r="DEA113" s="68"/>
      <c r="DEB113" s="68"/>
      <c r="DEC113" s="68"/>
      <c r="DED113" s="68"/>
      <c r="DEE113" s="68"/>
      <c r="DEF113" s="68"/>
      <c r="DEG113" s="68"/>
      <c r="DEH113" s="68"/>
      <c r="DEI113" s="68"/>
      <c r="DEJ113" s="68"/>
      <c r="DEK113" s="68"/>
      <c r="DEL113" s="68"/>
      <c r="DEM113" s="68"/>
      <c r="DEN113" s="68"/>
      <c r="DEO113" s="68"/>
      <c r="DEP113" s="68"/>
      <c r="DEQ113" s="68"/>
      <c r="DER113" s="68"/>
      <c r="DES113" s="68"/>
      <c r="DET113" s="68"/>
      <c r="DEU113" s="68"/>
      <c r="DEV113" s="68"/>
      <c r="DEW113" s="68"/>
      <c r="DEX113" s="68"/>
      <c r="DEY113" s="68"/>
      <c r="DEZ113" s="68"/>
      <c r="DFA113" s="68"/>
      <c r="DFB113" s="68"/>
      <c r="DFC113" s="68"/>
      <c r="DFD113" s="68"/>
      <c r="DFE113" s="68"/>
      <c r="DFF113" s="68"/>
      <c r="DFG113" s="68"/>
      <c r="DFH113" s="68"/>
      <c r="DFI113" s="68"/>
      <c r="DFJ113" s="68"/>
      <c r="DFK113" s="68"/>
      <c r="DFL113" s="68"/>
      <c r="DFM113" s="68"/>
      <c r="DFN113" s="68"/>
      <c r="DFO113" s="68"/>
      <c r="DFP113" s="68"/>
      <c r="DFQ113" s="68"/>
      <c r="DFR113" s="68"/>
      <c r="DFS113" s="68"/>
      <c r="DFT113" s="68"/>
      <c r="DFU113" s="68"/>
      <c r="DFV113" s="68"/>
      <c r="DFW113" s="68"/>
      <c r="DFX113" s="68"/>
      <c r="DFY113" s="68"/>
      <c r="DFZ113" s="68"/>
      <c r="DGA113" s="68"/>
      <c r="DGB113" s="68"/>
      <c r="DGC113" s="68"/>
      <c r="DGD113" s="68"/>
      <c r="DGE113" s="68"/>
      <c r="DGF113" s="68"/>
      <c r="DGG113" s="68"/>
      <c r="DGH113" s="68"/>
      <c r="DGI113" s="68"/>
      <c r="DGJ113" s="68"/>
      <c r="DGK113" s="68"/>
      <c r="DGL113" s="68"/>
      <c r="DGM113" s="68"/>
      <c r="DGN113" s="68"/>
      <c r="DGO113" s="68"/>
      <c r="DGP113" s="68"/>
      <c r="DGQ113" s="68"/>
      <c r="DGR113" s="68"/>
      <c r="DGS113" s="68"/>
      <c r="DGT113" s="68"/>
      <c r="DGU113" s="68"/>
      <c r="DGV113" s="68"/>
      <c r="DGW113" s="68"/>
      <c r="DGX113" s="68"/>
      <c r="DGY113" s="68"/>
      <c r="DGZ113" s="68"/>
      <c r="DHA113" s="68"/>
      <c r="DHB113" s="68"/>
      <c r="DHC113" s="68"/>
      <c r="DHD113" s="68"/>
      <c r="DHE113" s="68"/>
      <c r="DHF113" s="68"/>
      <c r="DHG113" s="68"/>
      <c r="DHH113" s="68"/>
      <c r="DHI113" s="68"/>
      <c r="DHJ113" s="68"/>
      <c r="DHK113" s="68"/>
      <c r="DHL113" s="68"/>
      <c r="DHM113" s="68"/>
      <c r="DHN113" s="68"/>
      <c r="DHO113" s="68"/>
      <c r="DHP113" s="68"/>
      <c r="DHQ113" s="68"/>
      <c r="DHR113" s="68"/>
      <c r="DHS113" s="68"/>
      <c r="DHT113" s="68"/>
      <c r="DHU113" s="68"/>
      <c r="DHV113" s="68"/>
      <c r="DHW113" s="68"/>
      <c r="DHX113" s="68"/>
      <c r="DHY113" s="68"/>
      <c r="DHZ113" s="68"/>
      <c r="DIA113" s="68"/>
      <c r="DIB113" s="68"/>
      <c r="DIC113" s="68"/>
      <c r="DID113" s="68"/>
      <c r="DIE113" s="68"/>
      <c r="DIF113" s="68"/>
      <c r="DIG113" s="68"/>
      <c r="DIH113" s="68"/>
      <c r="DII113" s="68"/>
      <c r="DIJ113" s="68"/>
      <c r="DIK113" s="68"/>
      <c r="DIL113" s="68"/>
      <c r="DIM113" s="68"/>
      <c r="DIN113" s="68"/>
      <c r="DIO113" s="68"/>
      <c r="DIP113" s="68"/>
      <c r="DIQ113" s="68"/>
      <c r="DIR113" s="68"/>
      <c r="DIS113" s="68"/>
      <c r="DIT113" s="68"/>
      <c r="DIU113" s="68"/>
      <c r="DIV113" s="68"/>
      <c r="DIW113" s="68"/>
      <c r="DIX113" s="68"/>
      <c r="DIY113" s="68"/>
      <c r="DIZ113" s="68"/>
      <c r="DJA113" s="68"/>
      <c r="DJB113" s="68"/>
      <c r="DJC113" s="68"/>
      <c r="DJD113" s="68"/>
      <c r="DJE113" s="68"/>
      <c r="DJF113" s="68"/>
      <c r="DJG113" s="68"/>
      <c r="DJH113" s="68"/>
      <c r="DJI113" s="68"/>
      <c r="DJJ113" s="68"/>
      <c r="DJK113" s="68"/>
      <c r="DJL113" s="68"/>
      <c r="DJM113" s="68"/>
      <c r="DJN113" s="68"/>
      <c r="DJO113" s="68"/>
      <c r="DJP113" s="68"/>
      <c r="DJQ113" s="68"/>
      <c r="DJR113" s="68"/>
      <c r="DJS113" s="68"/>
      <c r="DJT113" s="68"/>
      <c r="DJU113" s="68"/>
      <c r="DJV113" s="68"/>
      <c r="DJW113" s="68"/>
      <c r="DJX113" s="68"/>
      <c r="DJY113" s="68"/>
      <c r="DJZ113" s="68"/>
      <c r="DKA113" s="68"/>
      <c r="DKB113" s="68"/>
      <c r="DKC113" s="68"/>
      <c r="DKD113" s="68"/>
      <c r="DKE113" s="68"/>
      <c r="DKF113" s="68"/>
      <c r="DKG113" s="68"/>
      <c r="DKH113" s="68"/>
      <c r="DKI113" s="68"/>
      <c r="DKJ113" s="68"/>
      <c r="DKK113" s="68"/>
      <c r="DKL113" s="68"/>
      <c r="DKM113" s="68"/>
      <c r="DKN113" s="68"/>
      <c r="DKO113" s="68"/>
      <c r="DKP113" s="68"/>
      <c r="DKQ113" s="68"/>
      <c r="DKR113" s="68"/>
      <c r="DKS113" s="68"/>
      <c r="DKT113" s="68"/>
      <c r="DKU113" s="68"/>
      <c r="DKV113" s="68"/>
      <c r="DKW113" s="68"/>
      <c r="DKX113" s="68"/>
      <c r="DKY113" s="68"/>
      <c r="DKZ113" s="68"/>
      <c r="DLA113" s="68"/>
      <c r="DLB113" s="68"/>
      <c r="DLC113" s="68"/>
      <c r="DLD113" s="68"/>
      <c r="DLE113" s="68"/>
      <c r="DLF113" s="68"/>
      <c r="DLG113" s="68"/>
      <c r="DLH113" s="68"/>
      <c r="DLI113" s="68"/>
      <c r="DLJ113" s="68"/>
      <c r="DLK113" s="68"/>
      <c r="DLL113" s="68"/>
      <c r="DLM113" s="68"/>
      <c r="DLN113" s="68"/>
      <c r="DLO113" s="68"/>
      <c r="DLP113" s="68"/>
      <c r="DLQ113" s="68"/>
      <c r="DLR113" s="68"/>
      <c r="DLS113" s="68"/>
      <c r="DLT113" s="68"/>
      <c r="DLU113" s="68"/>
      <c r="DLV113" s="68"/>
      <c r="DLW113" s="68"/>
      <c r="DLX113" s="68"/>
      <c r="DLY113" s="68"/>
      <c r="DLZ113" s="68"/>
      <c r="DMA113" s="68"/>
      <c r="DMB113" s="68"/>
      <c r="DMC113" s="68"/>
      <c r="DMD113" s="68"/>
      <c r="DME113" s="68"/>
      <c r="DMF113" s="68"/>
      <c r="DMG113" s="68"/>
      <c r="DMH113" s="68"/>
      <c r="DMI113" s="68"/>
      <c r="DMJ113" s="68"/>
      <c r="DMK113" s="68"/>
      <c r="DML113" s="68"/>
      <c r="DMM113" s="68"/>
      <c r="DMN113" s="68"/>
      <c r="DMO113" s="68"/>
      <c r="DMP113" s="68"/>
      <c r="DMQ113" s="68"/>
      <c r="DMR113" s="68"/>
      <c r="DMS113" s="68"/>
      <c r="DMT113" s="68"/>
      <c r="DMU113" s="68"/>
      <c r="DMV113" s="68"/>
      <c r="DMW113" s="68"/>
      <c r="DMX113" s="68"/>
      <c r="DMY113" s="68"/>
      <c r="DMZ113" s="68"/>
      <c r="DNA113" s="68"/>
      <c r="DNB113" s="68"/>
      <c r="DNC113" s="68"/>
      <c r="DND113" s="68"/>
      <c r="DNE113" s="68"/>
      <c r="DNF113" s="68"/>
      <c r="DNG113" s="68"/>
      <c r="DNH113" s="68"/>
      <c r="DNI113" s="68"/>
      <c r="DNJ113" s="68"/>
      <c r="DNK113" s="68"/>
      <c r="DNL113" s="68"/>
      <c r="DNM113" s="68"/>
      <c r="DNN113" s="68"/>
      <c r="DNO113" s="68"/>
      <c r="DNP113" s="68"/>
      <c r="DNQ113" s="68"/>
      <c r="DNR113" s="68"/>
      <c r="DNS113" s="68"/>
      <c r="DNT113" s="68"/>
      <c r="DNU113" s="68"/>
      <c r="DNV113" s="68"/>
      <c r="DNW113" s="68"/>
      <c r="DNX113" s="68"/>
      <c r="DNY113" s="68"/>
      <c r="DNZ113" s="68"/>
      <c r="DOA113" s="68"/>
      <c r="DOB113" s="68"/>
      <c r="DOC113" s="68"/>
      <c r="DOD113" s="68"/>
      <c r="DOE113" s="68"/>
      <c r="DOF113" s="68"/>
      <c r="DOG113" s="68"/>
      <c r="DOH113" s="68"/>
      <c r="DOI113" s="68"/>
      <c r="DOJ113" s="68"/>
      <c r="DOK113" s="68"/>
      <c r="DOL113" s="68"/>
      <c r="DOM113" s="68"/>
      <c r="DON113" s="68"/>
      <c r="DOO113" s="68"/>
      <c r="DOP113" s="68"/>
      <c r="DOQ113" s="68"/>
      <c r="DOR113" s="68"/>
      <c r="DOS113" s="68"/>
      <c r="DOT113" s="68"/>
      <c r="DOU113" s="68"/>
      <c r="DOV113" s="68"/>
      <c r="DOW113" s="68"/>
      <c r="DOX113" s="68"/>
      <c r="DOY113" s="68"/>
      <c r="DOZ113" s="68"/>
      <c r="DPA113" s="68"/>
      <c r="DPB113" s="68"/>
      <c r="DPC113" s="68"/>
      <c r="DPD113" s="68"/>
      <c r="DPE113" s="68"/>
      <c r="DPF113" s="68"/>
      <c r="DPG113" s="68"/>
      <c r="DPH113" s="68"/>
      <c r="DPI113" s="68"/>
      <c r="DPJ113" s="68"/>
      <c r="DPK113" s="68"/>
      <c r="DPL113" s="68"/>
      <c r="DPM113" s="68"/>
      <c r="DPN113" s="68"/>
      <c r="DPO113" s="68"/>
      <c r="DPP113" s="68"/>
      <c r="DPQ113" s="68"/>
      <c r="DPR113" s="68"/>
      <c r="DPS113" s="68"/>
      <c r="DPT113" s="68"/>
      <c r="DPU113" s="68"/>
      <c r="DPV113" s="68"/>
      <c r="DPW113" s="68"/>
      <c r="DPX113" s="68"/>
      <c r="DPY113" s="68"/>
      <c r="DPZ113" s="68"/>
      <c r="DQA113" s="68"/>
      <c r="DQB113" s="68"/>
      <c r="DQC113" s="68"/>
      <c r="DQD113" s="68"/>
      <c r="DQE113" s="68"/>
      <c r="DQF113" s="68"/>
      <c r="DQG113" s="68"/>
      <c r="DQH113" s="68"/>
      <c r="DQI113" s="68"/>
      <c r="DQJ113" s="68"/>
      <c r="DQK113" s="68"/>
      <c r="DQL113" s="68"/>
      <c r="DQM113" s="68"/>
      <c r="DQN113" s="68"/>
      <c r="DQO113" s="68"/>
      <c r="DQP113" s="68"/>
      <c r="DQQ113" s="68"/>
      <c r="DQR113" s="68"/>
      <c r="DQS113" s="68"/>
      <c r="DQT113" s="68"/>
      <c r="DQU113" s="68"/>
      <c r="DQV113" s="68"/>
      <c r="DQW113" s="68"/>
      <c r="DQX113" s="68"/>
      <c r="DQY113" s="68"/>
      <c r="DQZ113" s="68"/>
      <c r="DRA113" s="68"/>
      <c r="DRB113" s="68"/>
      <c r="DRC113" s="68"/>
      <c r="DRD113" s="68"/>
      <c r="DRE113" s="68"/>
      <c r="DRF113" s="68"/>
      <c r="DRG113" s="68"/>
      <c r="DRH113" s="68"/>
      <c r="DRI113" s="68"/>
      <c r="DRJ113" s="68"/>
      <c r="DRK113" s="68"/>
      <c r="DRL113" s="68"/>
      <c r="DRM113" s="68"/>
      <c r="DRN113" s="68"/>
      <c r="DRO113" s="68"/>
      <c r="DRP113" s="68"/>
      <c r="DRQ113" s="68"/>
      <c r="DRR113" s="68"/>
      <c r="DRS113" s="68"/>
      <c r="DRT113" s="68"/>
      <c r="DRU113" s="68"/>
      <c r="DRV113" s="68"/>
      <c r="DRW113" s="68"/>
      <c r="DRX113" s="68"/>
      <c r="DRY113" s="68"/>
      <c r="DRZ113" s="68"/>
      <c r="DSA113" s="68"/>
      <c r="DSB113" s="68"/>
      <c r="DSC113" s="68"/>
      <c r="DSD113" s="68"/>
      <c r="DSE113" s="68"/>
      <c r="DSF113" s="68"/>
      <c r="DSG113" s="68"/>
      <c r="DSH113" s="68"/>
      <c r="DSI113" s="68"/>
      <c r="DSJ113" s="68"/>
      <c r="DSK113" s="68"/>
      <c r="DSL113" s="68"/>
      <c r="DSM113" s="68"/>
      <c r="DSN113" s="68"/>
      <c r="DSO113" s="68"/>
      <c r="DSP113" s="68"/>
      <c r="DSQ113" s="68"/>
      <c r="DSR113" s="68"/>
      <c r="DSS113" s="68"/>
      <c r="DST113" s="68"/>
      <c r="DSU113" s="68"/>
      <c r="DSV113" s="68"/>
      <c r="DSW113" s="68"/>
      <c r="DSX113" s="68"/>
      <c r="DSY113" s="68"/>
      <c r="DSZ113" s="68"/>
      <c r="DTA113" s="68"/>
      <c r="DTB113" s="68"/>
      <c r="DTC113" s="68"/>
      <c r="DTD113" s="68"/>
      <c r="DTE113" s="68"/>
      <c r="DTF113" s="68"/>
      <c r="DTG113" s="68"/>
      <c r="DTH113" s="68"/>
      <c r="DTI113" s="68"/>
      <c r="DTJ113" s="68"/>
      <c r="DTK113" s="68"/>
      <c r="DTL113" s="68"/>
      <c r="DTM113" s="68"/>
      <c r="DTN113" s="68"/>
      <c r="DTO113" s="68"/>
      <c r="DTP113" s="68"/>
      <c r="DTQ113" s="68"/>
      <c r="DTR113" s="68"/>
      <c r="DTS113" s="68"/>
      <c r="DTT113" s="68"/>
      <c r="DTU113" s="68"/>
      <c r="DTV113" s="68"/>
      <c r="DTW113" s="68"/>
      <c r="DTX113" s="68"/>
      <c r="DTY113" s="68"/>
      <c r="DTZ113" s="68"/>
      <c r="DUA113" s="68"/>
      <c r="DUB113" s="68"/>
      <c r="DUC113" s="68"/>
      <c r="DUD113" s="68"/>
      <c r="DUE113" s="68"/>
      <c r="DUF113" s="68"/>
      <c r="DUG113" s="68"/>
      <c r="DUH113" s="68"/>
      <c r="DUI113" s="68"/>
      <c r="DUJ113" s="68"/>
      <c r="DUK113" s="68"/>
      <c r="DUL113" s="68"/>
      <c r="DUM113" s="68"/>
      <c r="DUN113" s="68"/>
      <c r="DUO113" s="68"/>
      <c r="DUP113" s="68"/>
      <c r="DUQ113" s="68"/>
      <c r="DUR113" s="68"/>
      <c r="DUS113" s="68"/>
      <c r="DUT113" s="68"/>
      <c r="DUU113" s="68"/>
      <c r="DUV113" s="68"/>
      <c r="DUW113" s="68"/>
      <c r="DUX113" s="68"/>
      <c r="DUY113" s="68"/>
      <c r="DUZ113" s="68"/>
      <c r="DVA113" s="68"/>
      <c r="DVB113" s="68"/>
      <c r="DVC113" s="68"/>
      <c r="DVD113" s="68"/>
      <c r="DVE113" s="68"/>
      <c r="DVF113" s="68"/>
      <c r="DVG113" s="68"/>
      <c r="DVH113" s="68"/>
      <c r="DVI113" s="68"/>
      <c r="DVJ113" s="68"/>
      <c r="DVK113" s="68"/>
      <c r="DVL113" s="68"/>
      <c r="DVM113" s="68"/>
      <c r="DVN113" s="68"/>
      <c r="DVO113" s="68"/>
      <c r="DVP113" s="68"/>
      <c r="DVQ113" s="68"/>
      <c r="DVR113" s="68"/>
      <c r="DVS113" s="68"/>
      <c r="DVT113" s="68"/>
      <c r="DVU113" s="68"/>
      <c r="DVV113" s="68"/>
      <c r="DVW113" s="68"/>
      <c r="DVX113" s="68"/>
      <c r="DVY113" s="68"/>
      <c r="DVZ113" s="68"/>
      <c r="DWA113" s="68"/>
      <c r="DWB113" s="68"/>
      <c r="DWC113" s="68"/>
      <c r="DWD113" s="68"/>
      <c r="DWE113" s="68"/>
      <c r="DWF113" s="68"/>
      <c r="DWG113" s="68"/>
      <c r="DWH113" s="68"/>
      <c r="DWI113" s="68"/>
      <c r="DWJ113" s="68"/>
      <c r="DWK113" s="68"/>
      <c r="DWL113" s="68"/>
      <c r="DWM113" s="68"/>
      <c r="DWN113" s="68"/>
      <c r="DWO113" s="68"/>
      <c r="DWP113" s="68"/>
      <c r="DWQ113" s="68"/>
      <c r="DWR113" s="68"/>
      <c r="DWS113" s="68"/>
      <c r="DWT113" s="68"/>
      <c r="DWU113" s="68"/>
      <c r="DWV113" s="68"/>
      <c r="DWW113" s="68"/>
      <c r="DWX113" s="68"/>
      <c r="DWY113" s="68"/>
      <c r="DWZ113" s="68"/>
      <c r="DXA113" s="68"/>
      <c r="DXB113" s="68"/>
      <c r="DXC113" s="68"/>
      <c r="DXD113" s="68"/>
      <c r="DXE113" s="68"/>
      <c r="DXF113" s="68"/>
      <c r="DXG113" s="68"/>
      <c r="DXH113" s="68"/>
      <c r="DXI113" s="68"/>
      <c r="DXJ113" s="68"/>
      <c r="DXK113" s="68"/>
      <c r="DXL113" s="68"/>
      <c r="DXM113" s="68"/>
      <c r="DXN113" s="68"/>
      <c r="DXO113" s="68"/>
      <c r="DXP113" s="68"/>
      <c r="DXQ113" s="68"/>
      <c r="DXR113" s="68"/>
      <c r="DXS113" s="68"/>
      <c r="DXT113" s="68"/>
      <c r="DXU113" s="68"/>
      <c r="DXV113" s="68"/>
      <c r="DXW113" s="68"/>
      <c r="DXX113" s="68"/>
      <c r="DXY113" s="68"/>
      <c r="DXZ113" s="68"/>
      <c r="DYA113" s="68"/>
      <c r="DYB113" s="68"/>
      <c r="DYC113" s="68"/>
      <c r="DYD113" s="68"/>
      <c r="DYE113" s="68"/>
      <c r="DYF113" s="68"/>
      <c r="DYG113" s="68"/>
      <c r="DYH113" s="68"/>
      <c r="DYI113" s="68"/>
      <c r="DYJ113" s="68"/>
      <c r="DYK113" s="68"/>
      <c r="DYL113" s="68"/>
      <c r="DYM113" s="68"/>
      <c r="DYN113" s="68"/>
      <c r="DYO113" s="68"/>
      <c r="DYP113" s="68"/>
      <c r="DYQ113" s="68"/>
      <c r="DYR113" s="68"/>
      <c r="DYS113" s="68"/>
      <c r="DYT113" s="68"/>
      <c r="DYU113" s="68"/>
      <c r="DYV113" s="68"/>
      <c r="DYW113" s="68"/>
      <c r="DYX113" s="68"/>
      <c r="DYY113" s="68"/>
      <c r="DYZ113" s="68"/>
      <c r="DZA113" s="68"/>
      <c r="DZB113" s="68"/>
      <c r="DZC113" s="68"/>
      <c r="DZD113" s="68"/>
      <c r="DZE113" s="68"/>
      <c r="DZF113" s="68"/>
      <c r="DZG113" s="68"/>
      <c r="DZH113" s="68"/>
      <c r="DZI113" s="68"/>
      <c r="DZJ113" s="68"/>
      <c r="DZK113" s="68"/>
      <c r="DZL113" s="68"/>
      <c r="DZM113" s="68"/>
      <c r="DZN113" s="68"/>
      <c r="DZO113" s="68"/>
      <c r="DZP113" s="68"/>
      <c r="DZQ113" s="68"/>
      <c r="DZR113" s="68"/>
      <c r="DZS113" s="68"/>
      <c r="DZT113" s="68"/>
      <c r="DZU113" s="68"/>
      <c r="DZV113" s="68"/>
      <c r="DZW113" s="68"/>
      <c r="DZX113" s="68"/>
      <c r="DZY113" s="68"/>
      <c r="DZZ113" s="68"/>
      <c r="EAA113" s="68"/>
      <c r="EAB113" s="68"/>
      <c r="EAC113" s="68"/>
      <c r="EAD113" s="68"/>
      <c r="EAE113" s="68"/>
      <c r="EAF113" s="68"/>
      <c r="EAG113" s="68"/>
      <c r="EAH113" s="68"/>
      <c r="EAI113" s="68"/>
      <c r="EAJ113" s="68"/>
      <c r="EAK113" s="68"/>
      <c r="EAL113" s="68"/>
      <c r="EAM113" s="68"/>
      <c r="EAN113" s="68"/>
      <c r="EAO113" s="68"/>
      <c r="EAP113" s="68"/>
      <c r="EAQ113" s="68"/>
      <c r="EAR113" s="68"/>
      <c r="EAS113" s="68"/>
      <c r="EAT113" s="68"/>
      <c r="EAU113" s="68"/>
      <c r="EAV113" s="68"/>
      <c r="EAW113" s="68"/>
      <c r="EAX113" s="68"/>
      <c r="EAY113" s="68"/>
      <c r="EAZ113" s="68"/>
      <c r="EBA113" s="68"/>
      <c r="EBB113" s="68"/>
      <c r="EBC113" s="68"/>
      <c r="EBD113" s="68"/>
      <c r="EBE113" s="68"/>
      <c r="EBF113" s="68"/>
      <c r="EBG113" s="68"/>
      <c r="EBH113" s="68"/>
      <c r="EBI113" s="68"/>
      <c r="EBJ113" s="68"/>
      <c r="EBK113" s="68"/>
      <c r="EBL113" s="68"/>
      <c r="EBM113" s="68"/>
      <c r="EBN113" s="68"/>
      <c r="EBO113" s="68"/>
      <c r="EBP113" s="68"/>
      <c r="EBQ113" s="68"/>
      <c r="EBR113" s="68"/>
      <c r="EBS113" s="68"/>
      <c r="EBT113" s="68"/>
      <c r="EBU113" s="68"/>
      <c r="EBV113" s="68"/>
      <c r="EBW113" s="68"/>
      <c r="EBX113" s="68"/>
      <c r="EBY113" s="68"/>
      <c r="EBZ113" s="68"/>
      <c r="ECA113" s="68"/>
      <c r="ECB113" s="68"/>
      <c r="ECC113" s="68"/>
      <c r="ECD113" s="68"/>
      <c r="ECE113" s="68"/>
      <c r="ECF113" s="68"/>
      <c r="ECG113" s="68"/>
      <c r="ECH113" s="68"/>
      <c r="ECI113" s="68"/>
      <c r="ECJ113" s="68"/>
      <c r="ECK113" s="68"/>
      <c r="ECL113" s="68"/>
      <c r="ECM113" s="68"/>
      <c r="ECN113" s="68"/>
      <c r="ECO113" s="68"/>
      <c r="ECP113" s="68"/>
      <c r="ECQ113" s="68"/>
      <c r="ECR113" s="68"/>
      <c r="ECS113" s="68"/>
      <c r="ECT113" s="68"/>
      <c r="ECU113" s="68"/>
      <c r="ECV113" s="68"/>
      <c r="ECW113" s="68"/>
      <c r="ECX113" s="68"/>
      <c r="ECY113" s="68"/>
      <c r="ECZ113" s="68"/>
      <c r="EDA113" s="68"/>
      <c r="EDB113" s="68"/>
      <c r="EDC113" s="68"/>
      <c r="EDD113" s="68"/>
      <c r="EDE113" s="68"/>
      <c r="EDF113" s="68"/>
      <c r="EDG113" s="68"/>
      <c r="EDH113" s="68"/>
      <c r="EDI113" s="68"/>
      <c r="EDJ113" s="68"/>
      <c r="EDK113" s="68"/>
      <c r="EDL113" s="68"/>
      <c r="EDM113" s="68"/>
      <c r="EDN113" s="68"/>
      <c r="EDO113" s="68"/>
      <c r="EDP113" s="68"/>
      <c r="EDQ113" s="68"/>
      <c r="EDR113" s="68"/>
      <c r="EDS113" s="68"/>
      <c r="EDT113" s="68"/>
      <c r="EDU113" s="68"/>
      <c r="EDV113" s="68"/>
      <c r="EDW113" s="68"/>
      <c r="EDX113" s="68"/>
      <c r="EDY113" s="68"/>
      <c r="EDZ113" s="68"/>
      <c r="EEA113" s="68"/>
      <c r="EEB113" s="68"/>
      <c r="EEC113" s="68"/>
      <c r="EED113" s="68"/>
      <c r="EEE113" s="68"/>
      <c r="EEF113" s="68"/>
      <c r="EEG113" s="68"/>
      <c r="EEH113" s="68"/>
      <c r="EEI113" s="68"/>
      <c r="EEJ113" s="68"/>
      <c r="EEK113" s="68"/>
      <c r="EEL113" s="68"/>
      <c r="EEM113" s="68"/>
      <c r="EEN113" s="68"/>
      <c r="EEO113" s="68"/>
      <c r="EEP113" s="68"/>
      <c r="EEQ113" s="68"/>
      <c r="EER113" s="68"/>
      <c r="EES113" s="68"/>
      <c r="EET113" s="68"/>
      <c r="EEU113" s="68"/>
      <c r="EEV113" s="68"/>
      <c r="EEW113" s="68"/>
      <c r="EEX113" s="68"/>
      <c r="EEY113" s="68"/>
      <c r="EEZ113" s="68"/>
      <c r="EFA113" s="68"/>
      <c r="EFB113" s="68"/>
      <c r="EFC113" s="68"/>
      <c r="EFD113" s="68"/>
      <c r="EFE113" s="68"/>
      <c r="EFF113" s="68"/>
      <c r="EFG113" s="68"/>
      <c r="EFH113" s="68"/>
      <c r="EFI113" s="68"/>
      <c r="EFJ113" s="68"/>
      <c r="EFK113" s="68"/>
      <c r="EFL113" s="68"/>
      <c r="EFM113" s="68"/>
      <c r="EFN113" s="68"/>
      <c r="EFO113" s="68"/>
      <c r="EFP113" s="68"/>
      <c r="EFQ113" s="68"/>
      <c r="EFR113" s="68"/>
      <c r="EFS113" s="68"/>
      <c r="EFT113" s="68"/>
      <c r="EFU113" s="68"/>
      <c r="EFV113" s="68"/>
      <c r="EFW113" s="68"/>
      <c r="EFX113" s="68"/>
      <c r="EFY113" s="68"/>
      <c r="EFZ113" s="68"/>
      <c r="EGA113" s="68"/>
      <c r="EGB113" s="68"/>
      <c r="EGC113" s="68"/>
      <c r="EGD113" s="68"/>
      <c r="EGE113" s="68"/>
      <c r="EGF113" s="68"/>
      <c r="EGG113" s="68"/>
      <c r="EGH113" s="68"/>
      <c r="EGI113" s="68"/>
      <c r="EGJ113" s="68"/>
      <c r="EGK113" s="68"/>
      <c r="EGL113" s="68"/>
      <c r="EGM113" s="68"/>
      <c r="EGN113" s="68"/>
      <c r="EGO113" s="68"/>
      <c r="EGP113" s="68"/>
      <c r="EGQ113" s="68"/>
      <c r="EGR113" s="68"/>
      <c r="EGS113" s="68"/>
      <c r="EGT113" s="68"/>
      <c r="EGU113" s="68"/>
      <c r="EGV113" s="68"/>
      <c r="EGW113" s="68"/>
      <c r="EGX113" s="68"/>
      <c r="EGY113" s="68"/>
      <c r="EGZ113" s="68"/>
      <c r="EHA113" s="68"/>
      <c r="EHB113" s="68"/>
      <c r="EHC113" s="68"/>
      <c r="EHD113" s="68"/>
      <c r="EHE113" s="68"/>
      <c r="EHF113" s="68"/>
      <c r="EHG113" s="68"/>
      <c r="EHH113" s="68"/>
      <c r="EHI113" s="68"/>
      <c r="EHJ113" s="68"/>
      <c r="EHK113" s="68"/>
      <c r="EHL113" s="68"/>
      <c r="EHM113" s="68"/>
      <c r="EHN113" s="68"/>
      <c r="EHO113" s="68"/>
      <c r="EHP113" s="68"/>
      <c r="EHQ113" s="68"/>
      <c r="EHR113" s="68"/>
      <c r="EHS113" s="68"/>
      <c r="EHT113" s="68"/>
      <c r="EHU113" s="68"/>
      <c r="EHV113" s="68"/>
      <c r="EHW113" s="68"/>
      <c r="EHX113" s="68"/>
      <c r="EHY113" s="68"/>
      <c r="EHZ113" s="68"/>
      <c r="EIA113" s="68"/>
      <c r="EIB113" s="68"/>
      <c r="EIC113" s="68"/>
      <c r="EID113" s="68"/>
      <c r="EIE113" s="68"/>
      <c r="EIF113" s="68"/>
      <c r="EIG113" s="68"/>
      <c r="EIH113" s="68"/>
      <c r="EII113" s="68"/>
      <c r="EIJ113" s="68"/>
      <c r="EIK113" s="68"/>
      <c r="EIL113" s="68"/>
      <c r="EIM113" s="68"/>
      <c r="EIN113" s="68"/>
      <c r="EIO113" s="68"/>
      <c r="EIP113" s="68"/>
      <c r="EIQ113" s="68"/>
      <c r="EIR113" s="68"/>
      <c r="EIS113" s="68"/>
      <c r="EIT113" s="68"/>
      <c r="EIU113" s="68"/>
      <c r="EIV113" s="68"/>
      <c r="EIW113" s="68"/>
      <c r="EIX113" s="68"/>
      <c r="EIY113" s="68"/>
      <c r="EIZ113" s="68"/>
      <c r="EJA113" s="68"/>
      <c r="EJB113" s="68"/>
      <c r="EJC113" s="68"/>
      <c r="EJD113" s="68"/>
      <c r="EJE113" s="68"/>
      <c r="EJF113" s="68"/>
      <c r="EJG113" s="68"/>
      <c r="EJH113" s="68"/>
      <c r="EJI113" s="68"/>
      <c r="EJJ113" s="68"/>
      <c r="EJK113" s="68"/>
      <c r="EJL113" s="68"/>
      <c r="EJM113" s="68"/>
      <c r="EJN113" s="68"/>
      <c r="EJO113" s="68"/>
      <c r="EJP113" s="68"/>
      <c r="EJQ113" s="68"/>
      <c r="EJR113" s="68"/>
      <c r="EJS113" s="68"/>
      <c r="EJT113" s="68"/>
      <c r="EJU113" s="68"/>
      <c r="EJV113" s="68"/>
      <c r="EJW113" s="68"/>
      <c r="EJX113" s="68"/>
      <c r="EJY113" s="68"/>
      <c r="EJZ113" s="68"/>
      <c r="EKA113" s="68"/>
      <c r="EKB113" s="68"/>
      <c r="EKC113" s="68"/>
      <c r="EKD113" s="68"/>
      <c r="EKE113" s="68"/>
      <c r="EKF113" s="68"/>
      <c r="EKG113" s="68"/>
      <c r="EKH113" s="68"/>
      <c r="EKI113" s="68"/>
      <c r="EKJ113" s="68"/>
      <c r="EKK113" s="68"/>
      <c r="EKL113" s="68"/>
      <c r="EKM113" s="68"/>
      <c r="EKN113" s="68"/>
      <c r="EKO113" s="68"/>
      <c r="EKP113" s="68"/>
      <c r="EKQ113" s="68"/>
      <c r="EKR113" s="68"/>
      <c r="EKS113" s="68"/>
      <c r="EKT113" s="68"/>
      <c r="EKU113" s="68"/>
      <c r="EKV113" s="68"/>
      <c r="EKW113" s="68"/>
      <c r="EKX113" s="68"/>
      <c r="EKY113" s="68"/>
      <c r="EKZ113" s="68"/>
      <c r="ELA113" s="68"/>
      <c r="ELB113" s="68"/>
      <c r="ELC113" s="68"/>
      <c r="ELD113" s="68"/>
      <c r="ELE113" s="68"/>
      <c r="ELF113" s="68"/>
      <c r="ELG113" s="68"/>
      <c r="ELH113" s="68"/>
      <c r="ELI113" s="68"/>
      <c r="ELJ113" s="68"/>
      <c r="ELK113" s="68"/>
      <c r="ELL113" s="68"/>
      <c r="ELM113" s="68"/>
      <c r="ELN113" s="68"/>
      <c r="ELO113" s="68"/>
      <c r="ELP113" s="68"/>
      <c r="ELQ113" s="68"/>
      <c r="ELR113" s="68"/>
      <c r="ELS113" s="68"/>
      <c r="ELT113" s="68"/>
      <c r="ELU113" s="68"/>
      <c r="ELV113" s="68"/>
      <c r="ELW113" s="68"/>
      <c r="ELX113" s="68"/>
      <c r="ELY113" s="68"/>
      <c r="ELZ113" s="68"/>
      <c r="EMA113" s="68"/>
      <c r="EMB113" s="68"/>
      <c r="EMC113" s="68"/>
      <c r="EMD113" s="68"/>
      <c r="EME113" s="68"/>
      <c r="EMF113" s="68"/>
      <c r="EMG113" s="68"/>
      <c r="EMH113" s="68"/>
      <c r="EMI113" s="68"/>
      <c r="EMJ113" s="68"/>
      <c r="EMK113" s="68"/>
      <c r="EML113" s="68"/>
      <c r="EMM113" s="68"/>
      <c r="EMN113" s="68"/>
      <c r="EMO113" s="68"/>
      <c r="EMP113" s="68"/>
      <c r="EMQ113" s="68"/>
      <c r="EMR113" s="68"/>
      <c r="EMS113" s="68"/>
      <c r="EMT113" s="68"/>
      <c r="EMU113" s="68"/>
      <c r="EMV113" s="68"/>
      <c r="EMW113" s="68"/>
      <c r="EMX113" s="68"/>
      <c r="EMY113" s="68"/>
      <c r="EMZ113" s="68"/>
      <c r="ENA113" s="68"/>
      <c r="ENB113" s="68"/>
      <c r="ENC113" s="68"/>
      <c r="END113" s="68"/>
      <c r="ENE113" s="68"/>
      <c r="ENF113" s="68"/>
      <c r="ENG113" s="68"/>
      <c r="ENH113" s="68"/>
      <c r="ENI113" s="68"/>
      <c r="ENJ113" s="68"/>
      <c r="ENK113" s="68"/>
      <c r="ENL113" s="68"/>
      <c r="ENM113" s="68"/>
      <c r="ENN113" s="68"/>
      <c r="ENO113" s="68"/>
      <c r="ENP113" s="68"/>
      <c r="ENQ113" s="68"/>
      <c r="ENR113" s="68"/>
      <c r="ENS113" s="68"/>
      <c r="ENT113" s="68"/>
      <c r="ENU113" s="68"/>
      <c r="ENV113" s="68"/>
      <c r="ENW113" s="68"/>
      <c r="ENX113" s="68"/>
      <c r="ENY113" s="68"/>
      <c r="ENZ113" s="68"/>
      <c r="EOA113" s="68"/>
      <c r="EOB113" s="68"/>
      <c r="EOC113" s="68"/>
      <c r="EOD113" s="68"/>
      <c r="EOE113" s="68"/>
      <c r="EOF113" s="68"/>
      <c r="EOG113" s="68"/>
      <c r="EOH113" s="68"/>
      <c r="EOI113" s="68"/>
      <c r="EOJ113" s="68"/>
      <c r="EOK113" s="68"/>
      <c r="EOL113" s="68"/>
      <c r="EOM113" s="68"/>
      <c r="EON113" s="68"/>
      <c r="EOO113" s="68"/>
      <c r="EOP113" s="68"/>
      <c r="EOQ113" s="68"/>
      <c r="EOR113" s="68"/>
      <c r="EOS113" s="68"/>
      <c r="EOT113" s="68"/>
      <c r="EOU113" s="68"/>
      <c r="EOV113" s="68"/>
      <c r="EOW113" s="68"/>
      <c r="EOX113" s="68"/>
      <c r="EOY113" s="68"/>
      <c r="EOZ113" s="68"/>
      <c r="EPA113" s="68"/>
      <c r="EPB113" s="68"/>
      <c r="EPC113" s="68"/>
      <c r="EPD113" s="68"/>
      <c r="EPE113" s="68"/>
      <c r="EPF113" s="68"/>
      <c r="EPG113" s="68"/>
      <c r="EPH113" s="68"/>
      <c r="EPI113" s="68"/>
      <c r="EPJ113" s="68"/>
      <c r="EPK113" s="68"/>
      <c r="EPL113" s="68"/>
      <c r="EPM113" s="68"/>
      <c r="EPN113" s="68"/>
      <c r="EPO113" s="68"/>
      <c r="EPP113" s="68"/>
      <c r="EPQ113" s="68"/>
      <c r="EPR113" s="68"/>
      <c r="EPS113" s="68"/>
      <c r="EPT113" s="68"/>
      <c r="EPU113" s="68"/>
      <c r="EPV113" s="68"/>
      <c r="EPW113" s="68"/>
      <c r="EPX113" s="68"/>
      <c r="EPY113" s="68"/>
      <c r="EPZ113" s="68"/>
      <c r="EQA113" s="68"/>
      <c r="EQB113" s="68"/>
      <c r="EQC113" s="68"/>
      <c r="EQD113" s="68"/>
      <c r="EQE113" s="68"/>
      <c r="EQF113" s="68"/>
      <c r="EQG113" s="68"/>
      <c r="EQH113" s="68"/>
      <c r="EQI113" s="68"/>
      <c r="EQJ113" s="68"/>
      <c r="EQK113" s="68"/>
      <c r="EQL113" s="68"/>
      <c r="EQM113" s="68"/>
      <c r="EQN113" s="68"/>
      <c r="EQO113" s="68"/>
      <c r="EQP113" s="68"/>
      <c r="EQQ113" s="68"/>
      <c r="EQR113" s="68"/>
      <c r="EQS113" s="68"/>
      <c r="EQT113" s="68"/>
      <c r="EQU113" s="68"/>
      <c r="EQV113" s="68"/>
      <c r="EQW113" s="68"/>
      <c r="EQX113" s="68"/>
      <c r="EQY113" s="68"/>
      <c r="EQZ113" s="68"/>
      <c r="ERA113" s="68"/>
      <c r="ERB113" s="68"/>
      <c r="ERC113" s="68"/>
      <c r="ERD113" s="68"/>
      <c r="ERE113" s="68"/>
      <c r="ERF113" s="68"/>
      <c r="ERG113" s="68"/>
      <c r="ERH113" s="68"/>
      <c r="ERI113" s="68"/>
      <c r="ERJ113" s="68"/>
      <c r="ERK113" s="68"/>
      <c r="ERL113" s="68"/>
      <c r="ERM113" s="68"/>
      <c r="ERN113" s="68"/>
      <c r="ERO113" s="68"/>
      <c r="ERP113" s="68"/>
      <c r="ERQ113" s="68"/>
      <c r="ERR113" s="68"/>
      <c r="ERS113" s="68"/>
      <c r="ERT113" s="68"/>
      <c r="ERU113" s="68"/>
      <c r="ERV113" s="68"/>
      <c r="ERW113" s="68"/>
      <c r="ERX113" s="68"/>
      <c r="ERY113" s="68"/>
      <c r="ERZ113" s="68"/>
      <c r="ESA113" s="68"/>
      <c r="ESB113" s="68"/>
      <c r="ESC113" s="68"/>
      <c r="ESD113" s="68"/>
      <c r="ESE113" s="68"/>
      <c r="ESF113" s="68"/>
      <c r="ESG113" s="68"/>
      <c r="ESH113" s="68"/>
      <c r="ESI113" s="68"/>
      <c r="ESJ113" s="68"/>
      <c r="ESK113" s="68"/>
      <c r="ESL113" s="68"/>
      <c r="ESM113" s="68"/>
      <c r="ESN113" s="68"/>
      <c r="ESO113" s="68"/>
      <c r="ESP113" s="68"/>
      <c r="ESQ113" s="68"/>
      <c r="ESR113" s="68"/>
      <c r="ESS113" s="68"/>
      <c r="EST113" s="68"/>
      <c r="ESU113" s="68"/>
      <c r="ESV113" s="68"/>
      <c r="ESW113" s="68"/>
      <c r="ESX113" s="68"/>
      <c r="ESY113" s="68"/>
      <c r="ESZ113" s="68"/>
      <c r="ETA113" s="68"/>
      <c r="ETB113" s="68"/>
      <c r="ETC113" s="68"/>
      <c r="ETD113" s="68"/>
      <c r="ETE113" s="68"/>
      <c r="ETF113" s="68"/>
      <c r="ETG113" s="68"/>
      <c r="ETH113" s="68"/>
      <c r="ETI113" s="68"/>
      <c r="ETJ113" s="68"/>
      <c r="ETK113" s="68"/>
      <c r="ETL113" s="68"/>
      <c r="ETM113" s="68"/>
      <c r="ETN113" s="68"/>
      <c r="ETO113" s="68"/>
      <c r="ETP113" s="68"/>
      <c r="ETQ113" s="68"/>
      <c r="ETR113" s="68"/>
      <c r="ETS113" s="68"/>
      <c r="ETT113" s="68"/>
      <c r="ETU113" s="68"/>
      <c r="ETV113" s="68"/>
      <c r="ETW113" s="68"/>
      <c r="ETX113" s="68"/>
      <c r="ETY113" s="68"/>
      <c r="ETZ113" s="68"/>
      <c r="EUA113" s="68"/>
      <c r="EUB113" s="68"/>
      <c r="EUC113" s="68"/>
      <c r="EUD113" s="68"/>
      <c r="EUE113" s="68"/>
      <c r="EUF113" s="68"/>
      <c r="EUG113" s="68"/>
      <c r="EUH113" s="68"/>
      <c r="EUI113" s="68"/>
      <c r="EUJ113" s="68"/>
      <c r="EUK113" s="68"/>
      <c r="EUL113" s="68"/>
      <c r="EUM113" s="68"/>
      <c r="EUN113" s="68"/>
      <c r="EUO113" s="68"/>
      <c r="EUP113" s="68"/>
      <c r="EUQ113" s="68"/>
      <c r="EUR113" s="68"/>
      <c r="EUS113" s="68"/>
      <c r="EUT113" s="68"/>
      <c r="EUU113" s="68"/>
      <c r="EUV113" s="68"/>
      <c r="EUW113" s="68"/>
      <c r="EUX113" s="68"/>
      <c r="EUY113" s="68"/>
      <c r="EUZ113" s="68"/>
      <c r="EVA113" s="68"/>
      <c r="EVB113" s="68"/>
      <c r="EVC113" s="68"/>
      <c r="EVD113" s="68"/>
      <c r="EVE113" s="68"/>
      <c r="EVF113" s="68"/>
      <c r="EVG113" s="68"/>
      <c r="EVH113" s="68"/>
      <c r="EVI113" s="68"/>
      <c r="EVJ113" s="68"/>
      <c r="EVK113" s="68"/>
      <c r="EVL113" s="68"/>
      <c r="EVM113" s="68"/>
      <c r="EVN113" s="68"/>
      <c r="EVO113" s="68"/>
      <c r="EVP113" s="68"/>
      <c r="EVQ113" s="68"/>
      <c r="EVR113" s="68"/>
      <c r="EVS113" s="68"/>
      <c r="EVT113" s="68"/>
      <c r="EVU113" s="68"/>
      <c r="EVV113" s="68"/>
      <c r="EVW113" s="68"/>
      <c r="EVX113" s="68"/>
      <c r="EVY113" s="68"/>
      <c r="EVZ113" s="68"/>
      <c r="EWA113" s="68"/>
      <c r="EWB113" s="68"/>
      <c r="EWC113" s="68"/>
      <c r="EWD113" s="68"/>
      <c r="EWE113" s="68"/>
      <c r="EWF113" s="68"/>
      <c r="EWG113" s="68"/>
      <c r="EWH113" s="68"/>
      <c r="EWI113" s="68"/>
      <c r="EWJ113" s="68"/>
      <c r="EWK113" s="68"/>
      <c r="EWL113" s="68"/>
      <c r="EWM113" s="68"/>
      <c r="EWN113" s="68"/>
      <c r="EWO113" s="68"/>
      <c r="EWP113" s="68"/>
      <c r="EWQ113" s="68"/>
      <c r="EWR113" s="68"/>
      <c r="EWS113" s="68"/>
      <c r="EWT113" s="68"/>
      <c r="EWU113" s="68"/>
      <c r="EWV113" s="68"/>
      <c r="EWW113" s="68"/>
      <c r="EWX113" s="68"/>
      <c r="EWY113" s="68"/>
      <c r="EWZ113" s="68"/>
      <c r="EXA113" s="68"/>
      <c r="EXB113" s="68"/>
      <c r="EXC113" s="68"/>
      <c r="EXD113" s="68"/>
      <c r="EXE113" s="68"/>
      <c r="EXF113" s="68"/>
      <c r="EXG113" s="68"/>
      <c r="EXH113" s="68"/>
      <c r="EXI113" s="68"/>
      <c r="EXJ113" s="68"/>
      <c r="EXK113" s="68"/>
      <c r="EXL113" s="68"/>
      <c r="EXM113" s="68"/>
      <c r="EXN113" s="68"/>
      <c r="EXO113" s="68"/>
      <c r="EXP113" s="68"/>
      <c r="EXQ113" s="68"/>
      <c r="EXR113" s="68"/>
      <c r="EXS113" s="68"/>
      <c r="EXT113" s="68"/>
      <c r="EXU113" s="68"/>
      <c r="EXV113" s="68"/>
      <c r="EXW113" s="68"/>
      <c r="EXX113" s="68"/>
      <c r="EXY113" s="68"/>
      <c r="EXZ113" s="68"/>
      <c r="EYA113" s="68"/>
      <c r="EYB113" s="68"/>
      <c r="EYC113" s="68"/>
      <c r="EYD113" s="68"/>
      <c r="EYE113" s="68"/>
      <c r="EYF113" s="68"/>
      <c r="EYG113" s="68"/>
      <c r="EYH113" s="68"/>
      <c r="EYI113" s="68"/>
      <c r="EYJ113" s="68"/>
      <c r="EYK113" s="68"/>
      <c r="EYL113" s="68"/>
      <c r="EYM113" s="68"/>
      <c r="EYN113" s="68"/>
      <c r="EYO113" s="68"/>
      <c r="EYP113" s="68"/>
      <c r="EYQ113" s="68"/>
      <c r="EYR113" s="68"/>
      <c r="EYS113" s="68"/>
      <c r="EYT113" s="68"/>
      <c r="EYU113" s="68"/>
      <c r="EYV113" s="68"/>
      <c r="EYW113" s="68"/>
      <c r="EYX113" s="68"/>
      <c r="EYY113" s="68"/>
      <c r="EYZ113" s="68"/>
      <c r="EZA113" s="68"/>
      <c r="EZB113" s="68"/>
      <c r="EZC113" s="68"/>
      <c r="EZD113" s="68"/>
      <c r="EZE113" s="68"/>
      <c r="EZF113" s="68"/>
      <c r="EZG113" s="68"/>
      <c r="EZH113" s="68"/>
      <c r="EZI113" s="68"/>
      <c r="EZJ113" s="68"/>
      <c r="EZK113" s="68"/>
      <c r="EZL113" s="68"/>
      <c r="EZM113" s="68"/>
      <c r="EZN113" s="68"/>
      <c r="EZO113" s="68"/>
      <c r="EZP113" s="68"/>
      <c r="EZQ113" s="68"/>
      <c r="EZR113" s="68"/>
      <c r="EZS113" s="68"/>
      <c r="EZT113" s="68"/>
      <c r="EZU113" s="68"/>
      <c r="EZV113" s="68"/>
      <c r="EZW113" s="68"/>
      <c r="EZX113" s="68"/>
      <c r="EZY113" s="68"/>
      <c r="EZZ113" s="68"/>
      <c r="FAA113" s="68"/>
      <c r="FAB113" s="68"/>
      <c r="FAC113" s="68"/>
      <c r="FAD113" s="68"/>
      <c r="FAE113" s="68"/>
      <c r="FAF113" s="68"/>
      <c r="FAG113" s="68"/>
      <c r="FAH113" s="68"/>
      <c r="FAI113" s="68"/>
      <c r="FAJ113" s="68"/>
      <c r="FAK113" s="68"/>
      <c r="FAL113" s="68"/>
      <c r="FAM113" s="68"/>
      <c r="FAN113" s="68"/>
      <c r="FAO113" s="68"/>
      <c r="FAP113" s="68"/>
      <c r="FAQ113" s="68"/>
      <c r="FAR113" s="68"/>
      <c r="FAS113" s="68"/>
      <c r="FAT113" s="68"/>
      <c r="FAU113" s="68"/>
      <c r="FAV113" s="68"/>
      <c r="FAW113" s="68"/>
      <c r="FAX113" s="68"/>
      <c r="FAY113" s="68"/>
      <c r="FAZ113" s="68"/>
      <c r="FBA113" s="68"/>
      <c r="FBB113" s="68"/>
      <c r="FBC113" s="68"/>
      <c r="FBD113" s="68"/>
      <c r="FBE113" s="68"/>
      <c r="FBF113" s="68"/>
      <c r="FBG113" s="68"/>
      <c r="FBH113" s="68"/>
      <c r="FBI113" s="68"/>
      <c r="FBJ113" s="68"/>
      <c r="FBK113" s="68"/>
      <c r="FBL113" s="68"/>
      <c r="FBM113" s="68"/>
      <c r="FBN113" s="68"/>
      <c r="FBO113" s="68"/>
      <c r="FBP113" s="68"/>
      <c r="FBQ113" s="68"/>
      <c r="FBR113" s="68"/>
      <c r="FBS113" s="68"/>
      <c r="FBT113" s="68"/>
      <c r="FBU113" s="68"/>
      <c r="FBV113" s="68"/>
      <c r="FBW113" s="68"/>
      <c r="FBX113" s="68"/>
      <c r="FBY113" s="68"/>
      <c r="FBZ113" s="68"/>
      <c r="FCA113" s="68"/>
      <c r="FCB113" s="68"/>
      <c r="FCC113" s="68"/>
      <c r="FCD113" s="68"/>
      <c r="FCE113" s="68"/>
      <c r="FCF113" s="68"/>
      <c r="FCG113" s="68"/>
      <c r="FCH113" s="68"/>
      <c r="FCI113" s="68"/>
      <c r="FCJ113" s="68"/>
      <c r="FCK113" s="68"/>
      <c r="FCL113" s="68"/>
      <c r="FCM113" s="68"/>
      <c r="FCN113" s="68"/>
      <c r="FCO113" s="68"/>
      <c r="FCP113" s="68"/>
      <c r="FCQ113" s="68"/>
      <c r="FCR113" s="68"/>
      <c r="FCS113" s="68"/>
      <c r="FCT113" s="68"/>
      <c r="FCU113" s="68"/>
      <c r="FCV113" s="68"/>
      <c r="FCW113" s="68"/>
      <c r="FCX113" s="68"/>
      <c r="FCY113" s="68"/>
      <c r="FCZ113" s="68"/>
      <c r="FDA113" s="68"/>
      <c r="FDB113" s="68"/>
      <c r="FDC113" s="68"/>
      <c r="FDD113" s="68"/>
      <c r="FDE113" s="68"/>
      <c r="FDF113" s="68"/>
      <c r="FDG113" s="68"/>
      <c r="FDH113" s="68"/>
      <c r="FDI113" s="68"/>
      <c r="FDJ113" s="68"/>
      <c r="FDK113" s="68"/>
      <c r="FDL113" s="68"/>
      <c r="FDM113" s="68"/>
      <c r="FDN113" s="68"/>
      <c r="FDO113" s="68"/>
      <c r="FDP113" s="68"/>
      <c r="FDQ113" s="68"/>
      <c r="FDR113" s="68"/>
      <c r="FDS113" s="68"/>
      <c r="FDT113" s="68"/>
      <c r="FDU113" s="68"/>
      <c r="FDV113" s="68"/>
      <c r="FDW113" s="68"/>
      <c r="FDX113" s="68"/>
      <c r="FDY113" s="68"/>
      <c r="FDZ113" s="68"/>
      <c r="FEA113" s="68"/>
      <c r="FEB113" s="68"/>
      <c r="FEC113" s="68"/>
      <c r="FED113" s="68"/>
      <c r="FEE113" s="68"/>
      <c r="FEF113" s="68"/>
      <c r="FEG113" s="68"/>
      <c r="FEH113" s="68"/>
      <c r="FEI113" s="68"/>
      <c r="FEJ113" s="68"/>
      <c r="FEK113" s="68"/>
      <c r="FEL113" s="68"/>
      <c r="FEM113" s="68"/>
      <c r="FEN113" s="68"/>
      <c r="FEO113" s="68"/>
      <c r="FEP113" s="68"/>
      <c r="FEQ113" s="68"/>
      <c r="FER113" s="68"/>
      <c r="FES113" s="68"/>
      <c r="FET113" s="68"/>
      <c r="FEU113" s="68"/>
      <c r="FEV113" s="68"/>
      <c r="FEW113" s="68"/>
      <c r="FEX113" s="68"/>
      <c r="FEY113" s="68"/>
      <c r="FEZ113" s="68"/>
      <c r="FFA113" s="68"/>
      <c r="FFB113" s="68"/>
      <c r="FFC113" s="68"/>
      <c r="FFD113" s="68"/>
      <c r="FFE113" s="68"/>
      <c r="FFF113" s="68"/>
      <c r="FFG113" s="68"/>
      <c r="FFH113" s="68"/>
      <c r="FFI113" s="68"/>
      <c r="FFJ113" s="68"/>
      <c r="FFK113" s="68"/>
      <c r="FFL113" s="68"/>
      <c r="FFM113" s="68"/>
      <c r="FFN113" s="68"/>
      <c r="FFO113" s="68"/>
      <c r="FFP113" s="68"/>
      <c r="FFQ113" s="68"/>
      <c r="FFR113" s="68"/>
      <c r="FFS113" s="68"/>
      <c r="FFT113" s="68"/>
      <c r="FFU113" s="68"/>
      <c r="FFV113" s="68"/>
      <c r="FFW113" s="68"/>
      <c r="FFX113" s="68"/>
      <c r="FFY113" s="68"/>
      <c r="FFZ113" s="68"/>
      <c r="FGA113" s="68"/>
      <c r="FGB113" s="68"/>
      <c r="FGC113" s="68"/>
      <c r="FGD113" s="68"/>
      <c r="FGE113" s="68"/>
      <c r="FGF113" s="68"/>
      <c r="FGG113" s="68"/>
      <c r="FGH113" s="68"/>
      <c r="FGI113" s="68"/>
      <c r="FGJ113" s="68"/>
      <c r="FGK113" s="68"/>
      <c r="FGL113" s="68"/>
      <c r="FGM113" s="68"/>
      <c r="FGN113" s="68"/>
      <c r="FGO113" s="68"/>
      <c r="FGP113" s="68"/>
      <c r="FGQ113" s="68"/>
      <c r="FGR113" s="68"/>
      <c r="FGS113" s="68"/>
      <c r="FGT113" s="68"/>
      <c r="FGU113" s="68"/>
      <c r="FGV113" s="68"/>
      <c r="FGW113" s="68"/>
      <c r="FGX113" s="68"/>
      <c r="FGY113" s="68"/>
      <c r="FGZ113" s="68"/>
      <c r="FHA113" s="68"/>
      <c r="FHB113" s="68"/>
      <c r="FHC113" s="68"/>
      <c r="FHD113" s="68"/>
      <c r="FHE113" s="68"/>
      <c r="FHF113" s="68"/>
      <c r="FHG113" s="68"/>
      <c r="FHH113" s="68"/>
      <c r="FHI113" s="68"/>
      <c r="FHJ113" s="68"/>
      <c r="FHK113" s="68"/>
      <c r="FHL113" s="68"/>
      <c r="FHM113" s="68"/>
      <c r="FHN113" s="68"/>
      <c r="FHO113" s="68"/>
      <c r="FHP113" s="68"/>
      <c r="FHQ113" s="68"/>
      <c r="FHR113" s="68"/>
      <c r="FHS113" s="68"/>
      <c r="FHT113" s="68"/>
      <c r="FHU113" s="68"/>
      <c r="FHV113" s="68"/>
      <c r="FHW113" s="68"/>
      <c r="FHX113" s="68"/>
      <c r="FHY113" s="68"/>
      <c r="FHZ113" s="68"/>
      <c r="FIA113" s="68"/>
      <c r="FIB113" s="68"/>
      <c r="FIC113" s="68"/>
      <c r="FID113" s="68"/>
      <c r="FIE113" s="68"/>
      <c r="FIF113" s="68"/>
      <c r="FIG113" s="68"/>
      <c r="FIH113" s="68"/>
      <c r="FII113" s="68"/>
      <c r="FIJ113" s="68"/>
      <c r="FIK113" s="68"/>
      <c r="FIL113" s="68"/>
      <c r="FIM113" s="68"/>
      <c r="FIN113" s="68"/>
      <c r="FIO113" s="68"/>
      <c r="FIP113" s="68"/>
      <c r="FIQ113" s="68"/>
      <c r="FIR113" s="68"/>
      <c r="FIS113" s="68"/>
      <c r="FIT113" s="68"/>
      <c r="FIU113" s="68"/>
      <c r="FIV113" s="68"/>
      <c r="FIW113" s="68"/>
      <c r="FIX113" s="68"/>
      <c r="FIY113" s="68"/>
      <c r="FIZ113" s="68"/>
      <c r="FJA113" s="68"/>
      <c r="FJB113" s="68"/>
      <c r="FJC113" s="68"/>
      <c r="FJD113" s="68"/>
      <c r="FJE113" s="68"/>
      <c r="FJF113" s="68"/>
      <c r="FJG113" s="68"/>
      <c r="FJH113" s="68"/>
      <c r="FJI113" s="68"/>
      <c r="FJJ113" s="68"/>
      <c r="FJK113" s="68"/>
      <c r="FJL113" s="68"/>
      <c r="FJM113" s="68"/>
      <c r="FJN113" s="68"/>
      <c r="FJO113" s="68"/>
      <c r="FJP113" s="68"/>
      <c r="FJQ113" s="68"/>
      <c r="FJR113" s="68"/>
      <c r="FJS113" s="68"/>
      <c r="FJT113" s="68"/>
      <c r="FJU113" s="68"/>
      <c r="FJV113" s="68"/>
      <c r="FJW113" s="68"/>
      <c r="FJX113" s="68"/>
      <c r="FJY113" s="68"/>
      <c r="FJZ113" s="68"/>
      <c r="FKA113" s="68"/>
      <c r="FKB113" s="68"/>
      <c r="FKC113" s="68"/>
      <c r="FKD113" s="68"/>
      <c r="FKE113" s="68"/>
      <c r="FKF113" s="68"/>
      <c r="FKG113" s="68"/>
      <c r="FKH113" s="68"/>
      <c r="FKI113" s="68"/>
      <c r="FKJ113" s="68"/>
      <c r="FKK113" s="68"/>
      <c r="FKL113" s="68"/>
      <c r="FKM113" s="68"/>
      <c r="FKN113" s="68"/>
      <c r="FKO113" s="68"/>
      <c r="FKP113" s="68"/>
      <c r="FKQ113" s="68"/>
      <c r="FKR113" s="68"/>
      <c r="FKS113" s="68"/>
      <c r="FKT113" s="68"/>
      <c r="FKU113" s="68"/>
      <c r="FKV113" s="68"/>
      <c r="FKW113" s="68"/>
      <c r="FKX113" s="68"/>
      <c r="FKY113" s="68"/>
      <c r="FKZ113" s="68"/>
      <c r="FLA113" s="68"/>
      <c r="FLB113" s="68"/>
      <c r="FLC113" s="68"/>
      <c r="FLD113" s="68"/>
      <c r="FLE113" s="68"/>
      <c r="FLF113" s="68"/>
      <c r="FLG113" s="68"/>
      <c r="FLH113" s="68"/>
      <c r="FLI113" s="68"/>
      <c r="FLJ113" s="68"/>
      <c r="FLK113" s="68"/>
      <c r="FLL113" s="68"/>
      <c r="FLM113" s="68"/>
      <c r="FLN113" s="68"/>
      <c r="FLO113" s="68"/>
      <c r="FLP113" s="68"/>
      <c r="FLQ113" s="68"/>
      <c r="FLR113" s="68"/>
      <c r="FLS113" s="68"/>
      <c r="FLT113" s="68"/>
      <c r="FLU113" s="68"/>
      <c r="FLV113" s="68"/>
      <c r="FLW113" s="68"/>
      <c r="FLX113" s="68"/>
      <c r="FLY113" s="68"/>
      <c r="FLZ113" s="68"/>
      <c r="FMA113" s="68"/>
      <c r="FMB113" s="68"/>
      <c r="FMC113" s="68"/>
      <c r="FMD113" s="68"/>
      <c r="FME113" s="68"/>
      <c r="FMF113" s="68"/>
      <c r="FMG113" s="68"/>
      <c r="FMH113" s="68"/>
      <c r="FMI113" s="68"/>
      <c r="FMJ113" s="68"/>
      <c r="FMK113" s="68"/>
      <c r="FML113" s="68"/>
      <c r="FMM113" s="68"/>
      <c r="FMN113" s="68"/>
      <c r="FMO113" s="68"/>
      <c r="FMP113" s="68"/>
      <c r="FMQ113" s="68"/>
      <c r="FMR113" s="68"/>
      <c r="FMS113" s="68"/>
      <c r="FMT113" s="68"/>
      <c r="FMU113" s="68"/>
      <c r="FMV113" s="68"/>
      <c r="FMW113" s="68"/>
      <c r="FMX113" s="68"/>
      <c r="FMY113" s="68"/>
      <c r="FMZ113" s="68"/>
      <c r="FNA113" s="68"/>
      <c r="FNB113" s="68"/>
      <c r="FNC113" s="68"/>
      <c r="FND113" s="68"/>
      <c r="FNE113" s="68"/>
      <c r="FNF113" s="68"/>
      <c r="FNG113" s="68"/>
      <c r="FNH113" s="68"/>
      <c r="FNI113" s="68"/>
      <c r="FNJ113" s="68"/>
      <c r="FNK113" s="68"/>
      <c r="FNL113" s="68"/>
      <c r="FNM113" s="68"/>
      <c r="FNN113" s="68"/>
      <c r="FNO113" s="68"/>
      <c r="FNP113" s="68"/>
      <c r="FNQ113" s="68"/>
      <c r="FNR113" s="68"/>
      <c r="FNS113" s="68"/>
      <c r="FNT113" s="68"/>
      <c r="FNU113" s="68"/>
      <c r="FNV113" s="68"/>
      <c r="FNW113" s="68"/>
      <c r="FNX113" s="68"/>
      <c r="FNY113" s="68"/>
      <c r="FNZ113" s="68"/>
      <c r="FOA113" s="68"/>
      <c r="FOB113" s="68"/>
      <c r="FOC113" s="68"/>
      <c r="FOD113" s="68"/>
      <c r="FOE113" s="68"/>
      <c r="FOF113" s="68"/>
      <c r="FOG113" s="68"/>
      <c r="FOH113" s="68"/>
      <c r="FOI113" s="68"/>
      <c r="FOJ113" s="68"/>
      <c r="FOK113" s="68"/>
      <c r="FOL113" s="68"/>
      <c r="FOM113" s="68"/>
      <c r="FON113" s="68"/>
      <c r="FOO113" s="68"/>
      <c r="FOP113" s="68"/>
      <c r="FOQ113" s="68"/>
      <c r="FOR113" s="68"/>
      <c r="FOS113" s="68"/>
      <c r="FOT113" s="68"/>
      <c r="FOU113" s="68"/>
      <c r="FOV113" s="68"/>
      <c r="FOW113" s="68"/>
      <c r="FOX113" s="68"/>
      <c r="FOY113" s="68"/>
      <c r="FOZ113" s="68"/>
      <c r="FPA113" s="68"/>
      <c r="FPB113" s="68"/>
      <c r="FPC113" s="68"/>
      <c r="FPD113" s="68"/>
      <c r="FPE113" s="68"/>
      <c r="FPF113" s="68"/>
      <c r="FPG113" s="68"/>
      <c r="FPH113" s="68"/>
      <c r="FPI113" s="68"/>
      <c r="FPJ113" s="68"/>
      <c r="FPK113" s="68"/>
      <c r="FPL113" s="68"/>
      <c r="FPM113" s="68"/>
      <c r="FPN113" s="68"/>
      <c r="FPO113" s="68"/>
      <c r="FPP113" s="68"/>
      <c r="FPQ113" s="68"/>
      <c r="FPR113" s="68"/>
      <c r="FPS113" s="68"/>
      <c r="FPT113" s="68"/>
      <c r="FPU113" s="68"/>
      <c r="FPV113" s="68"/>
      <c r="FPW113" s="68"/>
      <c r="FPX113" s="68"/>
      <c r="FPY113" s="68"/>
      <c r="FPZ113" s="68"/>
      <c r="FQA113" s="68"/>
      <c r="FQB113" s="68"/>
      <c r="FQC113" s="68"/>
      <c r="FQD113" s="68"/>
      <c r="FQE113" s="68"/>
      <c r="FQF113" s="68"/>
      <c r="FQG113" s="68"/>
      <c r="FQH113" s="68"/>
      <c r="FQI113" s="68"/>
      <c r="FQJ113" s="68"/>
      <c r="FQK113" s="68"/>
      <c r="FQL113" s="68"/>
      <c r="FQM113" s="68"/>
      <c r="FQN113" s="68"/>
      <c r="FQO113" s="68"/>
      <c r="FQP113" s="68"/>
      <c r="FQQ113" s="68"/>
      <c r="FQR113" s="68"/>
      <c r="FQS113" s="68"/>
      <c r="FQT113" s="68"/>
      <c r="FQU113" s="68"/>
      <c r="FQV113" s="68"/>
      <c r="FQW113" s="68"/>
      <c r="FQX113" s="68"/>
      <c r="FQY113" s="68"/>
      <c r="FQZ113" s="68"/>
      <c r="FRA113" s="68"/>
      <c r="FRB113" s="68"/>
      <c r="FRC113" s="68"/>
      <c r="FRD113" s="68"/>
      <c r="FRE113" s="68"/>
      <c r="FRF113" s="68"/>
      <c r="FRG113" s="68"/>
      <c r="FRH113" s="68"/>
      <c r="FRI113" s="68"/>
      <c r="FRJ113" s="68"/>
      <c r="FRK113" s="68"/>
      <c r="FRL113" s="68"/>
      <c r="FRM113" s="68"/>
      <c r="FRN113" s="68"/>
      <c r="FRO113" s="68"/>
      <c r="FRP113" s="68"/>
      <c r="FRQ113" s="68"/>
      <c r="FRR113" s="68"/>
      <c r="FRS113" s="68"/>
      <c r="FRT113" s="68"/>
      <c r="FRU113" s="68"/>
      <c r="FRV113" s="68"/>
      <c r="FRW113" s="68"/>
      <c r="FRX113" s="68"/>
      <c r="FRY113" s="68"/>
      <c r="FRZ113" s="68"/>
      <c r="FSA113" s="68"/>
      <c r="FSB113" s="68"/>
      <c r="FSC113" s="68"/>
      <c r="FSD113" s="68"/>
      <c r="FSE113" s="68"/>
      <c r="FSF113" s="68"/>
      <c r="FSG113" s="68"/>
      <c r="FSH113" s="68"/>
      <c r="FSI113" s="68"/>
      <c r="FSJ113" s="68"/>
      <c r="FSK113" s="68"/>
      <c r="FSL113" s="68"/>
      <c r="FSM113" s="68"/>
      <c r="FSN113" s="68"/>
      <c r="FSO113" s="68"/>
      <c r="FSP113" s="68"/>
      <c r="FSQ113" s="68"/>
      <c r="FSR113" s="68"/>
      <c r="FSS113" s="68"/>
      <c r="FST113" s="68"/>
      <c r="FSU113" s="68"/>
      <c r="FSV113" s="68"/>
      <c r="FSW113" s="68"/>
      <c r="FSX113" s="68"/>
      <c r="FSY113" s="68"/>
      <c r="FSZ113" s="68"/>
      <c r="FTA113" s="68"/>
      <c r="FTB113" s="68"/>
      <c r="FTC113" s="68"/>
      <c r="FTD113" s="68"/>
      <c r="FTE113" s="68"/>
      <c r="FTF113" s="68"/>
      <c r="FTG113" s="68"/>
      <c r="FTH113" s="68"/>
      <c r="FTI113" s="68"/>
      <c r="FTJ113" s="68"/>
      <c r="FTK113" s="68"/>
      <c r="FTL113" s="68"/>
      <c r="FTM113" s="68"/>
      <c r="FTN113" s="68"/>
      <c r="FTO113" s="68"/>
      <c r="FTP113" s="68"/>
      <c r="FTQ113" s="68"/>
      <c r="FTR113" s="68"/>
      <c r="FTS113" s="68"/>
      <c r="FTT113" s="68"/>
      <c r="FTU113" s="68"/>
      <c r="FTV113" s="68"/>
      <c r="FTW113" s="68"/>
      <c r="FTX113" s="68"/>
      <c r="FTY113" s="68"/>
      <c r="FTZ113" s="68"/>
      <c r="FUA113" s="68"/>
      <c r="FUB113" s="68"/>
      <c r="FUC113" s="68"/>
      <c r="FUD113" s="68"/>
      <c r="FUE113" s="68"/>
      <c r="FUF113" s="68"/>
      <c r="FUG113" s="68"/>
      <c r="FUH113" s="68"/>
      <c r="FUI113" s="68"/>
      <c r="FUJ113" s="68"/>
      <c r="FUK113" s="68"/>
      <c r="FUL113" s="68"/>
      <c r="FUM113" s="68"/>
      <c r="FUN113" s="68"/>
      <c r="FUO113" s="68"/>
      <c r="FUP113" s="68"/>
      <c r="FUQ113" s="68"/>
      <c r="FUR113" s="68"/>
      <c r="FUS113" s="68"/>
      <c r="FUT113" s="68"/>
      <c r="FUU113" s="68"/>
      <c r="FUV113" s="68"/>
      <c r="FUW113" s="68"/>
      <c r="FUX113" s="68"/>
      <c r="FUY113" s="68"/>
      <c r="FUZ113" s="68"/>
      <c r="FVA113" s="68"/>
      <c r="FVB113" s="68"/>
      <c r="FVC113" s="68"/>
      <c r="FVD113" s="68"/>
      <c r="FVE113" s="68"/>
      <c r="FVF113" s="68"/>
      <c r="FVG113" s="68"/>
      <c r="FVH113" s="68"/>
      <c r="FVI113" s="68"/>
      <c r="FVJ113" s="68"/>
      <c r="FVK113" s="68"/>
      <c r="FVL113" s="68"/>
      <c r="FVM113" s="68"/>
      <c r="FVN113" s="68"/>
      <c r="FVO113" s="68"/>
      <c r="FVP113" s="68"/>
      <c r="FVQ113" s="68"/>
      <c r="FVR113" s="68"/>
      <c r="FVS113" s="68"/>
      <c r="FVT113" s="68"/>
      <c r="FVU113" s="68"/>
      <c r="FVV113" s="68"/>
      <c r="FVW113" s="68"/>
      <c r="FVX113" s="68"/>
      <c r="FVY113" s="68"/>
      <c r="FVZ113" s="68"/>
      <c r="FWA113" s="68"/>
      <c r="FWB113" s="68"/>
      <c r="FWC113" s="68"/>
      <c r="FWD113" s="68"/>
      <c r="FWE113" s="68"/>
      <c r="FWF113" s="68"/>
      <c r="FWG113" s="68"/>
      <c r="FWH113" s="68"/>
      <c r="FWI113" s="68"/>
      <c r="FWJ113" s="68"/>
      <c r="FWK113" s="68"/>
      <c r="FWL113" s="68"/>
      <c r="FWM113" s="68"/>
      <c r="FWN113" s="68"/>
      <c r="FWO113" s="68"/>
      <c r="FWP113" s="68"/>
      <c r="FWQ113" s="68"/>
      <c r="FWR113" s="68"/>
      <c r="FWS113" s="68"/>
      <c r="FWT113" s="68"/>
      <c r="FWU113" s="68"/>
      <c r="FWV113" s="68"/>
      <c r="FWW113" s="68"/>
      <c r="FWX113" s="68"/>
      <c r="FWY113" s="68"/>
      <c r="FWZ113" s="68"/>
      <c r="FXA113" s="68"/>
      <c r="FXB113" s="68"/>
      <c r="FXC113" s="68"/>
      <c r="FXD113" s="68"/>
      <c r="FXE113" s="68"/>
      <c r="FXF113" s="68"/>
      <c r="FXG113" s="68"/>
      <c r="FXH113" s="68"/>
      <c r="FXI113" s="68"/>
      <c r="FXJ113" s="68"/>
      <c r="FXK113" s="68"/>
      <c r="FXL113" s="68"/>
      <c r="FXM113" s="68"/>
      <c r="FXN113" s="68"/>
      <c r="FXO113" s="68"/>
      <c r="FXP113" s="68"/>
      <c r="FXQ113" s="68"/>
      <c r="FXR113" s="68"/>
      <c r="FXS113" s="68"/>
      <c r="FXT113" s="68"/>
      <c r="FXU113" s="68"/>
      <c r="FXV113" s="68"/>
      <c r="FXW113" s="68"/>
      <c r="FXX113" s="68"/>
      <c r="FXY113" s="68"/>
      <c r="FXZ113" s="68"/>
      <c r="FYA113" s="68"/>
      <c r="FYB113" s="68"/>
      <c r="FYC113" s="68"/>
      <c r="FYD113" s="68"/>
      <c r="FYE113" s="68"/>
      <c r="FYF113" s="68"/>
      <c r="FYG113" s="68"/>
      <c r="FYH113" s="68"/>
      <c r="FYI113" s="68"/>
      <c r="FYJ113" s="68"/>
      <c r="FYK113" s="68"/>
      <c r="FYL113" s="68"/>
      <c r="FYM113" s="68"/>
      <c r="FYN113" s="68"/>
      <c r="FYO113" s="68"/>
      <c r="FYP113" s="68"/>
      <c r="FYQ113" s="68"/>
      <c r="FYR113" s="68"/>
      <c r="FYS113" s="68"/>
      <c r="FYT113" s="68"/>
      <c r="FYU113" s="68"/>
      <c r="FYV113" s="68"/>
      <c r="FYW113" s="68"/>
      <c r="FYX113" s="68"/>
      <c r="FYY113" s="68"/>
      <c r="FYZ113" s="68"/>
      <c r="FZA113" s="68"/>
      <c r="FZB113" s="68"/>
      <c r="FZC113" s="68"/>
      <c r="FZD113" s="68"/>
      <c r="FZE113" s="68"/>
      <c r="FZF113" s="68"/>
      <c r="FZG113" s="68"/>
      <c r="FZH113" s="68"/>
      <c r="FZI113" s="68"/>
      <c r="FZJ113" s="68"/>
      <c r="FZK113" s="68"/>
      <c r="FZL113" s="68"/>
      <c r="FZM113" s="68"/>
      <c r="FZN113" s="68"/>
      <c r="FZO113" s="68"/>
      <c r="FZP113" s="68"/>
      <c r="FZQ113" s="68"/>
      <c r="FZR113" s="68"/>
      <c r="FZS113" s="68"/>
      <c r="FZT113" s="68"/>
      <c r="FZU113" s="68"/>
      <c r="FZV113" s="68"/>
      <c r="FZW113" s="68"/>
      <c r="FZX113" s="68"/>
      <c r="FZY113" s="68"/>
      <c r="FZZ113" s="68"/>
      <c r="GAA113" s="68"/>
      <c r="GAB113" s="68"/>
      <c r="GAC113" s="68"/>
      <c r="GAD113" s="68"/>
      <c r="GAE113" s="68"/>
      <c r="GAF113" s="68"/>
      <c r="GAG113" s="68"/>
      <c r="GAH113" s="68"/>
      <c r="GAI113" s="68"/>
      <c r="GAJ113" s="68"/>
      <c r="GAK113" s="68"/>
      <c r="GAL113" s="68"/>
      <c r="GAM113" s="68"/>
      <c r="GAN113" s="68"/>
      <c r="GAO113" s="68"/>
      <c r="GAP113" s="68"/>
      <c r="GAQ113" s="68"/>
      <c r="GAR113" s="68"/>
      <c r="GAS113" s="68"/>
      <c r="GAT113" s="68"/>
      <c r="GAU113" s="68"/>
      <c r="GAV113" s="68"/>
      <c r="GAW113" s="68"/>
      <c r="GAX113" s="68"/>
      <c r="GAY113" s="68"/>
      <c r="GAZ113" s="68"/>
      <c r="GBA113" s="68"/>
      <c r="GBB113" s="68"/>
      <c r="GBC113" s="68"/>
      <c r="GBD113" s="68"/>
      <c r="GBE113" s="68"/>
      <c r="GBF113" s="68"/>
      <c r="GBG113" s="68"/>
      <c r="GBH113" s="68"/>
      <c r="GBI113" s="68"/>
      <c r="GBJ113" s="68"/>
      <c r="GBK113" s="68"/>
      <c r="GBL113" s="68"/>
      <c r="GBM113" s="68"/>
      <c r="GBN113" s="68"/>
      <c r="GBO113" s="68"/>
      <c r="GBP113" s="68"/>
      <c r="GBQ113" s="68"/>
      <c r="GBR113" s="68"/>
      <c r="GBS113" s="68"/>
      <c r="GBT113" s="68"/>
      <c r="GBU113" s="68"/>
      <c r="GBV113" s="68"/>
      <c r="GBW113" s="68"/>
      <c r="GBX113" s="68"/>
      <c r="GBY113" s="68"/>
      <c r="GBZ113" s="68"/>
      <c r="GCA113" s="68"/>
      <c r="GCB113" s="68"/>
      <c r="GCC113" s="68"/>
      <c r="GCD113" s="68"/>
      <c r="GCE113" s="68"/>
      <c r="GCF113" s="68"/>
      <c r="GCG113" s="68"/>
      <c r="GCH113" s="68"/>
      <c r="GCI113" s="68"/>
      <c r="GCJ113" s="68"/>
      <c r="GCK113" s="68"/>
      <c r="GCL113" s="68"/>
      <c r="GCM113" s="68"/>
      <c r="GCN113" s="68"/>
      <c r="GCO113" s="68"/>
      <c r="GCP113" s="68"/>
      <c r="GCQ113" s="68"/>
      <c r="GCR113" s="68"/>
      <c r="GCS113" s="68"/>
      <c r="GCT113" s="68"/>
      <c r="GCU113" s="68"/>
      <c r="GCV113" s="68"/>
      <c r="GCW113" s="68"/>
      <c r="GCX113" s="68"/>
      <c r="GCY113" s="68"/>
      <c r="GCZ113" s="68"/>
      <c r="GDA113" s="68"/>
      <c r="GDB113" s="68"/>
      <c r="GDC113" s="68"/>
      <c r="GDD113" s="68"/>
      <c r="GDE113" s="68"/>
      <c r="GDF113" s="68"/>
      <c r="GDG113" s="68"/>
      <c r="GDH113" s="68"/>
      <c r="GDI113" s="68"/>
      <c r="GDJ113" s="68"/>
      <c r="GDK113" s="68"/>
      <c r="GDL113" s="68"/>
      <c r="GDM113" s="68"/>
      <c r="GDN113" s="68"/>
      <c r="GDO113" s="68"/>
      <c r="GDP113" s="68"/>
      <c r="GDQ113" s="68"/>
      <c r="GDR113" s="68"/>
      <c r="GDS113" s="68"/>
      <c r="GDT113" s="68"/>
      <c r="GDU113" s="68"/>
      <c r="GDV113" s="68"/>
      <c r="GDW113" s="68"/>
      <c r="GDX113" s="68"/>
      <c r="GDY113" s="68"/>
      <c r="GDZ113" s="68"/>
      <c r="GEA113" s="68"/>
      <c r="GEB113" s="68"/>
      <c r="GEC113" s="68"/>
      <c r="GED113" s="68"/>
      <c r="GEE113" s="68"/>
      <c r="GEF113" s="68"/>
      <c r="GEG113" s="68"/>
      <c r="GEH113" s="68"/>
      <c r="GEI113" s="68"/>
      <c r="GEJ113" s="68"/>
      <c r="GEK113" s="68"/>
      <c r="GEL113" s="68"/>
      <c r="GEM113" s="68"/>
      <c r="GEN113" s="68"/>
      <c r="GEO113" s="68"/>
      <c r="GEP113" s="68"/>
      <c r="GEQ113" s="68"/>
      <c r="GER113" s="68"/>
      <c r="GES113" s="68"/>
      <c r="GET113" s="68"/>
      <c r="GEU113" s="68"/>
      <c r="GEV113" s="68"/>
      <c r="GEW113" s="68"/>
      <c r="GEX113" s="68"/>
      <c r="GEY113" s="68"/>
      <c r="GEZ113" s="68"/>
      <c r="GFA113" s="68"/>
      <c r="GFB113" s="68"/>
      <c r="GFC113" s="68"/>
      <c r="GFD113" s="68"/>
      <c r="GFE113" s="68"/>
      <c r="GFF113" s="68"/>
      <c r="GFG113" s="68"/>
      <c r="GFH113" s="68"/>
      <c r="GFI113" s="68"/>
      <c r="GFJ113" s="68"/>
      <c r="GFK113" s="68"/>
      <c r="GFL113" s="68"/>
      <c r="GFM113" s="68"/>
      <c r="GFN113" s="68"/>
      <c r="GFO113" s="68"/>
      <c r="GFP113" s="68"/>
      <c r="GFQ113" s="68"/>
      <c r="GFR113" s="68"/>
      <c r="GFS113" s="68"/>
      <c r="GFT113" s="68"/>
      <c r="GFU113" s="68"/>
      <c r="GFV113" s="68"/>
      <c r="GFW113" s="68"/>
      <c r="GFX113" s="68"/>
      <c r="GFY113" s="68"/>
      <c r="GFZ113" s="68"/>
      <c r="GGA113" s="68"/>
      <c r="GGB113" s="68"/>
      <c r="GGC113" s="68"/>
      <c r="GGD113" s="68"/>
      <c r="GGE113" s="68"/>
      <c r="GGF113" s="68"/>
      <c r="GGG113" s="68"/>
      <c r="GGH113" s="68"/>
      <c r="GGI113" s="68"/>
      <c r="GGJ113" s="68"/>
      <c r="GGK113" s="68"/>
      <c r="GGL113" s="68"/>
      <c r="GGM113" s="68"/>
      <c r="GGN113" s="68"/>
      <c r="GGO113" s="68"/>
      <c r="GGP113" s="68"/>
      <c r="GGQ113" s="68"/>
      <c r="GGR113" s="68"/>
      <c r="GGS113" s="68"/>
      <c r="GGT113" s="68"/>
      <c r="GGU113" s="68"/>
      <c r="GGV113" s="68"/>
      <c r="GGW113" s="68"/>
      <c r="GGX113" s="68"/>
      <c r="GGY113" s="68"/>
      <c r="GGZ113" s="68"/>
      <c r="GHA113" s="68"/>
      <c r="GHB113" s="68"/>
      <c r="GHC113" s="68"/>
      <c r="GHD113" s="68"/>
      <c r="GHE113" s="68"/>
      <c r="GHF113" s="68"/>
      <c r="GHG113" s="68"/>
      <c r="GHH113" s="68"/>
      <c r="GHI113" s="68"/>
      <c r="GHJ113" s="68"/>
      <c r="GHK113" s="68"/>
      <c r="GHL113" s="68"/>
      <c r="GHM113" s="68"/>
      <c r="GHN113" s="68"/>
      <c r="GHO113" s="68"/>
      <c r="GHP113" s="68"/>
      <c r="GHQ113" s="68"/>
      <c r="GHR113" s="68"/>
      <c r="GHS113" s="68"/>
      <c r="GHT113" s="68"/>
      <c r="GHU113" s="68"/>
      <c r="GHV113" s="68"/>
      <c r="GHW113" s="68"/>
      <c r="GHX113" s="68"/>
      <c r="GHY113" s="68"/>
      <c r="GHZ113" s="68"/>
      <c r="GIA113" s="68"/>
      <c r="GIB113" s="68"/>
      <c r="GIC113" s="68"/>
      <c r="GID113" s="68"/>
      <c r="GIE113" s="68"/>
      <c r="GIF113" s="68"/>
      <c r="GIG113" s="68"/>
      <c r="GIH113" s="68"/>
      <c r="GII113" s="68"/>
      <c r="GIJ113" s="68"/>
      <c r="GIK113" s="68"/>
      <c r="GIL113" s="68"/>
      <c r="GIM113" s="68"/>
      <c r="GIN113" s="68"/>
      <c r="GIO113" s="68"/>
      <c r="GIP113" s="68"/>
      <c r="GIQ113" s="68"/>
      <c r="GIR113" s="68"/>
      <c r="GIS113" s="68"/>
      <c r="GIT113" s="68"/>
      <c r="GIU113" s="68"/>
      <c r="GIV113" s="68"/>
      <c r="GIW113" s="68"/>
      <c r="GIX113" s="68"/>
      <c r="GIY113" s="68"/>
      <c r="GIZ113" s="68"/>
      <c r="GJA113" s="68"/>
      <c r="GJB113" s="68"/>
      <c r="GJC113" s="68"/>
      <c r="GJD113" s="68"/>
      <c r="GJE113" s="68"/>
      <c r="GJF113" s="68"/>
      <c r="GJG113" s="68"/>
      <c r="GJH113" s="68"/>
      <c r="GJI113" s="68"/>
      <c r="GJJ113" s="68"/>
      <c r="GJK113" s="68"/>
      <c r="GJL113" s="68"/>
      <c r="GJM113" s="68"/>
      <c r="GJN113" s="68"/>
      <c r="GJO113" s="68"/>
      <c r="GJP113" s="68"/>
      <c r="GJQ113" s="68"/>
      <c r="GJR113" s="68"/>
      <c r="GJS113" s="68"/>
      <c r="GJT113" s="68"/>
      <c r="GJU113" s="68"/>
      <c r="GJV113" s="68"/>
      <c r="GJW113" s="68"/>
      <c r="GJX113" s="68"/>
      <c r="GJY113" s="68"/>
      <c r="GJZ113" s="68"/>
      <c r="GKA113" s="68"/>
      <c r="GKB113" s="68"/>
      <c r="GKC113" s="68"/>
      <c r="GKD113" s="68"/>
      <c r="GKE113" s="68"/>
      <c r="GKF113" s="68"/>
      <c r="GKG113" s="68"/>
      <c r="GKH113" s="68"/>
      <c r="GKI113" s="68"/>
      <c r="GKJ113" s="68"/>
      <c r="GKK113" s="68"/>
      <c r="GKL113" s="68"/>
      <c r="GKM113" s="68"/>
      <c r="GKN113" s="68"/>
      <c r="GKO113" s="68"/>
      <c r="GKP113" s="68"/>
      <c r="GKQ113" s="68"/>
      <c r="GKR113" s="68"/>
      <c r="GKS113" s="68"/>
      <c r="GKT113" s="68"/>
      <c r="GKU113" s="68"/>
      <c r="GKV113" s="68"/>
      <c r="GKW113" s="68"/>
      <c r="GKX113" s="68"/>
      <c r="GKY113" s="68"/>
      <c r="GKZ113" s="68"/>
      <c r="GLA113" s="68"/>
      <c r="GLB113" s="68"/>
      <c r="GLC113" s="68"/>
      <c r="GLD113" s="68"/>
      <c r="GLE113" s="68"/>
      <c r="GLF113" s="68"/>
      <c r="GLG113" s="68"/>
      <c r="GLH113" s="68"/>
      <c r="GLI113" s="68"/>
      <c r="GLJ113" s="68"/>
      <c r="GLK113" s="68"/>
      <c r="GLL113" s="68"/>
      <c r="GLM113" s="68"/>
      <c r="GLN113" s="68"/>
      <c r="GLO113" s="68"/>
      <c r="GLP113" s="68"/>
      <c r="GLQ113" s="68"/>
      <c r="GLR113" s="68"/>
      <c r="GLS113" s="68"/>
      <c r="GLT113" s="68"/>
      <c r="GLU113" s="68"/>
      <c r="GLV113" s="68"/>
      <c r="GLW113" s="68"/>
      <c r="GLX113" s="68"/>
      <c r="GLY113" s="68"/>
      <c r="GLZ113" s="68"/>
      <c r="GMA113" s="68"/>
      <c r="GMB113" s="68"/>
      <c r="GMC113" s="68"/>
      <c r="GMD113" s="68"/>
      <c r="GME113" s="68"/>
      <c r="GMF113" s="68"/>
      <c r="GMG113" s="68"/>
      <c r="GMH113" s="68"/>
      <c r="GMI113" s="68"/>
      <c r="GMJ113" s="68"/>
      <c r="GMK113" s="68"/>
      <c r="GML113" s="68"/>
      <c r="GMM113" s="68"/>
      <c r="GMN113" s="68"/>
      <c r="GMO113" s="68"/>
      <c r="GMP113" s="68"/>
      <c r="GMQ113" s="68"/>
      <c r="GMR113" s="68"/>
      <c r="GMS113" s="68"/>
      <c r="GMT113" s="68"/>
      <c r="GMU113" s="68"/>
      <c r="GMV113" s="68"/>
      <c r="GMW113" s="68"/>
      <c r="GMX113" s="68"/>
      <c r="GMY113" s="68"/>
      <c r="GMZ113" s="68"/>
      <c r="GNA113" s="68"/>
      <c r="GNB113" s="68"/>
      <c r="GNC113" s="68"/>
      <c r="GND113" s="68"/>
      <c r="GNE113" s="68"/>
      <c r="GNF113" s="68"/>
      <c r="GNG113" s="68"/>
      <c r="GNH113" s="68"/>
      <c r="GNI113" s="68"/>
      <c r="GNJ113" s="68"/>
      <c r="GNK113" s="68"/>
      <c r="GNL113" s="68"/>
      <c r="GNM113" s="68"/>
      <c r="GNN113" s="68"/>
      <c r="GNO113" s="68"/>
      <c r="GNP113" s="68"/>
      <c r="GNQ113" s="68"/>
      <c r="GNR113" s="68"/>
      <c r="GNS113" s="68"/>
      <c r="GNT113" s="68"/>
      <c r="GNU113" s="68"/>
      <c r="GNV113" s="68"/>
      <c r="GNW113" s="68"/>
      <c r="GNX113" s="68"/>
      <c r="GNY113" s="68"/>
      <c r="GNZ113" s="68"/>
      <c r="GOA113" s="68"/>
      <c r="GOB113" s="68"/>
      <c r="GOC113" s="68"/>
      <c r="GOD113" s="68"/>
      <c r="GOE113" s="68"/>
      <c r="GOF113" s="68"/>
      <c r="GOG113" s="68"/>
      <c r="GOH113" s="68"/>
      <c r="GOI113" s="68"/>
      <c r="GOJ113" s="68"/>
      <c r="GOK113" s="68"/>
      <c r="GOL113" s="68"/>
      <c r="GOM113" s="68"/>
      <c r="GON113" s="68"/>
      <c r="GOO113" s="68"/>
      <c r="GOP113" s="68"/>
      <c r="GOQ113" s="68"/>
      <c r="GOR113" s="68"/>
      <c r="GOS113" s="68"/>
      <c r="GOT113" s="68"/>
      <c r="GOU113" s="68"/>
      <c r="GOV113" s="68"/>
      <c r="GOW113" s="68"/>
      <c r="GOX113" s="68"/>
      <c r="GOY113" s="68"/>
      <c r="GOZ113" s="68"/>
      <c r="GPA113" s="68"/>
      <c r="GPB113" s="68"/>
      <c r="GPC113" s="68"/>
      <c r="GPD113" s="68"/>
      <c r="GPE113" s="68"/>
      <c r="GPF113" s="68"/>
      <c r="GPG113" s="68"/>
      <c r="GPH113" s="68"/>
      <c r="GPI113" s="68"/>
      <c r="GPJ113" s="68"/>
      <c r="GPK113" s="68"/>
      <c r="GPL113" s="68"/>
      <c r="GPM113" s="68"/>
      <c r="GPN113" s="68"/>
      <c r="GPO113" s="68"/>
      <c r="GPP113" s="68"/>
      <c r="GPQ113" s="68"/>
      <c r="GPR113" s="68"/>
      <c r="GPS113" s="68"/>
      <c r="GPT113" s="68"/>
      <c r="GPU113" s="68"/>
      <c r="GPV113" s="68"/>
      <c r="GPW113" s="68"/>
      <c r="GPX113" s="68"/>
      <c r="GPY113" s="68"/>
      <c r="GPZ113" s="68"/>
      <c r="GQA113" s="68"/>
      <c r="GQB113" s="68"/>
      <c r="GQC113" s="68"/>
      <c r="GQD113" s="68"/>
      <c r="GQE113" s="68"/>
      <c r="GQF113" s="68"/>
      <c r="GQG113" s="68"/>
      <c r="GQH113" s="68"/>
      <c r="GQI113" s="68"/>
      <c r="GQJ113" s="68"/>
      <c r="GQK113" s="68"/>
      <c r="GQL113" s="68"/>
      <c r="GQM113" s="68"/>
      <c r="GQN113" s="68"/>
      <c r="GQO113" s="68"/>
      <c r="GQP113" s="68"/>
      <c r="GQQ113" s="68"/>
      <c r="GQR113" s="68"/>
      <c r="GQS113" s="68"/>
      <c r="GQT113" s="68"/>
      <c r="GQU113" s="68"/>
      <c r="GQV113" s="68"/>
      <c r="GQW113" s="68"/>
      <c r="GQX113" s="68"/>
      <c r="GQY113" s="68"/>
      <c r="GQZ113" s="68"/>
      <c r="GRA113" s="68"/>
      <c r="GRB113" s="68"/>
      <c r="GRC113" s="68"/>
      <c r="GRD113" s="68"/>
      <c r="GRE113" s="68"/>
      <c r="GRF113" s="68"/>
      <c r="GRG113" s="68"/>
      <c r="GRH113" s="68"/>
      <c r="GRI113" s="68"/>
      <c r="GRJ113" s="68"/>
      <c r="GRK113" s="68"/>
      <c r="GRL113" s="68"/>
      <c r="GRM113" s="68"/>
      <c r="GRN113" s="68"/>
      <c r="GRO113" s="68"/>
      <c r="GRP113" s="68"/>
      <c r="GRQ113" s="68"/>
      <c r="GRR113" s="68"/>
      <c r="GRS113" s="68"/>
      <c r="GRT113" s="68"/>
      <c r="GRU113" s="68"/>
      <c r="GRV113" s="68"/>
      <c r="GRW113" s="68"/>
      <c r="GRX113" s="68"/>
      <c r="GRY113" s="68"/>
      <c r="GRZ113" s="68"/>
      <c r="GSA113" s="68"/>
      <c r="GSB113" s="68"/>
      <c r="GSC113" s="68"/>
      <c r="GSD113" s="68"/>
      <c r="GSE113" s="68"/>
      <c r="GSF113" s="68"/>
      <c r="GSG113" s="68"/>
      <c r="GSH113" s="68"/>
      <c r="GSI113" s="68"/>
      <c r="GSJ113" s="68"/>
      <c r="GSK113" s="68"/>
      <c r="GSL113" s="68"/>
      <c r="GSM113" s="68"/>
      <c r="GSN113" s="68"/>
      <c r="GSO113" s="68"/>
      <c r="GSP113" s="68"/>
      <c r="GSQ113" s="68"/>
      <c r="GSR113" s="68"/>
      <c r="GSS113" s="68"/>
      <c r="GST113" s="68"/>
      <c r="GSU113" s="68"/>
      <c r="GSV113" s="68"/>
      <c r="GSW113" s="68"/>
      <c r="GSX113" s="68"/>
      <c r="GSY113" s="68"/>
      <c r="GSZ113" s="68"/>
      <c r="GTA113" s="68"/>
      <c r="GTB113" s="68"/>
      <c r="GTC113" s="68"/>
      <c r="GTD113" s="68"/>
      <c r="GTE113" s="68"/>
      <c r="GTF113" s="68"/>
      <c r="GTG113" s="68"/>
      <c r="GTH113" s="68"/>
      <c r="GTI113" s="68"/>
      <c r="GTJ113" s="68"/>
      <c r="GTK113" s="68"/>
      <c r="GTL113" s="68"/>
      <c r="GTM113" s="68"/>
      <c r="GTN113" s="68"/>
      <c r="GTO113" s="68"/>
      <c r="GTP113" s="68"/>
      <c r="GTQ113" s="68"/>
      <c r="GTR113" s="68"/>
      <c r="GTS113" s="68"/>
      <c r="GTT113" s="68"/>
      <c r="GTU113" s="68"/>
      <c r="GTV113" s="68"/>
      <c r="GTW113" s="68"/>
      <c r="GTX113" s="68"/>
      <c r="GTY113" s="68"/>
      <c r="GTZ113" s="68"/>
      <c r="GUA113" s="68"/>
      <c r="GUB113" s="68"/>
      <c r="GUC113" s="68"/>
      <c r="GUD113" s="68"/>
      <c r="GUE113" s="68"/>
      <c r="GUF113" s="68"/>
      <c r="GUG113" s="68"/>
      <c r="GUH113" s="68"/>
      <c r="GUI113" s="68"/>
      <c r="GUJ113" s="68"/>
      <c r="GUK113" s="68"/>
      <c r="GUL113" s="68"/>
      <c r="GUM113" s="68"/>
      <c r="GUN113" s="68"/>
      <c r="GUO113" s="68"/>
      <c r="GUP113" s="68"/>
      <c r="GUQ113" s="68"/>
      <c r="GUR113" s="68"/>
      <c r="GUS113" s="68"/>
      <c r="GUT113" s="68"/>
      <c r="GUU113" s="68"/>
      <c r="GUV113" s="68"/>
      <c r="GUW113" s="68"/>
      <c r="GUX113" s="68"/>
      <c r="GUY113" s="68"/>
      <c r="GUZ113" s="68"/>
      <c r="GVA113" s="68"/>
      <c r="GVB113" s="68"/>
      <c r="GVC113" s="68"/>
      <c r="GVD113" s="68"/>
      <c r="GVE113" s="68"/>
      <c r="GVF113" s="68"/>
      <c r="GVG113" s="68"/>
      <c r="GVH113" s="68"/>
      <c r="GVI113" s="68"/>
      <c r="GVJ113" s="68"/>
      <c r="GVK113" s="68"/>
      <c r="GVL113" s="68"/>
      <c r="GVM113" s="68"/>
      <c r="GVN113" s="68"/>
      <c r="GVO113" s="68"/>
      <c r="GVP113" s="68"/>
      <c r="GVQ113" s="68"/>
      <c r="GVR113" s="68"/>
      <c r="GVS113" s="68"/>
      <c r="GVT113" s="68"/>
      <c r="GVU113" s="68"/>
      <c r="GVV113" s="68"/>
      <c r="GVW113" s="68"/>
      <c r="GVX113" s="68"/>
      <c r="GVY113" s="68"/>
      <c r="GVZ113" s="68"/>
      <c r="GWA113" s="68"/>
      <c r="GWB113" s="68"/>
      <c r="GWC113" s="68"/>
      <c r="GWD113" s="68"/>
      <c r="GWE113" s="68"/>
      <c r="GWF113" s="68"/>
      <c r="GWG113" s="68"/>
      <c r="GWH113" s="68"/>
      <c r="GWI113" s="68"/>
      <c r="GWJ113" s="68"/>
      <c r="GWK113" s="68"/>
      <c r="GWL113" s="68"/>
      <c r="GWM113" s="68"/>
      <c r="GWN113" s="68"/>
      <c r="GWO113" s="68"/>
      <c r="GWP113" s="68"/>
      <c r="GWQ113" s="68"/>
      <c r="GWR113" s="68"/>
      <c r="GWS113" s="68"/>
      <c r="GWT113" s="68"/>
      <c r="GWU113" s="68"/>
      <c r="GWV113" s="68"/>
      <c r="GWW113" s="68"/>
      <c r="GWX113" s="68"/>
      <c r="GWY113" s="68"/>
      <c r="GWZ113" s="68"/>
      <c r="GXA113" s="68"/>
      <c r="GXB113" s="68"/>
      <c r="GXC113" s="68"/>
      <c r="GXD113" s="68"/>
      <c r="GXE113" s="68"/>
      <c r="GXF113" s="68"/>
      <c r="GXG113" s="68"/>
      <c r="GXH113" s="68"/>
      <c r="GXI113" s="68"/>
      <c r="GXJ113" s="68"/>
      <c r="GXK113" s="68"/>
      <c r="GXL113" s="68"/>
      <c r="GXM113" s="68"/>
      <c r="GXN113" s="68"/>
      <c r="GXO113" s="68"/>
      <c r="GXP113" s="68"/>
      <c r="GXQ113" s="68"/>
      <c r="GXR113" s="68"/>
      <c r="GXS113" s="68"/>
      <c r="GXT113" s="68"/>
      <c r="GXU113" s="68"/>
      <c r="GXV113" s="68"/>
      <c r="GXW113" s="68"/>
      <c r="GXX113" s="68"/>
      <c r="GXY113" s="68"/>
      <c r="GXZ113" s="68"/>
      <c r="GYA113" s="68"/>
      <c r="GYB113" s="68"/>
      <c r="GYC113" s="68"/>
      <c r="GYD113" s="68"/>
      <c r="GYE113" s="68"/>
      <c r="GYF113" s="68"/>
      <c r="GYG113" s="68"/>
      <c r="GYH113" s="68"/>
      <c r="GYI113" s="68"/>
      <c r="GYJ113" s="68"/>
      <c r="GYK113" s="68"/>
      <c r="GYL113" s="68"/>
      <c r="GYM113" s="68"/>
      <c r="GYN113" s="68"/>
      <c r="GYO113" s="68"/>
      <c r="GYP113" s="68"/>
      <c r="GYQ113" s="68"/>
      <c r="GYR113" s="68"/>
      <c r="GYS113" s="68"/>
      <c r="GYT113" s="68"/>
      <c r="GYU113" s="68"/>
      <c r="GYV113" s="68"/>
      <c r="GYW113" s="68"/>
      <c r="GYX113" s="68"/>
      <c r="GYY113" s="68"/>
      <c r="GYZ113" s="68"/>
      <c r="GZA113" s="68"/>
      <c r="GZB113" s="68"/>
      <c r="GZC113" s="68"/>
      <c r="GZD113" s="68"/>
      <c r="GZE113" s="68"/>
      <c r="GZF113" s="68"/>
      <c r="GZG113" s="68"/>
      <c r="GZH113" s="68"/>
      <c r="GZI113" s="68"/>
      <c r="GZJ113" s="68"/>
      <c r="GZK113" s="68"/>
      <c r="GZL113" s="68"/>
      <c r="GZM113" s="68"/>
      <c r="GZN113" s="68"/>
      <c r="GZO113" s="68"/>
      <c r="GZP113" s="68"/>
      <c r="GZQ113" s="68"/>
      <c r="GZR113" s="68"/>
      <c r="GZS113" s="68"/>
      <c r="GZT113" s="68"/>
      <c r="GZU113" s="68"/>
      <c r="GZV113" s="68"/>
      <c r="GZW113" s="68"/>
      <c r="GZX113" s="68"/>
      <c r="GZY113" s="68"/>
      <c r="GZZ113" s="68"/>
      <c r="HAA113" s="68"/>
      <c r="HAB113" s="68"/>
      <c r="HAC113" s="68"/>
      <c r="HAD113" s="68"/>
      <c r="HAE113" s="68"/>
      <c r="HAF113" s="68"/>
      <c r="HAG113" s="68"/>
      <c r="HAH113" s="68"/>
      <c r="HAI113" s="68"/>
      <c r="HAJ113" s="68"/>
      <c r="HAK113" s="68"/>
      <c r="HAL113" s="68"/>
      <c r="HAM113" s="68"/>
      <c r="HAN113" s="68"/>
      <c r="HAO113" s="68"/>
      <c r="HAP113" s="68"/>
      <c r="HAQ113" s="68"/>
      <c r="HAR113" s="68"/>
      <c r="HAS113" s="68"/>
      <c r="HAT113" s="68"/>
      <c r="HAU113" s="68"/>
      <c r="HAV113" s="68"/>
      <c r="HAW113" s="68"/>
      <c r="HAX113" s="68"/>
      <c r="HAY113" s="68"/>
      <c r="HAZ113" s="68"/>
      <c r="HBA113" s="68"/>
      <c r="HBB113" s="68"/>
      <c r="HBC113" s="68"/>
      <c r="HBD113" s="68"/>
      <c r="HBE113" s="68"/>
      <c r="HBF113" s="68"/>
      <c r="HBG113" s="68"/>
      <c r="HBH113" s="68"/>
      <c r="HBI113" s="68"/>
      <c r="HBJ113" s="68"/>
      <c r="HBK113" s="68"/>
      <c r="HBL113" s="68"/>
      <c r="HBM113" s="68"/>
      <c r="HBN113" s="68"/>
      <c r="HBO113" s="68"/>
      <c r="HBP113" s="68"/>
      <c r="HBQ113" s="68"/>
      <c r="HBR113" s="68"/>
      <c r="HBS113" s="68"/>
      <c r="HBT113" s="68"/>
      <c r="HBU113" s="68"/>
      <c r="HBV113" s="68"/>
      <c r="HBW113" s="68"/>
      <c r="HBX113" s="68"/>
      <c r="HBY113" s="68"/>
      <c r="HBZ113" s="68"/>
      <c r="HCA113" s="68"/>
      <c r="HCB113" s="68"/>
      <c r="HCC113" s="68"/>
      <c r="HCD113" s="68"/>
      <c r="HCE113" s="68"/>
      <c r="HCF113" s="68"/>
      <c r="HCG113" s="68"/>
      <c r="HCH113" s="68"/>
      <c r="HCI113" s="68"/>
      <c r="HCJ113" s="68"/>
      <c r="HCK113" s="68"/>
      <c r="HCL113" s="68"/>
      <c r="HCM113" s="68"/>
      <c r="HCN113" s="68"/>
      <c r="HCO113" s="68"/>
      <c r="HCP113" s="68"/>
      <c r="HCQ113" s="68"/>
      <c r="HCR113" s="68"/>
      <c r="HCS113" s="68"/>
      <c r="HCT113" s="68"/>
      <c r="HCU113" s="68"/>
      <c r="HCV113" s="68"/>
      <c r="HCW113" s="68"/>
      <c r="HCX113" s="68"/>
      <c r="HCY113" s="68"/>
      <c r="HCZ113" s="68"/>
      <c r="HDA113" s="68"/>
      <c r="HDB113" s="68"/>
      <c r="HDC113" s="68"/>
      <c r="HDD113" s="68"/>
      <c r="HDE113" s="68"/>
      <c r="HDF113" s="68"/>
      <c r="HDG113" s="68"/>
      <c r="HDH113" s="68"/>
      <c r="HDI113" s="68"/>
      <c r="HDJ113" s="68"/>
      <c r="HDK113" s="68"/>
      <c r="HDL113" s="68"/>
      <c r="HDM113" s="68"/>
      <c r="HDN113" s="68"/>
      <c r="HDO113" s="68"/>
      <c r="HDP113" s="68"/>
      <c r="HDQ113" s="68"/>
      <c r="HDR113" s="68"/>
      <c r="HDS113" s="68"/>
      <c r="HDT113" s="68"/>
      <c r="HDU113" s="68"/>
      <c r="HDV113" s="68"/>
      <c r="HDW113" s="68"/>
      <c r="HDX113" s="68"/>
      <c r="HDY113" s="68"/>
      <c r="HDZ113" s="68"/>
      <c r="HEA113" s="68"/>
      <c r="HEB113" s="68"/>
      <c r="HEC113" s="68"/>
      <c r="HED113" s="68"/>
      <c r="HEE113" s="68"/>
      <c r="HEF113" s="68"/>
      <c r="HEG113" s="68"/>
      <c r="HEH113" s="68"/>
      <c r="HEI113" s="68"/>
      <c r="HEJ113" s="68"/>
      <c r="HEK113" s="68"/>
      <c r="HEL113" s="68"/>
      <c r="HEM113" s="68"/>
      <c r="HEN113" s="68"/>
      <c r="HEO113" s="68"/>
      <c r="HEP113" s="68"/>
      <c r="HEQ113" s="68"/>
      <c r="HER113" s="68"/>
      <c r="HES113" s="68"/>
      <c r="HET113" s="68"/>
      <c r="HEU113" s="68"/>
      <c r="HEV113" s="68"/>
      <c r="HEW113" s="68"/>
      <c r="HEX113" s="68"/>
      <c r="HEY113" s="68"/>
      <c r="HEZ113" s="68"/>
      <c r="HFA113" s="68"/>
      <c r="HFB113" s="68"/>
      <c r="HFC113" s="68"/>
      <c r="HFD113" s="68"/>
      <c r="HFE113" s="68"/>
      <c r="HFF113" s="68"/>
      <c r="HFG113" s="68"/>
      <c r="HFH113" s="68"/>
      <c r="HFI113" s="68"/>
      <c r="HFJ113" s="68"/>
      <c r="HFK113" s="68"/>
      <c r="HFL113" s="68"/>
      <c r="HFM113" s="68"/>
      <c r="HFN113" s="68"/>
      <c r="HFO113" s="68"/>
      <c r="HFP113" s="68"/>
      <c r="HFQ113" s="68"/>
      <c r="HFR113" s="68"/>
      <c r="HFS113" s="68"/>
      <c r="HFT113" s="68"/>
      <c r="HFU113" s="68"/>
      <c r="HFV113" s="68"/>
      <c r="HFW113" s="68"/>
      <c r="HFX113" s="68"/>
      <c r="HFY113" s="68"/>
      <c r="HFZ113" s="68"/>
      <c r="HGA113" s="68"/>
      <c r="HGB113" s="68"/>
      <c r="HGC113" s="68"/>
      <c r="HGD113" s="68"/>
      <c r="HGE113" s="68"/>
      <c r="HGF113" s="68"/>
      <c r="HGG113" s="68"/>
      <c r="HGH113" s="68"/>
      <c r="HGI113" s="68"/>
      <c r="HGJ113" s="68"/>
      <c r="HGK113" s="68"/>
      <c r="HGL113" s="68"/>
      <c r="HGM113" s="68"/>
      <c r="HGN113" s="68"/>
      <c r="HGO113" s="68"/>
      <c r="HGP113" s="68"/>
      <c r="HGQ113" s="68"/>
      <c r="HGR113" s="68"/>
      <c r="HGS113" s="68"/>
      <c r="HGT113" s="68"/>
      <c r="HGU113" s="68"/>
      <c r="HGV113" s="68"/>
      <c r="HGW113" s="68"/>
      <c r="HGX113" s="68"/>
      <c r="HGY113" s="68"/>
      <c r="HGZ113" s="68"/>
      <c r="HHA113" s="68"/>
      <c r="HHB113" s="68"/>
      <c r="HHC113" s="68"/>
      <c r="HHD113" s="68"/>
      <c r="HHE113" s="68"/>
      <c r="HHF113" s="68"/>
      <c r="HHG113" s="68"/>
      <c r="HHH113" s="68"/>
      <c r="HHI113" s="68"/>
      <c r="HHJ113" s="68"/>
      <c r="HHK113" s="68"/>
      <c r="HHL113" s="68"/>
      <c r="HHM113" s="68"/>
      <c r="HHN113" s="68"/>
      <c r="HHO113" s="68"/>
      <c r="HHP113" s="68"/>
      <c r="HHQ113" s="68"/>
      <c r="HHR113" s="68"/>
      <c r="HHS113" s="68"/>
      <c r="HHT113" s="68"/>
      <c r="HHU113" s="68"/>
      <c r="HHV113" s="68"/>
      <c r="HHW113" s="68"/>
      <c r="HHX113" s="68"/>
      <c r="HHY113" s="68"/>
      <c r="HHZ113" s="68"/>
      <c r="HIA113" s="68"/>
      <c r="HIB113" s="68"/>
      <c r="HIC113" s="68"/>
      <c r="HID113" s="68"/>
      <c r="HIE113" s="68"/>
      <c r="HIF113" s="68"/>
      <c r="HIG113" s="68"/>
      <c r="HIH113" s="68"/>
      <c r="HII113" s="68"/>
      <c r="HIJ113" s="68"/>
      <c r="HIK113" s="68"/>
      <c r="HIL113" s="68"/>
      <c r="HIM113" s="68"/>
      <c r="HIN113" s="68"/>
      <c r="HIO113" s="68"/>
      <c r="HIP113" s="68"/>
      <c r="HIQ113" s="68"/>
      <c r="HIR113" s="68"/>
      <c r="HIS113" s="68"/>
      <c r="HIT113" s="68"/>
      <c r="HIU113" s="68"/>
      <c r="HIV113" s="68"/>
      <c r="HIW113" s="68"/>
      <c r="HIX113" s="68"/>
      <c r="HIY113" s="68"/>
      <c r="HIZ113" s="68"/>
      <c r="HJA113" s="68"/>
      <c r="HJB113" s="68"/>
      <c r="HJC113" s="68"/>
      <c r="HJD113" s="68"/>
      <c r="HJE113" s="68"/>
      <c r="HJF113" s="68"/>
      <c r="HJG113" s="68"/>
      <c r="HJH113" s="68"/>
      <c r="HJI113" s="68"/>
      <c r="HJJ113" s="68"/>
      <c r="HJK113" s="68"/>
      <c r="HJL113" s="68"/>
      <c r="HJM113" s="68"/>
      <c r="HJN113" s="68"/>
      <c r="HJO113" s="68"/>
      <c r="HJP113" s="68"/>
      <c r="HJQ113" s="68"/>
      <c r="HJR113" s="68"/>
      <c r="HJS113" s="68"/>
      <c r="HJT113" s="68"/>
      <c r="HJU113" s="68"/>
      <c r="HJV113" s="68"/>
      <c r="HJW113" s="68"/>
      <c r="HJX113" s="68"/>
      <c r="HJY113" s="68"/>
      <c r="HJZ113" s="68"/>
      <c r="HKA113" s="68"/>
      <c r="HKB113" s="68"/>
      <c r="HKC113" s="68"/>
      <c r="HKD113" s="68"/>
      <c r="HKE113" s="68"/>
      <c r="HKF113" s="68"/>
      <c r="HKG113" s="68"/>
      <c r="HKH113" s="68"/>
      <c r="HKI113" s="68"/>
      <c r="HKJ113" s="68"/>
      <c r="HKK113" s="68"/>
      <c r="HKL113" s="68"/>
      <c r="HKM113" s="68"/>
      <c r="HKN113" s="68"/>
      <c r="HKO113" s="68"/>
      <c r="HKP113" s="68"/>
      <c r="HKQ113" s="68"/>
      <c r="HKR113" s="68"/>
      <c r="HKS113" s="68"/>
      <c r="HKT113" s="68"/>
      <c r="HKU113" s="68"/>
      <c r="HKV113" s="68"/>
      <c r="HKW113" s="68"/>
      <c r="HKX113" s="68"/>
      <c r="HKY113" s="68"/>
      <c r="HKZ113" s="68"/>
      <c r="HLA113" s="68"/>
      <c r="HLB113" s="68"/>
      <c r="HLC113" s="68"/>
      <c r="HLD113" s="68"/>
      <c r="HLE113" s="68"/>
      <c r="HLF113" s="68"/>
      <c r="HLG113" s="68"/>
      <c r="HLH113" s="68"/>
      <c r="HLI113" s="68"/>
      <c r="HLJ113" s="68"/>
      <c r="HLK113" s="68"/>
      <c r="HLL113" s="68"/>
      <c r="HLM113" s="68"/>
      <c r="HLN113" s="68"/>
      <c r="HLO113" s="68"/>
      <c r="HLP113" s="68"/>
      <c r="HLQ113" s="68"/>
      <c r="HLR113" s="68"/>
      <c r="HLS113" s="68"/>
      <c r="HLT113" s="68"/>
      <c r="HLU113" s="68"/>
      <c r="HLV113" s="68"/>
      <c r="HLW113" s="68"/>
      <c r="HLX113" s="68"/>
      <c r="HLY113" s="68"/>
      <c r="HLZ113" s="68"/>
      <c r="HMA113" s="68"/>
      <c r="HMB113" s="68"/>
      <c r="HMC113" s="68"/>
      <c r="HMD113" s="68"/>
      <c r="HME113" s="68"/>
      <c r="HMF113" s="68"/>
      <c r="HMG113" s="68"/>
      <c r="HMH113" s="68"/>
      <c r="HMI113" s="68"/>
      <c r="HMJ113" s="68"/>
      <c r="HMK113" s="68"/>
      <c r="HML113" s="68"/>
      <c r="HMM113" s="68"/>
      <c r="HMN113" s="68"/>
      <c r="HMO113" s="68"/>
      <c r="HMP113" s="68"/>
      <c r="HMQ113" s="68"/>
      <c r="HMR113" s="68"/>
      <c r="HMS113" s="68"/>
      <c r="HMT113" s="68"/>
      <c r="HMU113" s="68"/>
      <c r="HMV113" s="68"/>
      <c r="HMW113" s="68"/>
      <c r="HMX113" s="68"/>
      <c r="HMY113" s="68"/>
      <c r="HMZ113" s="68"/>
      <c r="HNA113" s="68"/>
      <c r="HNB113" s="68"/>
      <c r="HNC113" s="68"/>
      <c r="HND113" s="68"/>
      <c r="HNE113" s="68"/>
      <c r="HNF113" s="68"/>
      <c r="HNG113" s="68"/>
      <c r="HNH113" s="68"/>
      <c r="HNI113" s="68"/>
      <c r="HNJ113" s="68"/>
      <c r="HNK113" s="68"/>
      <c r="HNL113" s="68"/>
      <c r="HNM113" s="68"/>
      <c r="HNN113" s="68"/>
      <c r="HNO113" s="68"/>
      <c r="HNP113" s="68"/>
      <c r="HNQ113" s="68"/>
      <c r="HNR113" s="68"/>
      <c r="HNS113" s="68"/>
      <c r="HNT113" s="68"/>
      <c r="HNU113" s="68"/>
      <c r="HNV113" s="68"/>
      <c r="HNW113" s="68"/>
      <c r="HNX113" s="68"/>
      <c r="HNY113" s="68"/>
      <c r="HNZ113" s="68"/>
      <c r="HOA113" s="68"/>
      <c r="HOB113" s="68"/>
      <c r="HOC113" s="68"/>
      <c r="HOD113" s="68"/>
      <c r="HOE113" s="68"/>
      <c r="HOF113" s="68"/>
      <c r="HOG113" s="68"/>
      <c r="HOH113" s="68"/>
      <c r="HOI113" s="68"/>
      <c r="HOJ113" s="68"/>
      <c r="HOK113" s="68"/>
      <c r="HOL113" s="68"/>
      <c r="HOM113" s="68"/>
      <c r="HON113" s="68"/>
      <c r="HOO113" s="68"/>
      <c r="HOP113" s="68"/>
      <c r="HOQ113" s="68"/>
      <c r="HOR113" s="68"/>
      <c r="HOS113" s="68"/>
      <c r="HOT113" s="68"/>
      <c r="HOU113" s="68"/>
      <c r="HOV113" s="68"/>
      <c r="HOW113" s="68"/>
      <c r="HOX113" s="68"/>
      <c r="HOY113" s="68"/>
      <c r="HOZ113" s="68"/>
      <c r="HPA113" s="68"/>
      <c r="HPB113" s="68"/>
      <c r="HPC113" s="68"/>
      <c r="HPD113" s="68"/>
      <c r="HPE113" s="68"/>
      <c r="HPF113" s="68"/>
      <c r="HPG113" s="68"/>
      <c r="HPH113" s="68"/>
      <c r="HPI113" s="68"/>
      <c r="HPJ113" s="68"/>
      <c r="HPK113" s="68"/>
      <c r="HPL113" s="68"/>
      <c r="HPM113" s="68"/>
      <c r="HPN113" s="68"/>
      <c r="HPO113" s="68"/>
      <c r="HPP113" s="68"/>
      <c r="HPQ113" s="68"/>
      <c r="HPR113" s="68"/>
      <c r="HPS113" s="68"/>
      <c r="HPT113" s="68"/>
      <c r="HPU113" s="68"/>
      <c r="HPV113" s="68"/>
      <c r="HPW113" s="68"/>
      <c r="HPX113" s="68"/>
      <c r="HPY113" s="68"/>
      <c r="HPZ113" s="68"/>
      <c r="HQA113" s="68"/>
      <c r="HQB113" s="68"/>
      <c r="HQC113" s="68"/>
      <c r="HQD113" s="68"/>
      <c r="HQE113" s="68"/>
      <c r="HQF113" s="68"/>
      <c r="HQG113" s="68"/>
      <c r="HQH113" s="68"/>
      <c r="HQI113" s="68"/>
      <c r="HQJ113" s="68"/>
      <c r="HQK113" s="68"/>
      <c r="HQL113" s="68"/>
      <c r="HQM113" s="68"/>
      <c r="HQN113" s="68"/>
      <c r="HQO113" s="68"/>
      <c r="HQP113" s="68"/>
      <c r="HQQ113" s="68"/>
      <c r="HQR113" s="68"/>
      <c r="HQS113" s="68"/>
      <c r="HQT113" s="68"/>
      <c r="HQU113" s="68"/>
      <c r="HQV113" s="68"/>
      <c r="HQW113" s="68"/>
      <c r="HQX113" s="68"/>
      <c r="HQY113" s="68"/>
      <c r="HQZ113" s="68"/>
      <c r="HRA113" s="68"/>
      <c r="HRB113" s="68"/>
      <c r="HRC113" s="68"/>
      <c r="HRD113" s="68"/>
      <c r="HRE113" s="68"/>
      <c r="HRF113" s="68"/>
      <c r="HRG113" s="68"/>
      <c r="HRH113" s="68"/>
      <c r="HRI113" s="68"/>
      <c r="HRJ113" s="68"/>
      <c r="HRK113" s="68"/>
      <c r="HRL113" s="68"/>
      <c r="HRM113" s="68"/>
      <c r="HRN113" s="68"/>
      <c r="HRO113" s="68"/>
      <c r="HRP113" s="68"/>
      <c r="HRQ113" s="68"/>
      <c r="HRR113" s="68"/>
      <c r="HRS113" s="68"/>
      <c r="HRT113" s="68"/>
      <c r="HRU113" s="68"/>
      <c r="HRV113" s="68"/>
      <c r="HRW113" s="68"/>
      <c r="HRX113" s="68"/>
      <c r="HRY113" s="68"/>
      <c r="HRZ113" s="68"/>
      <c r="HSA113" s="68"/>
      <c r="HSB113" s="68"/>
      <c r="HSC113" s="68"/>
      <c r="HSD113" s="68"/>
      <c r="HSE113" s="68"/>
      <c r="HSF113" s="68"/>
      <c r="HSG113" s="68"/>
      <c r="HSH113" s="68"/>
      <c r="HSI113" s="68"/>
      <c r="HSJ113" s="68"/>
      <c r="HSK113" s="68"/>
      <c r="HSL113" s="68"/>
      <c r="HSM113" s="68"/>
      <c r="HSN113" s="68"/>
      <c r="HSO113" s="68"/>
      <c r="HSP113" s="68"/>
      <c r="HSQ113" s="68"/>
      <c r="HSR113" s="68"/>
      <c r="HSS113" s="68"/>
      <c r="HST113" s="68"/>
      <c r="HSU113" s="68"/>
      <c r="HSV113" s="68"/>
      <c r="HSW113" s="68"/>
      <c r="HSX113" s="68"/>
      <c r="HSY113" s="68"/>
      <c r="HSZ113" s="68"/>
      <c r="HTA113" s="68"/>
      <c r="HTB113" s="68"/>
      <c r="HTC113" s="68"/>
      <c r="HTD113" s="68"/>
      <c r="HTE113" s="68"/>
      <c r="HTF113" s="68"/>
      <c r="HTG113" s="68"/>
      <c r="HTH113" s="68"/>
      <c r="HTI113" s="68"/>
      <c r="HTJ113" s="68"/>
      <c r="HTK113" s="68"/>
      <c r="HTL113" s="68"/>
      <c r="HTM113" s="68"/>
      <c r="HTN113" s="68"/>
      <c r="HTO113" s="68"/>
      <c r="HTP113" s="68"/>
      <c r="HTQ113" s="68"/>
      <c r="HTR113" s="68"/>
      <c r="HTS113" s="68"/>
      <c r="HTT113" s="68"/>
      <c r="HTU113" s="68"/>
      <c r="HTV113" s="68"/>
      <c r="HTW113" s="68"/>
      <c r="HTX113" s="68"/>
      <c r="HTY113" s="68"/>
      <c r="HTZ113" s="68"/>
      <c r="HUA113" s="68"/>
      <c r="HUB113" s="68"/>
      <c r="HUC113" s="68"/>
      <c r="HUD113" s="68"/>
      <c r="HUE113" s="68"/>
      <c r="HUF113" s="68"/>
      <c r="HUG113" s="68"/>
      <c r="HUH113" s="68"/>
      <c r="HUI113" s="68"/>
      <c r="HUJ113" s="68"/>
      <c r="HUK113" s="68"/>
      <c r="HUL113" s="68"/>
      <c r="HUM113" s="68"/>
      <c r="HUN113" s="68"/>
      <c r="HUO113" s="68"/>
      <c r="HUP113" s="68"/>
      <c r="HUQ113" s="68"/>
      <c r="HUR113" s="68"/>
      <c r="HUS113" s="68"/>
      <c r="HUT113" s="68"/>
      <c r="HUU113" s="68"/>
      <c r="HUV113" s="68"/>
      <c r="HUW113" s="68"/>
      <c r="HUX113" s="68"/>
      <c r="HUY113" s="68"/>
      <c r="HUZ113" s="68"/>
      <c r="HVA113" s="68"/>
      <c r="HVB113" s="68"/>
      <c r="HVC113" s="68"/>
      <c r="HVD113" s="68"/>
      <c r="HVE113" s="68"/>
      <c r="HVF113" s="68"/>
      <c r="HVG113" s="68"/>
      <c r="HVH113" s="68"/>
      <c r="HVI113" s="68"/>
      <c r="HVJ113" s="68"/>
      <c r="HVK113" s="68"/>
      <c r="HVL113" s="68"/>
      <c r="HVM113" s="68"/>
      <c r="HVN113" s="68"/>
      <c r="HVO113" s="68"/>
      <c r="HVP113" s="68"/>
      <c r="HVQ113" s="68"/>
      <c r="HVR113" s="68"/>
      <c r="HVS113" s="68"/>
      <c r="HVT113" s="68"/>
      <c r="HVU113" s="68"/>
      <c r="HVV113" s="68"/>
      <c r="HVW113" s="68"/>
      <c r="HVX113" s="68"/>
      <c r="HVY113" s="68"/>
      <c r="HVZ113" s="68"/>
      <c r="HWA113" s="68"/>
      <c r="HWB113" s="68"/>
      <c r="HWC113" s="68"/>
      <c r="HWD113" s="68"/>
      <c r="HWE113" s="68"/>
      <c r="HWF113" s="68"/>
      <c r="HWG113" s="68"/>
      <c r="HWH113" s="68"/>
      <c r="HWI113" s="68"/>
      <c r="HWJ113" s="68"/>
      <c r="HWK113" s="68"/>
      <c r="HWL113" s="68"/>
      <c r="HWM113" s="68"/>
      <c r="HWN113" s="68"/>
      <c r="HWO113" s="68"/>
      <c r="HWP113" s="68"/>
      <c r="HWQ113" s="68"/>
      <c r="HWR113" s="68"/>
      <c r="HWS113" s="68"/>
      <c r="HWT113" s="68"/>
      <c r="HWU113" s="68"/>
      <c r="HWV113" s="68"/>
      <c r="HWW113" s="68"/>
      <c r="HWX113" s="68"/>
      <c r="HWY113" s="68"/>
      <c r="HWZ113" s="68"/>
      <c r="HXA113" s="68"/>
      <c r="HXB113" s="68"/>
      <c r="HXC113" s="68"/>
      <c r="HXD113" s="68"/>
      <c r="HXE113" s="68"/>
      <c r="HXF113" s="68"/>
      <c r="HXG113" s="68"/>
      <c r="HXH113" s="68"/>
      <c r="HXI113" s="68"/>
      <c r="HXJ113" s="68"/>
      <c r="HXK113" s="68"/>
      <c r="HXL113" s="68"/>
      <c r="HXM113" s="68"/>
      <c r="HXN113" s="68"/>
      <c r="HXO113" s="68"/>
      <c r="HXP113" s="68"/>
      <c r="HXQ113" s="68"/>
      <c r="HXR113" s="68"/>
      <c r="HXS113" s="68"/>
      <c r="HXT113" s="68"/>
      <c r="HXU113" s="68"/>
      <c r="HXV113" s="68"/>
      <c r="HXW113" s="68"/>
      <c r="HXX113" s="68"/>
      <c r="HXY113" s="68"/>
      <c r="HXZ113" s="68"/>
      <c r="HYA113" s="68"/>
      <c r="HYB113" s="68"/>
      <c r="HYC113" s="68"/>
      <c r="HYD113" s="68"/>
      <c r="HYE113" s="68"/>
      <c r="HYF113" s="68"/>
      <c r="HYG113" s="68"/>
      <c r="HYH113" s="68"/>
      <c r="HYI113" s="68"/>
      <c r="HYJ113" s="68"/>
      <c r="HYK113" s="68"/>
      <c r="HYL113" s="68"/>
      <c r="HYM113" s="68"/>
      <c r="HYN113" s="68"/>
      <c r="HYO113" s="68"/>
      <c r="HYP113" s="68"/>
      <c r="HYQ113" s="68"/>
      <c r="HYR113" s="68"/>
      <c r="HYS113" s="68"/>
      <c r="HYT113" s="68"/>
      <c r="HYU113" s="68"/>
      <c r="HYV113" s="68"/>
      <c r="HYW113" s="68"/>
      <c r="HYX113" s="68"/>
      <c r="HYY113" s="68"/>
      <c r="HYZ113" s="68"/>
      <c r="HZA113" s="68"/>
      <c r="HZB113" s="68"/>
      <c r="HZC113" s="68"/>
      <c r="HZD113" s="68"/>
      <c r="HZE113" s="68"/>
      <c r="HZF113" s="68"/>
      <c r="HZG113" s="68"/>
      <c r="HZH113" s="68"/>
      <c r="HZI113" s="68"/>
      <c r="HZJ113" s="68"/>
      <c r="HZK113" s="68"/>
      <c r="HZL113" s="68"/>
      <c r="HZM113" s="68"/>
      <c r="HZN113" s="68"/>
      <c r="HZO113" s="68"/>
      <c r="HZP113" s="68"/>
      <c r="HZQ113" s="68"/>
      <c r="HZR113" s="68"/>
      <c r="HZS113" s="68"/>
      <c r="HZT113" s="68"/>
      <c r="HZU113" s="68"/>
      <c r="HZV113" s="68"/>
      <c r="HZW113" s="68"/>
      <c r="HZX113" s="68"/>
      <c r="HZY113" s="68"/>
      <c r="HZZ113" s="68"/>
      <c r="IAA113" s="68"/>
      <c r="IAB113" s="68"/>
      <c r="IAC113" s="68"/>
      <c r="IAD113" s="68"/>
      <c r="IAE113" s="68"/>
      <c r="IAF113" s="68"/>
      <c r="IAG113" s="68"/>
      <c r="IAH113" s="68"/>
      <c r="IAI113" s="68"/>
      <c r="IAJ113" s="68"/>
      <c r="IAK113" s="68"/>
      <c r="IAL113" s="68"/>
      <c r="IAM113" s="68"/>
      <c r="IAN113" s="68"/>
      <c r="IAO113" s="68"/>
      <c r="IAP113" s="68"/>
      <c r="IAQ113" s="68"/>
      <c r="IAR113" s="68"/>
      <c r="IAS113" s="68"/>
      <c r="IAT113" s="68"/>
      <c r="IAU113" s="68"/>
      <c r="IAV113" s="68"/>
      <c r="IAW113" s="68"/>
      <c r="IAX113" s="68"/>
      <c r="IAY113" s="68"/>
      <c r="IAZ113" s="68"/>
      <c r="IBA113" s="68"/>
      <c r="IBB113" s="68"/>
      <c r="IBC113" s="68"/>
      <c r="IBD113" s="68"/>
      <c r="IBE113" s="68"/>
      <c r="IBF113" s="68"/>
      <c r="IBG113" s="68"/>
      <c r="IBH113" s="68"/>
      <c r="IBI113" s="68"/>
      <c r="IBJ113" s="68"/>
      <c r="IBK113" s="68"/>
      <c r="IBL113" s="68"/>
      <c r="IBM113" s="68"/>
      <c r="IBN113" s="68"/>
      <c r="IBO113" s="68"/>
      <c r="IBP113" s="68"/>
      <c r="IBQ113" s="68"/>
      <c r="IBR113" s="68"/>
      <c r="IBS113" s="68"/>
      <c r="IBT113" s="68"/>
      <c r="IBU113" s="68"/>
      <c r="IBV113" s="68"/>
      <c r="IBW113" s="68"/>
      <c r="IBX113" s="68"/>
      <c r="IBY113" s="68"/>
      <c r="IBZ113" s="68"/>
      <c r="ICA113" s="68"/>
      <c r="ICB113" s="68"/>
      <c r="ICC113" s="68"/>
      <c r="ICD113" s="68"/>
      <c r="ICE113" s="68"/>
      <c r="ICF113" s="68"/>
      <c r="ICG113" s="68"/>
      <c r="ICH113" s="68"/>
      <c r="ICI113" s="68"/>
      <c r="ICJ113" s="68"/>
      <c r="ICK113" s="68"/>
      <c r="ICL113" s="68"/>
      <c r="ICM113" s="68"/>
      <c r="ICN113" s="68"/>
      <c r="ICO113" s="68"/>
      <c r="ICP113" s="68"/>
      <c r="ICQ113" s="68"/>
      <c r="ICR113" s="68"/>
      <c r="ICS113" s="68"/>
      <c r="ICT113" s="68"/>
      <c r="ICU113" s="68"/>
      <c r="ICV113" s="68"/>
      <c r="ICW113" s="68"/>
      <c r="ICX113" s="68"/>
      <c r="ICY113" s="68"/>
      <c r="ICZ113" s="68"/>
      <c r="IDA113" s="68"/>
      <c r="IDB113" s="68"/>
      <c r="IDC113" s="68"/>
      <c r="IDD113" s="68"/>
      <c r="IDE113" s="68"/>
      <c r="IDF113" s="68"/>
      <c r="IDG113" s="68"/>
      <c r="IDH113" s="68"/>
      <c r="IDI113" s="68"/>
      <c r="IDJ113" s="68"/>
      <c r="IDK113" s="68"/>
      <c r="IDL113" s="68"/>
      <c r="IDM113" s="68"/>
      <c r="IDN113" s="68"/>
      <c r="IDO113" s="68"/>
      <c r="IDP113" s="68"/>
      <c r="IDQ113" s="68"/>
      <c r="IDR113" s="68"/>
      <c r="IDS113" s="68"/>
      <c r="IDT113" s="68"/>
      <c r="IDU113" s="68"/>
      <c r="IDV113" s="68"/>
      <c r="IDW113" s="68"/>
      <c r="IDX113" s="68"/>
      <c r="IDY113" s="68"/>
      <c r="IDZ113" s="68"/>
      <c r="IEA113" s="68"/>
      <c r="IEB113" s="68"/>
      <c r="IEC113" s="68"/>
      <c r="IED113" s="68"/>
      <c r="IEE113" s="68"/>
      <c r="IEF113" s="68"/>
      <c r="IEG113" s="68"/>
      <c r="IEH113" s="68"/>
      <c r="IEI113" s="68"/>
      <c r="IEJ113" s="68"/>
      <c r="IEK113" s="68"/>
      <c r="IEL113" s="68"/>
      <c r="IEM113" s="68"/>
      <c r="IEN113" s="68"/>
      <c r="IEO113" s="68"/>
      <c r="IEP113" s="68"/>
      <c r="IEQ113" s="68"/>
      <c r="IER113" s="68"/>
      <c r="IES113" s="68"/>
      <c r="IET113" s="68"/>
      <c r="IEU113" s="68"/>
      <c r="IEV113" s="68"/>
      <c r="IEW113" s="68"/>
      <c r="IEX113" s="68"/>
      <c r="IEY113" s="68"/>
      <c r="IEZ113" s="68"/>
      <c r="IFA113" s="68"/>
      <c r="IFB113" s="68"/>
      <c r="IFC113" s="68"/>
      <c r="IFD113" s="68"/>
      <c r="IFE113" s="68"/>
      <c r="IFF113" s="68"/>
      <c r="IFG113" s="68"/>
      <c r="IFH113" s="68"/>
      <c r="IFI113" s="68"/>
      <c r="IFJ113" s="68"/>
      <c r="IFK113" s="68"/>
      <c r="IFL113" s="68"/>
      <c r="IFM113" s="68"/>
      <c r="IFN113" s="68"/>
      <c r="IFO113" s="68"/>
      <c r="IFP113" s="68"/>
      <c r="IFQ113" s="68"/>
      <c r="IFR113" s="68"/>
      <c r="IFS113" s="68"/>
      <c r="IFT113" s="68"/>
      <c r="IFU113" s="68"/>
      <c r="IFV113" s="68"/>
      <c r="IFW113" s="68"/>
      <c r="IFX113" s="68"/>
      <c r="IFY113" s="68"/>
      <c r="IFZ113" s="68"/>
      <c r="IGA113" s="68"/>
      <c r="IGB113" s="68"/>
      <c r="IGC113" s="68"/>
      <c r="IGD113" s="68"/>
      <c r="IGE113" s="68"/>
      <c r="IGF113" s="68"/>
      <c r="IGG113" s="68"/>
      <c r="IGH113" s="68"/>
      <c r="IGI113" s="68"/>
      <c r="IGJ113" s="68"/>
      <c r="IGK113" s="68"/>
      <c r="IGL113" s="68"/>
      <c r="IGM113" s="68"/>
      <c r="IGN113" s="68"/>
      <c r="IGO113" s="68"/>
      <c r="IGP113" s="68"/>
      <c r="IGQ113" s="68"/>
      <c r="IGR113" s="68"/>
      <c r="IGS113" s="68"/>
      <c r="IGT113" s="68"/>
      <c r="IGU113" s="68"/>
      <c r="IGV113" s="68"/>
      <c r="IGW113" s="68"/>
      <c r="IGX113" s="68"/>
      <c r="IGY113" s="68"/>
      <c r="IGZ113" s="68"/>
      <c r="IHA113" s="68"/>
      <c r="IHB113" s="68"/>
      <c r="IHC113" s="68"/>
      <c r="IHD113" s="68"/>
      <c r="IHE113" s="68"/>
      <c r="IHF113" s="68"/>
      <c r="IHG113" s="68"/>
      <c r="IHH113" s="68"/>
      <c r="IHI113" s="68"/>
      <c r="IHJ113" s="68"/>
      <c r="IHK113" s="68"/>
      <c r="IHL113" s="68"/>
      <c r="IHM113" s="68"/>
      <c r="IHN113" s="68"/>
      <c r="IHO113" s="68"/>
      <c r="IHP113" s="68"/>
      <c r="IHQ113" s="68"/>
      <c r="IHR113" s="68"/>
      <c r="IHS113" s="68"/>
      <c r="IHT113" s="68"/>
      <c r="IHU113" s="68"/>
      <c r="IHV113" s="68"/>
      <c r="IHW113" s="68"/>
      <c r="IHX113" s="68"/>
      <c r="IHY113" s="68"/>
      <c r="IHZ113" s="68"/>
      <c r="IIA113" s="68"/>
      <c r="IIB113" s="68"/>
      <c r="IIC113" s="68"/>
      <c r="IID113" s="68"/>
      <c r="IIE113" s="68"/>
      <c r="IIF113" s="68"/>
      <c r="IIG113" s="68"/>
      <c r="IIH113" s="68"/>
      <c r="III113" s="68"/>
      <c r="IIJ113" s="68"/>
      <c r="IIK113" s="68"/>
      <c r="IIL113" s="68"/>
      <c r="IIM113" s="68"/>
      <c r="IIN113" s="68"/>
      <c r="IIO113" s="68"/>
      <c r="IIP113" s="68"/>
      <c r="IIQ113" s="68"/>
      <c r="IIR113" s="68"/>
      <c r="IIS113" s="68"/>
      <c r="IIT113" s="68"/>
      <c r="IIU113" s="68"/>
      <c r="IIV113" s="68"/>
      <c r="IIW113" s="68"/>
      <c r="IIX113" s="68"/>
      <c r="IIY113" s="68"/>
      <c r="IIZ113" s="68"/>
      <c r="IJA113" s="68"/>
      <c r="IJB113" s="68"/>
      <c r="IJC113" s="68"/>
      <c r="IJD113" s="68"/>
      <c r="IJE113" s="68"/>
      <c r="IJF113" s="68"/>
      <c r="IJG113" s="68"/>
      <c r="IJH113" s="68"/>
      <c r="IJI113" s="68"/>
      <c r="IJJ113" s="68"/>
      <c r="IJK113" s="68"/>
      <c r="IJL113" s="68"/>
      <c r="IJM113" s="68"/>
      <c r="IJN113" s="68"/>
      <c r="IJO113" s="68"/>
      <c r="IJP113" s="68"/>
      <c r="IJQ113" s="68"/>
      <c r="IJR113" s="68"/>
      <c r="IJS113" s="68"/>
      <c r="IJT113" s="68"/>
      <c r="IJU113" s="68"/>
      <c r="IJV113" s="68"/>
      <c r="IJW113" s="68"/>
      <c r="IJX113" s="68"/>
      <c r="IJY113" s="68"/>
      <c r="IJZ113" s="68"/>
      <c r="IKA113" s="68"/>
      <c r="IKB113" s="68"/>
      <c r="IKC113" s="68"/>
      <c r="IKD113" s="68"/>
      <c r="IKE113" s="68"/>
      <c r="IKF113" s="68"/>
      <c r="IKG113" s="68"/>
      <c r="IKH113" s="68"/>
      <c r="IKI113" s="68"/>
      <c r="IKJ113" s="68"/>
      <c r="IKK113" s="68"/>
      <c r="IKL113" s="68"/>
      <c r="IKM113" s="68"/>
      <c r="IKN113" s="68"/>
      <c r="IKO113" s="68"/>
      <c r="IKP113" s="68"/>
      <c r="IKQ113" s="68"/>
      <c r="IKR113" s="68"/>
      <c r="IKS113" s="68"/>
      <c r="IKT113" s="68"/>
      <c r="IKU113" s="68"/>
      <c r="IKV113" s="68"/>
      <c r="IKW113" s="68"/>
      <c r="IKX113" s="68"/>
      <c r="IKY113" s="68"/>
      <c r="IKZ113" s="68"/>
      <c r="ILA113" s="68"/>
      <c r="ILB113" s="68"/>
      <c r="ILC113" s="68"/>
      <c r="ILD113" s="68"/>
      <c r="ILE113" s="68"/>
      <c r="ILF113" s="68"/>
      <c r="ILG113" s="68"/>
      <c r="ILH113" s="68"/>
      <c r="ILI113" s="68"/>
      <c r="ILJ113" s="68"/>
      <c r="ILK113" s="68"/>
      <c r="ILL113" s="68"/>
      <c r="ILM113" s="68"/>
      <c r="ILN113" s="68"/>
      <c r="ILO113" s="68"/>
      <c r="ILP113" s="68"/>
      <c r="ILQ113" s="68"/>
      <c r="ILR113" s="68"/>
      <c r="ILS113" s="68"/>
      <c r="ILT113" s="68"/>
      <c r="ILU113" s="68"/>
      <c r="ILV113" s="68"/>
      <c r="ILW113" s="68"/>
      <c r="ILX113" s="68"/>
      <c r="ILY113" s="68"/>
      <c r="ILZ113" s="68"/>
      <c r="IMA113" s="68"/>
      <c r="IMB113" s="68"/>
      <c r="IMC113" s="68"/>
      <c r="IMD113" s="68"/>
      <c r="IME113" s="68"/>
      <c r="IMF113" s="68"/>
      <c r="IMG113" s="68"/>
      <c r="IMH113" s="68"/>
      <c r="IMI113" s="68"/>
      <c r="IMJ113" s="68"/>
      <c r="IMK113" s="68"/>
      <c r="IML113" s="68"/>
      <c r="IMM113" s="68"/>
      <c r="IMN113" s="68"/>
      <c r="IMO113" s="68"/>
      <c r="IMP113" s="68"/>
      <c r="IMQ113" s="68"/>
      <c r="IMR113" s="68"/>
      <c r="IMS113" s="68"/>
      <c r="IMT113" s="68"/>
      <c r="IMU113" s="68"/>
      <c r="IMV113" s="68"/>
      <c r="IMW113" s="68"/>
      <c r="IMX113" s="68"/>
      <c r="IMY113" s="68"/>
      <c r="IMZ113" s="68"/>
      <c r="INA113" s="68"/>
      <c r="INB113" s="68"/>
      <c r="INC113" s="68"/>
      <c r="IND113" s="68"/>
      <c r="INE113" s="68"/>
      <c r="INF113" s="68"/>
      <c r="ING113" s="68"/>
      <c r="INH113" s="68"/>
      <c r="INI113" s="68"/>
      <c r="INJ113" s="68"/>
      <c r="INK113" s="68"/>
      <c r="INL113" s="68"/>
      <c r="INM113" s="68"/>
      <c r="INN113" s="68"/>
      <c r="INO113" s="68"/>
      <c r="INP113" s="68"/>
      <c r="INQ113" s="68"/>
      <c r="INR113" s="68"/>
      <c r="INS113" s="68"/>
      <c r="INT113" s="68"/>
      <c r="INU113" s="68"/>
      <c r="INV113" s="68"/>
      <c r="INW113" s="68"/>
      <c r="INX113" s="68"/>
      <c r="INY113" s="68"/>
      <c r="INZ113" s="68"/>
      <c r="IOA113" s="68"/>
      <c r="IOB113" s="68"/>
      <c r="IOC113" s="68"/>
      <c r="IOD113" s="68"/>
      <c r="IOE113" s="68"/>
      <c r="IOF113" s="68"/>
      <c r="IOG113" s="68"/>
      <c r="IOH113" s="68"/>
      <c r="IOI113" s="68"/>
      <c r="IOJ113" s="68"/>
      <c r="IOK113" s="68"/>
      <c r="IOL113" s="68"/>
      <c r="IOM113" s="68"/>
      <c r="ION113" s="68"/>
      <c r="IOO113" s="68"/>
      <c r="IOP113" s="68"/>
      <c r="IOQ113" s="68"/>
      <c r="IOR113" s="68"/>
      <c r="IOS113" s="68"/>
      <c r="IOT113" s="68"/>
      <c r="IOU113" s="68"/>
      <c r="IOV113" s="68"/>
      <c r="IOW113" s="68"/>
      <c r="IOX113" s="68"/>
      <c r="IOY113" s="68"/>
      <c r="IOZ113" s="68"/>
      <c r="IPA113" s="68"/>
      <c r="IPB113" s="68"/>
      <c r="IPC113" s="68"/>
      <c r="IPD113" s="68"/>
      <c r="IPE113" s="68"/>
      <c r="IPF113" s="68"/>
      <c r="IPG113" s="68"/>
      <c r="IPH113" s="68"/>
      <c r="IPI113" s="68"/>
      <c r="IPJ113" s="68"/>
      <c r="IPK113" s="68"/>
      <c r="IPL113" s="68"/>
      <c r="IPM113" s="68"/>
      <c r="IPN113" s="68"/>
      <c r="IPO113" s="68"/>
      <c r="IPP113" s="68"/>
      <c r="IPQ113" s="68"/>
      <c r="IPR113" s="68"/>
      <c r="IPS113" s="68"/>
      <c r="IPT113" s="68"/>
      <c r="IPU113" s="68"/>
      <c r="IPV113" s="68"/>
      <c r="IPW113" s="68"/>
      <c r="IPX113" s="68"/>
      <c r="IPY113" s="68"/>
      <c r="IPZ113" s="68"/>
      <c r="IQA113" s="68"/>
      <c r="IQB113" s="68"/>
      <c r="IQC113" s="68"/>
      <c r="IQD113" s="68"/>
      <c r="IQE113" s="68"/>
      <c r="IQF113" s="68"/>
      <c r="IQG113" s="68"/>
      <c r="IQH113" s="68"/>
      <c r="IQI113" s="68"/>
      <c r="IQJ113" s="68"/>
      <c r="IQK113" s="68"/>
      <c r="IQL113" s="68"/>
      <c r="IQM113" s="68"/>
      <c r="IQN113" s="68"/>
      <c r="IQO113" s="68"/>
      <c r="IQP113" s="68"/>
      <c r="IQQ113" s="68"/>
      <c r="IQR113" s="68"/>
      <c r="IQS113" s="68"/>
      <c r="IQT113" s="68"/>
      <c r="IQU113" s="68"/>
      <c r="IQV113" s="68"/>
      <c r="IQW113" s="68"/>
      <c r="IQX113" s="68"/>
      <c r="IQY113" s="68"/>
      <c r="IQZ113" s="68"/>
      <c r="IRA113" s="68"/>
      <c r="IRB113" s="68"/>
      <c r="IRC113" s="68"/>
      <c r="IRD113" s="68"/>
      <c r="IRE113" s="68"/>
      <c r="IRF113" s="68"/>
      <c r="IRG113" s="68"/>
      <c r="IRH113" s="68"/>
      <c r="IRI113" s="68"/>
      <c r="IRJ113" s="68"/>
      <c r="IRK113" s="68"/>
      <c r="IRL113" s="68"/>
      <c r="IRM113" s="68"/>
      <c r="IRN113" s="68"/>
      <c r="IRO113" s="68"/>
      <c r="IRP113" s="68"/>
      <c r="IRQ113" s="68"/>
      <c r="IRR113" s="68"/>
      <c r="IRS113" s="68"/>
      <c r="IRT113" s="68"/>
      <c r="IRU113" s="68"/>
      <c r="IRV113" s="68"/>
      <c r="IRW113" s="68"/>
      <c r="IRX113" s="68"/>
      <c r="IRY113" s="68"/>
      <c r="IRZ113" s="68"/>
      <c r="ISA113" s="68"/>
      <c r="ISB113" s="68"/>
      <c r="ISC113" s="68"/>
      <c r="ISD113" s="68"/>
      <c r="ISE113" s="68"/>
      <c r="ISF113" s="68"/>
      <c r="ISG113" s="68"/>
      <c r="ISH113" s="68"/>
      <c r="ISI113" s="68"/>
      <c r="ISJ113" s="68"/>
      <c r="ISK113" s="68"/>
      <c r="ISL113" s="68"/>
      <c r="ISM113" s="68"/>
      <c r="ISN113" s="68"/>
      <c r="ISO113" s="68"/>
      <c r="ISP113" s="68"/>
      <c r="ISQ113" s="68"/>
      <c r="ISR113" s="68"/>
      <c r="ISS113" s="68"/>
      <c r="IST113" s="68"/>
      <c r="ISU113" s="68"/>
      <c r="ISV113" s="68"/>
      <c r="ISW113" s="68"/>
      <c r="ISX113" s="68"/>
      <c r="ISY113" s="68"/>
      <c r="ISZ113" s="68"/>
      <c r="ITA113" s="68"/>
      <c r="ITB113" s="68"/>
      <c r="ITC113" s="68"/>
      <c r="ITD113" s="68"/>
      <c r="ITE113" s="68"/>
      <c r="ITF113" s="68"/>
      <c r="ITG113" s="68"/>
      <c r="ITH113" s="68"/>
      <c r="ITI113" s="68"/>
      <c r="ITJ113" s="68"/>
      <c r="ITK113" s="68"/>
      <c r="ITL113" s="68"/>
      <c r="ITM113" s="68"/>
      <c r="ITN113" s="68"/>
      <c r="ITO113" s="68"/>
      <c r="ITP113" s="68"/>
      <c r="ITQ113" s="68"/>
      <c r="ITR113" s="68"/>
      <c r="ITS113" s="68"/>
      <c r="ITT113" s="68"/>
      <c r="ITU113" s="68"/>
      <c r="ITV113" s="68"/>
      <c r="ITW113" s="68"/>
      <c r="ITX113" s="68"/>
      <c r="ITY113" s="68"/>
      <c r="ITZ113" s="68"/>
      <c r="IUA113" s="68"/>
      <c r="IUB113" s="68"/>
      <c r="IUC113" s="68"/>
      <c r="IUD113" s="68"/>
      <c r="IUE113" s="68"/>
      <c r="IUF113" s="68"/>
      <c r="IUG113" s="68"/>
      <c r="IUH113" s="68"/>
      <c r="IUI113" s="68"/>
      <c r="IUJ113" s="68"/>
      <c r="IUK113" s="68"/>
      <c r="IUL113" s="68"/>
      <c r="IUM113" s="68"/>
      <c r="IUN113" s="68"/>
      <c r="IUO113" s="68"/>
      <c r="IUP113" s="68"/>
      <c r="IUQ113" s="68"/>
      <c r="IUR113" s="68"/>
      <c r="IUS113" s="68"/>
      <c r="IUT113" s="68"/>
      <c r="IUU113" s="68"/>
      <c r="IUV113" s="68"/>
      <c r="IUW113" s="68"/>
      <c r="IUX113" s="68"/>
      <c r="IUY113" s="68"/>
      <c r="IUZ113" s="68"/>
      <c r="IVA113" s="68"/>
      <c r="IVB113" s="68"/>
      <c r="IVC113" s="68"/>
      <c r="IVD113" s="68"/>
      <c r="IVE113" s="68"/>
      <c r="IVF113" s="68"/>
      <c r="IVG113" s="68"/>
      <c r="IVH113" s="68"/>
      <c r="IVI113" s="68"/>
      <c r="IVJ113" s="68"/>
      <c r="IVK113" s="68"/>
      <c r="IVL113" s="68"/>
      <c r="IVM113" s="68"/>
      <c r="IVN113" s="68"/>
      <c r="IVO113" s="68"/>
      <c r="IVP113" s="68"/>
      <c r="IVQ113" s="68"/>
      <c r="IVR113" s="68"/>
      <c r="IVS113" s="68"/>
      <c r="IVT113" s="68"/>
      <c r="IVU113" s="68"/>
      <c r="IVV113" s="68"/>
      <c r="IVW113" s="68"/>
      <c r="IVX113" s="68"/>
      <c r="IVY113" s="68"/>
      <c r="IVZ113" s="68"/>
      <c r="IWA113" s="68"/>
      <c r="IWB113" s="68"/>
      <c r="IWC113" s="68"/>
      <c r="IWD113" s="68"/>
      <c r="IWE113" s="68"/>
      <c r="IWF113" s="68"/>
      <c r="IWG113" s="68"/>
      <c r="IWH113" s="68"/>
      <c r="IWI113" s="68"/>
      <c r="IWJ113" s="68"/>
      <c r="IWK113" s="68"/>
      <c r="IWL113" s="68"/>
      <c r="IWM113" s="68"/>
      <c r="IWN113" s="68"/>
      <c r="IWO113" s="68"/>
      <c r="IWP113" s="68"/>
      <c r="IWQ113" s="68"/>
      <c r="IWR113" s="68"/>
      <c r="IWS113" s="68"/>
      <c r="IWT113" s="68"/>
      <c r="IWU113" s="68"/>
      <c r="IWV113" s="68"/>
      <c r="IWW113" s="68"/>
      <c r="IWX113" s="68"/>
      <c r="IWY113" s="68"/>
      <c r="IWZ113" s="68"/>
      <c r="IXA113" s="68"/>
      <c r="IXB113" s="68"/>
      <c r="IXC113" s="68"/>
      <c r="IXD113" s="68"/>
      <c r="IXE113" s="68"/>
      <c r="IXF113" s="68"/>
      <c r="IXG113" s="68"/>
      <c r="IXH113" s="68"/>
      <c r="IXI113" s="68"/>
      <c r="IXJ113" s="68"/>
      <c r="IXK113" s="68"/>
      <c r="IXL113" s="68"/>
      <c r="IXM113" s="68"/>
      <c r="IXN113" s="68"/>
      <c r="IXO113" s="68"/>
      <c r="IXP113" s="68"/>
      <c r="IXQ113" s="68"/>
      <c r="IXR113" s="68"/>
      <c r="IXS113" s="68"/>
      <c r="IXT113" s="68"/>
      <c r="IXU113" s="68"/>
      <c r="IXV113" s="68"/>
      <c r="IXW113" s="68"/>
      <c r="IXX113" s="68"/>
      <c r="IXY113" s="68"/>
      <c r="IXZ113" s="68"/>
      <c r="IYA113" s="68"/>
      <c r="IYB113" s="68"/>
      <c r="IYC113" s="68"/>
      <c r="IYD113" s="68"/>
      <c r="IYE113" s="68"/>
      <c r="IYF113" s="68"/>
      <c r="IYG113" s="68"/>
      <c r="IYH113" s="68"/>
      <c r="IYI113" s="68"/>
      <c r="IYJ113" s="68"/>
      <c r="IYK113" s="68"/>
      <c r="IYL113" s="68"/>
      <c r="IYM113" s="68"/>
      <c r="IYN113" s="68"/>
      <c r="IYO113" s="68"/>
      <c r="IYP113" s="68"/>
      <c r="IYQ113" s="68"/>
      <c r="IYR113" s="68"/>
      <c r="IYS113" s="68"/>
      <c r="IYT113" s="68"/>
      <c r="IYU113" s="68"/>
      <c r="IYV113" s="68"/>
      <c r="IYW113" s="68"/>
      <c r="IYX113" s="68"/>
      <c r="IYY113" s="68"/>
      <c r="IYZ113" s="68"/>
      <c r="IZA113" s="68"/>
      <c r="IZB113" s="68"/>
      <c r="IZC113" s="68"/>
      <c r="IZD113" s="68"/>
      <c r="IZE113" s="68"/>
      <c r="IZF113" s="68"/>
      <c r="IZG113" s="68"/>
      <c r="IZH113" s="68"/>
      <c r="IZI113" s="68"/>
      <c r="IZJ113" s="68"/>
      <c r="IZK113" s="68"/>
      <c r="IZL113" s="68"/>
      <c r="IZM113" s="68"/>
      <c r="IZN113" s="68"/>
      <c r="IZO113" s="68"/>
      <c r="IZP113" s="68"/>
      <c r="IZQ113" s="68"/>
      <c r="IZR113" s="68"/>
      <c r="IZS113" s="68"/>
      <c r="IZT113" s="68"/>
      <c r="IZU113" s="68"/>
      <c r="IZV113" s="68"/>
      <c r="IZW113" s="68"/>
      <c r="IZX113" s="68"/>
      <c r="IZY113" s="68"/>
      <c r="IZZ113" s="68"/>
      <c r="JAA113" s="68"/>
      <c r="JAB113" s="68"/>
      <c r="JAC113" s="68"/>
      <c r="JAD113" s="68"/>
      <c r="JAE113" s="68"/>
      <c r="JAF113" s="68"/>
      <c r="JAG113" s="68"/>
      <c r="JAH113" s="68"/>
      <c r="JAI113" s="68"/>
      <c r="JAJ113" s="68"/>
      <c r="JAK113" s="68"/>
      <c r="JAL113" s="68"/>
      <c r="JAM113" s="68"/>
      <c r="JAN113" s="68"/>
      <c r="JAO113" s="68"/>
      <c r="JAP113" s="68"/>
      <c r="JAQ113" s="68"/>
      <c r="JAR113" s="68"/>
      <c r="JAS113" s="68"/>
      <c r="JAT113" s="68"/>
      <c r="JAU113" s="68"/>
      <c r="JAV113" s="68"/>
      <c r="JAW113" s="68"/>
      <c r="JAX113" s="68"/>
      <c r="JAY113" s="68"/>
      <c r="JAZ113" s="68"/>
      <c r="JBA113" s="68"/>
      <c r="JBB113" s="68"/>
      <c r="JBC113" s="68"/>
      <c r="JBD113" s="68"/>
      <c r="JBE113" s="68"/>
      <c r="JBF113" s="68"/>
      <c r="JBG113" s="68"/>
      <c r="JBH113" s="68"/>
      <c r="JBI113" s="68"/>
      <c r="JBJ113" s="68"/>
      <c r="JBK113" s="68"/>
      <c r="JBL113" s="68"/>
      <c r="JBM113" s="68"/>
      <c r="JBN113" s="68"/>
      <c r="JBO113" s="68"/>
      <c r="JBP113" s="68"/>
      <c r="JBQ113" s="68"/>
      <c r="JBR113" s="68"/>
      <c r="JBS113" s="68"/>
      <c r="JBT113" s="68"/>
      <c r="JBU113" s="68"/>
      <c r="JBV113" s="68"/>
      <c r="JBW113" s="68"/>
      <c r="JBX113" s="68"/>
      <c r="JBY113" s="68"/>
      <c r="JBZ113" s="68"/>
      <c r="JCA113" s="68"/>
      <c r="JCB113" s="68"/>
      <c r="JCC113" s="68"/>
      <c r="JCD113" s="68"/>
      <c r="JCE113" s="68"/>
      <c r="JCF113" s="68"/>
      <c r="JCG113" s="68"/>
      <c r="JCH113" s="68"/>
      <c r="JCI113" s="68"/>
      <c r="JCJ113" s="68"/>
      <c r="JCK113" s="68"/>
      <c r="JCL113" s="68"/>
      <c r="JCM113" s="68"/>
      <c r="JCN113" s="68"/>
      <c r="JCO113" s="68"/>
      <c r="JCP113" s="68"/>
      <c r="JCQ113" s="68"/>
      <c r="JCR113" s="68"/>
      <c r="JCS113" s="68"/>
      <c r="JCT113" s="68"/>
      <c r="JCU113" s="68"/>
      <c r="JCV113" s="68"/>
      <c r="JCW113" s="68"/>
      <c r="JCX113" s="68"/>
      <c r="JCY113" s="68"/>
      <c r="JCZ113" s="68"/>
      <c r="JDA113" s="68"/>
      <c r="JDB113" s="68"/>
      <c r="JDC113" s="68"/>
      <c r="JDD113" s="68"/>
      <c r="JDE113" s="68"/>
      <c r="JDF113" s="68"/>
      <c r="JDG113" s="68"/>
      <c r="JDH113" s="68"/>
      <c r="JDI113" s="68"/>
      <c r="JDJ113" s="68"/>
      <c r="JDK113" s="68"/>
      <c r="JDL113" s="68"/>
      <c r="JDM113" s="68"/>
      <c r="JDN113" s="68"/>
      <c r="JDO113" s="68"/>
      <c r="JDP113" s="68"/>
      <c r="JDQ113" s="68"/>
      <c r="JDR113" s="68"/>
      <c r="JDS113" s="68"/>
      <c r="JDT113" s="68"/>
      <c r="JDU113" s="68"/>
      <c r="JDV113" s="68"/>
      <c r="JDW113" s="68"/>
      <c r="JDX113" s="68"/>
      <c r="JDY113" s="68"/>
      <c r="JDZ113" s="68"/>
      <c r="JEA113" s="68"/>
      <c r="JEB113" s="68"/>
      <c r="JEC113" s="68"/>
      <c r="JED113" s="68"/>
      <c r="JEE113" s="68"/>
      <c r="JEF113" s="68"/>
      <c r="JEG113" s="68"/>
      <c r="JEH113" s="68"/>
      <c r="JEI113" s="68"/>
      <c r="JEJ113" s="68"/>
      <c r="JEK113" s="68"/>
      <c r="JEL113" s="68"/>
      <c r="JEM113" s="68"/>
      <c r="JEN113" s="68"/>
      <c r="JEO113" s="68"/>
      <c r="JEP113" s="68"/>
      <c r="JEQ113" s="68"/>
      <c r="JER113" s="68"/>
      <c r="JES113" s="68"/>
      <c r="JET113" s="68"/>
      <c r="JEU113" s="68"/>
      <c r="JEV113" s="68"/>
      <c r="JEW113" s="68"/>
      <c r="JEX113" s="68"/>
      <c r="JEY113" s="68"/>
      <c r="JEZ113" s="68"/>
      <c r="JFA113" s="68"/>
      <c r="JFB113" s="68"/>
      <c r="JFC113" s="68"/>
      <c r="JFD113" s="68"/>
      <c r="JFE113" s="68"/>
      <c r="JFF113" s="68"/>
      <c r="JFG113" s="68"/>
      <c r="JFH113" s="68"/>
      <c r="JFI113" s="68"/>
      <c r="JFJ113" s="68"/>
      <c r="JFK113" s="68"/>
      <c r="JFL113" s="68"/>
      <c r="JFM113" s="68"/>
      <c r="JFN113" s="68"/>
      <c r="JFO113" s="68"/>
      <c r="JFP113" s="68"/>
      <c r="JFQ113" s="68"/>
      <c r="JFR113" s="68"/>
      <c r="JFS113" s="68"/>
      <c r="JFT113" s="68"/>
      <c r="JFU113" s="68"/>
      <c r="JFV113" s="68"/>
      <c r="JFW113" s="68"/>
      <c r="JFX113" s="68"/>
      <c r="JFY113" s="68"/>
      <c r="JFZ113" s="68"/>
      <c r="JGA113" s="68"/>
      <c r="JGB113" s="68"/>
      <c r="JGC113" s="68"/>
      <c r="JGD113" s="68"/>
      <c r="JGE113" s="68"/>
      <c r="JGF113" s="68"/>
      <c r="JGG113" s="68"/>
      <c r="JGH113" s="68"/>
      <c r="JGI113" s="68"/>
      <c r="JGJ113" s="68"/>
      <c r="JGK113" s="68"/>
      <c r="JGL113" s="68"/>
      <c r="JGM113" s="68"/>
      <c r="JGN113" s="68"/>
      <c r="JGO113" s="68"/>
      <c r="JGP113" s="68"/>
      <c r="JGQ113" s="68"/>
      <c r="JGR113" s="68"/>
      <c r="JGS113" s="68"/>
      <c r="JGT113" s="68"/>
      <c r="JGU113" s="68"/>
      <c r="JGV113" s="68"/>
      <c r="JGW113" s="68"/>
      <c r="JGX113" s="68"/>
      <c r="JGY113" s="68"/>
      <c r="JGZ113" s="68"/>
      <c r="JHA113" s="68"/>
      <c r="JHB113" s="68"/>
      <c r="JHC113" s="68"/>
      <c r="JHD113" s="68"/>
      <c r="JHE113" s="68"/>
      <c r="JHF113" s="68"/>
      <c r="JHG113" s="68"/>
      <c r="JHH113" s="68"/>
      <c r="JHI113" s="68"/>
      <c r="JHJ113" s="68"/>
      <c r="JHK113" s="68"/>
      <c r="JHL113" s="68"/>
      <c r="JHM113" s="68"/>
      <c r="JHN113" s="68"/>
      <c r="JHO113" s="68"/>
      <c r="JHP113" s="68"/>
      <c r="JHQ113" s="68"/>
      <c r="JHR113" s="68"/>
      <c r="JHS113" s="68"/>
      <c r="JHT113" s="68"/>
      <c r="JHU113" s="68"/>
      <c r="JHV113" s="68"/>
      <c r="JHW113" s="68"/>
      <c r="JHX113" s="68"/>
      <c r="JHY113" s="68"/>
      <c r="JHZ113" s="68"/>
      <c r="JIA113" s="68"/>
      <c r="JIB113" s="68"/>
      <c r="JIC113" s="68"/>
      <c r="JID113" s="68"/>
      <c r="JIE113" s="68"/>
      <c r="JIF113" s="68"/>
      <c r="JIG113" s="68"/>
      <c r="JIH113" s="68"/>
      <c r="JII113" s="68"/>
      <c r="JIJ113" s="68"/>
      <c r="JIK113" s="68"/>
      <c r="JIL113" s="68"/>
      <c r="JIM113" s="68"/>
      <c r="JIN113" s="68"/>
      <c r="JIO113" s="68"/>
      <c r="JIP113" s="68"/>
      <c r="JIQ113" s="68"/>
      <c r="JIR113" s="68"/>
      <c r="JIS113" s="68"/>
      <c r="JIT113" s="68"/>
      <c r="JIU113" s="68"/>
      <c r="JIV113" s="68"/>
      <c r="JIW113" s="68"/>
      <c r="JIX113" s="68"/>
      <c r="JIY113" s="68"/>
      <c r="JIZ113" s="68"/>
      <c r="JJA113" s="68"/>
      <c r="JJB113" s="68"/>
      <c r="JJC113" s="68"/>
      <c r="JJD113" s="68"/>
      <c r="JJE113" s="68"/>
      <c r="JJF113" s="68"/>
      <c r="JJG113" s="68"/>
      <c r="JJH113" s="68"/>
      <c r="JJI113" s="68"/>
      <c r="JJJ113" s="68"/>
      <c r="JJK113" s="68"/>
      <c r="JJL113" s="68"/>
      <c r="JJM113" s="68"/>
      <c r="JJN113" s="68"/>
      <c r="JJO113" s="68"/>
      <c r="JJP113" s="68"/>
      <c r="JJQ113" s="68"/>
      <c r="JJR113" s="68"/>
      <c r="JJS113" s="68"/>
      <c r="JJT113" s="68"/>
      <c r="JJU113" s="68"/>
      <c r="JJV113" s="68"/>
      <c r="JJW113" s="68"/>
      <c r="JJX113" s="68"/>
      <c r="JJY113" s="68"/>
      <c r="JJZ113" s="68"/>
      <c r="JKA113" s="68"/>
      <c r="JKB113" s="68"/>
      <c r="JKC113" s="68"/>
      <c r="JKD113" s="68"/>
      <c r="JKE113" s="68"/>
      <c r="JKF113" s="68"/>
      <c r="JKG113" s="68"/>
      <c r="JKH113" s="68"/>
      <c r="JKI113" s="68"/>
      <c r="JKJ113" s="68"/>
      <c r="JKK113" s="68"/>
      <c r="JKL113" s="68"/>
      <c r="JKM113" s="68"/>
      <c r="JKN113" s="68"/>
      <c r="JKO113" s="68"/>
      <c r="JKP113" s="68"/>
      <c r="JKQ113" s="68"/>
      <c r="JKR113" s="68"/>
      <c r="JKS113" s="68"/>
      <c r="JKT113" s="68"/>
      <c r="JKU113" s="68"/>
      <c r="JKV113" s="68"/>
      <c r="JKW113" s="68"/>
      <c r="JKX113" s="68"/>
      <c r="JKY113" s="68"/>
      <c r="JKZ113" s="68"/>
      <c r="JLA113" s="68"/>
      <c r="JLB113" s="68"/>
      <c r="JLC113" s="68"/>
      <c r="JLD113" s="68"/>
      <c r="JLE113" s="68"/>
      <c r="JLF113" s="68"/>
      <c r="JLG113" s="68"/>
      <c r="JLH113" s="68"/>
      <c r="JLI113" s="68"/>
      <c r="JLJ113" s="68"/>
      <c r="JLK113" s="68"/>
      <c r="JLL113" s="68"/>
      <c r="JLM113" s="68"/>
      <c r="JLN113" s="68"/>
      <c r="JLO113" s="68"/>
      <c r="JLP113" s="68"/>
      <c r="JLQ113" s="68"/>
      <c r="JLR113" s="68"/>
      <c r="JLS113" s="68"/>
      <c r="JLT113" s="68"/>
      <c r="JLU113" s="68"/>
      <c r="JLV113" s="68"/>
      <c r="JLW113" s="68"/>
      <c r="JLX113" s="68"/>
      <c r="JLY113" s="68"/>
      <c r="JLZ113" s="68"/>
      <c r="JMA113" s="68"/>
      <c r="JMB113" s="68"/>
      <c r="JMC113" s="68"/>
      <c r="JMD113" s="68"/>
      <c r="JME113" s="68"/>
      <c r="JMF113" s="68"/>
      <c r="JMG113" s="68"/>
      <c r="JMH113" s="68"/>
      <c r="JMI113" s="68"/>
      <c r="JMJ113" s="68"/>
      <c r="JMK113" s="68"/>
      <c r="JML113" s="68"/>
      <c r="JMM113" s="68"/>
      <c r="JMN113" s="68"/>
      <c r="JMO113" s="68"/>
      <c r="JMP113" s="68"/>
      <c r="JMQ113" s="68"/>
      <c r="JMR113" s="68"/>
      <c r="JMS113" s="68"/>
      <c r="JMT113" s="68"/>
      <c r="JMU113" s="68"/>
      <c r="JMV113" s="68"/>
      <c r="JMW113" s="68"/>
      <c r="JMX113" s="68"/>
      <c r="JMY113" s="68"/>
      <c r="JMZ113" s="68"/>
      <c r="JNA113" s="68"/>
      <c r="JNB113" s="68"/>
      <c r="JNC113" s="68"/>
      <c r="JND113" s="68"/>
      <c r="JNE113" s="68"/>
      <c r="JNF113" s="68"/>
      <c r="JNG113" s="68"/>
      <c r="JNH113" s="68"/>
      <c r="JNI113" s="68"/>
      <c r="JNJ113" s="68"/>
      <c r="JNK113" s="68"/>
      <c r="JNL113" s="68"/>
      <c r="JNM113" s="68"/>
      <c r="JNN113" s="68"/>
      <c r="JNO113" s="68"/>
      <c r="JNP113" s="68"/>
      <c r="JNQ113" s="68"/>
      <c r="JNR113" s="68"/>
      <c r="JNS113" s="68"/>
      <c r="JNT113" s="68"/>
      <c r="JNU113" s="68"/>
      <c r="JNV113" s="68"/>
      <c r="JNW113" s="68"/>
      <c r="JNX113" s="68"/>
      <c r="JNY113" s="68"/>
      <c r="JNZ113" s="68"/>
      <c r="JOA113" s="68"/>
      <c r="JOB113" s="68"/>
      <c r="JOC113" s="68"/>
      <c r="JOD113" s="68"/>
      <c r="JOE113" s="68"/>
      <c r="JOF113" s="68"/>
      <c r="JOG113" s="68"/>
      <c r="JOH113" s="68"/>
      <c r="JOI113" s="68"/>
      <c r="JOJ113" s="68"/>
      <c r="JOK113" s="68"/>
      <c r="JOL113" s="68"/>
      <c r="JOM113" s="68"/>
      <c r="JON113" s="68"/>
      <c r="JOO113" s="68"/>
      <c r="JOP113" s="68"/>
      <c r="JOQ113" s="68"/>
      <c r="JOR113" s="68"/>
      <c r="JOS113" s="68"/>
      <c r="JOT113" s="68"/>
      <c r="JOU113" s="68"/>
      <c r="JOV113" s="68"/>
      <c r="JOW113" s="68"/>
      <c r="JOX113" s="68"/>
      <c r="JOY113" s="68"/>
      <c r="JOZ113" s="68"/>
      <c r="JPA113" s="68"/>
      <c r="JPB113" s="68"/>
      <c r="JPC113" s="68"/>
      <c r="JPD113" s="68"/>
      <c r="JPE113" s="68"/>
      <c r="JPF113" s="68"/>
      <c r="JPG113" s="68"/>
      <c r="JPH113" s="68"/>
      <c r="JPI113" s="68"/>
      <c r="JPJ113" s="68"/>
      <c r="JPK113" s="68"/>
      <c r="JPL113" s="68"/>
      <c r="JPM113" s="68"/>
      <c r="JPN113" s="68"/>
      <c r="JPO113" s="68"/>
      <c r="JPP113" s="68"/>
      <c r="JPQ113" s="68"/>
      <c r="JPR113" s="68"/>
      <c r="JPS113" s="68"/>
      <c r="JPT113" s="68"/>
      <c r="JPU113" s="68"/>
      <c r="JPV113" s="68"/>
      <c r="JPW113" s="68"/>
      <c r="JPX113" s="68"/>
      <c r="JPY113" s="68"/>
      <c r="JPZ113" s="68"/>
      <c r="JQA113" s="68"/>
      <c r="JQB113" s="68"/>
      <c r="JQC113" s="68"/>
      <c r="JQD113" s="68"/>
      <c r="JQE113" s="68"/>
      <c r="JQF113" s="68"/>
      <c r="JQG113" s="68"/>
      <c r="JQH113" s="68"/>
      <c r="JQI113" s="68"/>
      <c r="JQJ113" s="68"/>
      <c r="JQK113" s="68"/>
      <c r="JQL113" s="68"/>
      <c r="JQM113" s="68"/>
      <c r="JQN113" s="68"/>
      <c r="JQO113" s="68"/>
      <c r="JQP113" s="68"/>
      <c r="JQQ113" s="68"/>
      <c r="JQR113" s="68"/>
      <c r="JQS113" s="68"/>
      <c r="JQT113" s="68"/>
      <c r="JQU113" s="68"/>
      <c r="JQV113" s="68"/>
      <c r="JQW113" s="68"/>
      <c r="JQX113" s="68"/>
      <c r="JQY113" s="68"/>
      <c r="JQZ113" s="68"/>
      <c r="JRA113" s="68"/>
      <c r="JRB113" s="68"/>
      <c r="JRC113" s="68"/>
      <c r="JRD113" s="68"/>
      <c r="JRE113" s="68"/>
      <c r="JRF113" s="68"/>
      <c r="JRG113" s="68"/>
      <c r="JRH113" s="68"/>
      <c r="JRI113" s="68"/>
      <c r="JRJ113" s="68"/>
      <c r="JRK113" s="68"/>
      <c r="JRL113" s="68"/>
      <c r="JRM113" s="68"/>
      <c r="JRN113" s="68"/>
      <c r="JRO113" s="68"/>
      <c r="JRP113" s="68"/>
      <c r="JRQ113" s="68"/>
      <c r="JRR113" s="68"/>
      <c r="JRS113" s="68"/>
      <c r="JRT113" s="68"/>
      <c r="JRU113" s="68"/>
      <c r="JRV113" s="68"/>
      <c r="JRW113" s="68"/>
      <c r="JRX113" s="68"/>
      <c r="JRY113" s="68"/>
      <c r="JRZ113" s="68"/>
      <c r="JSA113" s="68"/>
      <c r="JSB113" s="68"/>
      <c r="JSC113" s="68"/>
      <c r="JSD113" s="68"/>
      <c r="JSE113" s="68"/>
      <c r="JSF113" s="68"/>
      <c r="JSG113" s="68"/>
      <c r="JSH113" s="68"/>
      <c r="JSI113" s="68"/>
      <c r="JSJ113" s="68"/>
      <c r="JSK113" s="68"/>
      <c r="JSL113" s="68"/>
      <c r="JSM113" s="68"/>
      <c r="JSN113" s="68"/>
      <c r="JSO113" s="68"/>
      <c r="JSP113" s="68"/>
      <c r="JSQ113" s="68"/>
      <c r="JSR113" s="68"/>
      <c r="JSS113" s="68"/>
      <c r="JST113" s="68"/>
      <c r="JSU113" s="68"/>
      <c r="JSV113" s="68"/>
      <c r="JSW113" s="68"/>
      <c r="JSX113" s="68"/>
      <c r="JSY113" s="68"/>
      <c r="JSZ113" s="68"/>
      <c r="JTA113" s="68"/>
      <c r="JTB113" s="68"/>
      <c r="JTC113" s="68"/>
      <c r="JTD113" s="68"/>
      <c r="JTE113" s="68"/>
      <c r="JTF113" s="68"/>
      <c r="JTG113" s="68"/>
      <c r="JTH113" s="68"/>
      <c r="JTI113" s="68"/>
      <c r="JTJ113" s="68"/>
      <c r="JTK113" s="68"/>
      <c r="JTL113" s="68"/>
      <c r="JTM113" s="68"/>
      <c r="JTN113" s="68"/>
      <c r="JTO113" s="68"/>
      <c r="JTP113" s="68"/>
      <c r="JTQ113" s="68"/>
      <c r="JTR113" s="68"/>
      <c r="JTS113" s="68"/>
      <c r="JTT113" s="68"/>
      <c r="JTU113" s="68"/>
      <c r="JTV113" s="68"/>
      <c r="JTW113" s="68"/>
      <c r="JTX113" s="68"/>
      <c r="JTY113" s="68"/>
      <c r="JTZ113" s="68"/>
      <c r="JUA113" s="68"/>
      <c r="JUB113" s="68"/>
      <c r="JUC113" s="68"/>
      <c r="JUD113" s="68"/>
      <c r="JUE113" s="68"/>
      <c r="JUF113" s="68"/>
      <c r="JUG113" s="68"/>
      <c r="JUH113" s="68"/>
      <c r="JUI113" s="68"/>
      <c r="JUJ113" s="68"/>
      <c r="JUK113" s="68"/>
      <c r="JUL113" s="68"/>
      <c r="JUM113" s="68"/>
      <c r="JUN113" s="68"/>
      <c r="JUO113" s="68"/>
      <c r="JUP113" s="68"/>
      <c r="JUQ113" s="68"/>
      <c r="JUR113" s="68"/>
      <c r="JUS113" s="68"/>
      <c r="JUT113" s="68"/>
      <c r="JUU113" s="68"/>
      <c r="JUV113" s="68"/>
      <c r="JUW113" s="68"/>
      <c r="JUX113" s="68"/>
      <c r="JUY113" s="68"/>
      <c r="JUZ113" s="68"/>
      <c r="JVA113" s="68"/>
      <c r="JVB113" s="68"/>
      <c r="JVC113" s="68"/>
      <c r="JVD113" s="68"/>
      <c r="JVE113" s="68"/>
      <c r="JVF113" s="68"/>
      <c r="JVG113" s="68"/>
      <c r="JVH113" s="68"/>
      <c r="JVI113" s="68"/>
      <c r="JVJ113" s="68"/>
      <c r="JVK113" s="68"/>
      <c r="JVL113" s="68"/>
      <c r="JVM113" s="68"/>
      <c r="JVN113" s="68"/>
      <c r="JVO113" s="68"/>
      <c r="JVP113" s="68"/>
      <c r="JVQ113" s="68"/>
      <c r="JVR113" s="68"/>
      <c r="JVS113" s="68"/>
      <c r="JVT113" s="68"/>
      <c r="JVU113" s="68"/>
      <c r="JVV113" s="68"/>
      <c r="JVW113" s="68"/>
      <c r="JVX113" s="68"/>
      <c r="JVY113" s="68"/>
      <c r="JVZ113" s="68"/>
      <c r="JWA113" s="68"/>
      <c r="JWB113" s="68"/>
      <c r="JWC113" s="68"/>
      <c r="JWD113" s="68"/>
      <c r="JWE113" s="68"/>
      <c r="JWF113" s="68"/>
      <c r="JWG113" s="68"/>
      <c r="JWH113" s="68"/>
      <c r="JWI113" s="68"/>
      <c r="JWJ113" s="68"/>
      <c r="JWK113" s="68"/>
      <c r="JWL113" s="68"/>
      <c r="JWM113" s="68"/>
      <c r="JWN113" s="68"/>
      <c r="JWO113" s="68"/>
      <c r="JWP113" s="68"/>
      <c r="JWQ113" s="68"/>
      <c r="JWR113" s="68"/>
      <c r="JWS113" s="68"/>
      <c r="JWT113" s="68"/>
      <c r="JWU113" s="68"/>
      <c r="JWV113" s="68"/>
      <c r="JWW113" s="68"/>
      <c r="JWX113" s="68"/>
      <c r="JWY113" s="68"/>
      <c r="JWZ113" s="68"/>
      <c r="JXA113" s="68"/>
      <c r="JXB113" s="68"/>
      <c r="JXC113" s="68"/>
      <c r="JXD113" s="68"/>
      <c r="JXE113" s="68"/>
      <c r="JXF113" s="68"/>
      <c r="JXG113" s="68"/>
      <c r="JXH113" s="68"/>
      <c r="JXI113" s="68"/>
      <c r="JXJ113" s="68"/>
      <c r="JXK113" s="68"/>
      <c r="JXL113" s="68"/>
      <c r="JXM113" s="68"/>
      <c r="JXN113" s="68"/>
      <c r="JXO113" s="68"/>
      <c r="JXP113" s="68"/>
      <c r="JXQ113" s="68"/>
      <c r="JXR113" s="68"/>
      <c r="JXS113" s="68"/>
      <c r="JXT113" s="68"/>
      <c r="JXU113" s="68"/>
      <c r="JXV113" s="68"/>
      <c r="JXW113" s="68"/>
      <c r="JXX113" s="68"/>
      <c r="JXY113" s="68"/>
      <c r="JXZ113" s="68"/>
      <c r="JYA113" s="68"/>
      <c r="JYB113" s="68"/>
      <c r="JYC113" s="68"/>
      <c r="JYD113" s="68"/>
      <c r="JYE113" s="68"/>
      <c r="JYF113" s="68"/>
      <c r="JYG113" s="68"/>
      <c r="JYH113" s="68"/>
      <c r="JYI113" s="68"/>
      <c r="JYJ113" s="68"/>
      <c r="JYK113" s="68"/>
      <c r="JYL113" s="68"/>
      <c r="JYM113" s="68"/>
      <c r="JYN113" s="68"/>
      <c r="JYO113" s="68"/>
      <c r="JYP113" s="68"/>
      <c r="JYQ113" s="68"/>
      <c r="JYR113" s="68"/>
      <c r="JYS113" s="68"/>
      <c r="JYT113" s="68"/>
      <c r="JYU113" s="68"/>
      <c r="JYV113" s="68"/>
      <c r="JYW113" s="68"/>
      <c r="JYX113" s="68"/>
      <c r="JYY113" s="68"/>
      <c r="JYZ113" s="68"/>
      <c r="JZA113" s="68"/>
      <c r="JZB113" s="68"/>
      <c r="JZC113" s="68"/>
      <c r="JZD113" s="68"/>
      <c r="JZE113" s="68"/>
      <c r="JZF113" s="68"/>
      <c r="JZG113" s="68"/>
      <c r="JZH113" s="68"/>
      <c r="JZI113" s="68"/>
      <c r="JZJ113" s="68"/>
      <c r="JZK113" s="68"/>
      <c r="JZL113" s="68"/>
      <c r="JZM113" s="68"/>
      <c r="JZN113" s="68"/>
      <c r="JZO113" s="68"/>
      <c r="JZP113" s="68"/>
      <c r="JZQ113" s="68"/>
      <c r="JZR113" s="68"/>
      <c r="JZS113" s="68"/>
      <c r="JZT113" s="68"/>
      <c r="JZU113" s="68"/>
      <c r="JZV113" s="68"/>
      <c r="JZW113" s="68"/>
      <c r="JZX113" s="68"/>
      <c r="JZY113" s="68"/>
      <c r="JZZ113" s="68"/>
      <c r="KAA113" s="68"/>
      <c r="KAB113" s="68"/>
      <c r="KAC113" s="68"/>
      <c r="KAD113" s="68"/>
      <c r="KAE113" s="68"/>
      <c r="KAF113" s="68"/>
      <c r="KAG113" s="68"/>
      <c r="KAH113" s="68"/>
      <c r="KAI113" s="68"/>
      <c r="KAJ113" s="68"/>
      <c r="KAK113" s="68"/>
      <c r="KAL113" s="68"/>
      <c r="KAM113" s="68"/>
      <c r="KAN113" s="68"/>
      <c r="KAO113" s="68"/>
      <c r="KAP113" s="68"/>
      <c r="KAQ113" s="68"/>
      <c r="KAR113" s="68"/>
      <c r="KAS113" s="68"/>
      <c r="KAT113" s="68"/>
      <c r="KAU113" s="68"/>
      <c r="KAV113" s="68"/>
      <c r="KAW113" s="68"/>
      <c r="KAX113" s="68"/>
      <c r="KAY113" s="68"/>
      <c r="KAZ113" s="68"/>
      <c r="KBA113" s="68"/>
      <c r="KBB113" s="68"/>
      <c r="KBC113" s="68"/>
      <c r="KBD113" s="68"/>
      <c r="KBE113" s="68"/>
      <c r="KBF113" s="68"/>
      <c r="KBG113" s="68"/>
      <c r="KBH113" s="68"/>
      <c r="KBI113" s="68"/>
      <c r="KBJ113" s="68"/>
      <c r="KBK113" s="68"/>
      <c r="KBL113" s="68"/>
      <c r="KBM113" s="68"/>
      <c r="KBN113" s="68"/>
      <c r="KBO113" s="68"/>
      <c r="KBP113" s="68"/>
      <c r="KBQ113" s="68"/>
      <c r="KBR113" s="68"/>
      <c r="KBS113" s="68"/>
      <c r="KBT113" s="68"/>
      <c r="KBU113" s="68"/>
      <c r="KBV113" s="68"/>
      <c r="KBW113" s="68"/>
      <c r="KBX113" s="68"/>
      <c r="KBY113" s="68"/>
      <c r="KBZ113" s="68"/>
      <c r="KCA113" s="68"/>
      <c r="KCB113" s="68"/>
      <c r="KCC113" s="68"/>
      <c r="KCD113" s="68"/>
      <c r="KCE113" s="68"/>
      <c r="KCF113" s="68"/>
      <c r="KCG113" s="68"/>
      <c r="KCH113" s="68"/>
      <c r="KCI113" s="68"/>
      <c r="KCJ113" s="68"/>
      <c r="KCK113" s="68"/>
      <c r="KCL113" s="68"/>
      <c r="KCM113" s="68"/>
      <c r="KCN113" s="68"/>
      <c r="KCO113" s="68"/>
      <c r="KCP113" s="68"/>
      <c r="KCQ113" s="68"/>
      <c r="KCR113" s="68"/>
      <c r="KCS113" s="68"/>
      <c r="KCT113" s="68"/>
      <c r="KCU113" s="68"/>
      <c r="KCV113" s="68"/>
      <c r="KCW113" s="68"/>
      <c r="KCX113" s="68"/>
      <c r="KCY113" s="68"/>
      <c r="KCZ113" s="68"/>
      <c r="KDA113" s="68"/>
      <c r="KDB113" s="68"/>
      <c r="KDC113" s="68"/>
      <c r="KDD113" s="68"/>
      <c r="KDE113" s="68"/>
      <c r="KDF113" s="68"/>
      <c r="KDG113" s="68"/>
      <c r="KDH113" s="68"/>
      <c r="KDI113" s="68"/>
      <c r="KDJ113" s="68"/>
      <c r="KDK113" s="68"/>
      <c r="KDL113" s="68"/>
      <c r="KDM113" s="68"/>
      <c r="KDN113" s="68"/>
      <c r="KDO113" s="68"/>
      <c r="KDP113" s="68"/>
      <c r="KDQ113" s="68"/>
      <c r="KDR113" s="68"/>
      <c r="KDS113" s="68"/>
      <c r="KDT113" s="68"/>
      <c r="KDU113" s="68"/>
      <c r="KDV113" s="68"/>
      <c r="KDW113" s="68"/>
      <c r="KDX113" s="68"/>
      <c r="KDY113" s="68"/>
      <c r="KDZ113" s="68"/>
      <c r="KEA113" s="68"/>
      <c r="KEB113" s="68"/>
      <c r="KEC113" s="68"/>
      <c r="KED113" s="68"/>
      <c r="KEE113" s="68"/>
      <c r="KEF113" s="68"/>
      <c r="KEG113" s="68"/>
      <c r="KEH113" s="68"/>
      <c r="KEI113" s="68"/>
      <c r="KEJ113" s="68"/>
      <c r="KEK113" s="68"/>
      <c r="KEL113" s="68"/>
      <c r="KEM113" s="68"/>
      <c r="KEN113" s="68"/>
      <c r="KEO113" s="68"/>
      <c r="KEP113" s="68"/>
      <c r="KEQ113" s="68"/>
      <c r="KER113" s="68"/>
      <c r="KES113" s="68"/>
      <c r="KET113" s="68"/>
      <c r="KEU113" s="68"/>
      <c r="KEV113" s="68"/>
      <c r="KEW113" s="68"/>
      <c r="KEX113" s="68"/>
      <c r="KEY113" s="68"/>
      <c r="KEZ113" s="68"/>
      <c r="KFA113" s="68"/>
      <c r="KFB113" s="68"/>
      <c r="KFC113" s="68"/>
      <c r="KFD113" s="68"/>
      <c r="KFE113" s="68"/>
      <c r="KFF113" s="68"/>
      <c r="KFG113" s="68"/>
      <c r="KFH113" s="68"/>
      <c r="KFI113" s="68"/>
      <c r="KFJ113" s="68"/>
      <c r="KFK113" s="68"/>
      <c r="KFL113" s="68"/>
      <c r="KFM113" s="68"/>
      <c r="KFN113" s="68"/>
      <c r="KFO113" s="68"/>
      <c r="KFP113" s="68"/>
      <c r="KFQ113" s="68"/>
      <c r="KFR113" s="68"/>
      <c r="KFS113" s="68"/>
      <c r="KFT113" s="68"/>
      <c r="KFU113" s="68"/>
      <c r="KFV113" s="68"/>
      <c r="KFW113" s="68"/>
      <c r="KFX113" s="68"/>
      <c r="KFY113" s="68"/>
      <c r="KFZ113" s="68"/>
      <c r="KGA113" s="68"/>
      <c r="KGB113" s="68"/>
      <c r="KGC113" s="68"/>
      <c r="KGD113" s="68"/>
      <c r="KGE113" s="68"/>
      <c r="KGF113" s="68"/>
      <c r="KGG113" s="68"/>
      <c r="KGH113" s="68"/>
      <c r="KGI113" s="68"/>
      <c r="KGJ113" s="68"/>
      <c r="KGK113" s="68"/>
      <c r="KGL113" s="68"/>
      <c r="KGM113" s="68"/>
      <c r="KGN113" s="68"/>
      <c r="KGO113" s="68"/>
      <c r="KGP113" s="68"/>
      <c r="KGQ113" s="68"/>
      <c r="KGR113" s="68"/>
      <c r="KGS113" s="68"/>
      <c r="KGT113" s="68"/>
      <c r="KGU113" s="68"/>
      <c r="KGV113" s="68"/>
      <c r="KGW113" s="68"/>
      <c r="KGX113" s="68"/>
      <c r="KGY113" s="68"/>
      <c r="KGZ113" s="68"/>
      <c r="KHA113" s="68"/>
      <c r="KHB113" s="68"/>
      <c r="KHC113" s="68"/>
      <c r="KHD113" s="68"/>
      <c r="KHE113" s="68"/>
      <c r="KHF113" s="68"/>
      <c r="KHG113" s="68"/>
      <c r="KHH113" s="68"/>
      <c r="KHI113" s="68"/>
      <c r="KHJ113" s="68"/>
      <c r="KHK113" s="68"/>
      <c r="KHL113" s="68"/>
      <c r="KHM113" s="68"/>
      <c r="KHN113" s="68"/>
      <c r="KHO113" s="68"/>
      <c r="KHP113" s="68"/>
      <c r="KHQ113" s="68"/>
      <c r="KHR113" s="68"/>
      <c r="KHS113" s="68"/>
      <c r="KHT113" s="68"/>
      <c r="KHU113" s="68"/>
      <c r="KHV113" s="68"/>
      <c r="KHW113" s="68"/>
      <c r="KHX113" s="68"/>
      <c r="KHY113" s="68"/>
      <c r="KHZ113" s="68"/>
      <c r="KIA113" s="68"/>
      <c r="KIB113" s="68"/>
      <c r="KIC113" s="68"/>
      <c r="KID113" s="68"/>
      <c r="KIE113" s="68"/>
      <c r="KIF113" s="68"/>
      <c r="KIG113" s="68"/>
      <c r="KIH113" s="68"/>
      <c r="KII113" s="68"/>
      <c r="KIJ113" s="68"/>
      <c r="KIK113" s="68"/>
      <c r="KIL113" s="68"/>
      <c r="KIM113" s="68"/>
      <c r="KIN113" s="68"/>
      <c r="KIO113" s="68"/>
      <c r="KIP113" s="68"/>
      <c r="KIQ113" s="68"/>
      <c r="KIR113" s="68"/>
      <c r="KIS113" s="68"/>
      <c r="KIT113" s="68"/>
      <c r="KIU113" s="68"/>
      <c r="KIV113" s="68"/>
      <c r="KIW113" s="68"/>
      <c r="KIX113" s="68"/>
      <c r="KIY113" s="68"/>
      <c r="KIZ113" s="68"/>
      <c r="KJA113" s="68"/>
      <c r="KJB113" s="68"/>
      <c r="KJC113" s="68"/>
      <c r="KJD113" s="68"/>
      <c r="KJE113" s="68"/>
      <c r="KJF113" s="68"/>
      <c r="KJG113" s="68"/>
      <c r="KJH113" s="68"/>
      <c r="KJI113" s="68"/>
      <c r="KJJ113" s="68"/>
      <c r="KJK113" s="68"/>
      <c r="KJL113" s="68"/>
      <c r="KJM113" s="68"/>
      <c r="KJN113" s="68"/>
      <c r="KJO113" s="68"/>
      <c r="KJP113" s="68"/>
      <c r="KJQ113" s="68"/>
      <c r="KJR113" s="68"/>
      <c r="KJS113" s="68"/>
      <c r="KJT113" s="68"/>
      <c r="KJU113" s="68"/>
      <c r="KJV113" s="68"/>
      <c r="KJW113" s="68"/>
      <c r="KJX113" s="68"/>
      <c r="KJY113" s="68"/>
      <c r="KJZ113" s="68"/>
      <c r="KKA113" s="68"/>
      <c r="KKB113" s="68"/>
      <c r="KKC113" s="68"/>
      <c r="KKD113" s="68"/>
      <c r="KKE113" s="68"/>
      <c r="KKF113" s="68"/>
      <c r="KKG113" s="68"/>
      <c r="KKH113" s="68"/>
      <c r="KKI113" s="68"/>
      <c r="KKJ113" s="68"/>
      <c r="KKK113" s="68"/>
      <c r="KKL113" s="68"/>
      <c r="KKM113" s="68"/>
      <c r="KKN113" s="68"/>
      <c r="KKO113" s="68"/>
      <c r="KKP113" s="68"/>
      <c r="KKQ113" s="68"/>
      <c r="KKR113" s="68"/>
      <c r="KKS113" s="68"/>
      <c r="KKT113" s="68"/>
      <c r="KKU113" s="68"/>
      <c r="KKV113" s="68"/>
      <c r="KKW113" s="68"/>
      <c r="KKX113" s="68"/>
      <c r="KKY113" s="68"/>
      <c r="KKZ113" s="68"/>
      <c r="KLA113" s="68"/>
      <c r="KLB113" s="68"/>
      <c r="KLC113" s="68"/>
      <c r="KLD113" s="68"/>
      <c r="KLE113" s="68"/>
      <c r="KLF113" s="68"/>
      <c r="KLG113" s="68"/>
      <c r="KLH113" s="68"/>
      <c r="KLI113" s="68"/>
      <c r="KLJ113" s="68"/>
      <c r="KLK113" s="68"/>
      <c r="KLL113" s="68"/>
      <c r="KLM113" s="68"/>
      <c r="KLN113" s="68"/>
      <c r="KLO113" s="68"/>
      <c r="KLP113" s="68"/>
      <c r="KLQ113" s="68"/>
      <c r="KLR113" s="68"/>
      <c r="KLS113" s="68"/>
      <c r="KLT113" s="68"/>
      <c r="KLU113" s="68"/>
      <c r="KLV113" s="68"/>
      <c r="KLW113" s="68"/>
      <c r="KLX113" s="68"/>
      <c r="KLY113" s="68"/>
      <c r="KLZ113" s="68"/>
      <c r="KMA113" s="68"/>
      <c r="KMB113" s="68"/>
      <c r="KMC113" s="68"/>
      <c r="KMD113" s="68"/>
      <c r="KME113" s="68"/>
      <c r="KMF113" s="68"/>
      <c r="KMG113" s="68"/>
      <c r="KMH113" s="68"/>
      <c r="KMI113" s="68"/>
      <c r="KMJ113" s="68"/>
      <c r="KMK113" s="68"/>
      <c r="KML113" s="68"/>
      <c r="KMM113" s="68"/>
      <c r="KMN113" s="68"/>
      <c r="KMO113" s="68"/>
      <c r="KMP113" s="68"/>
      <c r="KMQ113" s="68"/>
      <c r="KMR113" s="68"/>
      <c r="KMS113" s="68"/>
      <c r="KMT113" s="68"/>
      <c r="KMU113" s="68"/>
      <c r="KMV113" s="68"/>
      <c r="KMW113" s="68"/>
      <c r="KMX113" s="68"/>
      <c r="KMY113" s="68"/>
      <c r="KMZ113" s="68"/>
      <c r="KNA113" s="68"/>
      <c r="KNB113" s="68"/>
      <c r="KNC113" s="68"/>
      <c r="KND113" s="68"/>
      <c r="KNE113" s="68"/>
      <c r="KNF113" s="68"/>
      <c r="KNG113" s="68"/>
      <c r="KNH113" s="68"/>
      <c r="KNI113" s="68"/>
      <c r="KNJ113" s="68"/>
      <c r="KNK113" s="68"/>
      <c r="KNL113" s="68"/>
      <c r="KNM113" s="68"/>
      <c r="KNN113" s="68"/>
      <c r="KNO113" s="68"/>
      <c r="KNP113" s="68"/>
      <c r="KNQ113" s="68"/>
      <c r="KNR113" s="68"/>
      <c r="KNS113" s="68"/>
      <c r="KNT113" s="68"/>
      <c r="KNU113" s="68"/>
      <c r="KNV113" s="68"/>
      <c r="KNW113" s="68"/>
      <c r="KNX113" s="68"/>
      <c r="KNY113" s="68"/>
      <c r="KNZ113" s="68"/>
      <c r="KOA113" s="68"/>
      <c r="KOB113" s="68"/>
      <c r="KOC113" s="68"/>
      <c r="KOD113" s="68"/>
      <c r="KOE113" s="68"/>
      <c r="KOF113" s="68"/>
      <c r="KOG113" s="68"/>
      <c r="KOH113" s="68"/>
      <c r="KOI113" s="68"/>
      <c r="KOJ113" s="68"/>
      <c r="KOK113" s="68"/>
      <c r="KOL113" s="68"/>
      <c r="KOM113" s="68"/>
      <c r="KON113" s="68"/>
      <c r="KOO113" s="68"/>
      <c r="KOP113" s="68"/>
      <c r="KOQ113" s="68"/>
      <c r="KOR113" s="68"/>
      <c r="KOS113" s="68"/>
      <c r="KOT113" s="68"/>
      <c r="KOU113" s="68"/>
      <c r="KOV113" s="68"/>
      <c r="KOW113" s="68"/>
      <c r="KOX113" s="68"/>
      <c r="KOY113" s="68"/>
      <c r="KOZ113" s="68"/>
      <c r="KPA113" s="68"/>
      <c r="KPB113" s="68"/>
      <c r="KPC113" s="68"/>
      <c r="KPD113" s="68"/>
      <c r="KPE113" s="68"/>
      <c r="KPF113" s="68"/>
      <c r="KPG113" s="68"/>
      <c r="KPH113" s="68"/>
      <c r="KPI113" s="68"/>
      <c r="KPJ113" s="68"/>
      <c r="KPK113" s="68"/>
      <c r="KPL113" s="68"/>
      <c r="KPM113" s="68"/>
      <c r="KPN113" s="68"/>
      <c r="KPO113" s="68"/>
      <c r="KPP113" s="68"/>
      <c r="KPQ113" s="68"/>
      <c r="KPR113" s="68"/>
      <c r="KPS113" s="68"/>
      <c r="KPT113" s="68"/>
      <c r="KPU113" s="68"/>
      <c r="KPV113" s="68"/>
      <c r="KPW113" s="68"/>
      <c r="KPX113" s="68"/>
      <c r="KPY113" s="68"/>
      <c r="KPZ113" s="68"/>
      <c r="KQA113" s="68"/>
      <c r="KQB113" s="68"/>
      <c r="KQC113" s="68"/>
      <c r="KQD113" s="68"/>
      <c r="KQE113" s="68"/>
      <c r="KQF113" s="68"/>
      <c r="KQG113" s="68"/>
      <c r="KQH113" s="68"/>
      <c r="KQI113" s="68"/>
      <c r="KQJ113" s="68"/>
      <c r="KQK113" s="68"/>
      <c r="KQL113" s="68"/>
      <c r="KQM113" s="68"/>
      <c r="KQN113" s="68"/>
      <c r="KQO113" s="68"/>
      <c r="KQP113" s="68"/>
      <c r="KQQ113" s="68"/>
      <c r="KQR113" s="68"/>
      <c r="KQS113" s="68"/>
      <c r="KQT113" s="68"/>
      <c r="KQU113" s="68"/>
      <c r="KQV113" s="68"/>
      <c r="KQW113" s="68"/>
      <c r="KQX113" s="68"/>
      <c r="KQY113" s="68"/>
      <c r="KQZ113" s="68"/>
      <c r="KRA113" s="68"/>
      <c r="KRB113" s="68"/>
      <c r="KRC113" s="68"/>
      <c r="KRD113" s="68"/>
      <c r="KRE113" s="68"/>
      <c r="KRF113" s="68"/>
      <c r="KRG113" s="68"/>
      <c r="KRH113" s="68"/>
      <c r="KRI113" s="68"/>
      <c r="KRJ113" s="68"/>
      <c r="KRK113" s="68"/>
      <c r="KRL113" s="68"/>
      <c r="KRM113" s="68"/>
      <c r="KRN113" s="68"/>
      <c r="KRO113" s="68"/>
      <c r="KRP113" s="68"/>
      <c r="KRQ113" s="68"/>
      <c r="KRR113" s="68"/>
      <c r="KRS113" s="68"/>
      <c r="KRT113" s="68"/>
      <c r="KRU113" s="68"/>
      <c r="KRV113" s="68"/>
      <c r="KRW113" s="68"/>
      <c r="KRX113" s="68"/>
      <c r="KRY113" s="68"/>
      <c r="KRZ113" s="68"/>
      <c r="KSA113" s="68"/>
      <c r="KSB113" s="68"/>
      <c r="KSC113" s="68"/>
      <c r="KSD113" s="68"/>
      <c r="KSE113" s="68"/>
      <c r="KSF113" s="68"/>
      <c r="KSG113" s="68"/>
      <c r="KSH113" s="68"/>
      <c r="KSI113" s="68"/>
      <c r="KSJ113" s="68"/>
      <c r="KSK113" s="68"/>
      <c r="KSL113" s="68"/>
      <c r="KSM113" s="68"/>
      <c r="KSN113" s="68"/>
      <c r="KSO113" s="68"/>
      <c r="KSP113" s="68"/>
      <c r="KSQ113" s="68"/>
      <c r="KSR113" s="68"/>
      <c r="KSS113" s="68"/>
      <c r="KST113" s="68"/>
      <c r="KSU113" s="68"/>
      <c r="KSV113" s="68"/>
      <c r="KSW113" s="68"/>
      <c r="KSX113" s="68"/>
      <c r="KSY113" s="68"/>
      <c r="KSZ113" s="68"/>
      <c r="KTA113" s="68"/>
      <c r="KTB113" s="68"/>
      <c r="KTC113" s="68"/>
      <c r="KTD113" s="68"/>
      <c r="KTE113" s="68"/>
      <c r="KTF113" s="68"/>
      <c r="KTG113" s="68"/>
      <c r="KTH113" s="68"/>
      <c r="KTI113" s="68"/>
      <c r="KTJ113" s="68"/>
      <c r="KTK113" s="68"/>
      <c r="KTL113" s="68"/>
      <c r="KTM113" s="68"/>
      <c r="KTN113" s="68"/>
      <c r="KTO113" s="68"/>
      <c r="KTP113" s="68"/>
      <c r="KTQ113" s="68"/>
      <c r="KTR113" s="68"/>
      <c r="KTS113" s="68"/>
      <c r="KTT113" s="68"/>
      <c r="KTU113" s="68"/>
      <c r="KTV113" s="68"/>
      <c r="KTW113" s="68"/>
      <c r="KTX113" s="68"/>
      <c r="KTY113" s="68"/>
      <c r="KTZ113" s="68"/>
      <c r="KUA113" s="68"/>
      <c r="KUB113" s="68"/>
      <c r="KUC113" s="68"/>
      <c r="KUD113" s="68"/>
      <c r="KUE113" s="68"/>
      <c r="KUF113" s="68"/>
      <c r="KUG113" s="68"/>
      <c r="KUH113" s="68"/>
      <c r="KUI113" s="68"/>
      <c r="KUJ113" s="68"/>
      <c r="KUK113" s="68"/>
      <c r="KUL113" s="68"/>
      <c r="KUM113" s="68"/>
      <c r="KUN113" s="68"/>
      <c r="KUO113" s="68"/>
      <c r="KUP113" s="68"/>
      <c r="KUQ113" s="68"/>
      <c r="KUR113" s="68"/>
      <c r="KUS113" s="68"/>
      <c r="KUT113" s="68"/>
      <c r="KUU113" s="68"/>
      <c r="KUV113" s="68"/>
      <c r="KUW113" s="68"/>
      <c r="KUX113" s="68"/>
      <c r="KUY113" s="68"/>
      <c r="KUZ113" s="68"/>
      <c r="KVA113" s="68"/>
      <c r="KVB113" s="68"/>
      <c r="KVC113" s="68"/>
      <c r="KVD113" s="68"/>
      <c r="KVE113" s="68"/>
      <c r="KVF113" s="68"/>
      <c r="KVG113" s="68"/>
      <c r="KVH113" s="68"/>
      <c r="KVI113" s="68"/>
      <c r="KVJ113" s="68"/>
      <c r="KVK113" s="68"/>
      <c r="KVL113" s="68"/>
      <c r="KVM113" s="68"/>
      <c r="KVN113" s="68"/>
      <c r="KVO113" s="68"/>
      <c r="KVP113" s="68"/>
      <c r="KVQ113" s="68"/>
      <c r="KVR113" s="68"/>
      <c r="KVS113" s="68"/>
      <c r="KVT113" s="68"/>
      <c r="KVU113" s="68"/>
      <c r="KVV113" s="68"/>
      <c r="KVW113" s="68"/>
      <c r="KVX113" s="68"/>
      <c r="KVY113" s="68"/>
      <c r="KVZ113" s="68"/>
      <c r="KWA113" s="68"/>
      <c r="KWB113" s="68"/>
      <c r="KWC113" s="68"/>
      <c r="KWD113" s="68"/>
      <c r="KWE113" s="68"/>
      <c r="KWF113" s="68"/>
      <c r="KWG113" s="68"/>
      <c r="KWH113" s="68"/>
      <c r="KWI113" s="68"/>
      <c r="KWJ113" s="68"/>
      <c r="KWK113" s="68"/>
      <c r="KWL113" s="68"/>
      <c r="KWM113" s="68"/>
      <c r="KWN113" s="68"/>
      <c r="KWO113" s="68"/>
      <c r="KWP113" s="68"/>
      <c r="KWQ113" s="68"/>
      <c r="KWR113" s="68"/>
      <c r="KWS113" s="68"/>
      <c r="KWT113" s="68"/>
      <c r="KWU113" s="68"/>
      <c r="KWV113" s="68"/>
      <c r="KWW113" s="68"/>
      <c r="KWX113" s="68"/>
      <c r="KWY113" s="68"/>
      <c r="KWZ113" s="68"/>
      <c r="KXA113" s="68"/>
      <c r="KXB113" s="68"/>
      <c r="KXC113" s="68"/>
      <c r="KXD113" s="68"/>
      <c r="KXE113" s="68"/>
      <c r="KXF113" s="68"/>
      <c r="KXG113" s="68"/>
      <c r="KXH113" s="68"/>
      <c r="KXI113" s="68"/>
      <c r="KXJ113" s="68"/>
      <c r="KXK113" s="68"/>
      <c r="KXL113" s="68"/>
      <c r="KXM113" s="68"/>
      <c r="KXN113" s="68"/>
      <c r="KXO113" s="68"/>
      <c r="KXP113" s="68"/>
      <c r="KXQ113" s="68"/>
      <c r="KXR113" s="68"/>
      <c r="KXS113" s="68"/>
      <c r="KXT113" s="68"/>
      <c r="KXU113" s="68"/>
      <c r="KXV113" s="68"/>
      <c r="KXW113" s="68"/>
      <c r="KXX113" s="68"/>
      <c r="KXY113" s="68"/>
      <c r="KXZ113" s="68"/>
      <c r="KYA113" s="68"/>
      <c r="KYB113" s="68"/>
      <c r="KYC113" s="68"/>
      <c r="KYD113" s="68"/>
      <c r="KYE113" s="68"/>
      <c r="KYF113" s="68"/>
      <c r="KYG113" s="68"/>
      <c r="KYH113" s="68"/>
      <c r="KYI113" s="68"/>
      <c r="KYJ113" s="68"/>
      <c r="KYK113" s="68"/>
      <c r="KYL113" s="68"/>
      <c r="KYM113" s="68"/>
      <c r="KYN113" s="68"/>
      <c r="KYO113" s="68"/>
      <c r="KYP113" s="68"/>
      <c r="KYQ113" s="68"/>
      <c r="KYR113" s="68"/>
      <c r="KYS113" s="68"/>
      <c r="KYT113" s="68"/>
      <c r="KYU113" s="68"/>
      <c r="KYV113" s="68"/>
      <c r="KYW113" s="68"/>
      <c r="KYX113" s="68"/>
      <c r="KYY113" s="68"/>
      <c r="KYZ113" s="68"/>
      <c r="KZA113" s="68"/>
      <c r="KZB113" s="68"/>
      <c r="KZC113" s="68"/>
      <c r="KZD113" s="68"/>
      <c r="KZE113" s="68"/>
      <c r="KZF113" s="68"/>
      <c r="KZG113" s="68"/>
      <c r="KZH113" s="68"/>
      <c r="KZI113" s="68"/>
      <c r="KZJ113" s="68"/>
      <c r="KZK113" s="68"/>
      <c r="KZL113" s="68"/>
      <c r="KZM113" s="68"/>
      <c r="KZN113" s="68"/>
      <c r="KZO113" s="68"/>
      <c r="KZP113" s="68"/>
      <c r="KZQ113" s="68"/>
      <c r="KZR113" s="68"/>
      <c r="KZS113" s="68"/>
      <c r="KZT113" s="68"/>
      <c r="KZU113" s="68"/>
      <c r="KZV113" s="68"/>
      <c r="KZW113" s="68"/>
      <c r="KZX113" s="68"/>
      <c r="KZY113" s="68"/>
      <c r="KZZ113" s="68"/>
      <c r="LAA113" s="68"/>
      <c r="LAB113" s="68"/>
      <c r="LAC113" s="68"/>
      <c r="LAD113" s="68"/>
      <c r="LAE113" s="68"/>
      <c r="LAF113" s="68"/>
      <c r="LAG113" s="68"/>
      <c r="LAH113" s="68"/>
      <c r="LAI113" s="68"/>
      <c r="LAJ113" s="68"/>
      <c r="LAK113" s="68"/>
      <c r="LAL113" s="68"/>
      <c r="LAM113" s="68"/>
      <c r="LAN113" s="68"/>
      <c r="LAO113" s="68"/>
      <c r="LAP113" s="68"/>
      <c r="LAQ113" s="68"/>
      <c r="LAR113" s="68"/>
      <c r="LAS113" s="68"/>
      <c r="LAT113" s="68"/>
      <c r="LAU113" s="68"/>
      <c r="LAV113" s="68"/>
      <c r="LAW113" s="68"/>
      <c r="LAX113" s="68"/>
      <c r="LAY113" s="68"/>
      <c r="LAZ113" s="68"/>
      <c r="LBA113" s="68"/>
      <c r="LBB113" s="68"/>
      <c r="LBC113" s="68"/>
      <c r="LBD113" s="68"/>
      <c r="LBE113" s="68"/>
      <c r="LBF113" s="68"/>
      <c r="LBG113" s="68"/>
      <c r="LBH113" s="68"/>
      <c r="LBI113" s="68"/>
      <c r="LBJ113" s="68"/>
      <c r="LBK113" s="68"/>
      <c r="LBL113" s="68"/>
      <c r="LBM113" s="68"/>
      <c r="LBN113" s="68"/>
      <c r="LBO113" s="68"/>
      <c r="LBP113" s="68"/>
      <c r="LBQ113" s="68"/>
      <c r="LBR113" s="68"/>
      <c r="LBS113" s="68"/>
      <c r="LBT113" s="68"/>
      <c r="LBU113" s="68"/>
      <c r="LBV113" s="68"/>
      <c r="LBW113" s="68"/>
      <c r="LBX113" s="68"/>
      <c r="LBY113" s="68"/>
      <c r="LBZ113" s="68"/>
      <c r="LCA113" s="68"/>
      <c r="LCB113" s="68"/>
      <c r="LCC113" s="68"/>
      <c r="LCD113" s="68"/>
      <c r="LCE113" s="68"/>
      <c r="LCF113" s="68"/>
      <c r="LCG113" s="68"/>
      <c r="LCH113" s="68"/>
      <c r="LCI113" s="68"/>
      <c r="LCJ113" s="68"/>
      <c r="LCK113" s="68"/>
      <c r="LCL113" s="68"/>
      <c r="LCM113" s="68"/>
      <c r="LCN113" s="68"/>
      <c r="LCO113" s="68"/>
      <c r="LCP113" s="68"/>
      <c r="LCQ113" s="68"/>
      <c r="LCR113" s="68"/>
      <c r="LCS113" s="68"/>
      <c r="LCT113" s="68"/>
      <c r="LCU113" s="68"/>
      <c r="LCV113" s="68"/>
      <c r="LCW113" s="68"/>
      <c r="LCX113" s="68"/>
      <c r="LCY113" s="68"/>
      <c r="LCZ113" s="68"/>
      <c r="LDA113" s="68"/>
      <c r="LDB113" s="68"/>
      <c r="LDC113" s="68"/>
      <c r="LDD113" s="68"/>
      <c r="LDE113" s="68"/>
      <c r="LDF113" s="68"/>
      <c r="LDG113" s="68"/>
      <c r="LDH113" s="68"/>
      <c r="LDI113" s="68"/>
      <c r="LDJ113" s="68"/>
      <c r="LDK113" s="68"/>
      <c r="LDL113" s="68"/>
      <c r="LDM113" s="68"/>
      <c r="LDN113" s="68"/>
      <c r="LDO113" s="68"/>
      <c r="LDP113" s="68"/>
      <c r="LDQ113" s="68"/>
      <c r="LDR113" s="68"/>
      <c r="LDS113" s="68"/>
      <c r="LDT113" s="68"/>
      <c r="LDU113" s="68"/>
      <c r="LDV113" s="68"/>
      <c r="LDW113" s="68"/>
      <c r="LDX113" s="68"/>
      <c r="LDY113" s="68"/>
      <c r="LDZ113" s="68"/>
      <c r="LEA113" s="68"/>
      <c r="LEB113" s="68"/>
      <c r="LEC113" s="68"/>
      <c r="LED113" s="68"/>
      <c r="LEE113" s="68"/>
      <c r="LEF113" s="68"/>
      <c r="LEG113" s="68"/>
      <c r="LEH113" s="68"/>
      <c r="LEI113" s="68"/>
      <c r="LEJ113" s="68"/>
      <c r="LEK113" s="68"/>
      <c r="LEL113" s="68"/>
      <c r="LEM113" s="68"/>
      <c r="LEN113" s="68"/>
      <c r="LEO113" s="68"/>
      <c r="LEP113" s="68"/>
      <c r="LEQ113" s="68"/>
      <c r="LER113" s="68"/>
      <c r="LES113" s="68"/>
      <c r="LET113" s="68"/>
      <c r="LEU113" s="68"/>
      <c r="LEV113" s="68"/>
      <c r="LEW113" s="68"/>
      <c r="LEX113" s="68"/>
      <c r="LEY113" s="68"/>
      <c r="LEZ113" s="68"/>
      <c r="LFA113" s="68"/>
      <c r="LFB113" s="68"/>
      <c r="LFC113" s="68"/>
      <c r="LFD113" s="68"/>
      <c r="LFE113" s="68"/>
      <c r="LFF113" s="68"/>
      <c r="LFG113" s="68"/>
      <c r="LFH113" s="68"/>
      <c r="LFI113" s="68"/>
      <c r="LFJ113" s="68"/>
      <c r="LFK113" s="68"/>
      <c r="LFL113" s="68"/>
      <c r="LFM113" s="68"/>
      <c r="LFN113" s="68"/>
      <c r="LFO113" s="68"/>
      <c r="LFP113" s="68"/>
      <c r="LFQ113" s="68"/>
      <c r="LFR113" s="68"/>
      <c r="LFS113" s="68"/>
      <c r="LFT113" s="68"/>
      <c r="LFU113" s="68"/>
      <c r="LFV113" s="68"/>
      <c r="LFW113" s="68"/>
      <c r="LFX113" s="68"/>
      <c r="LFY113" s="68"/>
      <c r="LFZ113" s="68"/>
      <c r="LGA113" s="68"/>
      <c r="LGB113" s="68"/>
      <c r="LGC113" s="68"/>
      <c r="LGD113" s="68"/>
      <c r="LGE113" s="68"/>
      <c r="LGF113" s="68"/>
      <c r="LGG113" s="68"/>
      <c r="LGH113" s="68"/>
      <c r="LGI113" s="68"/>
      <c r="LGJ113" s="68"/>
      <c r="LGK113" s="68"/>
      <c r="LGL113" s="68"/>
      <c r="LGM113" s="68"/>
      <c r="LGN113" s="68"/>
      <c r="LGO113" s="68"/>
      <c r="LGP113" s="68"/>
      <c r="LGQ113" s="68"/>
      <c r="LGR113" s="68"/>
      <c r="LGS113" s="68"/>
      <c r="LGT113" s="68"/>
      <c r="LGU113" s="68"/>
      <c r="LGV113" s="68"/>
      <c r="LGW113" s="68"/>
      <c r="LGX113" s="68"/>
      <c r="LGY113" s="68"/>
      <c r="LGZ113" s="68"/>
      <c r="LHA113" s="68"/>
      <c r="LHB113" s="68"/>
      <c r="LHC113" s="68"/>
      <c r="LHD113" s="68"/>
      <c r="LHE113" s="68"/>
      <c r="LHF113" s="68"/>
      <c r="LHG113" s="68"/>
      <c r="LHH113" s="68"/>
      <c r="LHI113" s="68"/>
      <c r="LHJ113" s="68"/>
      <c r="LHK113" s="68"/>
      <c r="LHL113" s="68"/>
      <c r="LHM113" s="68"/>
      <c r="LHN113" s="68"/>
      <c r="LHO113" s="68"/>
      <c r="LHP113" s="68"/>
      <c r="LHQ113" s="68"/>
      <c r="LHR113" s="68"/>
      <c r="LHS113" s="68"/>
      <c r="LHT113" s="68"/>
      <c r="LHU113" s="68"/>
      <c r="LHV113" s="68"/>
      <c r="LHW113" s="68"/>
      <c r="LHX113" s="68"/>
      <c r="LHY113" s="68"/>
      <c r="LHZ113" s="68"/>
      <c r="LIA113" s="68"/>
      <c r="LIB113" s="68"/>
      <c r="LIC113" s="68"/>
      <c r="LID113" s="68"/>
      <c r="LIE113" s="68"/>
      <c r="LIF113" s="68"/>
      <c r="LIG113" s="68"/>
      <c r="LIH113" s="68"/>
      <c r="LII113" s="68"/>
      <c r="LIJ113" s="68"/>
      <c r="LIK113" s="68"/>
      <c r="LIL113" s="68"/>
      <c r="LIM113" s="68"/>
      <c r="LIN113" s="68"/>
      <c r="LIO113" s="68"/>
      <c r="LIP113" s="68"/>
      <c r="LIQ113" s="68"/>
      <c r="LIR113" s="68"/>
      <c r="LIS113" s="68"/>
      <c r="LIT113" s="68"/>
      <c r="LIU113" s="68"/>
      <c r="LIV113" s="68"/>
      <c r="LIW113" s="68"/>
      <c r="LIX113" s="68"/>
      <c r="LIY113" s="68"/>
      <c r="LIZ113" s="68"/>
      <c r="LJA113" s="68"/>
      <c r="LJB113" s="68"/>
      <c r="LJC113" s="68"/>
      <c r="LJD113" s="68"/>
      <c r="LJE113" s="68"/>
      <c r="LJF113" s="68"/>
      <c r="LJG113" s="68"/>
      <c r="LJH113" s="68"/>
      <c r="LJI113" s="68"/>
      <c r="LJJ113" s="68"/>
      <c r="LJK113" s="68"/>
      <c r="LJL113" s="68"/>
      <c r="LJM113" s="68"/>
      <c r="LJN113" s="68"/>
      <c r="LJO113" s="68"/>
      <c r="LJP113" s="68"/>
      <c r="LJQ113" s="68"/>
      <c r="LJR113" s="68"/>
      <c r="LJS113" s="68"/>
      <c r="LJT113" s="68"/>
      <c r="LJU113" s="68"/>
      <c r="LJV113" s="68"/>
      <c r="LJW113" s="68"/>
      <c r="LJX113" s="68"/>
      <c r="LJY113" s="68"/>
      <c r="LJZ113" s="68"/>
      <c r="LKA113" s="68"/>
      <c r="LKB113" s="68"/>
      <c r="LKC113" s="68"/>
      <c r="LKD113" s="68"/>
      <c r="LKE113" s="68"/>
      <c r="LKF113" s="68"/>
      <c r="LKG113" s="68"/>
      <c r="LKH113" s="68"/>
      <c r="LKI113" s="68"/>
      <c r="LKJ113" s="68"/>
      <c r="LKK113" s="68"/>
      <c r="LKL113" s="68"/>
      <c r="LKM113" s="68"/>
      <c r="LKN113" s="68"/>
      <c r="LKO113" s="68"/>
      <c r="LKP113" s="68"/>
      <c r="LKQ113" s="68"/>
      <c r="LKR113" s="68"/>
      <c r="LKS113" s="68"/>
      <c r="LKT113" s="68"/>
      <c r="LKU113" s="68"/>
      <c r="LKV113" s="68"/>
      <c r="LKW113" s="68"/>
      <c r="LKX113" s="68"/>
      <c r="LKY113" s="68"/>
      <c r="LKZ113" s="68"/>
      <c r="LLA113" s="68"/>
      <c r="LLB113" s="68"/>
      <c r="LLC113" s="68"/>
      <c r="LLD113" s="68"/>
      <c r="LLE113" s="68"/>
      <c r="LLF113" s="68"/>
      <c r="LLG113" s="68"/>
      <c r="LLH113" s="68"/>
      <c r="LLI113" s="68"/>
      <c r="LLJ113" s="68"/>
      <c r="LLK113" s="68"/>
      <c r="LLL113" s="68"/>
      <c r="LLM113" s="68"/>
      <c r="LLN113" s="68"/>
      <c r="LLO113" s="68"/>
      <c r="LLP113" s="68"/>
      <c r="LLQ113" s="68"/>
      <c r="LLR113" s="68"/>
      <c r="LLS113" s="68"/>
      <c r="LLT113" s="68"/>
      <c r="LLU113" s="68"/>
      <c r="LLV113" s="68"/>
      <c r="LLW113" s="68"/>
      <c r="LLX113" s="68"/>
      <c r="LLY113" s="68"/>
      <c r="LLZ113" s="68"/>
      <c r="LMA113" s="68"/>
      <c r="LMB113" s="68"/>
      <c r="LMC113" s="68"/>
      <c r="LMD113" s="68"/>
      <c r="LME113" s="68"/>
      <c r="LMF113" s="68"/>
      <c r="LMG113" s="68"/>
      <c r="LMH113" s="68"/>
      <c r="LMI113" s="68"/>
      <c r="LMJ113" s="68"/>
      <c r="LMK113" s="68"/>
      <c r="LML113" s="68"/>
      <c r="LMM113" s="68"/>
      <c r="LMN113" s="68"/>
      <c r="LMO113" s="68"/>
      <c r="LMP113" s="68"/>
      <c r="LMQ113" s="68"/>
      <c r="LMR113" s="68"/>
      <c r="LMS113" s="68"/>
      <c r="LMT113" s="68"/>
      <c r="LMU113" s="68"/>
      <c r="LMV113" s="68"/>
      <c r="LMW113" s="68"/>
      <c r="LMX113" s="68"/>
      <c r="LMY113" s="68"/>
      <c r="LMZ113" s="68"/>
      <c r="LNA113" s="68"/>
      <c r="LNB113" s="68"/>
      <c r="LNC113" s="68"/>
      <c r="LND113" s="68"/>
      <c r="LNE113" s="68"/>
      <c r="LNF113" s="68"/>
      <c r="LNG113" s="68"/>
      <c r="LNH113" s="68"/>
      <c r="LNI113" s="68"/>
      <c r="LNJ113" s="68"/>
      <c r="LNK113" s="68"/>
      <c r="LNL113" s="68"/>
      <c r="LNM113" s="68"/>
      <c r="LNN113" s="68"/>
      <c r="LNO113" s="68"/>
      <c r="LNP113" s="68"/>
      <c r="LNQ113" s="68"/>
      <c r="LNR113" s="68"/>
      <c r="LNS113" s="68"/>
      <c r="LNT113" s="68"/>
      <c r="LNU113" s="68"/>
      <c r="LNV113" s="68"/>
      <c r="LNW113" s="68"/>
      <c r="LNX113" s="68"/>
      <c r="LNY113" s="68"/>
      <c r="LNZ113" s="68"/>
      <c r="LOA113" s="68"/>
      <c r="LOB113" s="68"/>
      <c r="LOC113" s="68"/>
      <c r="LOD113" s="68"/>
      <c r="LOE113" s="68"/>
      <c r="LOF113" s="68"/>
      <c r="LOG113" s="68"/>
      <c r="LOH113" s="68"/>
      <c r="LOI113" s="68"/>
      <c r="LOJ113" s="68"/>
      <c r="LOK113" s="68"/>
      <c r="LOL113" s="68"/>
      <c r="LOM113" s="68"/>
      <c r="LON113" s="68"/>
      <c r="LOO113" s="68"/>
      <c r="LOP113" s="68"/>
      <c r="LOQ113" s="68"/>
      <c r="LOR113" s="68"/>
      <c r="LOS113" s="68"/>
      <c r="LOT113" s="68"/>
      <c r="LOU113" s="68"/>
      <c r="LOV113" s="68"/>
      <c r="LOW113" s="68"/>
      <c r="LOX113" s="68"/>
      <c r="LOY113" s="68"/>
      <c r="LOZ113" s="68"/>
      <c r="LPA113" s="68"/>
      <c r="LPB113" s="68"/>
      <c r="LPC113" s="68"/>
      <c r="LPD113" s="68"/>
      <c r="LPE113" s="68"/>
      <c r="LPF113" s="68"/>
      <c r="LPG113" s="68"/>
      <c r="LPH113" s="68"/>
      <c r="LPI113" s="68"/>
      <c r="LPJ113" s="68"/>
      <c r="LPK113" s="68"/>
      <c r="LPL113" s="68"/>
      <c r="LPM113" s="68"/>
      <c r="LPN113" s="68"/>
      <c r="LPO113" s="68"/>
      <c r="LPP113" s="68"/>
      <c r="LPQ113" s="68"/>
      <c r="LPR113" s="68"/>
      <c r="LPS113" s="68"/>
      <c r="LPT113" s="68"/>
      <c r="LPU113" s="68"/>
      <c r="LPV113" s="68"/>
      <c r="LPW113" s="68"/>
      <c r="LPX113" s="68"/>
      <c r="LPY113" s="68"/>
      <c r="LPZ113" s="68"/>
      <c r="LQA113" s="68"/>
      <c r="LQB113" s="68"/>
      <c r="LQC113" s="68"/>
      <c r="LQD113" s="68"/>
      <c r="LQE113" s="68"/>
      <c r="LQF113" s="68"/>
      <c r="LQG113" s="68"/>
      <c r="LQH113" s="68"/>
      <c r="LQI113" s="68"/>
      <c r="LQJ113" s="68"/>
      <c r="LQK113" s="68"/>
      <c r="LQL113" s="68"/>
      <c r="LQM113" s="68"/>
      <c r="LQN113" s="68"/>
      <c r="LQO113" s="68"/>
      <c r="LQP113" s="68"/>
      <c r="LQQ113" s="68"/>
      <c r="LQR113" s="68"/>
      <c r="LQS113" s="68"/>
      <c r="LQT113" s="68"/>
      <c r="LQU113" s="68"/>
      <c r="LQV113" s="68"/>
      <c r="LQW113" s="68"/>
      <c r="LQX113" s="68"/>
      <c r="LQY113" s="68"/>
      <c r="LQZ113" s="68"/>
      <c r="LRA113" s="68"/>
      <c r="LRB113" s="68"/>
      <c r="LRC113" s="68"/>
      <c r="LRD113" s="68"/>
      <c r="LRE113" s="68"/>
      <c r="LRF113" s="68"/>
      <c r="LRG113" s="68"/>
      <c r="LRH113" s="68"/>
      <c r="LRI113" s="68"/>
      <c r="LRJ113" s="68"/>
      <c r="LRK113" s="68"/>
      <c r="LRL113" s="68"/>
      <c r="LRM113" s="68"/>
      <c r="LRN113" s="68"/>
      <c r="LRO113" s="68"/>
      <c r="LRP113" s="68"/>
      <c r="LRQ113" s="68"/>
      <c r="LRR113" s="68"/>
      <c r="LRS113" s="68"/>
      <c r="LRT113" s="68"/>
      <c r="LRU113" s="68"/>
      <c r="LRV113" s="68"/>
      <c r="LRW113" s="68"/>
      <c r="LRX113" s="68"/>
      <c r="LRY113" s="68"/>
      <c r="LRZ113" s="68"/>
      <c r="LSA113" s="68"/>
      <c r="LSB113" s="68"/>
      <c r="LSC113" s="68"/>
      <c r="LSD113" s="68"/>
      <c r="LSE113" s="68"/>
      <c r="LSF113" s="68"/>
      <c r="LSG113" s="68"/>
      <c r="LSH113" s="68"/>
      <c r="LSI113" s="68"/>
      <c r="LSJ113" s="68"/>
      <c r="LSK113" s="68"/>
      <c r="LSL113" s="68"/>
      <c r="LSM113" s="68"/>
      <c r="LSN113" s="68"/>
      <c r="LSO113" s="68"/>
      <c r="LSP113" s="68"/>
      <c r="LSQ113" s="68"/>
      <c r="LSR113" s="68"/>
      <c r="LSS113" s="68"/>
      <c r="LST113" s="68"/>
      <c r="LSU113" s="68"/>
      <c r="LSV113" s="68"/>
      <c r="LSW113" s="68"/>
      <c r="LSX113" s="68"/>
      <c r="LSY113" s="68"/>
      <c r="LSZ113" s="68"/>
      <c r="LTA113" s="68"/>
      <c r="LTB113" s="68"/>
      <c r="LTC113" s="68"/>
      <c r="LTD113" s="68"/>
      <c r="LTE113" s="68"/>
      <c r="LTF113" s="68"/>
      <c r="LTG113" s="68"/>
      <c r="LTH113" s="68"/>
      <c r="LTI113" s="68"/>
      <c r="LTJ113" s="68"/>
      <c r="LTK113" s="68"/>
      <c r="LTL113" s="68"/>
      <c r="LTM113" s="68"/>
      <c r="LTN113" s="68"/>
      <c r="LTO113" s="68"/>
      <c r="LTP113" s="68"/>
      <c r="LTQ113" s="68"/>
      <c r="LTR113" s="68"/>
      <c r="LTS113" s="68"/>
      <c r="LTT113" s="68"/>
      <c r="LTU113" s="68"/>
      <c r="LTV113" s="68"/>
      <c r="LTW113" s="68"/>
      <c r="LTX113" s="68"/>
      <c r="LTY113" s="68"/>
      <c r="LTZ113" s="68"/>
      <c r="LUA113" s="68"/>
      <c r="LUB113" s="68"/>
      <c r="LUC113" s="68"/>
      <c r="LUD113" s="68"/>
      <c r="LUE113" s="68"/>
      <c r="LUF113" s="68"/>
      <c r="LUG113" s="68"/>
      <c r="LUH113" s="68"/>
      <c r="LUI113" s="68"/>
      <c r="LUJ113" s="68"/>
      <c r="LUK113" s="68"/>
      <c r="LUL113" s="68"/>
      <c r="LUM113" s="68"/>
      <c r="LUN113" s="68"/>
      <c r="LUO113" s="68"/>
      <c r="LUP113" s="68"/>
      <c r="LUQ113" s="68"/>
      <c r="LUR113" s="68"/>
      <c r="LUS113" s="68"/>
      <c r="LUT113" s="68"/>
      <c r="LUU113" s="68"/>
      <c r="LUV113" s="68"/>
      <c r="LUW113" s="68"/>
      <c r="LUX113" s="68"/>
      <c r="LUY113" s="68"/>
      <c r="LUZ113" s="68"/>
      <c r="LVA113" s="68"/>
      <c r="LVB113" s="68"/>
      <c r="LVC113" s="68"/>
      <c r="LVD113" s="68"/>
      <c r="LVE113" s="68"/>
      <c r="LVF113" s="68"/>
      <c r="LVG113" s="68"/>
      <c r="LVH113" s="68"/>
      <c r="LVI113" s="68"/>
      <c r="LVJ113" s="68"/>
      <c r="LVK113" s="68"/>
      <c r="LVL113" s="68"/>
      <c r="LVM113" s="68"/>
      <c r="LVN113" s="68"/>
      <c r="LVO113" s="68"/>
      <c r="LVP113" s="68"/>
      <c r="LVQ113" s="68"/>
      <c r="LVR113" s="68"/>
      <c r="LVS113" s="68"/>
      <c r="LVT113" s="68"/>
      <c r="LVU113" s="68"/>
      <c r="LVV113" s="68"/>
      <c r="LVW113" s="68"/>
      <c r="LVX113" s="68"/>
      <c r="LVY113" s="68"/>
      <c r="LVZ113" s="68"/>
      <c r="LWA113" s="68"/>
      <c r="LWB113" s="68"/>
      <c r="LWC113" s="68"/>
      <c r="LWD113" s="68"/>
      <c r="LWE113" s="68"/>
      <c r="LWF113" s="68"/>
      <c r="LWG113" s="68"/>
      <c r="LWH113" s="68"/>
      <c r="LWI113" s="68"/>
      <c r="LWJ113" s="68"/>
      <c r="LWK113" s="68"/>
      <c r="LWL113" s="68"/>
      <c r="LWM113" s="68"/>
      <c r="LWN113" s="68"/>
      <c r="LWO113" s="68"/>
      <c r="LWP113" s="68"/>
      <c r="LWQ113" s="68"/>
      <c r="LWR113" s="68"/>
      <c r="LWS113" s="68"/>
      <c r="LWT113" s="68"/>
      <c r="LWU113" s="68"/>
      <c r="LWV113" s="68"/>
      <c r="LWW113" s="68"/>
      <c r="LWX113" s="68"/>
      <c r="LWY113" s="68"/>
      <c r="LWZ113" s="68"/>
      <c r="LXA113" s="68"/>
      <c r="LXB113" s="68"/>
      <c r="LXC113" s="68"/>
      <c r="LXD113" s="68"/>
      <c r="LXE113" s="68"/>
      <c r="LXF113" s="68"/>
      <c r="LXG113" s="68"/>
      <c r="LXH113" s="68"/>
      <c r="LXI113" s="68"/>
      <c r="LXJ113" s="68"/>
      <c r="LXK113" s="68"/>
      <c r="LXL113" s="68"/>
      <c r="LXM113" s="68"/>
      <c r="LXN113" s="68"/>
      <c r="LXO113" s="68"/>
      <c r="LXP113" s="68"/>
      <c r="LXQ113" s="68"/>
      <c r="LXR113" s="68"/>
      <c r="LXS113" s="68"/>
      <c r="LXT113" s="68"/>
      <c r="LXU113" s="68"/>
      <c r="LXV113" s="68"/>
      <c r="LXW113" s="68"/>
      <c r="LXX113" s="68"/>
      <c r="LXY113" s="68"/>
      <c r="LXZ113" s="68"/>
      <c r="LYA113" s="68"/>
      <c r="LYB113" s="68"/>
      <c r="LYC113" s="68"/>
      <c r="LYD113" s="68"/>
      <c r="LYE113" s="68"/>
      <c r="LYF113" s="68"/>
      <c r="LYG113" s="68"/>
      <c r="LYH113" s="68"/>
      <c r="LYI113" s="68"/>
      <c r="LYJ113" s="68"/>
      <c r="LYK113" s="68"/>
      <c r="LYL113" s="68"/>
      <c r="LYM113" s="68"/>
      <c r="LYN113" s="68"/>
      <c r="LYO113" s="68"/>
      <c r="LYP113" s="68"/>
      <c r="LYQ113" s="68"/>
      <c r="LYR113" s="68"/>
      <c r="LYS113" s="68"/>
      <c r="LYT113" s="68"/>
      <c r="LYU113" s="68"/>
      <c r="LYV113" s="68"/>
      <c r="LYW113" s="68"/>
      <c r="LYX113" s="68"/>
      <c r="LYY113" s="68"/>
      <c r="LYZ113" s="68"/>
      <c r="LZA113" s="68"/>
      <c r="LZB113" s="68"/>
      <c r="LZC113" s="68"/>
      <c r="LZD113" s="68"/>
      <c r="LZE113" s="68"/>
      <c r="LZF113" s="68"/>
      <c r="LZG113" s="68"/>
      <c r="LZH113" s="68"/>
      <c r="LZI113" s="68"/>
      <c r="LZJ113" s="68"/>
      <c r="LZK113" s="68"/>
      <c r="LZL113" s="68"/>
      <c r="LZM113" s="68"/>
      <c r="LZN113" s="68"/>
      <c r="LZO113" s="68"/>
      <c r="LZP113" s="68"/>
      <c r="LZQ113" s="68"/>
      <c r="LZR113" s="68"/>
      <c r="LZS113" s="68"/>
      <c r="LZT113" s="68"/>
      <c r="LZU113" s="68"/>
      <c r="LZV113" s="68"/>
      <c r="LZW113" s="68"/>
      <c r="LZX113" s="68"/>
      <c r="LZY113" s="68"/>
      <c r="LZZ113" s="68"/>
      <c r="MAA113" s="68"/>
      <c r="MAB113" s="68"/>
      <c r="MAC113" s="68"/>
      <c r="MAD113" s="68"/>
      <c r="MAE113" s="68"/>
      <c r="MAF113" s="68"/>
      <c r="MAG113" s="68"/>
      <c r="MAH113" s="68"/>
      <c r="MAI113" s="68"/>
      <c r="MAJ113" s="68"/>
      <c r="MAK113" s="68"/>
      <c r="MAL113" s="68"/>
      <c r="MAM113" s="68"/>
      <c r="MAN113" s="68"/>
      <c r="MAO113" s="68"/>
      <c r="MAP113" s="68"/>
      <c r="MAQ113" s="68"/>
      <c r="MAR113" s="68"/>
      <c r="MAS113" s="68"/>
      <c r="MAT113" s="68"/>
      <c r="MAU113" s="68"/>
      <c r="MAV113" s="68"/>
      <c r="MAW113" s="68"/>
      <c r="MAX113" s="68"/>
      <c r="MAY113" s="68"/>
      <c r="MAZ113" s="68"/>
      <c r="MBA113" s="68"/>
      <c r="MBB113" s="68"/>
      <c r="MBC113" s="68"/>
      <c r="MBD113" s="68"/>
      <c r="MBE113" s="68"/>
      <c r="MBF113" s="68"/>
      <c r="MBG113" s="68"/>
      <c r="MBH113" s="68"/>
      <c r="MBI113" s="68"/>
      <c r="MBJ113" s="68"/>
      <c r="MBK113" s="68"/>
      <c r="MBL113" s="68"/>
      <c r="MBM113" s="68"/>
      <c r="MBN113" s="68"/>
      <c r="MBO113" s="68"/>
      <c r="MBP113" s="68"/>
      <c r="MBQ113" s="68"/>
      <c r="MBR113" s="68"/>
      <c r="MBS113" s="68"/>
      <c r="MBT113" s="68"/>
      <c r="MBU113" s="68"/>
      <c r="MBV113" s="68"/>
      <c r="MBW113" s="68"/>
      <c r="MBX113" s="68"/>
      <c r="MBY113" s="68"/>
      <c r="MBZ113" s="68"/>
      <c r="MCA113" s="68"/>
      <c r="MCB113" s="68"/>
      <c r="MCC113" s="68"/>
      <c r="MCD113" s="68"/>
      <c r="MCE113" s="68"/>
      <c r="MCF113" s="68"/>
      <c r="MCG113" s="68"/>
      <c r="MCH113" s="68"/>
      <c r="MCI113" s="68"/>
      <c r="MCJ113" s="68"/>
      <c r="MCK113" s="68"/>
      <c r="MCL113" s="68"/>
      <c r="MCM113" s="68"/>
      <c r="MCN113" s="68"/>
      <c r="MCO113" s="68"/>
      <c r="MCP113" s="68"/>
      <c r="MCQ113" s="68"/>
      <c r="MCR113" s="68"/>
      <c r="MCS113" s="68"/>
      <c r="MCT113" s="68"/>
      <c r="MCU113" s="68"/>
      <c r="MCV113" s="68"/>
      <c r="MCW113" s="68"/>
      <c r="MCX113" s="68"/>
      <c r="MCY113" s="68"/>
      <c r="MCZ113" s="68"/>
      <c r="MDA113" s="68"/>
      <c r="MDB113" s="68"/>
      <c r="MDC113" s="68"/>
      <c r="MDD113" s="68"/>
      <c r="MDE113" s="68"/>
      <c r="MDF113" s="68"/>
      <c r="MDG113" s="68"/>
      <c r="MDH113" s="68"/>
      <c r="MDI113" s="68"/>
      <c r="MDJ113" s="68"/>
      <c r="MDK113" s="68"/>
      <c r="MDL113" s="68"/>
      <c r="MDM113" s="68"/>
      <c r="MDN113" s="68"/>
      <c r="MDO113" s="68"/>
      <c r="MDP113" s="68"/>
      <c r="MDQ113" s="68"/>
      <c r="MDR113" s="68"/>
      <c r="MDS113" s="68"/>
      <c r="MDT113" s="68"/>
      <c r="MDU113" s="68"/>
      <c r="MDV113" s="68"/>
      <c r="MDW113" s="68"/>
      <c r="MDX113" s="68"/>
      <c r="MDY113" s="68"/>
      <c r="MDZ113" s="68"/>
      <c r="MEA113" s="68"/>
      <c r="MEB113" s="68"/>
      <c r="MEC113" s="68"/>
      <c r="MED113" s="68"/>
      <c r="MEE113" s="68"/>
      <c r="MEF113" s="68"/>
      <c r="MEG113" s="68"/>
      <c r="MEH113" s="68"/>
      <c r="MEI113" s="68"/>
      <c r="MEJ113" s="68"/>
      <c r="MEK113" s="68"/>
      <c r="MEL113" s="68"/>
      <c r="MEM113" s="68"/>
      <c r="MEN113" s="68"/>
      <c r="MEO113" s="68"/>
      <c r="MEP113" s="68"/>
      <c r="MEQ113" s="68"/>
      <c r="MER113" s="68"/>
      <c r="MES113" s="68"/>
      <c r="MET113" s="68"/>
      <c r="MEU113" s="68"/>
      <c r="MEV113" s="68"/>
      <c r="MEW113" s="68"/>
      <c r="MEX113" s="68"/>
      <c r="MEY113" s="68"/>
      <c r="MEZ113" s="68"/>
      <c r="MFA113" s="68"/>
      <c r="MFB113" s="68"/>
      <c r="MFC113" s="68"/>
      <c r="MFD113" s="68"/>
      <c r="MFE113" s="68"/>
      <c r="MFF113" s="68"/>
      <c r="MFG113" s="68"/>
      <c r="MFH113" s="68"/>
      <c r="MFI113" s="68"/>
      <c r="MFJ113" s="68"/>
      <c r="MFK113" s="68"/>
      <c r="MFL113" s="68"/>
      <c r="MFM113" s="68"/>
      <c r="MFN113" s="68"/>
      <c r="MFO113" s="68"/>
      <c r="MFP113" s="68"/>
      <c r="MFQ113" s="68"/>
      <c r="MFR113" s="68"/>
      <c r="MFS113" s="68"/>
      <c r="MFT113" s="68"/>
      <c r="MFU113" s="68"/>
      <c r="MFV113" s="68"/>
      <c r="MFW113" s="68"/>
      <c r="MFX113" s="68"/>
      <c r="MFY113" s="68"/>
      <c r="MFZ113" s="68"/>
      <c r="MGA113" s="68"/>
      <c r="MGB113" s="68"/>
      <c r="MGC113" s="68"/>
      <c r="MGD113" s="68"/>
      <c r="MGE113" s="68"/>
      <c r="MGF113" s="68"/>
      <c r="MGG113" s="68"/>
      <c r="MGH113" s="68"/>
      <c r="MGI113" s="68"/>
      <c r="MGJ113" s="68"/>
      <c r="MGK113" s="68"/>
      <c r="MGL113" s="68"/>
      <c r="MGM113" s="68"/>
      <c r="MGN113" s="68"/>
      <c r="MGO113" s="68"/>
      <c r="MGP113" s="68"/>
      <c r="MGQ113" s="68"/>
      <c r="MGR113" s="68"/>
      <c r="MGS113" s="68"/>
      <c r="MGT113" s="68"/>
      <c r="MGU113" s="68"/>
      <c r="MGV113" s="68"/>
      <c r="MGW113" s="68"/>
      <c r="MGX113" s="68"/>
      <c r="MGY113" s="68"/>
      <c r="MGZ113" s="68"/>
      <c r="MHA113" s="68"/>
      <c r="MHB113" s="68"/>
      <c r="MHC113" s="68"/>
      <c r="MHD113" s="68"/>
      <c r="MHE113" s="68"/>
      <c r="MHF113" s="68"/>
      <c r="MHG113" s="68"/>
      <c r="MHH113" s="68"/>
      <c r="MHI113" s="68"/>
      <c r="MHJ113" s="68"/>
      <c r="MHK113" s="68"/>
      <c r="MHL113" s="68"/>
      <c r="MHM113" s="68"/>
      <c r="MHN113" s="68"/>
      <c r="MHO113" s="68"/>
      <c r="MHP113" s="68"/>
      <c r="MHQ113" s="68"/>
      <c r="MHR113" s="68"/>
      <c r="MHS113" s="68"/>
      <c r="MHT113" s="68"/>
      <c r="MHU113" s="68"/>
      <c r="MHV113" s="68"/>
      <c r="MHW113" s="68"/>
      <c r="MHX113" s="68"/>
      <c r="MHY113" s="68"/>
      <c r="MHZ113" s="68"/>
      <c r="MIA113" s="68"/>
      <c r="MIB113" s="68"/>
      <c r="MIC113" s="68"/>
      <c r="MID113" s="68"/>
      <c r="MIE113" s="68"/>
      <c r="MIF113" s="68"/>
      <c r="MIG113" s="68"/>
      <c r="MIH113" s="68"/>
      <c r="MII113" s="68"/>
      <c r="MIJ113" s="68"/>
      <c r="MIK113" s="68"/>
      <c r="MIL113" s="68"/>
      <c r="MIM113" s="68"/>
      <c r="MIN113" s="68"/>
      <c r="MIO113" s="68"/>
      <c r="MIP113" s="68"/>
      <c r="MIQ113" s="68"/>
      <c r="MIR113" s="68"/>
      <c r="MIS113" s="68"/>
      <c r="MIT113" s="68"/>
      <c r="MIU113" s="68"/>
      <c r="MIV113" s="68"/>
      <c r="MIW113" s="68"/>
      <c r="MIX113" s="68"/>
      <c r="MIY113" s="68"/>
      <c r="MIZ113" s="68"/>
      <c r="MJA113" s="68"/>
      <c r="MJB113" s="68"/>
      <c r="MJC113" s="68"/>
      <c r="MJD113" s="68"/>
      <c r="MJE113" s="68"/>
      <c r="MJF113" s="68"/>
      <c r="MJG113" s="68"/>
      <c r="MJH113" s="68"/>
      <c r="MJI113" s="68"/>
      <c r="MJJ113" s="68"/>
      <c r="MJK113" s="68"/>
      <c r="MJL113" s="68"/>
      <c r="MJM113" s="68"/>
      <c r="MJN113" s="68"/>
      <c r="MJO113" s="68"/>
      <c r="MJP113" s="68"/>
      <c r="MJQ113" s="68"/>
      <c r="MJR113" s="68"/>
      <c r="MJS113" s="68"/>
      <c r="MJT113" s="68"/>
      <c r="MJU113" s="68"/>
      <c r="MJV113" s="68"/>
      <c r="MJW113" s="68"/>
      <c r="MJX113" s="68"/>
      <c r="MJY113" s="68"/>
      <c r="MJZ113" s="68"/>
      <c r="MKA113" s="68"/>
      <c r="MKB113" s="68"/>
      <c r="MKC113" s="68"/>
      <c r="MKD113" s="68"/>
      <c r="MKE113" s="68"/>
      <c r="MKF113" s="68"/>
      <c r="MKG113" s="68"/>
      <c r="MKH113" s="68"/>
      <c r="MKI113" s="68"/>
      <c r="MKJ113" s="68"/>
      <c r="MKK113" s="68"/>
      <c r="MKL113" s="68"/>
      <c r="MKM113" s="68"/>
      <c r="MKN113" s="68"/>
      <c r="MKO113" s="68"/>
      <c r="MKP113" s="68"/>
      <c r="MKQ113" s="68"/>
      <c r="MKR113" s="68"/>
      <c r="MKS113" s="68"/>
      <c r="MKT113" s="68"/>
      <c r="MKU113" s="68"/>
      <c r="MKV113" s="68"/>
      <c r="MKW113" s="68"/>
      <c r="MKX113" s="68"/>
      <c r="MKY113" s="68"/>
      <c r="MKZ113" s="68"/>
      <c r="MLA113" s="68"/>
      <c r="MLB113" s="68"/>
      <c r="MLC113" s="68"/>
      <c r="MLD113" s="68"/>
      <c r="MLE113" s="68"/>
      <c r="MLF113" s="68"/>
      <c r="MLG113" s="68"/>
      <c r="MLH113" s="68"/>
      <c r="MLI113" s="68"/>
      <c r="MLJ113" s="68"/>
      <c r="MLK113" s="68"/>
      <c r="MLL113" s="68"/>
      <c r="MLM113" s="68"/>
      <c r="MLN113" s="68"/>
      <c r="MLO113" s="68"/>
      <c r="MLP113" s="68"/>
      <c r="MLQ113" s="68"/>
      <c r="MLR113" s="68"/>
      <c r="MLS113" s="68"/>
      <c r="MLT113" s="68"/>
      <c r="MLU113" s="68"/>
      <c r="MLV113" s="68"/>
      <c r="MLW113" s="68"/>
      <c r="MLX113" s="68"/>
      <c r="MLY113" s="68"/>
      <c r="MLZ113" s="68"/>
      <c r="MMA113" s="68"/>
      <c r="MMB113" s="68"/>
      <c r="MMC113" s="68"/>
      <c r="MMD113" s="68"/>
      <c r="MME113" s="68"/>
      <c r="MMF113" s="68"/>
      <c r="MMG113" s="68"/>
      <c r="MMH113" s="68"/>
      <c r="MMI113" s="68"/>
      <c r="MMJ113" s="68"/>
      <c r="MMK113" s="68"/>
      <c r="MML113" s="68"/>
      <c r="MMM113" s="68"/>
      <c r="MMN113" s="68"/>
      <c r="MMO113" s="68"/>
      <c r="MMP113" s="68"/>
      <c r="MMQ113" s="68"/>
      <c r="MMR113" s="68"/>
      <c r="MMS113" s="68"/>
      <c r="MMT113" s="68"/>
      <c r="MMU113" s="68"/>
      <c r="MMV113" s="68"/>
      <c r="MMW113" s="68"/>
      <c r="MMX113" s="68"/>
      <c r="MMY113" s="68"/>
      <c r="MMZ113" s="68"/>
      <c r="MNA113" s="68"/>
      <c r="MNB113" s="68"/>
      <c r="MNC113" s="68"/>
      <c r="MND113" s="68"/>
      <c r="MNE113" s="68"/>
      <c r="MNF113" s="68"/>
      <c r="MNG113" s="68"/>
      <c r="MNH113" s="68"/>
      <c r="MNI113" s="68"/>
      <c r="MNJ113" s="68"/>
      <c r="MNK113" s="68"/>
      <c r="MNL113" s="68"/>
      <c r="MNM113" s="68"/>
      <c r="MNN113" s="68"/>
      <c r="MNO113" s="68"/>
      <c r="MNP113" s="68"/>
      <c r="MNQ113" s="68"/>
      <c r="MNR113" s="68"/>
      <c r="MNS113" s="68"/>
      <c r="MNT113" s="68"/>
      <c r="MNU113" s="68"/>
      <c r="MNV113" s="68"/>
      <c r="MNW113" s="68"/>
      <c r="MNX113" s="68"/>
      <c r="MNY113" s="68"/>
      <c r="MNZ113" s="68"/>
      <c r="MOA113" s="68"/>
      <c r="MOB113" s="68"/>
      <c r="MOC113" s="68"/>
      <c r="MOD113" s="68"/>
      <c r="MOE113" s="68"/>
      <c r="MOF113" s="68"/>
      <c r="MOG113" s="68"/>
      <c r="MOH113" s="68"/>
      <c r="MOI113" s="68"/>
      <c r="MOJ113" s="68"/>
      <c r="MOK113" s="68"/>
      <c r="MOL113" s="68"/>
      <c r="MOM113" s="68"/>
      <c r="MON113" s="68"/>
      <c r="MOO113" s="68"/>
      <c r="MOP113" s="68"/>
      <c r="MOQ113" s="68"/>
      <c r="MOR113" s="68"/>
      <c r="MOS113" s="68"/>
      <c r="MOT113" s="68"/>
      <c r="MOU113" s="68"/>
      <c r="MOV113" s="68"/>
      <c r="MOW113" s="68"/>
      <c r="MOX113" s="68"/>
      <c r="MOY113" s="68"/>
      <c r="MOZ113" s="68"/>
      <c r="MPA113" s="68"/>
      <c r="MPB113" s="68"/>
      <c r="MPC113" s="68"/>
      <c r="MPD113" s="68"/>
      <c r="MPE113" s="68"/>
      <c r="MPF113" s="68"/>
      <c r="MPG113" s="68"/>
      <c r="MPH113" s="68"/>
      <c r="MPI113" s="68"/>
      <c r="MPJ113" s="68"/>
      <c r="MPK113" s="68"/>
      <c r="MPL113" s="68"/>
      <c r="MPM113" s="68"/>
      <c r="MPN113" s="68"/>
      <c r="MPO113" s="68"/>
      <c r="MPP113" s="68"/>
      <c r="MPQ113" s="68"/>
      <c r="MPR113" s="68"/>
      <c r="MPS113" s="68"/>
      <c r="MPT113" s="68"/>
      <c r="MPU113" s="68"/>
      <c r="MPV113" s="68"/>
      <c r="MPW113" s="68"/>
      <c r="MPX113" s="68"/>
      <c r="MPY113" s="68"/>
      <c r="MPZ113" s="68"/>
      <c r="MQA113" s="68"/>
      <c r="MQB113" s="68"/>
      <c r="MQC113" s="68"/>
      <c r="MQD113" s="68"/>
      <c r="MQE113" s="68"/>
      <c r="MQF113" s="68"/>
      <c r="MQG113" s="68"/>
      <c r="MQH113" s="68"/>
      <c r="MQI113" s="68"/>
      <c r="MQJ113" s="68"/>
      <c r="MQK113" s="68"/>
      <c r="MQL113" s="68"/>
      <c r="MQM113" s="68"/>
      <c r="MQN113" s="68"/>
      <c r="MQO113" s="68"/>
      <c r="MQP113" s="68"/>
      <c r="MQQ113" s="68"/>
      <c r="MQR113" s="68"/>
      <c r="MQS113" s="68"/>
      <c r="MQT113" s="68"/>
      <c r="MQU113" s="68"/>
      <c r="MQV113" s="68"/>
      <c r="MQW113" s="68"/>
      <c r="MQX113" s="68"/>
      <c r="MQY113" s="68"/>
      <c r="MQZ113" s="68"/>
      <c r="MRA113" s="68"/>
      <c r="MRB113" s="68"/>
      <c r="MRC113" s="68"/>
      <c r="MRD113" s="68"/>
      <c r="MRE113" s="68"/>
      <c r="MRF113" s="68"/>
      <c r="MRG113" s="68"/>
      <c r="MRH113" s="68"/>
      <c r="MRI113" s="68"/>
      <c r="MRJ113" s="68"/>
      <c r="MRK113" s="68"/>
      <c r="MRL113" s="68"/>
      <c r="MRM113" s="68"/>
      <c r="MRN113" s="68"/>
      <c r="MRO113" s="68"/>
      <c r="MRP113" s="68"/>
      <c r="MRQ113" s="68"/>
      <c r="MRR113" s="68"/>
      <c r="MRS113" s="68"/>
      <c r="MRT113" s="68"/>
      <c r="MRU113" s="68"/>
      <c r="MRV113" s="68"/>
      <c r="MRW113" s="68"/>
      <c r="MRX113" s="68"/>
      <c r="MRY113" s="68"/>
      <c r="MRZ113" s="68"/>
      <c r="MSA113" s="68"/>
      <c r="MSB113" s="68"/>
      <c r="MSC113" s="68"/>
      <c r="MSD113" s="68"/>
      <c r="MSE113" s="68"/>
      <c r="MSF113" s="68"/>
      <c r="MSG113" s="68"/>
      <c r="MSH113" s="68"/>
      <c r="MSI113" s="68"/>
      <c r="MSJ113" s="68"/>
      <c r="MSK113" s="68"/>
      <c r="MSL113" s="68"/>
      <c r="MSM113" s="68"/>
      <c r="MSN113" s="68"/>
      <c r="MSO113" s="68"/>
      <c r="MSP113" s="68"/>
      <c r="MSQ113" s="68"/>
      <c r="MSR113" s="68"/>
      <c r="MSS113" s="68"/>
      <c r="MST113" s="68"/>
      <c r="MSU113" s="68"/>
      <c r="MSV113" s="68"/>
      <c r="MSW113" s="68"/>
      <c r="MSX113" s="68"/>
      <c r="MSY113" s="68"/>
      <c r="MSZ113" s="68"/>
      <c r="MTA113" s="68"/>
      <c r="MTB113" s="68"/>
      <c r="MTC113" s="68"/>
      <c r="MTD113" s="68"/>
      <c r="MTE113" s="68"/>
      <c r="MTF113" s="68"/>
      <c r="MTG113" s="68"/>
      <c r="MTH113" s="68"/>
      <c r="MTI113" s="68"/>
      <c r="MTJ113" s="68"/>
      <c r="MTK113" s="68"/>
      <c r="MTL113" s="68"/>
      <c r="MTM113" s="68"/>
      <c r="MTN113" s="68"/>
      <c r="MTO113" s="68"/>
      <c r="MTP113" s="68"/>
      <c r="MTQ113" s="68"/>
      <c r="MTR113" s="68"/>
      <c r="MTS113" s="68"/>
      <c r="MTT113" s="68"/>
      <c r="MTU113" s="68"/>
      <c r="MTV113" s="68"/>
      <c r="MTW113" s="68"/>
      <c r="MTX113" s="68"/>
      <c r="MTY113" s="68"/>
      <c r="MTZ113" s="68"/>
      <c r="MUA113" s="68"/>
      <c r="MUB113" s="68"/>
      <c r="MUC113" s="68"/>
      <c r="MUD113" s="68"/>
      <c r="MUE113" s="68"/>
      <c r="MUF113" s="68"/>
      <c r="MUG113" s="68"/>
      <c r="MUH113" s="68"/>
      <c r="MUI113" s="68"/>
      <c r="MUJ113" s="68"/>
      <c r="MUK113" s="68"/>
      <c r="MUL113" s="68"/>
      <c r="MUM113" s="68"/>
      <c r="MUN113" s="68"/>
      <c r="MUO113" s="68"/>
      <c r="MUP113" s="68"/>
      <c r="MUQ113" s="68"/>
      <c r="MUR113" s="68"/>
      <c r="MUS113" s="68"/>
      <c r="MUT113" s="68"/>
      <c r="MUU113" s="68"/>
      <c r="MUV113" s="68"/>
      <c r="MUW113" s="68"/>
      <c r="MUX113" s="68"/>
      <c r="MUY113" s="68"/>
      <c r="MUZ113" s="68"/>
      <c r="MVA113" s="68"/>
      <c r="MVB113" s="68"/>
      <c r="MVC113" s="68"/>
      <c r="MVD113" s="68"/>
      <c r="MVE113" s="68"/>
      <c r="MVF113" s="68"/>
      <c r="MVG113" s="68"/>
      <c r="MVH113" s="68"/>
      <c r="MVI113" s="68"/>
      <c r="MVJ113" s="68"/>
      <c r="MVK113" s="68"/>
      <c r="MVL113" s="68"/>
      <c r="MVM113" s="68"/>
      <c r="MVN113" s="68"/>
      <c r="MVO113" s="68"/>
      <c r="MVP113" s="68"/>
      <c r="MVQ113" s="68"/>
      <c r="MVR113" s="68"/>
      <c r="MVS113" s="68"/>
      <c r="MVT113" s="68"/>
      <c r="MVU113" s="68"/>
      <c r="MVV113" s="68"/>
      <c r="MVW113" s="68"/>
      <c r="MVX113" s="68"/>
      <c r="MVY113" s="68"/>
      <c r="MVZ113" s="68"/>
      <c r="MWA113" s="68"/>
      <c r="MWB113" s="68"/>
      <c r="MWC113" s="68"/>
      <c r="MWD113" s="68"/>
      <c r="MWE113" s="68"/>
      <c r="MWF113" s="68"/>
      <c r="MWG113" s="68"/>
      <c r="MWH113" s="68"/>
      <c r="MWI113" s="68"/>
      <c r="MWJ113" s="68"/>
      <c r="MWK113" s="68"/>
      <c r="MWL113" s="68"/>
      <c r="MWM113" s="68"/>
      <c r="MWN113" s="68"/>
      <c r="MWO113" s="68"/>
      <c r="MWP113" s="68"/>
      <c r="MWQ113" s="68"/>
      <c r="MWR113" s="68"/>
      <c r="MWS113" s="68"/>
      <c r="MWT113" s="68"/>
      <c r="MWU113" s="68"/>
      <c r="MWV113" s="68"/>
      <c r="MWW113" s="68"/>
      <c r="MWX113" s="68"/>
      <c r="MWY113" s="68"/>
      <c r="MWZ113" s="68"/>
      <c r="MXA113" s="68"/>
      <c r="MXB113" s="68"/>
      <c r="MXC113" s="68"/>
      <c r="MXD113" s="68"/>
      <c r="MXE113" s="68"/>
      <c r="MXF113" s="68"/>
      <c r="MXG113" s="68"/>
      <c r="MXH113" s="68"/>
      <c r="MXI113" s="68"/>
      <c r="MXJ113" s="68"/>
      <c r="MXK113" s="68"/>
      <c r="MXL113" s="68"/>
      <c r="MXM113" s="68"/>
      <c r="MXN113" s="68"/>
      <c r="MXO113" s="68"/>
      <c r="MXP113" s="68"/>
      <c r="MXQ113" s="68"/>
      <c r="MXR113" s="68"/>
      <c r="MXS113" s="68"/>
      <c r="MXT113" s="68"/>
      <c r="MXU113" s="68"/>
      <c r="MXV113" s="68"/>
      <c r="MXW113" s="68"/>
      <c r="MXX113" s="68"/>
      <c r="MXY113" s="68"/>
      <c r="MXZ113" s="68"/>
      <c r="MYA113" s="68"/>
      <c r="MYB113" s="68"/>
      <c r="MYC113" s="68"/>
      <c r="MYD113" s="68"/>
      <c r="MYE113" s="68"/>
      <c r="MYF113" s="68"/>
      <c r="MYG113" s="68"/>
      <c r="MYH113" s="68"/>
      <c r="MYI113" s="68"/>
      <c r="MYJ113" s="68"/>
      <c r="MYK113" s="68"/>
      <c r="MYL113" s="68"/>
      <c r="MYM113" s="68"/>
      <c r="MYN113" s="68"/>
      <c r="MYO113" s="68"/>
      <c r="MYP113" s="68"/>
      <c r="MYQ113" s="68"/>
      <c r="MYR113" s="68"/>
      <c r="MYS113" s="68"/>
      <c r="MYT113" s="68"/>
      <c r="MYU113" s="68"/>
      <c r="MYV113" s="68"/>
      <c r="MYW113" s="68"/>
      <c r="MYX113" s="68"/>
      <c r="MYY113" s="68"/>
      <c r="MYZ113" s="68"/>
      <c r="MZA113" s="68"/>
      <c r="MZB113" s="68"/>
      <c r="MZC113" s="68"/>
      <c r="MZD113" s="68"/>
      <c r="MZE113" s="68"/>
      <c r="MZF113" s="68"/>
      <c r="MZG113" s="68"/>
      <c r="MZH113" s="68"/>
      <c r="MZI113" s="68"/>
      <c r="MZJ113" s="68"/>
      <c r="MZK113" s="68"/>
      <c r="MZL113" s="68"/>
      <c r="MZM113" s="68"/>
      <c r="MZN113" s="68"/>
      <c r="MZO113" s="68"/>
      <c r="MZP113" s="68"/>
      <c r="MZQ113" s="68"/>
      <c r="MZR113" s="68"/>
      <c r="MZS113" s="68"/>
      <c r="MZT113" s="68"/>
      <c r="MZU113" s="68"/>
      <c r="MZV113" s="68"/>
      <c r="MZW113" s="68"/>
      <c r="MZX113" s="68"/>
      <c r="MZY113" s="68"/>
      <c r="MZZ113" s="68"/>
      <c r="NAA113" s="68"/>
      <c r="NAB113" s="68"/>
      <c r="NAC113" s="68"/>
      <c r="NAD113" s="68"/>
      <c r="NAE113" s="68"/>
      <c r="NAF113" s="68"/>
      <c r="NAG113" s="68"/>
      <c r="NAH113" s="68"/>
      <c r="NAI113" s="68"/>
      <c r="NAJ113" s="68"/>
      <c r="NAK113" s="68"/>
      <c r="NAL113" s="68"/>
      <c r="NAM113" s="68"/>
      <c r="NAN113" s="68"/>
      <c r="NAO113" s="68"/>
      <c r="NAP113" s="68"/>
      <c r="NAQ113" s="68"/>
      <c r="NAR113" s="68"/>
      <c r="NAS113" s="68"/>
      <c r="NAT113" s="68"/>
      <c r="NAU113" s="68"/>
      <c r="NAV113" s="68"/>
      <c r="NAW113" s="68"/>
      <c r="NAX113" s="68"/>
      <c r="NAY113" s="68"/>
      <c r="NAZ113" s="68"/>
      <c r="NBA113" s="68"/>
      <c r="NBB113" s="68"/>
      <c r="NBC113" s="68"/>
      <c r="NBD113" s="68"/>
      <c r="NBE113" s="68"/>
      <c r="NBF113" s="68"/>
      <c r="NBG113" s="68"/>
      <c r="NBH113" s="68"/>
      <c r="NBI113" s="68"/>
      <c r="NBJ113" s="68"/>
      <c r="NBK113" s="68"/>
      <c r="NBL113" s="68"/>
      <c r="NBM113" s="68"/>
      <c r="NBN113" s="68"/>
      <c r="NBO113" s="68"/>
      <c r="NBP113" s="68"/>
      <c r="NBQ113" s="68"/>
      <c r="NBR113" s="68"/>
      <c r="NBS113" s="68"/>
      <c r="NBT113" s="68"/>
      <c r="NBU113" s="68"/>
      <c r="NBV113" s="68"/>
      <c r="NBW113" s="68"/>
      <c r="NBX113" s="68"/>
      <c r="NBY113" s="68"/>
      <c r="NBZ113" s="68"/>
      <c r="NCA113" s="68"/>
      <c r="NCB113" s="68"/>
      <c r="NCC113" s="68"/>
      <c r="NCD113" s="68"/>
      <c r="NCE113" s="68"/>
      <c r="NCF113" s="68"/>
      <c r="NCG113" s="68"/>
      <c r="NCH113" s="68"/>
      <c r="NCI113" s="68"/>
      <c r="NCJ113" s="68"/>
      <c r="NCK113" s="68"/>
      <c r="NCL113" s="68"/>
      <c r="NCM113" s="68"/>
      <c r="NCN113" s="68"/>
      <c r="NCO113" s="68"/>
      <c r="NCP113" s="68"/>
      <c r="NCQ113" s="68"/>
      <c r="NCR113" s="68"/>
      <c r="NCS113" s="68"/>
      <c r="NCT113" s="68"/>
      <c r="NCU113" s="68"/>
      <c r="NCV113" s="68"/>
      <c r="NCW113" s="68"/>
      <c r="NCX113" s="68"/>
      <c r="NCY113" s="68"/>
      <c r="NCZ113" s="68"/>
      <c r="NDA113" s="68"/>
      <c r="NDB113" s="68"/>
      <c r="NDC113" s="68"/>
      <c r="NDD113" s="68"/>
      <c r="NDE113" s="68"/>
      <c r="NDF113" s="68"/>
      <c r="NDG113" s="68"/>
      <c r="NDH113" s="68"/>
      <c r="NDI113" s="68"/>
      <c r="NDJ113" s="68"/>
      <c r="NDK113" s="68"/>
      <c r="NDL113" s="68"/>
      <c r="NDM113" s="68"/>
      <c r="NDN113" s="68"/>
      <c r="NDO113" s="68"/>
      <c r="NDP113" s="68"/>
      <c r="NDQ113" s="68"/>
      <c r="NDR113" s="68"/>
      <c r="NDS113" s="68"/>
      <c r="NDT113" s="68"/>
      <c r="NDU113" s="68"/>
      <c r="NDV113" s="68"/>
      <c r="NDW113" s="68"/>
      <c r="NDX113" s="68"/>
      <c r="NDY113" s="68"/>
      <c r="NDZ113" s="68"/>
      <c r="NEA113" s="68"/>
      <c r="NEB113" s="68"/>
      <c r="NEC113" s="68"/>
      <c r="NED113" s="68"/>
      <c r="NEE113" s="68"/>
      <c r="NEF113" s="68"/>
      <c r="NEG113" s="68"/>
      <c r="NEH113" s="68"/>
      <c r="NEI113" s="68"/>
      <c r="NEJ113" s="68"/>
      <c r="NEK113" s="68"/>
      <c r="NEL113" s="68"/>
      <c r="NEM113" s="68"/>
      <c r="NEN113" s="68"/>
      <c r="NEO113" s="68"/>
      <c r="NEP113" s="68"/>
      <c r="NEQ113" s="68"/>
      <c r="NER113" s="68"/>
      <c r="NES113" s="68"/>
      <c r="NET113" s="68"/>
      <c r="NEU113" s="68"/>
      <c r="NEV113" s="68"/>
      <c r="NEW113" s="68"/>
      <c r="NEX113" s="68"/>
      <c r="NEY113" s="68"/>
      <c r="NEZ113" s="68"/>
      <c r="NFA113" s="68"/>
      <c r="NFB113" s="68"/>
      <c r="NFC113" s="68"/>
      <c r="NFD113" s="68"/>
      <c r="NFE113" s="68"/>
      <c r="NFF113" s="68"/>
      <c r="NFG113" s="68"/>
      <c r="NFH113" s="68"/>
      <c r="NFI113" s="68"/>
      <c r="NFJ113" s="68"/>
      <c r="NFK113" s="68"/>
      <c r="NFL113" s="68"/>
      <c r="NFM113" s="68"/>
      <c r="NFN113" s="68"/>
      <c r="NFO113" s="68"/>
      <c r="NFP113" s="68"/>
      <c r="NFQ113" s="68"/>
      <c r="NFR113" s="68"/>
      <c r="NFS113" s="68"/>
      <c r="NFT113" s="68"/>
      <c r="NFU113" s="68"/>
      <c r="NFV113" s="68"/>
      <c r="NFW113" s="68"/>
      <c r="NFX113" s="68"/>
      <c r="NFY113" s="68"/>
      <c r="NFZ113" s="68"/>
      <c r="NGA113" s="68"/>
      <c r="NGB113" s="68"/>
      <c r="NGC113" s="68"/>
      <c r="NGD113" s="68"/>
      <c r="NGE113" s="68"/>
      <c r="NGF113" s="68"/>
      <c r="NGG113" s="68"/>
      <c r="NGH113" s="68"/>
      <c r="NGI113" s="68"/>
      <c r="NGJ113" s="68"/>
      <c r="NGK113" s="68"/>
      <c r="NGL113" s="68"/>
      <c r="NGM113" s="68"/>
      <c r="NGN113" s="68"/>
      <c r="NGO113" s="68"/>
      <c r="NGP113" s="68"/>
      <c r="NGQ113" s="68"/>
      <c r="NGR113" s="68"/>
      <c r="NGS113" s="68"/>
      <c r="NGT113" s="68"/>
      <c r="NGU113" s="68"/>
      <c r="NGV113" s="68"/>
      <c r="NGW113" s="68"/>
      <c r="NGX113" s="68"/>
      <c r="NGY113" s="68"/>
      <c r="NGZ113" s="68"/>
      <c r="NHA113" s="68"/>
      <c r="NHB113" s="68"/>
      <c r="NHC113" s="68"/>
      <c r="NHD113" s="68"/>
      <c r="NHE113" s="68"/>
      <c r="NHF113" s="68"/>
      <c r="NHG113" s="68"/>
      <c r="NHH113" s="68"/>
      <c r="NHI113" s="68"/>
      <c r="NHJ113" s="68"/>
      <c r="NHK113" s="68"/>
      <c r="NHL113" s="68"/>
      <c r="NHM113" s="68"/>
      <c r="NHN113" s="68"/>
      <c r="NHO113" s="68"/>
      <c r="NHP113" s="68"/>
      <c r="NHQ113" s="68"/>
      <c r="NHR113" s="68"/>
      <c r="NHS113" s="68"/>
      <c r="NHT113" s="68"/>
      <c r="NHU113" s="68"/>
      <c r="NHV113" s="68"/>
      <c r="NHW113" s="68"/>
      <c r="NHX113" s="68"/>
      <c r="NHY113" s="68"/>
      <c r="NHZ113" s="68"/>
      <c r="NIA113" s="68"/>
      <c r="NIB113" s="68"/>
      <c r="NIC113" s="68"/>
      <c r="NID113" s="68"/>
      <c r="NIE113" s="68"/>
      <c r="NIF113" s="68"/>
      <c r="NIG113" s="68"/>
      <c r="NIH113" s="68"/>
      <c r="NII113" s="68"/>
      <c r="NIJ113" s="68"/>
      <c r="NIK113" s="68"/>
      <c r="NIL113" s="68"/>
      <c r="NIM113" s="68"/>
      <c r="NIN113" s="68"/>
      <c r="NIO113" s="68"/>
      <c r="NIP113" s="68"/>
      <c r="NIQ113" s="68"/>
      <c r="NIR113" s="68"/>
      <c r="NIS113" s="68"/>
      <c r="NIT113" s="68"/>
      <c r="NIU113" s="68"/>
      <c r="NIV113" s="68"/>
      <c r="NIW113" s="68"/>
      <c r="NIX113" s="68"/>
      <c r="NIY113" s="68"/>
      <c r="NIZ113" s="68"/>
      <c r="NJA113" s="68"/>
      <c r="NJB113" s="68"/>
      <c r="NJC113" s="68"/>
      <c r="NJD113" s="68"/>
      <c r="NJE113" s="68"/>
      <c r="NJF113" s="68"/>
      <c r="NJG113" s="68"/>
      <c r="NJH113" s="68"/>
      <c r="NJI113" s="68"/>
      <c r="NJJ113" s="68"/>
      <c r="NJK113" s="68"/>
      <c r="NJL113" s="68"/>
      <c r="NJM113" s="68"/>
      <c r="NJN113" s="68"/>
      <c r="NJO113" s="68"/>
      <c r="NJP113" s="68"/>
      <c r="NJQ113" s="68"/>
      <c r="NJR113" s="68"/>
      <c r="NJS113" s="68"/>
      <c r="NJT113" s="68"/>
      <c r="NJU113" s="68"/>
      <c r="NJV113" s="68"/>
      <c r="NJW113" s="68"/>
      <c r="NJX113" s="68"/>
      <c r="NJY113" s="68"/>
      <c r="NJZ113" s="68"/>
      <c r="NKA113" s="68"/>
      <c r="NKB113" s="68"/>
      <c r="NKC113" s="68"/>
      <c r="NKD113" s="68"/>
      <c r="NKE113" s="68"/>
      <c r="NKF113" s="68"/>
      <c r="NKG113" s="68"/>
      <c r="NKH113" s="68"/>
      <c r="NKI113" s="68"/>
      <c r="NKJ113" s="68"/>
      <c r="NKK113" s="68"/>
      <c r="NKL113" s="68"/>
      <c r="NKM113" s="68"/>
      <c r="NKN113" s="68"/>
      <c r="NKO113" s="68"/>
      <c r="NKP113" s="68"/>
      <c r="NKQ113" s="68"/>
      <c r="NKR113" s="68"/>
      <c r="NKS113" s="68"/>
      <c r="NKT113" s="68"/>
      <c r="NKU113" s="68"/>
      <c r="NKV113" s="68"/>
      <c r="NKW113" s="68"/>
      <c r="NKX113" s="68"/>
      <c r="NKY113" s="68"/>
      <c r="NKZ113" s="68"/>
      <c r="NLA113" s="68"/>
      <c r="NLB113" s="68"/>
      <c r="NLC113" s="68"/>
      <c r="NLD113" s="68"/>
      <c r="NLE113" s="68"/>
      <c r="NLF113" s="68"/>
      <c r="NLG113" s="68"/>
      <c r="NLH113" s="68"/>
      <c r="NLI113" s="68"/>
      <c r="NLJ113" s="68"/>
      <c r="NLK113" s="68"/>
      <c r="NLL113" s="68"/>
      <c r="NLM113" s="68"/>
      <c r="NLN113" s="68"/>
      <c r="NLO113" s="68"/>
      <c r="NLP113" s="68"/>
      <c r="NLQ113" s="68"/>
      <c r="NLR113" s="68"/>
      <c r="NLS113" s="68"/>
      <c r="NLT113" s="68"/>
      <c r="NLU113" s="68"/>
      <c r="NLV113" s="68"/>
      <c r="NLW113" s="68"/>
      <c r="NLX113" s="68"/>
      <c r="NLY113" s="68"/>
      <c r="NLZ113" s="68"/>
      <c r="NMA113" s="68"/>
      <c r="NMB113" s="68"/>
      <c r="NMC113" s="68"/>
      <c r="NMD113" s="68"/>
      <c r="NME113" s="68"/>
      <c r="NMF113" s="68"/>
      <c r="NMG113" s="68"/>
      <c r="NMH113" s="68"/>
      <c r="NMI113" s="68"/>
      <c r="NMJ113" s="68"/>
      <c r="NMK113" s="68"/>
      <c r="NML113" s="68"/>
      <c r="NMM113" s="68"/>
      <c r="NMN113" s="68"/>
      <c r="NMO113" s="68"/>
      <c r="NMP113" s="68"/>
      <c r="NMQ113" s="68"/>
      <c r="NMR113" s="68"/>
      <c r="NMS113" s="68"/>
      <c r="NMT113" s="68"/>
      <c r="NMU113" s="68"/>
      <c r="NMV113" s="68"/>
      <c r="NMW113" s="68"/>
      <c r="NMX113" s="68"/>
      <c r="NMY113" s="68"/>
      <c r="NMZ113" s="68"/>
      <c r="NNA113" s="68"/>
      <c r="NNB113" s="68"/>
      <c r="NNC113" s="68"/>
      <c r="NND113" s="68"/>
      <c r="NNE113" s="68"/>
      <c r="NNF113" s="68"/>
      <c r="NNG113" s="68"/>
      <c r="NNH113" s="68"/>
      <c r="NNI113" s="68"/>
      <c r="NNJ113" s="68"/>
      <c r="NNK113" s="68"/>
      <c r="NNL113" s="68"/>
      <c r="NNM113" s="68"/>
      <c r="NNN113" s="68"/>
      <c r="NNO113" s="68"/>
      <c r="NNP113" s="68"/>
      <c r="NNQ113" s="68"/>
      <c r="NNR113" s="68"/>
      <c r="NNS113" s="68"/>
      <c r="NNT113" s="68"/>
      <c r="NNU113" s="68"/>
      <c r="NNV113" s="68"/>
      <c r="NNW113" s="68"/>
      <c r="NNX113" s="68"/>
      <c r="NNY113" s="68"/>
      <c r="NNZ113" s="68"/>
      <c r="NOA113" s="68"/>
      <c r="NOB113" s="68"/>
      <c r="NOC113" s="68"/>
      <c r="NOD113" s="68"/>
      <c r="NOE113" s="68"/>
      <c r="NOF113" s="68"/>
      <c r="NOG113" s="68"/>
      <c r="NOH113" s="68"/>
      <c r="NOI113" s="68"/>
      <c r="NOJ113" s="68"/>
      <c r="NOK113" s="68"/>
      <c r="NOL113" s="68"/>
      <c r="NOM113" s="68"/>
      <c r="NON113" s="68"/>
      <c r="NOO113" s="68"/>
      <c r="NOP113" s="68"/>
      <c r="NOQ113" s="68"/>
      <c r="NOR113" s="68"/>
      <c r="NOS113" s="68"/>
      <c r="NOT113" s="68"/>
      <c r="NOU113" s="68"/>
      <c r="NOV113" s="68"/>
      <c r="NOW113" s="68"/>
      <c r="NOX113" s="68"/>
      <c r="NOY113" s="68"/>
      <c r="NOZ113" s="68"/>
      <c r="NPA113" s="68"/>
      <c r="NPB113" s="68"/>
      <c r="NPC113" s="68"/>
      <c r="NPD113" s="68"/>
      <c r="NPE113" s="68"/>
      <c r="NPF113" s="68"/>
      <c r="NPG113" s="68"/>
      <c r="NPH113" s="68"/>
      <c r="NPI113" s="68"/>
      <c r="NPJ113" s="68"/>
      <c r="NPK113" s="68"/>
      <c r="NPL113" s="68"/>
      <c r="NPM113" s="68"/>
      <c r="NPN113" s="68"/>
      <c r="NPO113" s="68"/>
      <c r="NPP113" s="68"/>
      <c r="NPQ113" s="68"/>
      <c r="NPR113" s="68"/>
      <c r="NPS113" s="68"/>
      <c r="NPT113" s="68"/>
      <c r="NPU113" s="68"/>
      <c r="NPV113" s="68"/>
      <c r="NPW113" s="68"/>
      <c r="NPX113" s="68"/>
      <c r="NPY113" s="68"/>
      <c r="NPZ113" s="68"/>
      <c r="NQA113" s="68"/>
      <c r="NQB113" s="68"/>
      <c r="NQC113" s="68"/>
      <c r="NQD113" s="68"/>
      <c r="NQE113" s="68"/>
      <c r="NQF113" s="68"/>
      <c r="NQG113" s="68"/>
      <c r="NQH113" s="68"/>
      <c r="NQI113" s="68"/>
      <c r="NQJ113" s="68"/>
      <c r="NQK113" s="68"/>
      <c r="NQL113" s="68"/>
      <c r="NQM113" s="68"/>
      <c r="NQN113" s="68"/>
      <c r="NQO113" s="68"/>
      <c r="NQP113" s="68"/>
      <c r="NQQ113" s="68"/>
      <c r="NQR113" s="68"/>
      <c r="NQS113" s="68"/>
      <c r="NQT113" s="68"/>
      <c r="NQU113" s="68"/>
      <c r="NQV113" s="68"/>
      <c r="NQW113" s="68"/>
      <c r="NQX113" s="68"/>
      <c r="NQY113" s="68"/>
      <c r="NQZ113" s="68"/>
      <c r="NRA113" s="68"/>
      <c r="NRB113" s="68"/>
      <c r="NRC113" s="68"/>
      <c r="NRD113" s="68"/>
      <c r="NRE113" s="68"/>
      <c r="NRF113" s="68"/>
      <c r="NRG113" s="68"/>
      <c r="NRH113" s="68"/>
      <c r="NRI113" s="68"/>
      <c r="NRJ113" s="68"/>
      <c r="NRK113" s="68"/>
      <c r="NRL113" s="68"/>
      <c r="NRM113" s="68"/>
      <c r="NRN113" s="68"/>
      <c r="NRO113" s="68"/>
      <c r="NRP113" s="68"/>
      <c r="NRQ113" s="68"/>
      <c r="NRR113" s="68"/>
      <c r="NRS113" s="68"/>
      <c r="NRT113" s="68"/>
      <c r="NRU113" s="68"/>
      <c r="NRV113" s="68"/>
      <c r="NRW113" s="68"/>
      <c r="NRX113" s="68"/>
      <c r="NRY113" s="68"/>
      <c r="NRZ113" s="68"/>
      <c r="NSA113" s="68"/>
      <c r="NSB113" s="68"/>
      <c r="NSC113" s="68"/>
      <c r="NSD113" s="68"/>
      <c r="NSE113" s="68"/>
      <c r="NSF113" s="68"/>
      <c r="NSG113" s="68"/>
      <c r="NSH113" s="68"/>
      <c r="NSI113" s="68"/>
      <c r="NSJ113" s="68"/>
      <c r="NSK113" s="68"/>
      <c r="NSL113" s="68"/>
      <c r="NSM113" s="68"/>
      <c r="NSN113" s="68"/>
      <c r="NSO113" s="68"/>
      <c r="NSP113" s="68"/>
      <c r="NSQ113" s="68"/>
      <c r="NSR113" s="68"/>
      <c r="NSS113" s="68"/>
      <c r="NST113" s="68"/>
      <c r="NSU113" s="68"/>
      <c r="NSV113" s="68"/>
      <c r="NSW113" s="68"/>
      <c r="NSX113" s="68"/>
      <c r="NSY113" s="68"/>
      <c r="NSZ113" s="68"/>
      <c r="NTA113" s="68"/>
      <c r="NTB113" s="68"/>
      <c r="NTC113" s="68"/>
      <c r="NTD113" s="68"/>
      <c r="NTE113" s="68"/>
      <c r="NTF113" s="68"/>
      <c r="NTG113" s="68"/>
      <c r="NTH113" s="68"/>
      <c r="NTI113" s="68"/>
      <c r="NTJ113" s="68"/>
      <c r="NTK113" s="68"/>
      <c r="NTL113" s="68"/>
      <c r="NTM113" s="68"/>
      <c r="NTN113" s="68"/>
      <c r="NTO113" s="68"/>
      <c r="NTP113" s="68"/>
      <c r="NTQ113" s="68"/>
      <c r="NTR113" s="68"/>
      <c r="NTS113" s="68"/>
      <c r="NTT113" s="68"/>
      <c r="NTU113" s="68"/>
      <c r="NTV113" s="68"/>
      <c r="NTW113" s="68"/>
      <c r="NTX113" s="68"/>
      <c r="NTY113" s="68"/>
      <c r="NTZ113" s="68"/>
      <c r="NUA113" s="68"/>
      <c r="NUB113" s="68"/>
      <c r="NUC113" s="68"/>
      <c r="NUD113" s="68"/>
      <c r="NUE113" s="68"/>
      <c r="NUF113" s="68"/>
      <c r="NUG113" s="68"/>
      <c r="NUH113" s="68"/>
      <c r="NUI113" s="68"/>
      <c r="NUJ113" s="68"/>
      <c r="NUK113" s="68"/>
      <c r="NUL113" s="68"/>
      <c r="NUM113" s="68"/>
      <c r="NUN113" s="68"/>
      <c r="NUO113" s="68"/>
      <c r="NUP113" s="68"/>
      <c r="NUQ113" s="68"/>
      <c r="NUR113" s="68"/>
      <c r="NUS113" s="68"/>
      <c r="NUT113" s="68"/>
      <c r="NUU113" s="68"/>
      <c r="NUV113" s="68"/>
      <c r="NUW113" s="68"/>
      <c r="NUX113" s="68"/>
      <c r="NUY113" s="68"/>
      <c r="NUZ113" s="68"/>
      <c r="NVA113" s="68"/>
      <c r="NVB113" s="68"/>
      <c r="NVC113" s="68"/>
      <c r="NVD113" s="68"/>
      <c r="NVE113" s="68"/>
      <c r="NVF113" s="68"/>
      <c r="NVG113" s="68"/>
      <c r="NVH113" s="68"/>
      <c r="NVI113" s="68"/>
      <c r="NVJ113" s="68"/>
      <c r="NVK113" s="68"/>
      <c r="NVL113" s="68"/>
      <c r="NVM113" s="68"/>
      <c r="NVN113" s="68"/>
      <c r="NVO113" s="68"/>
      <c r="NVP113" s="68"/>
      <c r="NVQ113" s="68"/>
      <c r="NVR113" s="68"/>
      <c r="NVS113" s="68"/>
      <c r="NVT113" s="68"/>
      <c r="NVU113" s="68"/>
      <c r="NVV113" s="68"/>
      <c r="NVW113" s="68"/>
      <c r="NVX113" s="68"/>
      <c r="NVY113" s="68"/>
      <c r="NVZ113" s="68"/>
      <c r="NWA113" s="68"/>
      <c r="NWB113" s="68"/>
      <c r="NWC113" s="68"/>
      <c r="NWD113" s="68"/>
      <c r="NWE113" s="68"/>
      <c r="NWF113" s="68"/>
      <c r="NWG113" s="68"/>
      <c r="NWH113" s="68"/>
      <c r="NWI113" s="68"/>
      <c r="NWJ113" s="68"/>
      <c r="NWK113" s="68"/>
      <c r="NWL113" s="68"/>
      <c r="NWM113" s="68"/>
      <c r="NWN113" s="68"/>
      <c r="NWO113" s="68"/>
      <c r="NWP113" s="68"/>
      <c r="NWQ113" s="68"/>
      <c r="NWR113" s="68"/>
      <c r="NWS113" s="68"/>
      <c r="NWT113" s="68"/>
      <c r="NWU113" s="68"/>
      <c r="NWV113" s="68"/>
      <c r="NWW113" s="68"/>
      <c r="NWX113" s="68"/>
      <c r="NWY113" s="68"/>
      <c r="NWZ113" s="68"/>
      <c r="NXA113" s="68"/>
      <c r="NXB113" s="68"/>
      <c r="NXC113" s="68"/>
      <c r="NXD113" s="68"/>
      <c r="NXE113" s="68"/>
      <c r="NXF113" s="68"/>
      <c r="NXG113" s="68"/>
      <c r="NXH113" s="68"/>
      <c r="NXI113" s="68"/>
      <c r="NXJ113" s="68"/>
      <c r="NXK113" s="68"/>
      <c r="NXL113" s="68"/>
      <c r="NXM113" s="68"/>
      <c r="NXN113" s="68"/>
      <c r="NXO113" s="68"/>
      <c r="NXP113" s="68"/>
      <c r="NXQ113" s="68"/>
      <c r="NXR113" s="68"/>
      <c r="NXS113" s="68"/>
      <c r="NXT113" s="68"/>
      <c r="NXU113" s="68"/>
      <c r="NXV113" s="68"/>
      <c r="NXW113" s="68"/>
      <c r="NXX113" s="68"/>
      <c r="NXY113" s="68"/>
      <c r="NXZ113" s="68"/>
      <c r="NYA113" s="68"/>
      <c r="NYB113" s="68"/>
      <c r="NYC113" s="68"/>
      <c r="NYD113" s="68"/>
      <c r="NYE113" s="68"/>
      <c r="NYF113" s="68"/>
      <c r="NYG113" s="68"/>
      <c r="NYH113" s="68"/>
      <c r="NYI113" s="68"/>
      <c r="NYJ113" s="68"/>
      <c r="NYK113" s="68"/>
      <c r="NYL113" s="68"/>
      <c r="NYM113" s="68"/>
      <c r="NYN113" s="68"/>
      <c r="NYO113" s="68"/>
      <c r="NYP113" s="68"/>
      <c r="NYQ113" s="68"/>
      <c r="NYR113" s="68"/>
      <c r="NYS113" s="68"/>
      <c r="NYT113" s="68"/>
      <c r="NYU113" s="68"/>
      <c r="NYV113" s="68"/>
      <c r="NYW113" s="68"/>
      <c r="NYX113" s="68"/>
      <c r="NYY113" s="68"/>
      <c r="NYZ113" s="68"/>
      <c r="NZA113" s="68"/>
      <c r="NZB113" s="68"/>
      <c r="NZC113" s="68"/>
      <c r="NZD113" s="68"/>
      <c r="NZE113" s="68"/>
      <c r="NZF113" s="68"/>
      <c r="NZG113" s="68"/>
      <c r="NZH113" s="68"/>
      <c r="NZI113" s="68"/>
      <c r="NZJ113" s="68"/>
      <c r="NZK113" s="68"/>
      <c r="NZL113" s="68"/>
      <c r="NZM113" s="68"/>
      <c r="NZN113" s="68"/>
      <c r="NZO113" s="68"/>
      <c r="NZP113" s="68"/>
      <c r="NZQ113" s="68"/>
      <c r="NZR113" s="68"/>
      <c r="NZS113" s="68"/>
      <c r="NZT113" s="68"/>
      <c r="NZU113" s="68"/>
      <c r="NZV113" s="68"/>
      <c r="NZW113" s="68"/>
      <c r="NZX113" s="68"/>
      <c r="NZY113" s="68"/>
      <c r="NZZ113" s="68"/>
      <c r="OAA113" s="68"/>
      <c r="OAB113" s="68"/>
      <c r="OAC113" s="68"/>
      <c r="OAD113" s="68"/>
      <c r="OAE113" s="68"/>
      <c r="OAF113" s="68"/>
      <c r="OAG113" s="68"/>
      <c r="OAH113" s="68"/>
      <c r="OAI113" s="68"/>
      <c r="OAJ113" s="68"/>
      <c r="OAK113" s="68"/>
      <c r="OAL113" s="68"/>
      <c r="OAM113" s="68"/>
      <c r="OAN113" s="68"/>
      <c r="OAO113" s="68"/>
      <c r="OAP113" s="68"/>
      <c r="OAQ113" s="68"/>
      <c r="OAR113" s="68"/>
      <c r="OAS113" s="68"/>
      <c r="OAT113" s="68"/>
      <c r="OAU113" s="68"/>
      <c r="OAV113" s="68"/>
      <c r="OAW113" s="68"/>
      <c r="OAX113" s="68"/>
      <c r="OAY113" s="68"/>
      <c r="OAZ113" s="68"/>
      <c r="OBA113" s="68"/>
      <c r="OBB113" s="68"/>
      <c r="OBC113" s="68"/>
      <c r="OBD113" s="68"/>
      <c r="OBE113" s="68"/>
      <c r="OBF113" s="68"/>
      <c r="OBG113" s="68"/>
      <c r="OBH113" s="68"/>
      <c r="OBI113" s="68"/>
      <c r="OBJ113" s="68"/>
      <c r="OBK113" s="68"/>
      <c r="OBL113" s="68"/>
      <c r="OBM113" s="68"/>
      <c r="OBN113" s="68"/>
      <c r="OBO113" s="68"/>
      <c r="OBP113" s="68"/>
      <c r="OBQ113" s="68"/>
      <c r="OBR113" s="68"/>
      <c r="OBS113" s="68"/>
      <c r="OBT113" s="68"/>
      <c r="OBU113" s="68"/>
      <c r="OBV113" s="68"/>
      <c r="OBW113" s="68"/>
      <c r="OBX113" s="68"/>
      <c r="OBY113" s="68"/>
      <c r="OBZ113" s="68"/>
      <c r="OCA113" s="68"/>
      <c r="OCB113" s="68"/>
      <c r="OCC113" s="68"/>
      <c r="OCD113" s="68"/>
      <c r="OCE113" s="68"/>
      <c r="OCF113" s="68"/>
      <c r="OCG113" s="68"/>
      <c r="OCH113" s="68"/>
      <c r="OCI113" s="68"/>
      <c r="OCJ113" s="68"/>
      <c r="OCK113" s="68"/>
      <c r="OCL113" s="68"/>
      <c r="OCM113" s="68"/>
      <c r="OCN113" s="68"/>
      <c r="OCO113" s="68"/>
      <c r="OCP113" s="68"/>
      <c r="OCQ113" s="68"/>
      <c r="OCR113" s="68"/>
      <c r="OCS113" s="68"/>
      <c r="OCT113" s="68"/>
      <c r="OCU113" s="68"/>
      <c r="OCV113" s="68"/>
      <c r="OCW113" s="68"/>
      <c r="OCX113" s="68"/>
      <c r="OCY113" s="68"/>
      <c r="OCZ113" s="68"/>
      <c r="ODA113" s="68"/>
      <c r="ODB113" s="68"/>
      <c r="ODC113" s="68"/>
      <c r="ODD113" s="68"/>
      <c r="ODE113" s="68"/>
      <c r="ODF113" s="68"/>
      <c r="ODG113" s="68"/>
      <c r="ODH113" s="68"/>
      <c r="ODI113" s="68"/>
      <c r="ODJ113" s="68"/>
      <c r="ODK113" s="68"/>
      <c r="ODL113" s="68"/>
      <c r="ODM113" s="68"/>
      <c r="ODN113" s="68"/>
      <c r="ODO113" s="68"/>
      <c r="ODP113" s="68"/>
      <c r="ODQ113" s="68"/>
      <c r="ODR113" s="68"/>
      <c r="ODS113" s="68"/>
      <c r="ODT113" s="68"/>
      <c r="ODU113" s="68"/>
      <c r="ODV113" s="68"/>
      <c r="ODW113" s="68"/>
      <c r="ODX113" s="68"/>
      <c r="ODY113" s="68"/>
      <c r="ODZ113" s="68"/>
      <c r="OEA113" s="68"/>
      <c r="OEB113" s="68"/>
      <c r="OEC113" s="68"/>
      <c r="OED113" s="68"/>
      <c r="OEE113" s="68"/>
      <c r="OEF113" s="68"/>
      <c r="OEG113" s="68"/>
      <c r="OEH113" s="68"/>
      <c r="OEI113" s="68"/>
      <c r="OEJ113" s="68"/>
      <c r="OEK113" s="68"/>
      <c r="OEL113" s="68"/>
      <c r="OEM113" s="68"/>
      <c r="OEN113" s="68"/>
      <c r="OEO113" s="68"/>
      <c r="OEP113" s="68"/>
      <c r="OEQ113" s="68"/>
      <c r="OER113" s="68"/>
      <c r="OES113" s="68"/>
      <c r="OET113" s="68"/>
      <c r="OEU113" s="68"/>
      <c r="OEV113" s="68"/>
      <c r="OEW113" s="68"/>
      <c r="OEX113" s="68"/>
      <c r="OEY113" s="68"/>
      <c r="OEZ113" s="68"/>
      <c r="OFA113" s="68"/>
      <c r="OFB113" s="68"/>
      <c r="OFC113" s="68"/>
      <c r="OFD113" s="68"/>
      <c r="OFE113" s="68"/>
      <c r="OFF113" s="68"/>
      <c r="OFG113" s="68"/>
      <c r="OFH113" s="68"/>
      <c r="OFI113" s="68"/>
      <c r="OFJ113" s="68"/>
      <c r="OFK113" s="68"/>
      <c r="OFL113" s="68"/>
      <c r="OFM113" s="68"/>
      <c r="OFN113" s="68"/>
      <c r="OFO113" s="68"/>
      <c r="OFP113" s="68"/>
      <c r="OFQ113" s="68"/>
      <c r="OFR113" s="68"/>
      <c r="OFS113" s="68"/>
      <c r="OFT113" s="68"/>
      <c r="OFU113" s="68"/>
      <c r="OFV113" s="68"/>
      <c r="OFW113" s="68"/>
      <c r="OFX113" s="68"/>
      <c r="OFY113" s="68"/>
      <c r="OFZ113" s="68"/>
      <c r="OGA113" s="68"/>
      <c r="OGB113" s="68"/>
      <c r="OGC113" s="68"/>
      <c r="OGD113" s="68"/>
      <c r="OGE113" s="68"/>
      <c r="OGF113" s="68"/>
      <c r="OGG113" s="68"/>
      <c r="OGH113" s="68"/>
      <c r="OGI113" s="68"/>
      <c r="OGJ113" s="68"/>
      <c r="OGK113" s="68"/>
      <c r="OGL113" s="68"/>
      <c r="OGM113" s="68"/>
      <c r="OGN113" s="68"/>
      <c r="OGO113" s="68"/>
      <c r="OGP113" s="68"/>
      <c r="OGQ113" s="68"/>
      <c r="OGR113" s="68"/>
      <c r="OGS113" s="68"/>
      <c r="OGT113" s="68"/>
      <c r="OGU113" s="68"/>
      <c r="OGV113" s="68"/>
      <c r="OGW113" s="68"/>
      <c r="OGX113" s="68"/>
      <c r="OGY113" s="68"/>
      <c r="OGZ113" s="68"/>
      <c r="OHA113" s="68"/>
      <c r="OHB113" s="68"/>
      <c r="OHC113" s="68"/>
      <c r="OHD113" s="68"/>
      <c r="OHE113" s="68"/>
      <c r="OHF113" s="68"/>
      <c r="OHG113" s="68"/>
      <c r="OHH113" s="68"/>
      <c r="OHI113" s="68"/>
      <c r="OHJ113" s="68"/>
      <c r="OHK113" s="68"/>
      <c r="OHL113" s="68"/>
      <c r="OHM113" s="68"/>
      <c r="OHN113" s="68"/>
      <c r="OHO113" s="68"/>
      <c r="OHP113" s="68"/>
      <c r="OHQ113" s="68"/>
      <c r="OHR113" s="68"/>
      <c r="OHS113" s="68"/>
      <c r="OHT113" s="68"/>
      <c r="OHU113" s="68"/>
      <c r="OHV113" s="68"/>
      <c r="OHW113" s="68"/>
      <c r="OHX113" s="68"/>
      <c r="OHY113" s="68"/>
      <c r="OHZ113" s="68"/>
      <c r="OIA113" s="68"/>
      <c r="OIB113" s="68"/>
      <c r="OIC113" s="68"/>
      <c r="OID113" s="68"/>
      <c r="OIE113" s="68"/>
      <c r="OIF113" s="68"/>
      <c r="OIG113" s="68"/>
      <c r="OIH113" s="68"/>
      <c r="OII113" s="68"/>
      <c r="OIJ113" s="68"/>
      <c r="OIK113" s="68"/>
      <c r="OIL113" s="68"/>
      <c r="OIM113" s="68"/>
      <c r="OIN113" s="68"/>
      <c r="OIO113" s="68"/>
      <c r="OIP113" s="68"/>
      <c r="OIQ113" s="68"/>
      <c r="OIR113" s="68"/>
      <c r="OIS113" s="68"/>
      <c r="OIT113" s="68"/>
      <c r="OIU113" s="68"/>
      <c r="OIV113" s="68"/>
      <c r="OIW113" s="68"/>
      <c r="OIX113" s="68"/>
      <c r="OIY113" s="68"/>
      <c r="OIZ113" s="68"/>
      <c r="OJA113" s="68"/>
      <c r="OJB113" s="68"/>
      <c r="OJC113" s="68"/>
      <c r="OJD113" s="68"/>
      <c r="OJE113" s="68"/>
      <c r="OJF113" s="68"/>
      <c r="OJG113" s="68"/>
      <c r="OJH113" s="68"/>
      <c r="OJI113" s="68"/>
      <c r="OJJ113" s="68"/>
      <c r="OJK113" s="68"/>
      <c r="OJL113" s="68"/>
      <c r="OJM113" s="68"/>
      <c r="OJN113" s="68"/>
      <c r="OJO113" s="68"/>
      <c r="OJP113" s="68"/>
      <c r="OJQ113" s="68"/>
      <c r="OJR113" s="68"/>
      <c r="OJS113" s="68"/>
      <c r="OJT113" s="68"/>
      <c r="OJU113" s="68"/>
      <c r="OJV113" s="68"/>
      <c r="OJW113" s="68"/>
      <c r="OJX113" s="68"/>
      <c r="OJY113" s="68"/>
      <c r="OJZ113" s="68"/>
      <c r="OKA113" s="68"/>
      <c r="OKB113" s="68"/>
      <c r="OKC113" s="68"/>
      <c r="OKD113" s="68"/>
      <c r="OKE113" s="68"/>
      <c r="OKF113" s="68"/>
      <c r="OKG113" s="68"/>
      <c r="OKH113" s="68"/>
      <c r="OKI113" s="68"/>
      <c r="OKJ113" s="68"/>
      <c r="OKK113" s="68"/>
      <c r="OKL113" s="68"/>
      <c r="OKM113" s="68"/>
      <c r="OKN113" s="68"/>
      <c r="OKO113" s="68"/>
      <c r="OKP113" s="68"/>
      <c r="OKQ113" s="68"/>
      <c r="OKR113" s="68"/>
      <c r="OKS113" s="68"/>
      <c r="OKT113" s="68"/>
      <c r="OKU113" s="68"/>
      <c r="OKV113" s="68"/>
      <c r="OKW113" s="68"/>
      <c r="OKX113" s="68"/>
      <c r="OKY113" s="68"/>
      <c r="OKZ113" s="68"/>
      <c r="OLA113" s="68"/>
      <c r="OLB113" s="68"/>
      <c r="OLC113" s="68"/>
      <c r="OLD113" s="68"/>
      <c r="OLE113" s="68"/>
      <c r="OLF113" s="68"/>
      <c r="OLG113" s="68"/>
      <c r="OLH113" s="68"/>
      <c r="OLI113" s="68"/>
      <c r="OLJ113" s="68"/>
      <c r="OLK113" s="68"/>
      <c r="OLL113" s="68"/>
      <c r="OLM113" s="68"/>
      <c r="OLN113" s="68"/>
      <c r="OLO113" s="68"/>
      <c r="OLP113" s="68"/>
      <c r="OLQ113" s="68"/>
      <c r="OLR113" s="68"/>
      <c r="OLS113" s="68"/>
      <c r="OLT113" s="68"/>
      <c r="OLU113" s="68"/>
      <c r="OLV113" s="68"/>
      <c r="OLW113" s="68"/>
      <c r="OLX113" s="68"/>
      <c r="OLY113" s="68"/>
      <c r="OLZ113" s="68"/>
      <c r="OMA113" s="68"/>
      <c r="OMB113" s="68"/>
      <c r="OMC113" s="68"/>
      <c r="OMD113" s="68"/>
      <c r="OME113" s="68"/>
      <c r="OMF113" s="68"/>
      <c r="OMG113" s="68"/>
      <c r="OMH113" s="68"/>
      <c r="OMI113" s="68"/>
      <c r="OMJ113" s="68"/>
      <c r="OMK113" s="68"/>
      <c r="OML113" s="68"/>
      <c r="OMM113" s="68"/>
      <c r="OMN113" s="68"/>
      <c r="OMO113" s="68"/>
      <c r="OMP113" s="68"/>
      <c r="OMQ113" s="68"/>
      <c r="OMR113" s="68"/>
      <c r="OMS113" s="68"/>
      <c r="OMT113" s="68"/>
      <c r="OMU113" s="68"/>
      <c r="OMV113" s="68"/>
      <c r="OMW113" s="68"/>
      <c r="OMX113" s="68"/>
      <c r="OMY113" s="68"/>
      <c r="OMZ113" s="68"/>
      <c r="ONA113" s="68"/>
      <c r="ONB113" s="68"/>
      <c r="ONC113" s="68"/>
      <c r="OND113" s="68"/>
      <c r="ONE113" s="68"/>
      <c r="ONF113" s="68"/>
      <c r="ONG113" s="68"/>
      <c r="ONH113" s="68"/>
      <c r="ONI113" s="68"/>
      <c r="ONJ113" s="68"/>
      <c r="ONK113" s="68"/>
      <c r="ONL113" s="68"/>
      <c r="ONM113" s="68"/>
      <c r="ONN113" s="68"/>
      <c r="ONO113" s="68"/>
      <c r="ONP113" s="68"/>
      <c r="ONQ113" s="68"/>
      <c r="ONR113" s="68"/>
      <c r="ONS113" s="68"/>
      <c r="ONT113" s="68"/>
      <c r="ONU113" s="68"/>
      <c r="ONV113" s="68"/>
      <c r="ONW113" s="68"/>
      <c r="ONX113" s="68"/>
      <c r="ONY113" s="68"/>
      <c r="ONZ113" s="68"/>
      <c r="OOA113" s="68"/>
      <c r="OOB113" s="68"/>
      <c r="OOC113" s="68"/>
      <c r="OOD113" s="68"/>
      <c r="OOE113" s="68"/>
      <c r="OOF113" s="68"/>
      <c r="OOG113" s="68"/>
      <c r="OOH113" s="68"/>
      <c r="OOI113" s="68"/>
      <c r="OOJ113" s="68"/>
      <c r="OOK113" s="68"/>
      <c r="OOL113" s="68"/>
      <c r="OOM113" s="68"/>
      <c r="OON113" s="68"/>
      <c r="OOO113" s="68"/>
      <c r="OOP113" s="68"/>
      <c r="OOQ113" s="68"/>
      <c r="OOR113" s="68"/>
      <c r="OOS113" s="68"/>
      <c r="OOT113" s="68"/>
      <c r="OOU113" s="68"/>
      <c r="OOV113" s="68"/>
      <c r="OOW113" s="68"/>
      <c r="OOX113" s="68"/>
      <c r="OOY113" s="68"/>
      <c r="OOZ113" s="68"/>
      <c r="OPA113" s="68"/>
      <c r="OPB113" s="68"/>
      <c r="OPC113" s="68"/>
      <c r="OPD113" s="68"/>
      <c r="OPE113" s="68"/>
      <c r="OPF113" s="68"/>
      <c r="OPG113" s="68"/>
      <c r="OPH113" s="68"/>
      <c r="OPI113" s="68"/>
      <c r="OPJ113" s="68"/>
      <c r="OPK113" s="68"/>
      <c r="OPL113" s="68"/>
      <c r="OPM113" s="68"/>
      <c r="OPN113" s="68"/>
      <c r="OPO113" s="68"/>
      <c r="OPP113" s="68"/>
      <c r="OPQ113" s="68"/>
      <c r="OPR113" s="68"/>
      <c r="OPS113" s="68"/>
      <c r="OPT113" s="68"/>
      <c r="OPU113" s="68"/>
      <c r="OPV113" s="68"/>
      <c r="OPW113" s="68"/>
      <c r="OPX113" s="68"/>
      <c r="OPY113" s="68"/>
      <c r="OPZ113" s="68"/>
      <c r="OQA113" s="68"/>
      <c r="OQB113" s="68"/>
      <c r="OQC113" s="68"/>
      <c r="OQD113" s="68"/>
      <c r="OQE113" s="68"/>
      <c r="OQF113" s="68"/>
      <c r="OQG113" s="68"/>
      <c r="OQH113" s="68"/>
      <c r="OQI113" s="68"/>
      <c r="OQJ113" s="68"/>
      <c r="OQK113" s="68"/>
      <c r="OQL113" s="68"/>
      <c r="OQM113" s="68"/>
      <c r="OQN113" s="68"/>
      <c r="OQO113" s="68"/>
      <c r="OQP113" s="68"/>
      <c r="OQQ113" s="68"/>
      <c r="OQR113" s="68"/>
      <c r="OQS113" s="68"/>
      <c r="OQT113" s="68"/>
      <c r="OQU113" s="68"/>
      <c r="OQV113" s="68"/>
      <c r="OQW113" s="68"/>
      <c r="OQX113" s="68"/>
      <c r="OQY113" s="68"/>
      <c r="OQZ113" s="68"/>
      <c r="ORA113" s="68"/>
      <c r="ORB113" s="68"/>
      <c r="ORC113" s="68"/>
      <c r="ORD113" s="68"/>
      <c r="ORE113" s="68"/>
      <c r="ORF113" s="68"/>
      <c r="ORG113" s="68"/>
      <c r="ORH113" s="68"/>
      <c r="ORI113" s="68"/>
      <c r="ORJ113" s="68"/>
      <c r="ORK113" s="68"/>
      <c r="ORL113" s="68"/>
      <c r="ORM113" s="68"/>
      <c r="ORN113" s="68"/>
      <c r="ORO113" s="68"/>
      <c r="ORP113" s="68"/>
      <c r="ORQ113" s="68"/>
      <c r="ORR113" s="68"/>
      <c r="ORS113" s="68"/>
      <c r="ORT113" s="68"/>
      <c r="ORU113" s="68"/>
      <c r="ORV113" s="68"/>
      <c r="ORW113" s="68"/>
      <c r="ORX113" s="68"/>
      <c r="ORY113" s="68"/>
      <c r="ORZ113" s="68"/>
      <c r="OSA113" s="68"/>
      <c r="OSB113" s="68"/>
      <c r="OSC113" s="68"/>
      <c r="OSD113" s="68"/>
      <c r="OSE113" s="68"/>
      <c r="OSF113" s="68"/>
      <c r="OSG113" s="68"/>
      <c r="OSH113" s="68"/>
      <c r="OSI113" s="68"/>
      <c r="OSJ113" s="68"/>
      <c r="OSK113" s="68"/>
      <c r="OSL113" s="68"/>
      <c r="OSM113" s="68"/>
      <c r="OSN113" s="68"/>
      <c r="OSO113" s="68"/>
      <c r="OSP113" s="68"/>
      <c r="OSQ113" s="68"/>
      <c r="OSR113" s="68"/>
      <c r="OSS113" s="68"/>
      <c r="OST113" s="68"/>
      <c r="OSU113" s="68"/>
      <c r="OSV113" s="68"/>
      <c r="OSW113" s="68"/>
      <c r="OSX113" s="68"/>
      <c r="OSY113" s="68"/>
      <c r="OSZ113" s="68"/>
      <c r="OTA113" s="68"/>
      <c r="OTB113" s="68"/>
      <c r="OTC113" s="68"/>
      <c r="OTD113" s="68"/>
      <c r="OTE113" s="68"/>
      <c r="OTF113" s="68"/>
      <c r="OTG113" s="68"/>
      <c r="OTH113" s="68"/>
      <c r="OTI113" s="68"/>
      <c r="OTJ113" s="68"/>
      <c r="OTK113" s="68"/>
      <c r="OTL113" s="68"/>
      <c r="OTM113" s="68"/>
      <c r="OTN113" s="68"/>
      <c r="OTO113" s="68"/>
      <c r="OTP113" s="68"/>
      <c r="OTQ113" s="68"/>
      <c r="OTR113" s="68"/>
      <c r="OTS113" s="68"/>
      <c r="OTT113" s="68"/>
      <c r="OTU113" s="68"/>
      <c r="OTV113" s="68"/>
      <c r="OTW113" s="68"/>
      <c r="OTX113" s="68"/>
      <c r="OTY113" s="68"/>
      <c r="OTZ113" s="68"/>
      <c r="OUA113" s="68"/>
      <c r="OUB113" s="68"/>
      <c r="OUC113" s="68"/>
      <c r="OUD113" s="68"/>
      <c r="OUE113" s="68"/>
      <c r="OUF113" s="68"/>
      <c r="OUG113" s="68"/>
      <c r="OUH113" s="68"/>
      <c r="OUI113" s="68"/>
      <c r="OUJ113" s="68"/>
      <c r="OUK113" s="68"/>
      <c r="OUL113" s="68"/>
      <c r="OUM113" s="68"/>
      <c r="OUN113" s="68"/>
      <c r="OUO113" s="68"/>
      <c r="OUP113" s="68"/>
      <c r="OUQ113" s="68"/>
      <c r="OUR113" s="68"/>
      <c r="OUS113" s="68"/>
      <c r="OUT113" s="68"/>
      <c r="OUU113" s="68"/>
      <c r="OUV113" s="68"/>
      <c r="OUW113" s="68"/>
      <c r="OUX113" s="68"/>
      <c r="OUY113" s="68"/>
      <c r="OUZ113" s="68"/>
      <c r="OVA113" s="68"/>
      <c r="OVB113" s="68"/>
      <c r="OVC113" s="68"/>
      <c r="OVD113" s="68"/>
      <c r="OVE113" s="68"/>
      <c r="OVF113" s="68"/>
      <c r="OVG113" s="68"/>
      <c r="OVH113" s="68"/>
      <c r="OVI113" s="68"/>
      <c r="OVJ113" s="68"/>
      <c r="OVK113" s="68"/>
      <c r="OVL113" s="68"/>
      <c r="OVM113" s="68"/>
      <c r="OVN113" s="68"/>
      <c r="OVO113" s="68"/>
      <c r="OVP113" s="68"/>
      <c r="OVQ113" s="68"/>
      <c r="OVR113" s="68"/>
      <c r="OVS113" s="68"/>
      <c r="OVT113" s="68"/>
      <c r="OVU113" s="68"/>
      <c r="OVV113" s="68"/>
      <c r="OVW113" s="68"/>
      <c r="OVX113" s="68"/>
      <c r="OVY113" s="68"/>
      <c r="OVZ113" s="68"/>
      <c r="OWA113" s="68"/>
      <c r="OWB113" s="68"/>
      <c r="OWC113" s="68"/>
      <c r="OWD113" s="68"/>
      <c r="OWE113" s="68"/>
      <c r="OWF113" s="68"/>
      <c r="OWG113" s="68"/>
      <c r="OWH113" s="68"/>
      <c r="OWI113" s="68"/>
      <c r="OWJ113" s="68"/>
      <c r="OWK113" s="68"/>
      <c r="OWL113" s="68"/>
      <c r="OWM113" s="68"/>
      <c r="OWN113" s="68"/>
      <c r="OWO113" s="68"/>
      <c r="OWP113" s="68"/>
      <c r="OWQ113" s="68"/>
      <c r="OWR113" s="68"/>
      <c r="OWS113" s="68"/>
      <c r="OWT113" s="68"/>
      <c r="OWU113" s="68"/>
      <c r="OWV113" s="68"/>
      <c r="OWW113" s="68"/>
      <c r="OWX113" s="68"/>
      <c r="OWY113" s="68"/>
      <c r="OWZ113" s="68"/>
      <c r="OXA113" s="68"/>
      <c r="OXB113" s="68"/>
      <c r="OXC113" s="68"/>
      <c r="OXD113" s="68"/>
      <c r="OXE113" s="68"/>
      <c r="OXF113" s="68"/>
      <c r="OXG113" s="68"/>
      <c r="OXH113" s="68"/>
      <c r="OXI113" s="68"/>
      <c r="OXJ113" s="68"/>
      <c r="OXK113" s="68"/>
      <c r="OXL113" s="68"/>
      <c r="OXM113" s="68"/>
      <c r="OXN113" s="68"/>
      <c r="OXO113" s="68"/>
      <c r="OXP113" s="68"/>
      <c r="OXQ113" s="68"/>
      <c r="OXR113" s="68"/>
      <c r="OXS113" s="68"/>
      <c r="OXT113" s="68"/>
      <c r="OXU113" s="68"/>
      <c r="OXV113" s="68"/>
      <c r="OXW113" s="68"/>
      <c r="OXX113" s="68"/>
      <c r="OXY113" s="68"/>
      <c r="OXZ113" s="68"/>
      <c r="OYA113" s="68"/>
      <c r="OYB113" s="68"/>
      <c r="OYC113" s="68"/>
      <c r="OYD113" s="68"/>
      <c r="OYE113" s="68"/>
      <c r="OYF113" s="68"/>
      <c r="OYG113" s="68"/>
      <c r="OYH113" s="68"/>
      <c r="OYI113" s="68"/>
      <c r="OYJ113" s="68"/>
      <c r="OYK113" s="68"/>
      <c r="OYL113" s="68"/>
      <c r="OYM113" s="68"/>
      <c r="OYN113" s="68"/>
      <c r="OYO113" s="68"/>
      <c r="OYP113" s="68"/>
      <c r="OYQ113" s="68"/>
      <c r="OYR113" s="68"/>
      <c r="OYS113" s="68"/>
      <c r="OYT113" s="68"/>
      <c r="OYU113" s="68"/>
      <c r="OYV113" s="68"/>
      <c r="OYW113" s="68"/>
      <c r="OYX113" s="68"/>
      <c r="OYY113" s="68"/>
      <c r="OYZ113" s="68"/>
      <c r="OZA113" s="68"/>
      <c r="OZB113" s="68"/>
      <c r="OZC113" s="68"/>
      <c r="OZD113" s="68"/>
      <c r="OZE113" s="68"/>
      <c r="OZF113" s="68"/>
      <c r="OZG113" s="68"/>
      <c r="OZH113" s="68"/>
      <c r="OZI113" s="68"/>
      <c r="OZJ113" s="68"/>
      <c r="OZK113" s="68"/>
      <c r="OZL113" s="68"/>
      <c r="OZM113" s="68"/>
      <c r="OZN113" s="68"/>
      <c r="OZO113" s="68"/>
      <c r="OZP113" s="68"/>
      <c r="OZQ113" s="68"/>
      <c r="OZR113" s="68"/>
      <c r="OZS113" s="68"/>
      <c r="OZT113" s="68"/>
      <c r="OZU113" s="68"/>
      <c r="OZV113" s="68"/>
      <c r="OZW113" s="68"/>
      <c r="OZX113" s="68"/>
      <c r="OZY113" s="68"/>
      <c r="OZZ113" s="68"/>
      <c r="PAA113" s="68"/>
      <c r="PAB113" s="68"/>
      <c r="PAC113" s="68"/>
      <c r="PAD113" s="68"/>
      <c r="PAE113" s="68"/>
      <c r="PAF113" s="68"/>
      <c r="PAG113" s="68"/>
      <c r="PAH113" s="68"/>
      <c r="PAI113" s="68"/>
      <c r="PAJ113" s="68"/>
      <c r="PAK113" s="68"/>
      <c r="PAL113" s="68"/>
      <c r="PAM113" s="68"/>
      <c r="PAN113" s="68"/>
      <c r="PAO113" s="68"/>
      <c r="PAP113" s="68"/>
      <c r="PAQ113" s="68"/>
      <c r="PAR113" s="68"/>
      <c r="PAS113" s="68"/>
      <c r="PAT113" s="68"/>
      <c r="PAU113" s="68"/>
      <c r="PAV113" s="68"/>
      <c r="PAW113" s="68"/>
      <c r="PAX113" s="68"/>
      <c r="PAY113" s="68"/>
      <c r="PAZ113" s="68"/>
      <c r="PBA113" s="68"/>
      <c r="PBB113" s="68"/>
      <c r="PBC113" s="68"/>
      <c r="PBD113" s="68"/>
      <c r="PBE113" s="68"/>
      <c r="PBF113" s="68"/>
      <c r="PBG113" s="68"/>
      <c r="PBH113" s="68"/>
      <c r="PBI113" s="68"/>
      <c r="PBJ113" s="68"/>
      <c r="PBK113" s="68"/>
      <c r="PBL113" s="68"/>
      <c r="PBM113" s="68"/>
      <c r="PBN113" s="68"/>
      <c r="PBO113" s="68"/>
      <c r="PBP113" s="68"/>
      <c r="PBQ113" s="68"/>
      <c r="PBR113" s="68"/>
      <c r="PBS113" s="68"/>
      <c r="PBT113" s="68"/>
      <c r="PBU113" s="68"/>
      <c r="PBV113" s="68"/>
      <c r="PBW113" s="68"/>
      <c r="PBX113" s="68"/>
      <c r="PBY113" s="68"/>
      <c r="PBZ113" s="68"/>
      <c r="PCA113" s="68"/>
      <c r="PCB113" s="68"/>
      <c r="PCC113" s="68"/>
      <c r="PCD113" s="68"/>
      <c r="PCE113" s="68"/>
      <c r="PCF113" s="68"/>
      <c r="PCG113" s="68"/>
      <c r="PCH113" s="68"/>
      <c r="PCI113" s="68"/>
      <c r="PCJ113" s="68"/>
      <c r="PCK113" s="68"/>
      <c r="PCL113" s="68"/>
      <c r="PCM113" s="68"/>
      <c r="PCN113" s="68"/>
      <c r="PCO113" s="68"/>
      <c r="PCP113" s="68"/>
      <c r="PCQ113" s="68"/>
      <c r="PCR113" s="68"/>
      <c r="PCS113" s="68"/>
      <c r="PCT113" s="68"/>
      <c r="PCU113" s="68"/>
      <c r="PCV113" s="68"/>
      <c r="PCW113" s="68"/>
      <c r="PCX113" s="68"/>
      <c r="PCY113" s="68"/>
      <c r="PCZ113" s="68"/>
      <c r="PDA113" s="68"/>
      <c r="PDB113" s="68"/>
      <c r="PDC113" s="68"/>
      <c r="PDD113" s="68"/>
      <c r="PDE113" s="68"/>
      <c r="PDF113" s="68"/>
      <c r="PDG113" s="68"/>
      <c r="PDH113" s="68"/>
      <c r="PDI113" s="68"/>
      <c r="PDJ113" s="68"/>
      <c r="PDK113" s="68"/>
      <c r="PDL113" s="68"/>
      <c r="PDM113" s="68"/>
      <c r="PDN113" s="68"/>
      <c r="PDO113" s="68"/>
      <c r="PDP113" s="68"/>
      <c r="PDQ113" s="68"/>
      <c r="PDR113" s="68"/>
      <c r="PDS113" s="68"/>
      <c r="PDT113" s="68"/>
      <c r="PDU113" s="68"/>
      <c r="PDV113" s="68"/>
      <c r="PDW113" s="68"/>
      <c r="PDX113" s="68"/>
      <c r="PDY113" s="68"/>
      <c r="PDZ113" s="68"/>
      <c r="PEA113" s="68"/>
      <c r="PEB113" s="68"/>
      <c r="PEC113" s="68"/>
      <c r="PED113" s="68"/>
      <c r="PEE113" s="68"/>
      <c r="PEF113" s="68"/>
      <c r="PEG113" s="68"/>
      <c r="PEH113" s="68"/>
      <c r="PEI113" s="68"/>
      <c r="PEJ113" s="68"/>
      <c r="PEK113" s="68"/>
      <c r="PEL113" s="68"/>
      <c r="PEM113" s="68"/>
      <c r="PEN113" s="68"/>
      <c r="PEO113" s="68"/>
      <c r="PEP113" s="68"/>
      <c r="PEQ113" s="68"/>
      <c r="PER113" s="68"/>
      <c r="PES113" s="68"/>
      <c r="PET113" s="68"/>
      <c r="PEU113" s="68"/>
      <c r="PEV113" s="68"/>
      <c r="PEW113" s="68"/>
      <c r="PEX113" s="68"/>
      <c r="PEY113" s="68"/>
      <c r="PEZ113" s="68"/>
      <c r="PFA113" s="68"/>
      <c r="PFB113" s="68"/>
      <c r="PFC113" s="68"/>
      <c r="PFD113" s="68"/>
      <c r="PFE113" s="68"/>
      <c r="PFF113" s="68"/>
      <c r="PFG113" s="68"/>
      <c r="PFH113" s="68"/>
      <c r="PFI113" s="68"/>
      <c r="PFJ113" s="68"/>
      <c r="PFK113" s="68"/>
      <c r="PFL113" s="68"/>
      <c r="PFM113" s="68"/>
      <c r="PFN113" s="68"/>
      <c r="PFO113" s="68"/>
      <c r="PFP113" s="68"/>
      <c r="PFQ113" s="68"/>
      <c r="PFR113" s="68"/>
      <c r="PFS113" s="68"/>
      <c r="PFT113" s="68"/>
      <c r="PFU113" s="68"/>
      <c r="PFV113" s="68"/>
      <c r="PFW113" s="68"/>
      <c r="PFX113" s="68"/>
      <c r="PFY113" s="68"/>
      <c r="PFZ113" s="68"/>
      <c r="PGA113" s="68"/>
      <c r="PGB113" s="68"/>
      <c r="PGC113" s="68"/>
      <c r="PGD113" s="68"/>
      <c r="PGE113" s="68"/>
      <c r="PGF113" s="68"/>
      <c r="PGG113" s="68"/>
      <c r="PGH113" s="68"/>
      <c r="PGI113" s="68"/>
      <c r="PGJ113" s="68"/>
      <c r="PGK113" s="68"/>
      <c r="PGL113" s="68"/>
      <c r="PGM113" s="68"/>
      <c r="PGN113" s="68"/>
      <c r="PGO113" s="68"/>
      <c r="PGP113" s="68"/>
      <c r="PGQ113" s="68"/>
      <c r="PGR113" s="68"/>
      <c r="PGS113" s="68"/>
      <c r="PGT113" s="68"/>
      <c r="PGU113" s="68"/>
      <c r="PGV113" s="68"/>
      <c r="PGW113" s="68"/>
      <c r="PGX113" s="68"/>
      <c r="PGY113" s="68"/>
      <c r="PGZ113" s="68"/>
      <c r="PHA113" s="68"/>
      <c r="PHB113" s="68"/>
      <c r="PHC113" s="68"/>
      <c r="PHD113" s="68"/>
      <c r="PHE113" s="68"/>
      <c r="PHF113" s="68"/>
      <c r="PHG113" s="68"/>
      <c r="PHH113" s="68"/>
      <c r="PHI113" s="68"/>
      <c r="PHJ113" s="68"/>
      <c r="PHK113" s="68"/>
      <c r="PHL113" s="68"/>
      <c r="PHM113" s="68"/>
      <c r="PHN113" s="68"/>
      <c r="PHO113" s="68"/>
      <c r="PHP113" s="68"/>
      <c r="PHQ113" s="68"/>
      <c r="PHR113" s="68"/>
      <c r="PHS113" s="68"/>
      <c r="PHT113" s="68"/>
      <c r="PHU113" s="68"/>
      <c r="PHV113" s="68"/>
      <c r="PHW113" s="68"/>
      <c r="PHX113" s="68"/>
      <c r="PHY113" s="68"/>
      <c r="PHZ113" s="68"/>
      <c r="PIA113" s="68"/>
      <c r="PIB113" s="68"/>
      <c r="PIC113" s="68"/>
      <c r="PID113" s="68"/>
      <c r="PIE113" s="68"/>
      <c r="PIF113" s="68"/>
      <c r="PIG113" s="68"/>
      <c r="PIH113" s="68"/>
      <c r="PII113" s="68"/>
      <c r="PIJ113" s="68"/>
      <c r="PIK113" s="68"/>
      <c r="PIL113" s="68"/>
      <c r="PIM113" s="68"/>
      <c r="PIN113" s="68"/>
      <c r="PIO113" s="68"/>
      <c r="PIP113" s="68"/>
      <c r="PIQ113" s="68"/>
      <c r="PIR113" s="68"/>
      <c r="PIS113" s="68"/>
      <c r="PIT113" s="68"/>
      <c r="PIU113" s="68"/>
      <c r="PIV113" s="68"/>
      <c r="PIW113" s="68"/>
      <c r="PIX113" s="68"/>
      <c r="PIY113" s="68"/>
      <c r="PIZ113" s="68"/>
      <c r="PJA113" s="68"/>
      <c r="PJB113" s="68"/>
      <c r="PJC113" s="68"/>
      <c r="PJD113" s="68"/>
      <c r="PJE113" s="68"/>
      <c r="PJF113" s="68"/>
      <c r="PJG113" s="68"/>
      <c r="PJH113" s="68"/>
      <c r="PJI113" s="68"/>
      <c r="PJJ113" s="68"/>
      <c r="PJK113" s="68"/>
      <c r="PJL113" s="68"/>
      <c r="PJM113" s="68"/>
      <c r="PJN113" s="68"/>
      <c r="PJO113" s="68"/>
      <c r="PJP113" s="68"/>
      <c r="PJQ113" s="68"/>
      <c r="PJR113" s="68"/>
      <c r="PJS113" s="68"/>
      <c r="PJT113" s="68"/>
      <c r="PJU113" s="68"/>
      <c r="PJV113" s="68"/>
      <c r="PJW113" s="68"/>
      <c r="PJX113" s="68"/>
      <c r="PJY113" s="68"/>
      <c r="PJZ113" s="68"/>
      <c r="PKA113" s="68"/>
      <c r="PKB113" s="68"/>
      <c r="PKC113" s="68"/>
      <c r="PKD113" s="68"/>
      <c r="PKE113" s="68"/>
      <c r="PKF113" s="68"/>
      <c r="PKG113" s="68"/>
      <c r="PKH113" s="68"/>
      <c r="PKI113" s="68"/>
      <c r="PKJ113" s="68"/>
      <c r="PKK113" s="68"/>
      <c r="PKL113" s="68"/>
      <c r="PKM113" s="68"/>
      <c r="PKN113" s="68"/>
      <c r="PKO113" s="68"/>
      <c r="PKP113" s="68"/>
      <c r="PKQ113" s="68"/>
      <c r="PKR113" s="68"/>
      <c r="PKS113" s="68"/>
      <c r="PKT113" s="68"/>
      <c r="PKU113" s="68"/>
      <c r="PKV113" s="68"/>
      <c r="PKW113" s="68"/>
      <c r="PKX113" s="68"/>
      <c r="PKY113" s="68"/>
      <c r="PKZ113" s="68"/>
      <c r="PLA113" s="68"/>
      <c r="PLB113" s="68"/>
      <c r="PLC113" s="68"/>
      <c r="PLD113" s="68"/>
      <c r="PLE113" s="68"/>
      <c r="PLF113" s="68"/>
      <c r="PLG113" s="68"/>
      <c r="PLH113" s="68"/>
      <c r="PLI113" s="68"/>
      <c r="PLJ113" s="68"/>
      <c r="PLK113" s="68"/>
      <c r="PLL113" s="68"/>
      <c r="PLM113" s="68"/>
      <c r="PLN113" s="68"/>
      <c r="PLO113" s="68"/>
      <c r="PLP113" s="68"/>
      <c r="PLQ113" s="68"/>
      <c r="PLR113" s="68"/>
      <c r="PLS113" s="68"/>
      <c r="PLT113" s="68"/>
      <c r="PLU113" s="68"/>
      <c r="PLV113" s="68"/>
      <c r="PLW113" s="68"/>
      <c r="PLX113" s="68"/>
      <c r="PLY113" s="68"/>
      <c r="PLZ113" s="68"/>
      <c r="PMA113" s="68"/>
      <c r="PMB113" s="68"/>
      <c r="PMC113" s="68"/>
      <c r="PMD113" s="68"/>
      <c r="PME113" s="68"/>
      <c r="PMF113" s="68"/>
      <c r="PMG113" s="68"/>
      <c r="PMH113" s="68"/>
      <c r="PMI113" s="68"/>
      <c r="PMJ113" s="68"/>
      <c r="PMK113" s="68"/>
      <c r="PML113" s="68"/>
      <c r="PMM113" s="68"/>
      <c r="PMN113" s="68"/>
      <c r="PMO113" s="68"/>
      <c r="PMP113" s="68"/>
      <c r="PMQ113" s="68"/>
      <c r="PMR113" s="68"/>
      <c r="PMS113" s="68"/>
      <c r="PMT113" s="68"/>
      <c r="PMU113" s="68"/>
      <c r="PMV113" s="68"/>
      <c r="PMW113" s="68"/>
      <c r="PMX113" s="68"/>
      <c r="PMY113" s="68"/>
      <c r="PMZ113" s="68"/>
      <c r="PNA113" s="68"/>
      <c r="PNB113" s="68"/>
      <c r="PNC113" s="68"/>
      <c r="PND113" s="68"/>
      <c r="PNE113" s="68"/>
      <c r="PNF113" s="68"/>
      <c r="PNG113" s="68"/>
      <c r="PNH113" s="68"/>
      <c r="PNI113" s="68"/>
      <c r="PNJ113" s="68"/>
      <c r="PNK113" s="68"/>
      <c r="PNL113" s="68"/>
      <c r="PNM113" s="68"/>
      <c r="PNN113" s="68"/>
      <c r="PNO113" s="68"/>
      <c r="PNP113" s="68"/>
      <c r="PNQ113" s="68"/>
      <c r="PNR113" s="68"/>
      <c r="PNS113" s="68"/>
      <c r="PNT113" s="68"/>
      <c r="PNU113" s="68"/>
      <c r="PNV113" s="68"/>
      <c r="PNW113" s="68"/>
      <c r="PNX113" s="68"/>
      <c r="PNY113" s="68"/>
      <c r="PNZ113" s="68"/>
      <c r="POA113" s="68"/>
      <c r="POB113" s="68"/>
      <c r="POC113" s="68"/>
      <c r="POD113" s="68"/>
      <c r="POE113" s="68"/>
      <c r="POF113" s="68"/>
      <c r="POG113" s="68"/>
      <c r="POH113" s="68"/>
      <c r="POI113" s="68"/>
      <c r="POJ113" s="68"/>
      <c r="POK113" s="68"/>
      <c r="POL113" s="68"/>
      <c r="POM113" s="68"/>
      <c r="PON113" s="68"/>
      <c r="POO113" s="68"/>
      <c r="POP113" s="68"/>
      <c r="POQ113" s="68"/>
      <c r="POR113" s="68"/>
      <c r="POS113" s="68"/>
      <c r="POT113" s="68"/>
      <c r="POU113" s="68"/>
      <c r="POV113" s="68"/>
      <c r="POW113" s="68"/>
      <c r="POX113" s="68"/>
      <c r="POY113" s="68"/>
      <c r="POZ113" s="68"/>
      <c r="PPA113" s="68"/>
      <c r="PPB113" s="68"/>
      <c r="PPC113" s="68"/>
      <c r="PPD113" s="68"/>
      <c r="PPE113" s="68"/>
      <c r="PPF113" s="68"/>
      <c r="PPG113" s="68"/>
      <c r="PPH113" s="68"/>
      <c r="PPI113" s="68"/>
      <c r="PPJ113" s="68"/>
      <c r="PPK113" s="68"/>
      <c r="PPL113" s="68"/>
      <c r="PPM113" s="68"/>
      <c r="PPN113" s="68"/>
      <c r="PPO113" s="68"/>
      <c r="PPP113" s="68"/>
      <c r="PPQ113" s="68"/>
      <c r="PPR113" s="68"/>
      <c r="PPS113" s="68"/>
      <c r="PPT113" s="68"/>
      <c r="PPU113" s="68"/>
      <c r="PPV113" s="68"/>
      <c r="PPW113" s="68"/>
      <c r="PPX113" s="68"/>
      <c r="PPY113" s="68"/>
      <c r="PPZ113" s="68"/>
      <c r="PQA113" s="68"/>
      <c r="PQB113" s="68"/>
      <c r="PQC113" s="68"/>
      <c r="PQD113" s="68"/>
      <c r="PQE113" s="68"/>
      <c r="PQF113" s="68"/>
      <c r="PQG113" s="68"/>
      <c r="PQH113" s="68"/>
      <c r="PQI113" s="68"/>
      <c r="PQJ113" s="68"/>
      <c r="PQK113" s="68"/>
      <c r="PQL113" s="68"/>
      <c r="PQM113" s="68"/>
      <c r="PQN113" s="68"/>
      <c r="PQO113" s="68"/>
      <c r="PQP113" s="68"/>
      <c r="PQQ113" s="68"/>
      <c r="PQR113" s="68"/>
      <c r="PQS113" s="68"/>
      <c r="PQT113" s="68"/>
      <c r="PQU113" s="68"/>
      <c r="PQV113" s="68"/>
      <c r="PQW113" s="68"/>
      <c r="PQX113" s="68"/>
      <c r="PQY113" s="68"/>
      <c r="PQZ113" s="68"/>
      <c r="PRA113" s="68"/>
      <c r="PRB113" s="68"/>
      <c r="PRC113" s="68"/>
      <c r="PRD113" s="68"/>
      <c r="PRE113" s="68"/>
      <c r="PRF113" s="68"/>
      <c r="PRG113" s="68"/>
      <c r="PRH113" s="68"/>
      <c r="PRI113" s="68"/>
      <c r="PRJ113" s="68"/>
      <c r="PRK113" s="68"/>
      <c r="PRL113" s="68"/>
      <c r="PRM113" s="68"/>
      <c r="PRN113" s="68"/>
      <c r="PRO113" s="68"/>
      <c r="PRP113" s="68"/>
      <c r="PRQ113" s="68"/>
      <c r="PRR113" s="68"/>
      <c r="PRS113" s="68"/>
      <c r="PRT113" s="68"/>
      <c r="PRU113" s="68"/>
      <c r="PRV113" s="68"/>
      <c r="PRW113" s="68"/>
      <c r="PRX113" s="68"/>
      <c r="PRY113" s="68"/>
      <c r="PRZ113" s="68"/>
      <c r="PSA113" s="68"/>
      <c r="PSB113" s="68"/>
      <c r="PSC113" s="68"/>
      <c r="PSD113" s="68"/>
      <c r="PSE113" s="68"/>
      <c r="PSF113" s="68"/>
      <c r="PSG113" s="68"/>
      <c r="PSH113" s="68"/>
      <c r="PSI113" s="68"/>
      <c r="PSJ113" s="68"/>
      <c r="PSK113" s="68"/>
      <c r="PSL113" s="68"/>
      <c r="PSM113" s="68"/>
      <c r="PSN113" s="68"/>
      <c r="PSO113" s="68"/>
      <c r="PSP113" s="68"/>
      <c r="PSQ113" s="68"/>
      <c r="PSR113" s="68"/>
      <c r="PSS113" s="68"/>
      <c r="PST113" s="68"/>
      <c r="PSU113" s="68"/>
      <c r="PSV113" s="68"/>
      <c r="PSW113" s="68"/>
      <c r="PSX113" s="68"/>
      <c r="PSY113" s="68"/>
      <c r="PSZ113" s="68"/>
      <c r="PTA113" s="68"/>
      <c r="PTB113" s="68"/>
      <c r="PTC113" s="68"/>
      <c r="PTD113" s="68"/>
      <c r="PTE113" s="68"/>
      <c r="PTF113" s="68"/>
      <c r="PTG113" s="68"/>
      <c r="PTH113" s="68"/>
      <c r="PTI113" s="68"/>
      <c r="PTJ113" s="68"/>
      <c r="PTK113" s="68"/>
      <c r="PTL113" s="68"/>
      <c r="PTM113" s="68"/>
      <c r="PTN113" s="68"/>
      <c r="PTO113" s="68"/>
      <c r="PTP113" s="68"/>
      <c r="PTQ113" s="68"/>
      <c r="PTR113" s="68"/>
      <c r="PTS113" s="68"/>
      <c r="PTT113" s="68"/>
      <c r="PTU113" s="68"/>
      <c r="PTV113" s="68"/>
      <c r="PTW113" s="68"/>
      <c r="PTX113" s="68"/>
      <c r="PTY113" s="68"/>
      <c r="PTZ113" s="68"/>
      <c r="PUA113" s="68"/>
      <c r="PUB113" s="68"/>
      <c r="PUC113" s="68"/>
      <c r="PUD113" s="68"/>
      <c r="PUE113" s="68"/>
      <c r="PUF113" s="68"/>
      <c r="PUG113" s="68"/>
      <c r="PUH113" s="68"/>
      <c r="PUI113" s="68"/>
      <c r="PUJ113" s="68"/>
      <c r="PUK113" s="68"/>
      <c r="PUL113" s="68"/>
      <c r="PUM113" s="68"/>
      <c r="PUN113" s="68"/>
      <c r="PUO113" s="68"/>
      <c r="PUP113" s="68"/>
      <c r="PUQ113" s="68"/>
      <c r="PUR113" s="68"/>
      <c r="PUS113" s="68"/>
      <c r="PUT113" s="68"/>
      <c r="PUU113" s="68"/>
      <c r="PUV113" s="68"/>
      <c r="PUW113" s="68"/>
      <c r="PUX113" s="68"/>
      <c r="PUY113" s="68"/>
      <c r="PUZ113" s="68"/>
      <c r="PVA113" s="68"/>
      <c r="PVB113" s="68"/>
      <c r="PVC113" s="68"/>
      <c r="PVD113" s="68"/>
      <c r="PVE113" s="68"/>
      <c r="PVF113" s="68"/>
      <c r="PVG113" s="68"/>
      <c r="PVH113" s="68"/>
      <c r="PVI113" s="68"/>
      <c r="PVJ113" s="68"/>
      <c r="PVK113" s="68"/>
      <c r="PVL113" s="68"/>
      <c r="PVM113" s="68"/>
      <c r="PVN113" s="68"/>
      <c r="PVO113" s="68"/>
      <c r="PVP113" s="68"/>
      <c r="PVQ113" s="68"/>
      <c r="PVR113" s="68"/>
      <c r="PVS113" s="68"/>
      <c r="PVT113" s="68"/>
      <c r="PVU113" s="68"/>
      <c r="PVV113" s="68"/>
      <c r="PVW113" s="68"/>
      <c r="PVX113" s="68"/>
      <c r="PVY113" s="68"/>
      <c r="PVZ113" s="68"/>
      <c r="PWA113" s="68"/>
      <c r="PWB113" s="68"/>
      <c r="PWC113" s="68"/>
      <c r="PWD113" s="68"/>
      <c r="PWE113" s="68"/>
      <c r="PWF113" s="68"/>
      <c r="PWG113" s="68"/>
      <c r="PWH113" s="68"/>
      <c r="PWI113" s="68"/>
      <c r="PWJ113" s="68"/>
      <c r="PWK113" s="68"/>
      <c r="PWL113" s="68"/>
      <c r="PWM113" s="68"/>
      <c r="PWN113" s="68"/>
      <c r="PWO113" s="68"/>
      <c r="PWP113" s="68"/>
      <c r="PWQ113" s="68"/>
      <c r="PWR113" s="68"/>
      <c r="PWS113" s="68"/>
      <c r="PWT113" s="68"/>
      <c r="PWU113" s="68"/>
      <c r="PWV113" s="68"/>
      <c r="PWW113" s="68"/>
      <c r="PWX113" s="68"/>
      <c r="PWY113" s="68"/>
      <c r="PWZ113" s="68"/>
      <c r="PXA113" s="68"/>
      <c r="PXB113" s="68"/>
      <c r="PXC113" s="68"/>
      <c r="PXD113" s="68"/>
      <c r="PXE113" s="68"/>
      <c r="PXF113" s="68"/>
      <c r="PXG113" s="68"/>
      <c r="PXH113" s="68"/>
      <c r="PXI113" s="68"/>
      <c r="PXJ113" s="68"/>
      <c r="PXK113" s="68"/>
      <c r="PXL113" s="68"/>
      <c r="PXM113" s="68"/>
      <c r="PXN113" s="68"/>
      <c r="PXO113" s="68"/>
      <c r="PXP113" s="68"/>
      <c r="PXQ113" s="68"/>
      <c r="PXR113" s="68"/>
      <c r="PXS113" s="68"/>
      <c r="PXT113" s="68"/>
      <c r="PXU113" s="68"/>
      <c r="PXV113" s="68"/>
      <c r="PXW113" s="68"/>
      <c r="PXX113" s="68"/>
      <c r="PXY113" s="68"/>
      <c r="PXZ113" s="68"/>
      <c r="PYA113" s="68"/>
      <c r="PYB113" s="68"/>
      <c r="PYC113" s="68"/>
      <c r="PYD113" s="68"/>
      <c r="PYE113" s="68"/>
      <c r="PYF113" s="68"/>
      <c r="PYG113" s="68"/>
      <c r="PYH113" s="68"/>
      <c r="PYI113" s="68"/>
      <c r="PYJ113" s="68"/>
      <c r="PYK113" s="68"/>
      <c r="PYL113" s="68"/>
      <c r="PYM113" s="68"/>
      <c r="PYN113" s="68"/>
      <c r="PYO113" s="68"/>
      <c r="PYP113" s="68"/>
      <c r="PYQ113" s="68"/>
      <c r="PYR113" s="68"/>
      <c r="PYS113" s="68"/>
      <c r="PYT113" s="68"/>
      <c r="PYU113" s="68"/>
      <c r="PYV113" s="68"/>
      <c r="PYW113" s="68"/>
      <c r="PYX113" s="68"/>
      <c r="PYY113" s="68"/>
      <c r="PYZ113" s="68"/>
      <c r="PZA113" s="68"/>
      <c r="PZB113" s="68"/>
      <c r="PZC113" s="68"/>
      <c r="PZD113" s="68"/>
      <c r="PZE113" s="68"/>
      <c r="PZF113" s="68"/>
      <c r="PZG113" s="68"/>
      <c r="PZH113" s="68"/>
      <c r="PZI113" s="68"/>
      <c r="PZJ113" s="68"/>
      <c r="PZK113" s="68"/>
      <c r="PZL113" s="68"/>
      <c r="PZM113" s="68"/>
      <c r="PZN113" s="68"/>
      <c r="PZO113" s="68"/>
      <c r="PZP113" s="68"/>
      <c r="PZQ113" s="68"/>
      <c r="PZR113" s="68"/>
      <c r="PZS113" s="68"/>
      <c r="PZT113" s="68"/>
      <c r="PZU113" s="68"/>
      <c r="PZV113" s="68"/>
      <c r="PZW113" s="68"/>
      <c r="PZX113" s="68"/>
      <c r="PZY113" s="68"/>
      <c r="PZZ113" s="68"/>
      <c r="QAA113" s="68"/>
      <c r="QAB113" s="68"/>
      <c r="QAC113" s="68"/>
      <c r="QAD113" s="68"/>
      <c r="QAE113" s="68"/>
      <c r="QAF113" s="68"/>
      <c r="QAG113" s="68"/>
      <c r="QAH113" s="68"/>
      <c r="QAI113" s="68"/>
      <c r="QAJ113" s="68"/>
      <c r="QAK113" s="68"/>
      <c r="QAL113" s="68"/>
      <c r="QAM113" s="68"/>
      <c r="QAN113" s="68"/>
      <c r="QAO113" s="68"/>
      <c r="QAP113" s="68"/>
      <c r="QAQ113" s="68"/>
      <c r="QAR113" s="68"/>
      <c r="QAS113" s="68"/>
      <c r="QAT113" s="68"/>
      <c r="QAU113" s="68"/>
      <c r="QAV113" s="68"/>
      <c r="QAW113" s="68"/>
      <c r="QAX113" s="68"/>
      <c r="QAY113" s="68"/>
      <c r="QAZ113" s="68"/>
      <c r="QBA113" s="68"/>
      <c r="QBB113" s="68"/>
      <c r="QBC113" s="68"/>
      <c r="QBD113" s="68"/>
      <c r="QBE113" s="68"/>
      <c r="QBF113" s="68"/>
      <c r="QBG113" s="68"/>
      <c r="QBH113" s="68"/>
      <c r="QBI113" s="68"/>
      <c r="QBJ113" s="68"/>
      <c r="QBK113" s="68"/>
      <c r="QBL113" s="68"/>
      <c r="QBM113" s="68"/>
      <c r="QBN113" s="68"/>
      <c r="QBO113" s="68"/>
      <c r="QBP113" s="68"/>
      <c r="QBQ113" s="68"/>
      <c r="QBR113" s="68"/>
      <c r="QBS113" s="68"/>
      <c r="QBT113" s="68"/>
      <c r="QBU113" s="68"/>
      <c r="QBV113" s="68"/>
      <c r="QBW113" s="68"/>
      <c r="QBX113" s="68"/>
      <c r="QBY113" s="68"/>
      <c r="QBZ113" s="68"/>
      <c r="QCA113" s="68"/>
      <c r="QCB113" s="68"/>
      <c r="QCC113" s="68"/>
      <c r="QCD113" s="68"/>
      <c r="QCE113" s="68"/>
      <c r="QCF113" s="68"/>
      <c r="QCG113" s="68"/>
      <c r="QCH113" s="68"/>
      <c r="QCI113" s="68"/>
      <c r="QCJ113" s="68"/>
      <c r="QCK113" s="68"/>
      <c r="QCL113" s="68"/>
      <c r="QCM113" s="68"/>
      <c r="QCN113" s="68"/>
      <c r="QCO113" s="68"/>
      <c r="QCP113" s="68"/>
      <c r="QCQ113" s="68"/>
      <c r="QCR113" s="68"/>
      <c r="QCS113" s="68"/>
      <c r="QCT113" s="68"/>
      <c r="QCU113" s="68"/>
      <c r="QCV113" s="68"/>
      <c r="QCW113" s="68"/>
      <c r="QCX113" s="68"/>
      <c r="QCY113" s="68"/>
      <c r="QCZ113" s="68"/>
      <c r="QDA113" s="68"/>
      <c r="QDB113" s="68"/>
      <c r="QDC113" s="68"/>
      <c r="QDD113" s="68"/>
      <c r="QDE113" s="68"/>
      <c r="QDF113" s="68"/>
      <c r="QDG113" s="68"/>
      <c r="QDH113" s="68"/>
      <c r="QDI113" s="68"/>
      <c r="QDJ113" s="68"/>
      <c r="QDK113" s="68"/>
      <c r="QDL113" s="68"/>
      <c r="QDM113" s="68"/>
      <c r="QDN113" s="68"/>
      <c r="QDO113" s="68"/>
      <c r="QDP113" s="68"/>
      <c r="QDQ113" s="68"/>
      <c r="QDR113" s="68"/>
      <c r="QDS113" s="68"/>
      <c r="QDT113" s="68"/>
      <c r="QDU113" s="68"/>
      <c r="QDV113" s="68"/>
      <c r="QDW113" s="68"/>
      <c r="QDX113" s="68"/>
      <c r="QDY113" s="68"/>
      <c r="QDZ113" s="68"/>
      <c r="QEA113" s="68"/>
      <c r="QEB113" s="68"/>
      <c r="QEC113" s="68"/>
      <c r="QED113" s="68"/>
      <c r="QEE113" s="68"/>
      <c r="QEF113" s="68"/>
      <c r="QEG113" s="68"/>
      <c r="QEH113" s="68"/>
      <c r="QEI113" s="68"/>
      <c r="QEJ113" s="68"/>
      <c r="QEK113" s="68"/>
      <c r="QEL113" s="68"/>
      <c r="QEM113" s="68"/>
      <c r="QEN113" s="68"/>
      <c r="QEO113" s="68"/>
      <c r="QEP113" s="68"/>
      <c r="QEQ113" s="68"/>
      <c r="QER113" s="68"/>
      <c r="QES113" s="68"/>
      <c r="QET113" s="68"/>
      <c r="QEU113" s="68"/>
      <c r="QEV113" s="68"/>
      <c r="QEW113" s="68"/>
      <c r="QEX113" s="68"/>
      <c r="QEY113" s="68"/>
      <c r="QEZ113" s="68"/>
      <c r="QFA113" s="68"/>
      <c r="QFB113" s="68"/>
      <c r="QFC113" s="68"/>
      <c r="QFD113" s="68"/>
      <c r="QFE113" s="68"/>
      <c r="QFF113" s="68"/>
      <c r="QFG113" s="68"/>
      <c r="QFH113" s="68"/>
      <c r="QFI113" s="68"/>
      <c r="QFJ113" s="68"/>
      <c r="QFK113" s="68"/>
      <c r="QFL113" s="68"/>
      <c r="QFM113" s="68"/>
      <c r="QFN113" s="68"/>
      <c r="QFO113" s="68"/>
      <c r="QFP113" s="68"/>
      <c r="QFQ113" s="68"/>
      <c r="QFR113" s="68"/>
      <c r="QFS113" s="68"/>
      <c r="QFT113" s="68"/>
      <c r="QFU113" s="68"/>
      <c r="QFV113" s="68"/>
      <c r="QFW113" s="68"/>
      <c r="QFX113" s="68"/>
      <c r="QFY113" s="68"/>
      <c r="QFZ113" s="68"/>
      <c r="QGA113" s="68"/>
      <c r="QGB113" s="68"/>
      <c r="QGC113" s="68"/>
      <c r="QGD113" s="68"/>
      <c r="QGE113" s="68"/>
      <c r="QGF113" s="68"/>
      <c r="QGG113" s="68"/>
      <c r="QGH113" s="68"/>
      <c r="QGI113" s="68"/>
      <c r="QGJ113" s="68"/>
      <c r="QGK113" s="68"/>
      <c r="QGL113" s="68"/>
      <c r="QGM113" s="68"/>
      <c r="QGN113" s="68"/>
      <c r="QGO113" s="68"/>
      <c r="QGP113" s="68"/>
      <c r="QGQ113" s="68"/>
      <c r="QGR113" s="68"/>
      <c r="QGS113" s="68"/>
      <c r="QGT113" s="68"/>
      <c r="QGU113" s="68"/>
      <c r="QGV113" s="68"/>
      <c r="QGW113" s="68"/>
      <c r="QGX113" s="68"/>
      <c r="QGY113" s="68"/>
      <c r="QGZ113" s="68"/>
      <c r="QHA113" s="68"/>
      <c r="QHB113" s="68"/>
      <c r="QHC113" s="68"/>
      <c r="QHD113" s="68"/>
      <c r="QHE113" s="68"/>
      <c r="QHF113" s="68"/>
      <c r="QHG113" s="68"/>
      <c r="QHH113" s="68"/>
      <c r="QHI113" s="68"/>
      <c r="QHJ113" s="68"/>
      <c r="QHK113" s="68"/>
      <c r="QHL113" s="68"/>
      <c r="QHM113" s="68"/>
      <c r="QHN113" s="68"/>
      <c r="QHO113" s="68"/>
      <c r="QHP113" s="68"/>
      <c r="QHQ113" s="68"/>
      <c r="QHR113" s="68"/>
      <c r="QHS113" s="68"/>
      <c r="QHT113" s="68"/>
      <c r="QHU113" s="68"/>
      <c r="QHV113" s="68"/>
      <c r="QHW113" s="68"/>
      <c r="QHX113" s="68"/>
      <c r="QHY113" s="68"/>
      <c r="QHZ113" s="68"/>
      <c r="QIA113" s="68"/>
      <c r="QIB113" s="68"/>
      <c r="QIC113" s="68"/>
      <c r="QID113" s="68"/>
      <c r="QIE113" s="68"/>
      <c r="QIF113" s="68"/>
      <c r="QIG113" s="68"/>
      <c r="QIH113" s="68"/>
      <c r="QII113" s="68"/>
      <c r="QIJ113" s="68"/>
      <c r="QIK113" s="68"/>
      <c r="QIL113" s="68"/>
      <c r="QIM113" s="68"/>
      <c r="QIN113" s="68"/>
      <c r="QIO113" s="68"/>
      <c r="QIP113" s="68"/>
      <c r="QIQ113" s="68"/>
      <c r="QIR113" s="68"/>
      <c r="QIS113" s="68"/>
      <c r="QIT113" s="68"/>
      <c r="QIU113" s="68"/>
      <c r="QIV113" s="68"/>
      <c r="QIW113" s="68"/>
      <c r="QIX113" s="68"/>
      <c r="QIY113" s="68"/>
      <c r="QIZ113" s="68"/>
      <c r="QJA113" s="68"/>
      <c r="QJB113" s="68"/>
      <c r="QJC113" s="68"/>
      <c r="QJD113" s="68"/>
      <c r="QJE113" s="68"/>
      <c r="QJF113" s="68"/>
      <c r="QJG113" s="68"/>
      <c r="QJH113" s="68"/>
      <c r="QJI113" s="68"/>
      <c r="QJJ113" s="68"/>
      <c r="QJK113" s="68"/>
      <c r="QJL113" s="68"/>
      <c r="QJM113" s="68"/>
      <c r="QJN113" s="68"/>
      <c r="QJO113" s="68"/>
      <c r="QJP113" s="68"/>
      <c r="QJQ113" s="68"/>
      <c r="QJR113" s="68"/>
      <c r="QJS113" s="68"/>
      <c r="QJT113" s="68"/>
      <c r="QJU113" s="68"/>
      <c r="QJV113" s="68"/>
      <c r="QJW113" s="68"/>
      <c r="QJX113" s="68"/>
      <c r="QJY113" s="68"/>
      <c r="QJZ113" s="68"/>
      <c r="QKA113" s="68"/>
      <c r="QKB113" s="68"/>
      <c r="QKC113" s="68"/>
      <c r="QKD113" s="68"/>
      <c r="QKE113" s="68"/>
      <c r="QKF113" s="68"/>
      <c r="QKG113" s="68"/>
      <c r="QKH113" s="68"/>
      <c r="QKI113" s="68"/>
      <c r="QKJ113" s="68"/>
      <c r="QKK113" s="68"/>
      <c r="QKL113" s="68"/>
      <c r="QKM113" s="68"/>
      <c r="QKN113" s="68"/>
      <c r="QKO113" s="68"/>
      <c r="QKP113" s="68"/>
      <c r="QKQ113" s="68"/>
      <c r="QKR113" s="68"/>
      <c r="QKS113" s="68"/>
      <c r="QKT113" s="68"/>
      <c r="QKU113" s="68"/>
      <c r="QKV113" s="68"/>
      <c r="QKW113" s="68"/>
      <c r="QKX113" s="68"/>
      <c r="QKY113" s="68"/>
      <c r="QKZ113" s="68"/>
      <c r="QLA113" s="68"/>
      <c r="QLB113" s="68"/>
      <c r="QLC113" s="68"/>
      <c r="QLD113" s="68"/>
      <c r="QLE113" s="68"/>
      <c r="QLF113" s="68"/>
      <c r="QLG113" s="68"/>
      <c r="QLH113" s="68"/>
      <c r="QLI113" s="68"/>
      <c r="QLJ113" s="68"/>
      <c r="QLK113" s="68"/>
      <c r="QLL113" s="68"/>
      <c r="QLM113" s="68"/>
      <c r="QLN113" s="68"/>
      <c r="QLO113" s="68"/>
      <c r="QLP113" s="68"/>
      <c r="QLQ113" s="68"/>
      <c r="QLR113" s="68"/>
      <c r="QLS113" s="68"/>
      <c r="QLT113" s="68"/>
      <c r="QLU113" s="68"/>
      <c r="QLV113" s="68"/>
      <c r="QLW113" s="68"/>
      <c r="QLX113" s="68"/>
      <c r="QLY113" s="68"/>
      <c r="QLZ113" s="68"/>
      <c r="QMA113" s="68"/>
      <c r="QMB113" s="68"/>
      <c r="QMC113" s="68"/>
      <c r="QMD113" s="68"/>
      <c r="QME113" s="68"/>
      <c r="QMF113" s="68"/>
      <c r="QMG113" s="68"/>
      <c r="QMH113" s="68"/>
      <c r="QMI113" s="68"/>
      <c r="QMJ113" s="68"/>
      <c r="QMK113" s="68"/>
      <c r="QML113" s="68"/>
      <c r="QMM113" s="68"/>
      <c r="QMN113" s="68"/>
      <c r="QMO113" s="68"/>
      <c r="QMP113" s="68"/>
      <c r="QMQ113" s="68"/>
      <c r="QMR113" s="68"/>
      <c r="QMS113" s="68"/>
      <c r="QMT113" s="68"/>
      <c r="QMU113" s="68"/>
      <c r="QMV113" s="68"/>
      <c r="QMW113" s="68"/>
      <c r="QMX113" s="68"/>
      <c r="QMY113" s="68"/>
      <c r="QMZ113" s="68"/>
      <c r="QNA113" s="68"/>
      <c r="QNB113" s="68"/>
      <c r="QNC113" s="68"/>
      <c r="QND113" s="68"/>
      <c r="QNE113" s="68"/>
      <c r="QNF113" s="68"/>
      <c r="QNG113" s="68"/>
      <c r="QNH113" s="68"/>
      <c r="QNI113" s="68"/>
      <c r="QNJ113" s="68"/>
      <c r="QNK113" s="68"/>
      <c r="QNL113" s="68"/>
      <c r="QNM113" s="68"/>
      <c r="QNN113" s="68"/>
      <c r="QNO113" s="68"/>
      <c r="QNP113" s="68"/>
      <c r="QNQ113" s="68"/>
      <c r="QNR113" s="68"/>
      <c r="QNS113" s="68"/>
      <c r="QNT113" s="68"/>
      <c r="QNU113" s="68"/>
      <c r="QNV113" s="68"/>
      <c r="QNW113" s="68"/>
      <c r="QNX113" s="68"/>
      <c r="QNY113" s="68"/>
      <c r="QNZ113" s="68"/>
      <c r="QOA113" s="68"/>
      <c r="QOB113" s="68"/>
      <c r="QOC113" s="68"/>
      <c r="QOD113" s="68"/>
      <c r="QOE113" s="68"/>
      <c r="QOF113" s="68"/>
      <c r="QOG113" s="68"/>
      <c r="QOH113" s="68"/>
      <c r="QOI113" s="68"/>
      <c r="QOJ113" s="68"/>
      <c r="QOK113" s="68"/>
      <c r="QOL113" s="68"/>
      <c r="QOM113" s="68"/>
      <c r="QON113" s="68"/>
      <c r="QOO113" s="68"/>
      <c r="QOP113" s="68"/>
      <c r="QOQ113" s="68"/>
      <c r="QOR113" s="68"/>
      <c r="QOS113" s="68"/>
      <c r="QOT113" s="68"/>
      <c r="QOU113" s="68"/>
      <c r="QOV113" s="68"/>
      <c r="QOW113" s="68"/>
      <c r="QOX113" s="68"/>
      <c r="QOY113" s="68"/>
      <c r="QOZ113" s="68"/>
      <c r="QPA113" s="68"/>
      <c r="QPB113" s="68"/>
      <c r="QPC113" s="68"/>
      <c r="QPD113" s="68"/>
      <c r="QPE113" s="68"/>
      <c r="QPF113" s="68"/>
      <c r="QPG113" s="68"/>
      <c r="QPH113" s="68"/>
      <c r="QPI113" s="68"/>
      <c r="QPJ113" s="68"/>
      <c r="QPK113" s="68"/>
      <c r="QPL113" s="68"/>
      <c r="QPM113" s="68"/>
      <c r="QPN113" s="68"/>
      <c r="QPO113" s="68"/>
      <c r="QPP113" s="68"/>
      <c r="QPQ113" s="68"/>
      <c r="QPR113" s="68"/>
      <c r="QPS113" s="68"/>
      <c r="QPT113" s="68"/>
      <c r="QPU113" s="68"/>
      <c r="QPV113" s="68"/>
      <c r="QPW113" s="68"/>
      <c r="QPX113" s="68"/>
      <c r="QPY113" s="68"/>
      <c r="QPZ113" s="68"/>
      <c r="QQA113" s="68"/>
      <c r="QQB113" s="68"/>
      <c r="QQC113" s="68"/>
      <c r="QQD113" s="68"/>
      <c r="QQE113" s="68"/>
      <c r="QQF113" s="68"/>
      <c r="QQG113" s="68"/>
      <c r="QQH113" s="68"/>
      <c r="QQI113" s="68"/>
      <c r="QQJ113" s="68"/>
      <c r="QQK113" s="68"/>
      <c r="QQL113" s="68"/>
      <c r="QQM113" s="68"/>
      <c r="QQN113" s="68"/>
      <c r="QQO113" s="68"/>
      <c r="QQP113" s="68"/>
      <c r="QQQ113" s="68"/>
      <c r="QQR113" s="68"/>
      <c r="QQS113" s="68"/>
      <c r="QQT113" s="68"/>
      <c r="QQU113" s="68"/>
      <c r="QQV113" s="68"/>
      <c r="QQW113" s="68"/>
      <c r="QQX113" s="68"/>
      <c r="QQY113" s="68"/>
      <c r="QQZ113" s="68"/>
      <c r="QRA113" s="68"/>
      <c r="QRB113" s="68"/>
      <c r="QRC113" s="68"/>
      <c r="QRD113" s="68"/>
      <c r="QRE113" s="68"/>
      <c r="QRF113" s="68"/>
      <c r="QRG113" s="68"/>
      <c r="QRH113" s="68"/>
      <c r="QRI113" s="68"/>
      <c r="QRJ113" s="68"/>
      <c r="QRK113" s="68"/>
      <c r="QRL113" s="68"/>
      <c r="QRM113" s="68"/>
      <c r="QRN113" s="68"/>
      <c r="QRO113" s="68"/>
      <c r="QRP113" s="68"/>
      <c r="QRQ113" s="68"/>
      <c r="QRR113" s="68"/>
      <c r="QRS113" s="68"/>
      <c r="QRT113" s="68"/>
      <c r="QRU113" s="68"/>
      <c r="QRV113" s="68"/>
      <c r="QRW113" s="68"/>
      <c r="QRX113" s="68"/>
      <c r="QRY113" s="68"/>
      <c r="QRZ113" s="68"/>
      <c r="QSA113" s="68"/>
      <c r="QSB113" s="68"/>
      <c r="QSC113" s="68"/>
      <c r="QSD113" s="68"/>
      <c r="QSE113" s="68"/>
      <c r="QSF113" s="68"/>
      <c r="QSG113" s="68"/>
      <c r="QSH113" s="68"/>
      <c r="QSI113" s="68"/>
      <c r="QSJ113" s="68"/>
      <c r="QSK113" s="68"/>
      <c r="QSL113" s="68"/>
      <c r="QSM113" s="68"/>
      <c r="QSN113" s="68"/>
      <c r="QSO113" s="68"/>
      <c r="QSP113" s="68"/>
      <c r="QSQ113" s="68"/>
      <c r="QSR113" s="68"/>
      <c r="QSS113" s="68"/>
      <c r="QST113" s="68"/>
      <c r="QSU113" s="68"/>
      <c r="QSV113" s="68"/>
      <c r="QSW113" s="68"/>
      <c r="QSX113" s="68"/>
      <c r="QSY113" s="68"/>
      <c r="QSZ113" s="68"/>
      <c r="QTA113" s="68"/>
      <c r="QTB113" s="68"/>
      <c r="QTC113" s="68"/>
      <c r="QTD113" s="68"/>
      <c r="QTE113" s="68"/>
      <c r="QTF113" s="68"/>
      <c r="QTG113" s="68"/>
      <c r="QTH113" s="68"/>
      <c r="QTI113" s="68"/>
      <c r="QTJ113" s="68"/>
      <c r="QTK113" s="68"/>
      <c r="QTL113" s="68"/>
      <c r="QTM113" s="68"/>
      <c r="QTN113" s="68"/>
      <c r="QTO113" s="68"/>
      <c r="QTP113" s="68"/>
      <c r="QTQ113" s="68"/>
      <c r="QTR113" s="68"/>
      <c r="QTS113" s="68"/>
      <c r="QTT113" s="68"/>
      <c r="QTU113" s="68"/>
      <c r="QTV113" s="68"/>
      <c r="QTW113" s="68"/>
      <c r="QTX113" s="68"/>
      <c r="QTY113" s="68"/>
      <c r="QTZ113" s="68"/>
      <c r="QUA113" s="68"/>
      <c r="QUB113" s="68"/>
      <c r="QUC113" s="68"/>
      <c r="QUD113" s="68"/>
      <c r="QUE113" s="68"/>
      <c r="QUF113" s="68"/>
      <c r="QUG113" s="68"/>
      <c r="QUH113" s="68"/>
      <c r="QUI113" s="68"/>
      <c r="QUJ113" s="68"/>
      <c r="QUK113" s="68"/>
      <c r="QUL113" s="68"/>
      <c r="QUM113" s="68"/>
      <c r="QUN113" s="68"/>
      <c r="QUO113" s="68"/>
      <c r="QUP113" s="68"/>
      <c r="QUQ113" s="68"/>
      <c r="QUR113" s="68"/>
      <c r="QUS113" s="68"/>
      <c r="QUT113" s="68"/>
      <c r="QUU113" s="68"/>
      <c r="QUV113" s="68"/>
      <c r="QUW113" s="68"/>
      <c r="QUX113" s="68"/>
      <c r="QUY113" s="68"/>
      <c r="QUZ113" s="68"/>
      <c r="QVA113" s="68"/>
      <c r="QVB113" s="68"/>
      <c r="QVC113" s="68"/>
      <c r="QVD113" s="68"/>
      <c r="QVE113" s="68"/>
      <c r="QVF113" s="68"/>
      <c r="QVG113" s="68"/>
      <c r="QVH113" s="68"/>
      <c r="QVI113" s="68"/>
      <c r="QVJ113" s="68"/>
      <c r="QVK113" s="68"/>
      <c r="QVL113" s="68"/>
      <c r="QVM113" s="68"/>
      <c r="QVN113" s="68"/>
      <c r="QVO113" s="68"/>
      <c r="QVP113" s="68"/>
      <c r="QVQ113" s="68"/>
      <c r="QVR113" s="68"/>
      <c r="QVS113" s="68"/>
      <c r="QVT113" s="68"/>
      <c r="QVU113" s="68"/>
      <c r="QVV113" s="68"/>
      <c r="QVW113" s="68"/>
      <c r="QVX113" s="68"/>
      <c r="QVY113" s="68"/>
      <c r="QVZ113" s="68"/>
      <c r="QWA113" s="68"/>
      <c r="QWB113" s="68"/>
      <c r="QWC113" s="68"/>
      <c r="QWD113" s="68"/>
      <c r="QWE113" s="68"/>
      <c r="QWF113" s="68"/>
      <c r="QWG113" s="68"/>
      <c r="QWH113" s="68"/>
      <c r="QWI113" s="68"/>
      <c r="QWJ113" s="68"/>
      <c r="QWK113" s="68"/>
      <c r="QWL113" s="68"/>
      <c r="QWM113" s="68"/>
      <c r="QWN113" s="68"/>
      <c r="QWO113" s="68"/>
      <c r="QWP113" s="68"/>
      <c r="QWQ113" s="68"/>
      <c r="QWR113" s="68"/>
      <c r="QWS113" s="68"/>
      <c r="QWT113" s="68"/>
      <c r="QWU113" s="68"/>
      <c r="QWV113" s="68"/>
      <c r="QWW113" s="68"/>
      <c r="QWX113" s="68"/>
      <c r="QWY113" s="68"/>
      <c r="QWZ113" s="68"/>
      <c r="QXA113" s="68"/>
      <c r="QXB113" s="68"/>
      <c r="QXC113" s="68"/>
      <c r="QXD113" s="68"/>
      <c r="QXE113" s="68"/>
      <c r="QXF113" s="68"/>
      <c r="QXG113" s="68"/>
      <c r="QXH113" s="68"/>
      <c r="QXI113" s="68"/>
      <c r="QXJ113" s="68"/>
      <c r="QXK113" s="68"/>
      <c r="QXL113" s="68"/>
      <c r="QXM113" s="68"/>
      <c r="QXN113" s="68"/>
      <c r="QXO113" s="68"/>
      <c r="QXP113" s="68"/>
      <c r="QXQ113" s="68"/>
      <c r="QXR113" s="68"/>
      <c r="QXS113" s="68"/>
      <c r="QXT113" s="68"/>
      <c r="QXU113" s="68"/>
      <c r="QXV113" s="68"/>
      <c r="QXW113" s="68"/>
      <c r="QXX113" s="68"/>
      <c r="QXY113" s="68"/>
      <c r="QXZ113" s="68"/>
      <c r="QYA113" s="68"/>
      <c r="QYB113" s="68"/>
      <c r="QYC113" s="68"/>
      <c r="QYD113" s="68"/>
      <c r="QYE113" s="68"/>
      <c r="QYF113" s="68"/>
      <c r="QYG113" s="68"/>
      <c r="QYH113" s="68"/>
      <c r="QYI113" s="68"/>
      <c r="QYJ113" s="68"/>
      <c r="QYK113" s="68"/>
      <c r="QYL113" s="68"/>
      <c r="QYM113" s="68"/>
      <c r="QYN113" s="68"/>
      <c r="QYO113" s="68"/>
      <c r="QYP113" s="68"/>
      <c r="QYQ113" s="68"/>
      <c r="QYR113" s="68"/>
      <c r="QYS113" s="68"/>
      <c r="QYT113" s="68"/>
      <c r="QYU113" s="68"/>
      <c r="QYV113" s="68"/>
      <c r="QYW113" s="68"/>
      <c r="QYX113" s="68"/>
      <c r="QYY113" s="68"/>
      <c r="QYZ113" s="68"/>
      <c r="QZA113" s="68"/>
      <c r="QZB113" s="68"/>
      <c r="QZC113" s="68"/>
      <c r="QZD113" s="68"/>
      <c r="QZE113" s="68"/>
      <c r="QZF113" s="68"/>
      <c r="QZG113" s="68"/>
      <c r="QZH113" s="68"/>
      <c r="QZI113" s="68"/>
      <c r="QZJ113" s="68"/>
      <c r="QZK113" s="68"/>
      <c r="QZL113" s="68"/>
      <c r="QZM113" s="68"/>
      <c r="QZN113" s="68"/>
      <c r="QZO113" s="68"/>
      <c r="QZP113" s="68"/>
      <c r="QZQ113" s="68"/>
      <c r="QZR113" s="68"/>
      <c r="QZS113" s="68"/>
      <c r="QZT113" s="68"/>
      <c r="QZU113" s="68"/>
      <c r="QZV113" s="68"/>
      <c r="QZW113" s="68"/>
      <c r="QZX113" s="68"/>
      <c r="QZY113" s="68"/>
      <c r="QZZ113" s="68"/>
      <c r="RAA113" s="68"/>
      <c r="RAB113" s="68"/>
      <c r="RAC113" s="68"/>
      <c r="RAD113" s="68"/>
      <c r="RAE113" s="68"/>
      <c r="RAF113" s="68"/>
      <c r="RAG113" s="68"/>
      <c r="RAH113" s="68"/>
      <c r="RAI113" s="68"/>
      <c r="RAJ113" s="68"/>
      <c r="RAK113" s="68"/>
      <c r="RAL113" s="68"/>
      <c r="RAM113" s="68"/>
      <c r="RAN113" s="68"/>
      <c r="RAO113" s="68"/>
      <c r="RAP113" s="68"/>
      <c r="RAQ113" s="68"/>
      <c r="RAR113" s="68"/>
      <c r="RAS113" s="68"/>
      <c r="RAT113" s="68"/>
      <c r="RAU113" s="68"/>
      <c r="RAV113" s="68"/>
      <c r="RAW113" s="68"/>
      <c r="RAX113" s="68"/>
      <c r="RAY113" s="68"/>
      <c r="RAZ113" s="68"/>
      <c r="RBA113" s="68"/>
      <c r="RBB113" s="68"/>
      <c r="RBC113" s="68"/>
      <c r="RBD113" s="68"/>
      <c r="RBE113" s="68"/>
      <c r="RBF113" s="68"/>
      <c r="RBG113" s="68"/>
      <c r="RBH113" s="68"/>
      <c r="RBI113" s="68"/>
      <c r="RBJ113" s="68"/>
      <c r="RBK113" s="68"/>
      <c r="RBL113" s="68"/>
      <c r="RBM113" s="68"/>
      <c r="RBN113" s="68"/>
      <c r="RBO113" s="68"/>
      <c r="RBP113" s="68"/>
      <c r="RBQ113" s="68"/>
      <c r="RBR113" s="68"/>
      <c r="RBS113" s="68"/>
      <c r="RBT113" s="68"/>
      <c r="RBU113" s="68"/>
      <c r="RBV113" s="68"/>
      <c r="RBW113" s="68"/>
      <c r="RBX113" s="68"/>
      <c r="RBY113" s="68"/>
      <c r="RBZ113" s="68"/>
      <c r="RCA113" s="68"/>
      <c r="RCB113" s="68"/>
      <c r="RCC113" s="68"/>
      <c r="RCD113" s="68"/>
      <c r="RCE113" s="68"/>
      <c r="RCF113" s="68"/>
      <c r="RCG113" s="68"/>
      <c r="RCH113" s="68"/>
      <c r="RCI113" s="68"/>
      <c r="RCJ113" s="68"/>
      <c r="RCK113" s="68"/>
      <c r="RCL113" s="68"/>
      <c r="RCM113" s="68"/>
      <c r="RCN113" s="68"/>
      <c r="RCO113" s="68"/>
      <c r="RCP113" s="68"/>
      <c r="RCQ113" s="68"/>
      <c r="RCR113" s="68"/>
      <c r="RCS113" s="68"/>
      <c r="RCT113" s="68"/>
      <c r="RCU113" s="68"/>
      <c r="RCV113" s="68"/>
      <c r="RCW113" s="68"/>
      <c r="RCX113" s="68"/>
      <c r="RCY113" s="68"/>
      <c r="RCZ113" s="68"/>
      <c r="RDA113" s="68"/>
      <c r="RDB113" s="68"/>
      <c r="RDC113" s="68"/>
      <c r="RDD113" s="68"/>
      <c r="RDE113" s="68"/>
      <c r="RDF113" s="68"/>
      <c r="RDG113" s="68"/>
      <c r="RDH113" s="68"/>
      <c r="RDI113" s="68"/>
      <c r="RDJ113" s="68"/>
      <c r="RDK113" s="68"/>
      <c r="RDL113" s="68"/>
      <c r="RDM113" s="68"/>
      <c r="RDN113" s="68"/>
      <c r="RDO113" s="68"/>
      <c r="RDP113" s="68"/>
      <c r="RDQ113" s="68"/>
      <c r="RDR113" s="68"/>
      <c r="RDS113" s="68"/>
      <c r="RDT113" s="68"/>
      <c r="RDU113" s="68"/>
      <c r="RDV113" s="68"/>
      <c r="RDW113" s="68"/>
      <c r="RDX113" s="68"/>
      <c r="RDY113" s="68"/>
      <c r="RDZ113" s="68"/>
      <c r="REA113" s="68"/>
      <c r="REB113" s="68"/>
      <c r="REC113" s="68"/>
      <c r="RED113" s="68"/>
      <c r="REE113" s="68"/>
      <c r="REF113" s="68"/>
      <c r="REG113" s="68"/>
      <c r="REH113" s="68"/>
      <c r="REI113" s="68"/>
      <c r="REJ113" s="68"/>
      <c r="REK113" s="68"/>
      <c r="REL113" s="68"/>
      <c r="REM113" s="68"/>
      <c r="REN113" s="68"/>
      <c r="REO113" s="68"/>
      <c r="REP113" s="68"/>
      <c r="REQ113" s="68"/>
      <c r="RER113" s="68"/>
      <c r="RES113" s="68"/>
      <c r="RET113" s="68"/>
      <c r="REU113" s="68"/>
      <c r="REV113" s="68"/>
      <c r="REW113" s="68"/>
      <c r="REX113" s="68"/>
      <c r="REY113" s="68"/>
      <c r="REZ113" s="68"/>
      <c r="RFA113" s="68"/>
      <c r="RFB113" s="68"/>
      <c r="RFC113" s="68"/>
      <c r="RFD113" s="68"/>
      <c r="RFE113" s="68"/>
      <c r="RFF113" s="68"/>
      <c r="RFG113" s="68"/>
      <c r="RFH113" s="68"/>
      <c r="RFI113" s="68"/>
      <c r="RFJ113" s="68"/>
      <c r="RFK113" s="68"/>
      <c r="RFL113" s="68"/>
      <c r="RFM113" s="68"/>
      <c r="RFN113" s="68"/>
      <c r="RFO113" s="68"/>
      <c r="RFP113" s="68"/>
      <c r="RFQ113" s="68"/>
      <c r="RFR113" s="68"/>
      <c r="RFS113" s="68"/>
      <c r="RFT113" s="68"/>
      <c r="RFU113" s="68"/>
      <c r="RFV113" s="68"/>
      <c r="RFW113" s="68"/>
      <c r="RFX113" s="68"/>
      <c r="RFY113" s="68"/>
      <c r="RFZ113" s="68"/>
      <c r="RGA113" s="68"/>
      <c r="RGB113" s="68"/>
      <c r="RGC113" s="68"/>
      <c r="RGD113" s="68"/>
      <c r="RGE113" s="68"/>
      <c r="RGF113" s="68"/>
      <c r="RGG113" s="68"/>
      <c r="RGH113" s="68"/>
      <c r="RGI113" s="68"/>
      <c r="RGJ113" s="68"/>
      <c r="RGK113" s="68"/>
      <c r="RGL113" s="68"/>
      <c r="RGM113" s="68"/>
      <c r="RGN113" s="68"/>
      <c r="RGO113" s="68"/>
      <c r="RGP113" s="68"/>
      <c r="RGQ113" s="68"/>
      <c r="RGR113" s="68"/>
      <c r="RGS113" s="68"/>
      <c r="RGT113" s="68"/>
      <c r="RGU113" s="68"/>
      <c r="RGV113" s="68"/>
      <c r="RGW113" s="68"/>
      <c r="RGX113" s="68"/>
      <c r="RGY113" s="68"/>
      <c r="RGZ113" s="68"/>
      <c r="RHA113" s="68"/>
      <c r="RHB113" s="68"/>
      <c r="RHC113" s="68"/>
      <c r="RHD113" s="68"/>
      <c r="RHE113" s="68"/>
      <c r="RHF113" s="68"/>
      <c r="RHG113" s="68"/>
      <c r="RHH113" s="68"/>
      <c r="RHI113" s="68"/>
      <c r="RHJ113" s="68"/>
      <c r="RHK113" s="68"/>
      <c r="RHL113" s="68"/>
      <c r="RHM113" s="68"/>
      <c r="RHN113" s="68"/>
      <c r="RHO113" s="68"/>
      <c r="RHP113" s="68"/>
      <c r="RHQ113" s="68"/>
      <c r="RHR113" s="68"/>
      <c r="RHS113" s="68"/>
      <c r="RHT113" s="68"/>
      <c r="RHU113" s="68"/>
      <c r="RHV113" s="68"/>
      <c r="RHW113" s="68"/>
      <c r="RHX113" s="68"/>
      <c r="RHY113" s="68"/>
      <c r="RHZ113" s="68"/>
      <c r="RIA113" s="68"/>
      <c r="RIB113" s="68"/>
      <c r="RIC113" s="68"/>
      <c r="RID113" s="68"/>
      <c r="RIE113" s="68"/>
      <c r="RIF113" s="68"/>
      <c r="RIG113" s="68"/>
      <c r="RIH113" s="68"/>
      <c r="RII113" s="68"/>
      <c r="RIJ113" s="68"/>
      <c r="RIK113" s="68"/>
      <c r="RIL113" s="68"/>
      <c r="RIM113" s="68"/>
      <c r="RIN113" s="68"/>
      <c r="RIO113" s="68"/>
      <c r="RIP113" s="68"/>
      <c r="RIQ113" s="68"/>
      <c r="RIR113" s="68"/>
      <c r="RIS113" s="68"/>
      <c r="RIT113" s="68"/>
      <c r="RIU113" s="68"/>
      <c r="RIV113" s="68"/>
      <c r="RIW113" s="68"/>
      <c r="RIX113" s="68"/>
      <c r="RIY113" s="68"/>
      <c r="RIZ113" s="68"/>
      <c r="RJA113" s="68"/>
      <c r="RJB113" s="68"/>
      <c r="RJC113" s="68"/>
      <c r="RJD113" s="68"/>
      <c r="RJE113" s="68"/>
      <c r="RJF113" s="68"/>
      <c r="RJG113" s="68"/>
      <c r="RJH113" s="68"/>
      <c r="RJI113" s="68"/>
      <c r="RJJ113" s="68"/>
      <c r="RJK113" s="68"/>
      <c r="RJL113" s="68"/>
      <c r="RJM113" s="68"/>
      <c r="RJN113" s="68"/>
      <c r="RJO113" s="68"/>
      <c r="RJP113" s="68"/>
      <c r="RJQ113" s="68"/>
      <c r="RJR113" s="68"/>
      <c r="RJS113" s="68"/>
      <c r="RJT113" s="68"/>
      <c r="RJU113" s="68"/>
      <c r="RJV113" s="68"/>
      <c r="RJW113" s="68"/>
      <c r="RJX113" s="68"/>
      <c r="RJY113" s="68"/>
      <c r="RJZ113" s="68"/>
      <c r="RKA113" s="68"/>
      <c r="RKB113" s="68"/>
      <c r="RKC113" s="68"/>
      <c r="RKD113" s="68"/>
      <c r="RKE113" s="68"/>
      <c r="RKF113" s="68"/>
      <c r="RKG113" s="68"/>
      <c r="RKH113" s="68"/>
      <c r="RKI113" s="68"/>
      <c r="RKJ113" s="68"/>
      <c r="RKK113" s="68"/>
      <c r="RKL113" s="68"/>
      <c r="RKM113" s="68"/>
      <c r="RKN113" s="68"/>
      <c r="RKO113" s="68"/>
      <c r="RKP113" s="68"/>
      <c r="RKQ113" s="68"/>
      <c r="RKR113" s="68"/>
      <c r="RKS113" s="68"/>
      <c r="RKT113" s="68"/>
      <c r="RKU113" s="68"/>
      <c r="RKV113" s="68"/>
      <c r="RKW113" s="68"/>
      <c r="RKX113" s="68"/>
      <c r="RKY113" s="68"/>
      <c r="RKZ113" s="68"/>
      <c r="RLA113" s="68"/>
      <c r="RLB113" s="68"/>
      <c r="RLC113" s="68"/>
      <c r="RLD113" s="68"/>
      <c r="RLE113" s="68"/>
      <c r="RLF113" s="68"/>
      <c r="RLG113" s="68"/>
      <c r="RLH113" s="68"/>
      <c r="RLI113" s="68"/>
      <c r="RLJ113" s="68"/>
      <c r="RLK113" s="68"/>
      <c r="RLL113" s="68"/>
      <c r="RLM113" s="68"/>
      <c r="RLN113" s="68"/>
      <c r="RLO113" s="68"/>
      <c r="RLP113" s="68"/>
      <c r="RLQ113" s="68"/>
      <c r="RLR113" s="68"/>
      <c r="RLS113" s="68"/>
      <c r="RLT113" s="68"/>
      <c r="RLU113" s="68"/>
      <c r="RLV113" s="68"/>
      <c r="RLW113" s="68"/>
      <c r="RLX113" s="68"/>
      <c r="RLY113" s="68"/>
      <c r="RLZ113" s="68"/>
      <c r="RMA113" s="68"/>
      <c r="RMB113" s="68"/>
      <c r="RMC113" s="68"/>
      <c r="RMD113" s="68"/>
      <c r="RME113" s="68"/>
      <c r="RMF113" s="68"/>
      <c r="RMG113" s="68"/>
      <c r="RMH113" s="68"/>
      <c r="RMI113" s="68"/>
      <c r="RMJ113" s="68"/>
      <c r="RMK113" s="68"/>
      <c r="RML113" s="68"/>
      <c r="RMM113" s="68"/>
      <c r="RMN113" s="68"/>
      <c r="RMO113" s="68"/>
      <c r="RMP113" s="68"/>
      <c r="RMQ113" s="68"/>
      <c r="RMR113" s="68"/>
      <c r="RMS113" s="68"/>
      <c r="RMT113" s="68"/>
      <c r="RMU113" s="68"/>
      <c r="RMV113" s="68"/>
      <c r="RMW113" s="68"/>
      <c r="RMX113" s="68"/>
      <c r="RMY113" s="68"/>
      <c r="RMZ113" s="68"/>
      <c r="RNA113" s="68"/>
      <c r="RNB113" s="68"/>
      <c r="RNC113" s="68"/>
      <c r="RND113" s="68"/>
      <c r="RNE113" s="68"/>
      <c r="RNF113" s="68"/>
      <c r="RNG113" s="68"/>
      <c r="RNH113" s="68"/>
      <c r="RNI113" s="68"/>
      <c r="RNJ113" s="68"/>
      <c r="RNK113" s="68"/>
      <c r="RNL113" s="68"/>
      <c r="RNM113" s="68"/>
      <c r="RNN113" s="68"/>
      <c r="RNO113" s="68"/>
      <c r="RNP113" s="68"/>
      <c r="RNQ113" s="68"/>
      <c r="RNR113" s="68"/>
      <c r="RNS113" s="68"/>
      <c r="RNT113" s="68"/>
      <c r="RNU113" s="68"/>
      <c r="RNV113" s="68"/>
      <c r="RNW113" s="68"/>
      <c r="RNX113" s="68"/>
      <c r="RNY113" s="68"/>
      <c r="RNZ113" s="68"/>
      <c r="ROA113" s="68"/>
      <c r="ROB113" s="68"/>
      <c r="ROC113" s="68"/>
      <c r="ROD113" s="68"/>
      <c r="ROE113" s="68"/>
      <c r="ROF113" s="68"/>
      <c r="ROG113" s="68"/>
      <c r="ROH113" s="68"/>
      <c r="ROI113" s="68"/>
      <c r="ROJ113" s="68"/>
      <c r="ROK113" s="68"/>
      <c r="ROL113" s="68"/>
      <c r="ROM113" s="68"/>
      <c r="RON113" s="68"/>
      <c r="ROO113" s="68"/>
      <c r="ROP113" s="68"/>
      <c r="ROQ113" s="68"/>
      <c r="ROR113" s="68"/>
      <c r="ROS113" s="68"/>
      <c r="ROT113" s="68"/>
      <c r="ROU113" s="68"/>
      <c r="ROV113" s="68"/>
      <c r="ROW113" s="68"/>
      <c r="ROX113" s="68"/>
      <c r="ROY113" s="68"/>
      <c r="ROZ113" s="68"/>
      <c r="RPA113" s="68"/>
      <c r="RPB113" s="68"/>
      <c r="RPC113" s="68"/>
      <c r="RPD113" s="68"/>
      <c r="RPE113" s="68"/>
      <c r="RPF113" s="68"/>
      <c r="RPG113" s="68"/>
      <c r="RPH113" s="68"/>
      <c r="RPI113" s="68"/>
      <c r="RPJ113" s="68"/>
      <c r="RPK113" s="68"/>
      <c r="RPL113" s="68"/>
      <c r="RPM113" s="68"/>
      <c r="RPN113" s="68"/>
      <c r="RPO113" s="68"/>
      <c r="RPP113" s="68"/>
      <c r="RPQ113" s="68"/>
      <c r="RPR113" s="68"/>
      <c r="RPS113" s="68"/>
      <c r="RPT113" s="68"/>
      <c r="RPU113" s="68"/>
      <c r="RPV113" s="68"/>
      <c r="RPW113" s="68"/>
      <c r="RPX113" s="68"/>
      <c r="RPY113" s="68"/>
      <c r="RPZ113" s="68"/>
      <c r="RQA113" s="68"/>
      <c r="RQB113" s="68"/>
      <c r="RQC113" s="68"/>
      <c r="RQD113" s="68"/>
      <c r="RQE113" s="68"/>
      <c r="RQF113" s="68"/>
      <c r="RQG113" s="68"/>
      <c r="RQH113" s="68"/>
      <c r="RQI113" s="68"/>
      <c r="RQJ113" s="68"/>
      <c r="RQK113" s="68"/>
      <c r="RQL113" s="68"/>
      <c r="RQM113" s="68"/>
      <c r="RQN113" s="68"/>
      <c r="RQO113" s="68"/>
      <c r="RQP113" s="68"/>
      <c r="RQQ113" s="68"/>
      <c r="RQR113" s="68"/>
      <c r="RQS113" s="68"/>
      <c r="RQT113" s="68"/>
      <c r="RQU113" s="68"/>
      <c r="RQV113" s="68"/>
      <c r="RQW113" s="68"/>
      <c r="RQX113" s="68"/>
      <c r="RQY113" s="68"/>
      <c r="RQZ113" s="68"/>
      <c r="RRA113" s="68"/>
      <c r="RRB113" s="68"/>
      <c r="RRC113" s="68"/>
      <c r="RRD113" s="68"/>
      <c r="RRE113" s="68"/>
      <c r="RRF113" s="68"/>
      <c r="RRG113" s="68"/>
      <c r="RRH113" s="68"/>
      <c r="RRI113" s="68"/>
      <c r="RRJ113" s="68"/>
      <c r="RRK113" s="68"/>
      <c r="RRL113" s="68"/>
      <c r="RRM113" s="68"/>
      <c r="RRN113" s="68"/>
      <c r="RRO113" s="68"/>
      <c r="RRP113" s="68"/>
      <c r="RRQ113" s="68"/>
      <c r="RRR113" s="68"/>
      <c r="RRS113" s="68"/>
      <c r="RRT113" s="68"/>
      <c r="RRU113" s="68"/>
      <c r="RRV113" s="68"/>
      <c r="RRW113" s="68"/>
      <c r="RRX113" s="68"/>
      <c r="RRY113" s="68"/>
      <c r="RRZ113" s="68"/>
      <c r="RSA113" s="68"/>
      <c r="RSB113" s="68"/>
      <c r="RSC113" s="68"/>
      <c r="RSD113" s="68"/>
      <c r="RSE113" s="68"/>
      <c r="RSF113" s="68"/>
      <c r="RSG113" s="68"/>
      <c r="RSH113" s="68"/>
      <c r="RSI113" s="68"/>
      <c r="RSJ113" s="68"/>
      <c r="RSK113" s="68"/>
      <c r="RSL113" s="68"/>
      <c r="RSM113" s="68"/>
      <c r="RSN113" s="68"/>
      <c r="RSO113" s="68"/>
      <c r="RSP113" s="68"/>
      <c r="RSQ113" s="68"/>
      <c r="RSR113" s="68"/>
      <c r="RSS113" s="68"/>
      <c r="RST113" s="68"/>
      <c r="RSU113" s="68"/>
      <c r="RSV113" s="68"/>
      <c r="RSW113" s="68"/>
      <c r="RSX113" s="68"/>
      <c r="RSY113" s="68"/>
      <c r="RSZ113" s="68"/>
      <c r="RTA113" s="68"/>
      <c r="RTB113" s="68"/>
      <c r="RTC113" s="68"/>
      <c r="RTD113" s="68"/>
      <c r="RTE113" s="68"/>
      <c r="RTF113" s="68"/>
      <c r="RTG113" s="68"/>
      <c r="RTH113" s="68"/>
      <c r="RTI113" s="68"/>
      <c r="RTJ113" s="68"/>
      <c r="RTK113" s="68"/>
      <c r="RTL113" s="68"/>
      <c r="RTM113" s="68"/>
      <c r="RTN113" s="68"/>
      <c r="RTO113" s="68"/>
      <c r="RTP113" s="68"/>
      <c r="RTQ113" s="68"/>
      <c r="RTR113" s="68"/>
      <c r="RTS113" s="68"/>
      <c r="RTT113" s="68"/>
      <c r="RTU113" s="68"/>
      <c r="RTV113" s="68"/>
      <c r="RTW113" s="68"/>
      <c r="RTX113" s="68"/>
      <c r="RTY113" s="68"/>
      <c r="RTZ113" s="68"/>
      <c r="RUA113" s="68"/>
      <c r="RUB113" s="68"/>
      <c r="RUC113" s="68"/>
      <c r="RUD113" s="68"/>
      <c r="RUE113" s="68"/>
      <c r="RUF113" s="68"/>
      <c r="RUG113" s="68"/>
      <c r="RUH113" s="68"/>
      <c r="RUI113" s="68"/>
      <c r="RUJ113" s="68"/>
      <c r="RUK113" s="68"/>
      <c r="RUL113" s="68"/>
      <c r="RUM113" s="68"/>
      <c r="RUN113" s="68"/>
      <c r="RUO113" s="68"/>
      <c r="RUP113" s="68"/>
      <c r="RUQ113" s="68"/>
      <c r="RUR113" s="68"/>
      <c r="RUS113" s="68"/>
      <c r="RUT113" s="68"/>
      <c r="RUU113" s="68"/>
      <c r="RUV113" s="68"/>
      <c r="RUW113" s="68"/>
      <c r="RUX113" s="68"/>
      <c r="RUY113" s="68"/>
      <c r="RUZ113" s="68"/>
      <c r="RVA113" s="68"/>
      <c r="RVB113" s="68"/>
      <c r="RVC113" s="68"/>
      <c r="RVD113" s="68"/>
      <c r="RVE113" s="68"/>
      <c r="RVF113" s="68"/>
      <c r="RVG113" s="68"/>
      <c r="RVH113" s="68"/>
      <c r="RVI113" s="68"/>
      <c r="RVJ113" s="68"/>
      <c r="RVK113" s="68"/>
      <c r="RVL113" s="68"/>
      <c r="RVM113" s="68"/>
      <c r="RVN113" s="68"/>
      <c r="RVO113" s="68"/>
      <c r="RVP113" s="68"/>
      <c r="RVQ113" s="68"/>
      <c r="RVR113" s="68"/>
      <c r="RVS113" s="68"/>
      <c r="RVT113" s="68"/>
      <c r="RVU113" s="68"/>
      <c r="RVV113" s="68"/>
      <c r="RVW113" s="68"/>
      <c r="RVX113" s="68"/>
      <c r="RVY113" s="68"/>
      <c r="RVZ113" s="68"/>
      <c r="RWA113" s="68"/>
      <c r="RWB113" s="68"/>
      <c r="RWC113" s="68"/>
      <c r="RWD113" s="68"/>
      <c r="RWE113" s="68"/>
      <c r="RWF113" s="68"/>
      <c r="RWG113" s="68"/>
      <c r="RWH113" s="68"/>
      <c r="RWI113" s="68"/>
      <c r="RWJ113" s="68"/>
      <c r="RWK113" s="68"/>
      <c r="RWL113" s="68"/>
      <c r="RWM113" s="68"/>
      <c r="RWN113" s="68"/>
      <c r="RWO113" s="68"/>
      <c r="RWP113" s="68"/>
      <c r="RWQ113" s="68"/>
      <c r="RWR113" s="68"/>
      <c r="RWS113" s="68"/>
      <c r="RWT113" s="68"/>
      <c r="RWU113" s="68"/>
      <c r="RWV113" s="68"/>
      <c r="RWW113" s="68"/>
      <c r="RWX113" s="68"/>
      <c r="RWY113" s="68"/>
      <c r="RWZ113" s="68"/>
      <c r="RXA113" s="68"/>
      <c r="RXB113" s="68"/>
      <c r="RXC113" s="68"/>
      <c r="RXD113" s="68"/>
      <c r="RXE113" s="68"/>
      <c r="RXF113" s="68"/>
      <c r="RXG113" s="68"/>
      <c r="RXH113" s="68"/>
      <c r="RXI113" s="68"/>
      <c r="RXJ113" s="68"/>
      <c r="RXK113" s="68"/>
      <c r="RXL113" s="68"/>
      <c r="RXM113" s="68"/>
      <c r="RXN113" s="68"/>
      <c r="RXO113" s="68"/>
      <c r="RXP113" s="68"/>
      <c r="RXQ113" s="68"/>
      <c r="RXR113" s="68"/>
      <c r="RXS113" s="68"/>
      <c r="RXT113" s="68"/>
      <c r="RXU113" s="68"/>
      <c r="RXV113" s="68"/>
      <c r="RXW113" s="68"/>
      <c r="RXX113" s="68"/>
      <c r="RXY113" s="68"/>
      <c r="RXZ113" s="68"/>
      <c r="RYA113" s="68"/>
      <c r="RYB113" s="68"/>
      <c r="RYC113" s="68"/>
      <c r="RYD113" s="68"/>
      <c r="RYE113" s="68"/>
      <c r="RYF113" s="68"/>
      <c r="RYG113" s="68"/>
      <c r="RYH113" s="68"/>
      <c r="RYI113" s="68"/>
      <c r="RYJ113" s="68"/>
      <c r="RYK113" s="68"/>
      <c r="RYL113" s="68"/>
      <c r="RYM113" s="68"/>
      <c r="RYN113" s="68"/>
      <c r="RYO113" s="68"/>
      <c r="RYP113" s="68"/>
      <c r="RYQ113" s="68"/>
      <c r="RYR113" s="68"/>
      <c r="RYS113" s="68"/>
      <c r="RYT113" s="68"/>
      <c r="RYU113" s="68"/>
      <c r="RYV113" s="68"/>
      <c r="RYW113" s="68"/>
      <c r="RYX113" s="68"/>
      <c r="RYY113" s="68"/>
      <c r="RYZ113" s="68"/>
      <c r="RZA113" s="68"/>
      <c r="RZB113" s="68"/>
      <c r="RZC113" s="68"/>
      <c r="RZD113" s="68"/>
      <c r="RZE113" s="68"/>
      <c r="RZF113" s="68"/>
      <c r="RZG113" s="68"/>
      <c r="RZH113" s="68"/>
      <c r="RZI113" s="68"/>
      <c r="RZJ113" s="68"/>
      <c r="RZK113" s="68"/>
      <c r="RZL113" s="68"/>
      <c r="RZM113" s="68"/>
      <c r="RZN113" s="68"/>
      <c r="RZO113" s="68"/>
      <c r="RZP113" s="68"/>
      <c r="RZQ113" s="68"/>
      <c r="RZR113" s="68"/>
      <c r="RZS113" s="68"/>
      <c r="RZT113" s="68"/>
      <c r="RZU113" s="68"/>
      <c r="RZV113" s="68"/>
      <c r="RZW113" s="68"/>
      <c r="RZX113" s="68"/>
      <c r="RZY113" s="68"/>
      <c r="RZZ113" s="68"/>
      <c r="SAA113" s="68"/>
      <c r="SAB113" s="68"/>
      <c r="SAC113" s="68"/>
      <c r="SAD113" s="68"/>
      <c r="SAE113" s="68"/>
      <c r="SAF113" s="68"/>
      <c r="SAG113" s="68"/>
      <c r="SAH113" s="68"/>
      <c r="SAI113" s="68"/>
      <c r="SAJ113" s="68"/>
      <c r="SAK113" s="68"/>
      <c r="SAL113" s="68"/>
      <c r="SAM113" s="68"/>
      <c r="SAN113" s="68"/>
      <c r="SAO113" s="68"/>
      <c r="SAP113" s="68"/>
      <c r="SAQ113" s="68"/>
      <c r="SAR113" s="68"/>
      <c r="SAS113" s="68"/>
      <c r="SAT113" s="68"/>
      <c r="SAU113" s="68"/>
      <c r="SAV113" s="68"/>
      <c r="SAW113" s="68"/>
      <c r="SAX113" s="68"/>
      <c r="SAY113" s="68"/>
      <c r="SAZ113" s="68"/>
      <c r="SBA113" s="68"/>
      <c r="SBB113" s="68"/>
      <c r="SBC113" s="68"/>
      <c r="SBD113" s="68"/>
      <c r="SBE113" s="68"/>
      <c r="SBF113" s="68"/>
      <c r="SBG113" s="68"/>
      <c r="SBH113" s="68"/>
      <c r="SBI113" s="68"/>
      <c r="SBJ113" s="68"/>
      <c r="SBK113" s="68"/>
      <c r="SBL113" s="68"/>
      <c r="SBM113" s="68"/>
      <c r="SBN113" s="68"/>
      <c r="SBO113" s="68"/>
      <c r="SBP113" s="68"/>
      <c r="SBQ113" s="68"/>
      <c r="SBR113" s="68"/>
      <c r="SBS113" s="68"/>
      <c r="SBT113" s="68"/>
      <c r="SBU113" s="68"/>
      <c r="SBV113" s="68"/>
      <c r="SBW113" s="68"/>
      <c r="SBX113" s="68"/>
      <c r="SBY113" s="68"/>
      <c r="SBZ113" s="68"/>
      <c r="SCA113" s="68"/>
      <c r="SCB113" s="68"/>
      <c r="SCC113" s="68"/>
      <c r="SCD113" s="68"/>
      <c r="SCE113" s="68"/>
      <c r="SCF113" s="68"/>
      <c r="SCG113" s="68"/>
      <c r="SCH113" s="68"/>
      <c r="SCI113" s="68"/>
      <c r="SCJ113" s="68"/>
      <c r="SCK113" s="68"/>
      <c r="SCL113" s="68"/>
      <c r="SCM113" s="68"/>
      <c r="SCN113" s="68"/>
      <c r="SCO113" s="68"/>
      <c r="SCP113" s="68"/>
      <c r="SCQ113" s="68"/>
      <c r="SCR113" s="68"/>
      <c r="SCS113" s="68"/>
      <c r="SCT113" s="68"/>
      <c r="SCU113" s="68"/>
      <c r="SCV113" s="68"/>
      <c r="SCW113" s="68"/>
      <c r="SCX113" s="68"/>
      <c r="SCY113" s="68"/>
      <c r="SCZ113" s="68"/>
      <c r="SDA113" s="68"/>
      <c r="SDB113" s="68"/>
      <c r="SDC113" s="68"/>
      <c r="SDD113" s="68"/>
      <c r="SDE113" s="68"/>
      <c r="SDF113" s="68"/>
      <c r="SDG113" s="68"/>
      <c r="SDH113" s="68"/>
      <c r="SDI113" s="68"/>
      <c r="SDJ113" s="68"/>
      <c r="SDK113" s="68"/>
      <c r="SDL113" s="68"/>
      <c r="SDM113" s="68"/>
      <c r="SDN113" s="68"/>
      <c r="SDO113" s="68"/>
      <c r="SDP113" s="68"/>
      <c r="SDQ113" s="68"/>
      <c r="SDR113" s="68"/>
      <c r="SDS113" s="68"/>
      <c r="SDT113" s="68"/>
      <c r="SDU113" s="68"/>
      <c r="SDV113" s="68"/>
      <c r="SDW113" s="68"/>
      <c r="SDX113" s="68"/>
      <c r="SDY113" s="68"/>
      <c r="SDZ113" s="68"/>
      <c r="SEA113" s="68"/>
      <c r="SEB113" s="68"/>
      <c r="SEC113" s="68"/>
      <c r="SED113" s="68"/>
      <c r="SEE113" s="68"/>
      <c r="SEF113" s="68"/>
      <c r="SEG113" s="68"/>
      <c r="SEH113" s="68"/>
      <c r="SEI113" s="68"/>
      <c r="SEJ113" s="68"/>
      <c r="SEK113" s="68"/>
      <c r="SEL113" s="68"/>
      <c r="SEM113" s="68"/>
      <c r="SEN113" s="68"/>
      <c r="SEO113" s="68"/>
      <c r="SEP113" s="68"/>
      <c r="SEQ113" s="68"/>
      <c r="SER113" s="68"/>
      <c r="SES113" s="68"/>
      <c r="SET113" s="68"/>
      <c r="SEU113" s="68"/>
      <c r="SEV113" s="68"/>
      <c r="SEW113" s="68"/>
      <c r="SEX113" s="68"/>
      <c r="SEY113" s="68"/>
      <c r="SEZ113" s="68"/>
      <c r="SFA113" s="68"/>
      <c r="SFB113" s="68"/>
      <c r="SFC113" s="68"/>
      <c r="SFD113" s="68"/>
      <c r="SFE113" s="68"/>
      <c r="SFF113" s="68"/>
      <c r="SFG113" s="68"/>
      <c r="SFH113" s="68"/>
      <c r="SFI113" s="68"/>
      <c r="SFJ113" s="68"/>
      <c r="SFK113" s="68"/>
      <c r="SFL113" s="68"/>
      <c r="SFM113" s="68"/>
      <c r="SFN113" s="68"/>
      <c r="SFO113" s="68"/>
      <c r="SFP113" s="68"/>
      <c r="SFQ113" s="68"/>
      <c r="SFR113" s="68"/>
      <c r="SFS113" s="68"/>
      <c r="SFT113" s="68"/>
      <c r="SFU113" s="68"/>
      <c r="SFV113" s="68"/>
      <c r="SFW113" s="68"/>
      <c r="SFX113" s="68"/>
      <c r="SFY113" s="68"/>
      <c r="SFZ113" s="68"/>
      <c r="SGA113" s="68"/>
      <c r="SGB113" s="68"/>
      <c r="SGC113" s="68"/>
      <c r="SGD113" s="68"/>
      <c r="SGE113" s="68"/>
      <c r="SGF113" s="68"/>
      <c r="SGG113" s="68"/>
      <c r="SGH113" s="68"/>
      <c r="SGI113" s="68"/>
      <c r="SGJ113" s="68"/>
      <c r="SGK113" s="68"/>
      <c r="SGL113" s="68"/>
      <c r="SGM113" s="68"/>
      <c r="SGN113" s="68"/>
      <c r="SGO113" s="68"/>
      <c r="SGP113" s="68"/>
      <c r="SGQ113" s="68"/>
      <c r="SGR113" s="68"/>
      <c r="SGS113" s="68"/>
      <c r="SGT113" s="68"/>
      <c r="SGU113" s="68"/>
      <c r="SGV113" s="68"/>
      <c r="SGW113" s="68"/>
      <c r="SGX113" s="68"/>
      <c r="SGY113" s="68"/>
      <c r="SGZ113" s="68"/>
      <c r="SHA113" s="68"/>
      <c r="SHB113" s="68"/>
      <c r="SHC113" s="68"/>
      <c r="SHD113" s="68"/>
      <c r="SHE113" s="68"/>
      <c r="SHF113" s="68"/>
      <c r="SHG113" s="68"/>
      <c r="SHH113" s="68"/>
      <c r="SHI113" s="68"/>
      <c r="SHJ113" s="68"/>
      <c r="SHK113" s="68"/>
      <c r="SHL113" s="68"/>
      <c r="SHM113" s="68"/>
      <c r="SHN113" s="68"/>
      <c r="SHO113" s="68"/>
      <c r="SHP113" s="68"/>
      <c r="SHQ113" s="68"/>
      <c r="SHR113" s="68"/>
      <c r="SHS113" s="68"/>
      <c r="SHT113" s="68"/>
      <c r="SHU113" s="68"/>
      <c r="SHV113" s="68"/>
      <c r="SHW113" s="68"/>
      <c r="SHX113" s="68"/>
      <c r="SHY113" s="68"/>
      <c r="SHZ113" s="68"/>
      <c r="SIA113" s="68"/>
      <c r="SIB113" s="68"/>
      <c r="SIC113" s="68"/>
      <c r="SID113" s="68"/>
      <c r="SIE113" s="68"/>
      <c r="SIF113" s="68"/>
      <c r="SIG113" s="68"/>
      <c r="SIH113" s="68"/>
      <c r="SII113" s="68"/>
      <c r="SIJ113" s="68"/>
      <c r="SIK113" s="68"/>
      <c r="SIL113" s="68"/>
      <c r="SIM113" s="68"/>
      <c r="SIN113" s="68"/>
      <c r="SIO113" s="68"/>
      <c r="SIP113" s="68"/>
      <c r="SIQ113" s="68"/>
      <c r="SIR113" s="68"/>
      <c r="SIS113" s="68"/>
      <c r="SIT113" s="68"/>
      <c r="SIU113" s="68"/>
      <c r="SIV113" s="68"/>
      <c r="SIW113" s="68"/>
      <c r="SIX113" s="68"/>
      <c r="SIY113" s="68"/>
      <c r="SIZ113" s="68"/>
      <c r="SJA113" s="68"/>
      <c r="SJB113" s="68"/>
      <c r="SJC113" s="68"/>
      <c r="SJD113" s="68"/>
      <c r="SJE113" s="68"/>
      <c r="SJF113" s="68"/>
      <c r="SJG113" s="68"/>
      <c r="SJH113" s="68"/>
      <c r="SJI113" s="68"/>
      <c r="SJJ113" s="68"/>
      <c r="SJK113" s="68"/>
      <c r="SJL113" s="68"/>
      <c r="SJM113" s="68"/>
      <c r="SJN113" s="68"/>
      <c r="SJO113" s="68"/>
      <c r="SJP113" s="68"/>
      <c r="SJQ113" s="68"/>
      <c r="SJR113" s="68"/>
      <c r="SJS113" s="68"/>
      <c r="SJT113" s="68"/>
      <c r="SJU113" s="68"/>
      <c r="SJV113" s="68"/>
      <c r="SJW113" s="68"/>
      <c r="SJX113" s="68"/>
      <c r="SJY113" s="68"/>
      <c r="SJZ113" s="68"/>
      <c r="SKA113" s="68"/>
      <c r="SKB113" s="68"/>
      <c r="SKC113" s="68"/>
      <c r="SKD113" s="68"/>
      <c r="SKE113" s="68"/>
      <c r="SKF113" s="68"/>
      <c r="SKG113" s="68"/>
      <c r="SKH113" s="68"/>
      <c r="SKI113" s="68"/>
      <c r="SKJ113" s="68"/>
      <c r="SKK113" s="68"/>
      <c r="SKL113" s="68"/>
      <c r="SKM113" s="68"/>
      <c r="SKN113" s="68"/>
      <c r="SKO113" s="68"/>
      <c r="SKP113" s="68"/>
      <c r="SKQ113" s="68"/>
      <c r="SKR113" s="68"/>
      <c r="SKS113" s="68"/>
      <c r="SKT113" s="68"/>
      <c r="SKU113" s="68"/>
      <c r="SKV113" s="68"/>
      <c r="SKW113" s="68"/>
      <c r="SKX113" s="68"/>
      <c r="SKY113" s="68"/>
      <c r="SKZ113" s="68"/>
      <c r="SLA113" s="68"/>
      <c r="SLB113" s="68"/>
      <c r="SLC113" s="68"/>
      <c r="SLD113" s="68"/>
      <c r="SLE113" s="68"/>
      <c r="SLF113" s="68"/>
      <c r="SLG113" s="68"/>
      <c r="SLH113" s="68"/>
      <c r="SLI113" s="68"/>
      <c r="SLJ113" s="68"/>
      <c r="SLK113" s="68"/>
      <c r="SLL113" s="68"/>
      <c r="SLM113" s="68"/>
      <c r="SLN113" s="68"/>
      <c r="SLO113" s="68"/>
      <c r="SLP113" s="68"/>
      <c r="SLQ113" s="68"/>
      <c r="SLR113" s="68"/>
      <c r="SLS113" s="68"/>
      <c r="SLT113" s="68"/>
      <c r="SLU113" s="68"/>
      <c r="SLV113" s="68"/>
      <c r="SLW113" s="68"/>
      <c r="SLX113" s="68"/>
      <c r="SLY113" s="68"/>
      <c r="SLZ113" s="68"/>
      <c r="SMA113" s="68"/>
      <c r="SMB113" s="68"/>
      <c r="SMC113" s="68"/>
      <c r="SMD113" s="68"/>
      <c r="SME113" s="68"/>
      <c r="SMF113" s="68"/>
      <c r="SMG113" s="68"/>
      <c r="SMH113" s="68"/>
      <c r="SMI113" s="68"/>
      <c r="SMJ113" s="68"/>
      <c r="SMK113" s="68"/>
      <c r="SML113" s="68"/>
      <c r="SMM113" s="68"/>
      <c r="SMN113" s="68"/>
      <c r="SMO113" s="68"/>
      <c r="SMP113" s="68"/>
      <c r="SMQ113" s="68"/>
      <c r="SMR113" s="68"/>
      <c r="SMS113" s="68"/>
      <c r="SMT113" s="68"/>
      <c r="SMU113" s="68"/>
      <c r="SMV113" s="68"/>
      <c r="SMW113" s="68"/>
      <c r="SMX113" s="68"/>
      <c r="SMY113" s="68"/>
      <c r="SMZ113" s="68"/>
      <c r="SNA113" s="68"/>
      <c r="SNB113" s="68"/>
      <c r="SNC113" s="68"/>
      <c r="SND113" s="68"/>
      <c r="SNE113" s="68"/>
      <c r="SNF113" s="68"/>
      <c r="SNG113" s="68"/>
      <c r="SNH113" s="68"/>
      <c r="SNI113" s="68"/>
      <c r="SNJ113" s="68"/>
      <c r="SNK113" s="68"/>
      <c r="SNL113" s="68"/>
      <c r="SNM113" s="68"/>
      <c r="SNN113" s="68"/>
      <c r="SNO113" s="68"/>
      <c r="SNP113" s="68"/>
      <c r="SNQ113" s="68"/>
      <c r="SNR113" s="68"/>
      <c r="SNS113" s="68"/>
      <c r="SNT113" s="68"/>
      <c r="SNU113" s="68"/>
      <c r="SNV113" s="68"/>
      <c r="SNW113" s="68"/>
      <c r="SNX113" s="68"/>
      <c r="SNY113" s="68"/>
      <c r="SNZ113" s="68"/>
      <c r="SOA113" s="68"/>
      <c r="SOB113" s="68"/>
      <c r="SOC113" s="68"/>
      <c r="SOD113" s="68"/>
      <c r="SOE113" s="68"/>
      <c r="SOF113" s="68"/>
      <c r="SOG113" s="68"/>
      <c r="SOH113" s="68"/>
      <c r="SOI113" s="68"/>
      <c r="SOJ113" s="68"/>
      <c r="SOK113" s="68"/>
      <c r="SOL113" s="68"/>
      <c r="SOM113" s="68"/>
      <c r="SON113" s="68"/>
      <c r="SOO113" s="68"/>
      <c r="SOP113" s="68"/>
      <c r="SOQ113" s="68"/>
      <c r="SOR113" s="68"/>
      <c r="SOS113" s="68"/>
      <c r="SOT113" s="68"/>
      <c r="SOU113" s="68"/>
      <c r="SOV113" s="68"/>
      <c r="SOW113" s="68"/>
      <c r="SOX113" s="68"/>
      <c r="SOY113" s="68"/>
      <c r="SOZ113" s="68"/>
      <c r="SPA113" s="68"/>
      <c r="SPB113" s="68"/>
      <c r="SPC113" s="68"/>
      <c r="SPD113" s="68"/>
      <c r="SPE113" s="68"/>
      <c r="SPF113" s="68"/>
      <c r="SPG113" s="68"/>
      <c r="SPH113" s="68"/>
      <c r="SPI113" s="68"/>
      <c r="SPJ113" s="68"/>
      <c r="SPK113" s="68"/>
      <c r="SPL113" s="68"/>
      <c r="SPM113" s="68"/>
      <c r="SPN113" s="68"/>
      <c r="SPO113" s="68"/>
      <c r="SPP113" s="68"/>
      <c r="SPQ113" s="68"/>
      <c r="SPR113" s="68"/>
      <c r="SPS113" s="68"/>
      <c r="SPT113" s="68"/>
      <c r="SPU113" s="68"/>
      <c r="SPV113" s="68"/>
      <c r="SPW113" s="68"/>
      <c r="SPX113" s="68"/>
      <c r="SPY113" s="68"/>
      <c r="SPZ113" s="68"/>
      <c r="SQA113" s="68"/>
      <c r="SQB113" s="68"/>
      <c r="SQC113" s="68"/>
      <c r="SQD113" s="68"/>
      <c r="SQE113" s="68"/>
      <c r="SQF113" s="68"/>
      <c r="SQG113" s="68"/>
      <c r="SQH113" s="68"/>
      <c r="SQI113" s="68"/>
      <c r="SQJ113" s="68"/>
      <c r="SQK113" s="68"/>
      <c r="SQL113" s="68"/>
      <c r="SQM113" s="68"/>
      <c r="SQN113" s="68"/>
      <c r="SQO113" s="68"/>
      <c r="SQP113" s="68"/>
      <c r="SQQ113" s="68"/>
      <c r="SQR113" s="68"/>
      <c r="SQS113" s="68"/>
      <c r="SQT113" s="68"/>
      <c r="SQU113" s="68"/>
      <c r="SQV113" s="68"/>
      <c r="SQW113" s="68"/>
      <c r="SQX113" s="68"/>
      <c r="SQY113" s="68"/>
      <c r="SQZ113" s="68"/>
      <c r="SRA113" s="68"/>
      <c r="SRB113" s="68"/>
      <c r="SRC113" s="68"/>
      <c r="SRD113" s="68"/>
      <c r="SRE113" s="68"/>
      <c r="SRF113" s="68"/>
      <c r="SRG113" s="68"/>
      <c r="SRH113" s="68"/>
      <c r="SRI113" s="68"/>
      <c r="SRJ113" s="68"/>
      <c r="SRK113" s="68"/>
      <c r="SRL113" s="68"/>
      <c r="SRM113" s="68"/>
      <c r="SRN113" s="68"/>
      <c r="SRO113" s="68"/>
      <c r="SRP113" s="68"/>
      <c r="SRQ113" s="68"/>
      <c r="SRR113" s="68"/>
      <c r="SRS113" s="68"/>
      <c r="SRT113" s="68"/>
      <c r="SRU113" s="68"/>
      <c r="SRV113" s="68"/>
      <c r="SRW113" s="68"/>
      <c r="SRX113" s="68"/>
      <c r="SRY113" s="68"/>
      <c r="SRZ113" s="68"/>
      <c r="SSA113" s="68"/>
      <c r="SSB113" s="68"/>
      <c r="SSC113" s="68"/>
      <c r="SSD113" s="68"/>
      <c r="SSE113" s="68"/>
      <c r="SSF113" s="68"/>
      <c r="SSG113" s="68"/>
      <c r="SSH113" s="68"/>
      <c r="SSI113" s="68"/>
      <c r="SSJ113" s="68"/>
      <c r="SSK113" s="68"/>
      <c r="SSL113" s="68"/>
      <c r="SSM113" s="68"/>
      <c r="SSN113" s="68"/>
      <c r="SSO113" s="68"/>
      <c r="SSP113" s="68"/>
      <c r="SSQ113" s="68"/>
      <c r="SSR113" s="68"/>
      <c r="SSS113" s="68"/>
      <c r="SST113" s="68"/>
      <c r="SSU113" s="68"/>
      <c r="SSV113" s="68"/>
      <c r="SSW113" s="68"/>
      <c r="SSX113" s="68"/>
      <c r="SSY113" s="68"/>
      <c r="SSZ113" s="68"/>
      <c r="STA113" s="68"/>
      <c r="STB113" s="68"/>
      <c r="STC113" s="68"/>
      <c r="STD113" s="68"/>
      <c r="STE113" s="68"/>
      <c r="STF113" s="68"/>
      <c r="STG113" s="68"/>
      <c r="STH113" s="68"/>
      <c r="STI113" s="68"/>
      <c r="STJ113" s="68"/>
      <c r="STK113" s="68"/>
      <c r="STL113" s="68"/>
      <c r="STM113" s="68"/>
      <c r="STN113" s="68"/>
      <c r="STO113" s="68"/>
      <c r="STP113" s="68"/>
      <c r="STQ113" s="68"/>
      <c r="STR113" s="68"/>
      <c r="STS113" s="68"/>
      <c r="STT113" s="68"/>
      <c r="STU113" s="68"/>
      <c r="STV113" s="68"/>
      <c r="STW113" s="68"/>
      <c r="STX113" s="68"/>
      <c r="STY113" s="68"/>
      <c r="STZ113" s="68"/>
      <c r="SUA113" s="68"/>
      <c r="SUB113" s="68"/>
      <c r="SUC113" s="68"/>
      <c r="SUD113" s="68"/>
      <c r="SUE113" s="68"/>
      <c r="SUF113" s="68"/>
      <c r="SUG113" s="68"/>
      <c r="SUH113" s="68"/>
      <c r="SUI113" s="68"/>
      <c r="SUJ113" s="68"/>
      <c r="SUK113" s="68"/>
      <c r="SUL113" s="68"/>
      <c r="SUM113" s="68"/>
      <c r="SUN113" s="68"/>
      <c r="SUO113" s="68"/>
      <c r="SUP113" s="68"/>
      <c r="SUQ113" s="68"/>
      <c r="SUR113" s="68"/>
      <c r="SUS113" s="68"/>
      <c r="SUT113" s="68"/>
      <c r="SUU113" s="68"/>
      <c r="SUV113" s="68"/>
      <c r="SUW113" s="68"/>
      <c r="SUX113" s="68"/>
      <c r="SUY113" s="68"/>
      <c r="SUZ113" s="68"/>
      <c r="SVA113" s="68"/>
      <c r="SVB113" s="68"/>
      <c r="SVC113" s="68"/>
      <c r="SVD113" s="68"/>
      <c r="SVE113" s="68"/>
      <c r="SVF113" s="68"/>
      <c r="SVG113" s="68"/>
      <c r="SVH113" s="68"/>
      <c r="SVI113" s="68"/>
      <c r="SVJ113" s="68"/>
      <c r="SVK113" s="68"/>
      <c r="SVL113" s="68"/>
      <c r="SVM113" s="68"/>
      <c r="SVN113" s="68"/>
      <c r="SVO113" s="68"/>
      <c r="SVP113" s="68"/>
      <c r="SVQ113" s="68"/>
      <c r="SVR113" s="68"/>
      <c r="SVS113" s="68"/>
      <c r="SVT113" s="68"/>
      <c r="SVU113" s="68"/>
      <c r="SVV113" s="68"/>
      <c r="SVW113" s="68"/>
      <c r="SVX113" s="68"/>
      <c r="SVY113" s="68"/>
      <c r="SVZ113" s="68"/>
      <c r="SWA113" s="68"/>
      <c r="SWB113" s="68"/>
      <c r="SWC113" s="68"/>
      <c r="SWD113" s="68"/>
      <c r="SWE113" s="68"/>
      <c r="SWF113" s="68"/>
      <c r="SWG113" s="68"/>
      <c r="SWH113" s="68"/>
      <c r="SWI113" s="68"/>
      <c r="SWJ113" s="68"/>
      <c r="SWK113" s="68"/>
      <c r="SWL113" s="68"/>
      <c r="SWM113" s="68"/>
      <c r="SWN113" s="68"/>
      <c r="SWO113" s="68"/>
      <c r="SWP113" s="68"/>
      <c r="SWQ113" s="68"/>
      <c r="SWR113" s="68"/>
      <c r="SWS113" s="68"/>
      <c r="SWT113" s="68"/>
      <c r="SWU113" s="68"/>
      <c r="SWV113" s="68"/>
      <c r="SWW113" s="68"/>
      <c r="SWX113" s="68"/>
      <c r="SWY113" s="68"/>
      <c r="SWZ113" s="68"/>
      <c r="SXA113" s="68"/>
      <c r="SXB113" s="68"/>
      <c r="SXC113" s="68"/>
      <c r="SXD113" s="68"/>
      <c r="SXE113" s="68"/>
      <c r="SXF113" s="68"/>
      <c r="SXG113" s="68"/>
      <c r="SXH113" s="68"/>
      <c r="SXI113" s="68"/>
      <c r="SXJ113" s="68"/>
      <c r="SXK113" s="68"/>
      <c r="SXL113" s="68"/>
      <c r="SXM113" s="68"/>
      <c r="SXN113" s="68"/>
      <c r="SXO113" s="68"/>
      <c r="SXP113" s="68"/>
      <c r="SXQ113" s="68"/>
      <c r="SXR113" s="68"/>
      <c r="SXS113" s="68"/>
      <c r="SXT113" s="68"/>
      <c r="SXU113" s="68"/>
      <c r="SXV113" s="68"/>
      <c r="SXW113" s="68"/>
      <c r="SXX113" s="68"/>
      <c r="SXY113" s="68"/>
      <c r="SXZ113" s="68"/>
      <c r="SYA113" s="68"/>
      <c r="SYB113" s="68"/>
      <c r="SYC113" s="68"/>
      <c r="SYD113" s="68"/>
      <c r="SYE113" s="68"/>
      <c r="SYF113" s="68"/>
      <c r="SYG113" s="68"/>
      <c r="SYH113" s="68"/>
      <c r="SYI113" s="68"/>
      <c r="SYJ113" s="68"/>
      <c r="SYK113" s="68"/>
      <c r="SYL113" s="68"/>
      <c r="SYM113" s="68"/>
      <c r="SYN113" s="68"/>
      <c r="SYO113" s="68"/>
      <c r="SYP113" s="68"/>
      <c r="SYQ113" s="68"/>
      <c r="SYR113" s="68"/>
      <c r="SYS113" s="68"/>
      <c r="SYT113" s="68"/>
      <c r="SYU113" s="68"/>
      <c r="SYV113" s="68"/>
      <c r="SYW113" s="68"/>
      <c r="SYX113" s="68"/>
      <c r="SYY113" s="68"/>
      <c r="SYZ113" s="68"/>
      <c r="SZA113" s="68"/>
      <c r="SZB113" s="68"/>
      <c r="SZC113" s="68"/>
      <c r="SZD113" s="68"/>
      <c r="SZE113" s="68"/>
      <c r="SZF113" s="68"/>
      <c r="SZG113" s="68"/>
      <c r="SZH113" s="68"/>
      <c r="SZI113" s="68"/>
      <c r="SZJ113" s="68"/>
      <c r="SZK113" s="68"/>
      <c r="SZL113" s="68"/>
      <c r="SZM113" s="68"/>
      <c r="SZN113" s="68"/>
      <c r="SZO113" s="68"/>
      <c r="SZP113" s="68"/>
      <c r="SZQ113" s="68"/>
      <c r="SZR113" s="68"/>
      <c r="SZS113" s="68"/>
      <c r="SZT113" s="68"/>
      <c r="SZU113" s="68"/>
      <c r="SZV113" s="68"/>
      <c r="SZW113" s="68"/>
      <c r="SZX113" s="68"/>
      <c r="SZY113" s="68"/>
      <c r="SZZ113" s="68"/>
      <c r="TAA113" s="68"/>
      <c r="TAB113" s="68"/>
      <c r="TAC113" s="68"/>
      <c r="TAD113" s="68"/>
      <c r="TAE113" s="68"/>
      <c r="TAF113" s="68"/>
      <c r="TAG113" s="68"/>
      <c r="TAH113" s="68"/>
      <c r="TAI113" s="68"/>
      <c r="TAJ113" s="68"/>
      <c r="TAK113" s="68"/>
      <c r="TAL113" s="68"/>
      <c r="TAM113" s="68"/>
      <c r="TAN113" s="68"/>
      <c r="TAO113" s="68"/>
      <c r="TAP113" s="68"/>
      <c r="TAQ113" s="68"/>
      <c r="TAR113" s="68"/>
      <c r="TAS113" s="68"/>
      <c r="TAT113" s="68"/>
      <c r="TAU113" s="68"/>
      <c r="TAV113" s="68"/>
      <c r="TAW113" s="68"/>
      <c r="TAX113" s="68"/>
      <c r="TAY113" s="68"/>
      <c r="TAZ113" s="68"/>
      <c r="TBA113" s="68"/>
      <c r="TBB113" s="68"/>
      <c r="TBC113" s="68"/>
      <c r="TBD113" s="68"/>
      <c r="TBE113" s="68"/>
      <c r="TBF113" s="68"/>
      <c r="TBG113" s="68"/>
      <c r="TBH113" s="68"/>
      <c r="TBI113" s="68"/>
      <c r="TBJ113" s="68"/>
      <c r="TBK113" s="68"/>
      <c r="TBL113" s="68"/>
      <c r="TBM113" s="68"/>
      <c r="TBN113" s="68"/>
      <c r="TBO113" s="68"/>
      <c r="TBP113" s="68"/>
      <c r="TBQ113" s="68"/>
      <c r="TBR113" s="68"/>
      <c r="TBS113" s="68"/>
      <c r="TBT113" s="68"/>
      <c r="TBU113" s="68"/>
      <c r="TBV113" s="68"/>
      <c r="TBW113" s="68"/>
      <c r="TBX113" s="68"/>
      <c r="TBY113" s="68"/>
      <c r="TBZ113" s="68"/>
      <c r="TCA113" s="68"/>
      <c r="TCB113" s="68"/>
      <c r="TCC113" s="68"/>
      <c r="TCD113" s="68"/>
      <c r="TCE113" s="68"/>
      <c r="TCF113" s="68"/>
      <c r="TCG113" s="68"/>
      <c r="TCH113" s="68"/>
      <c r="TCI113" s="68"/>
      <c r="TCJ113" s="68"/>
      <c r="TCK113" s="68"/>
      <c r="TCL113" s="68"/>
      <c r="TCM113" s="68"/>
      <c r="TCN113" s="68"/>
      <c r="TCO113" s="68"/>
      <c r="TCP113" s="68"/>
      <c r="TCQ113" s="68"/>
      <c r="TCR113" s="68"/>
      <c r="TCS113" s="68"/>
      <c r="TCT113" s="68"/>
      <c r="TCU113" s="68"/>
      <c r="TCV113" s="68"/>
      <c r="TCW113" s="68"/>
      <c r="TCX113" s="68"/>
      <c r="TCY113" s="68"/>
      <c r="TCZ113" s="68"/>
      <c r="TDA113" s="68"/>
      <c r="TDB113" s="68"/>
      <c r="TDC113" s="68"/>
      <c r="TDD113" s="68"/>
      <c r="TDE113" s="68"/>
      <c r="TDF113" s="68"/>
      <c r="TDG113" s="68"/>
      <c r="TDH113" s="68"/>
      <c r="TDI113" s="68"/>
      <c r="TDJ113" s="68"/>
      <c r="TDK113" s="68"/>
      <c r="TDL113" s="68"/>
      <c r="TDM113" s="68"/>
      <c r="TDN113" s="68"/>
      <c r="TDO113" s="68"/>
      <c r="TDP113" s="68"/>
      <c r="TDQ113" s="68"/>
      <c r="TDR113" s="68"/>
      <c r="TDS113" s="68"/>
      <c r="TDT113" s="68"/>
      <c r="TDU113" s="68"/>
      <c r="TDV113" s="68"/>
      <c r="TDW113" s="68"/>
      <c r="TDX113" s="68"/>
      <c r="TDY113" s="68"/>
      <c r="TDZ113" s="68"/>
      <c r="TEA113" s="68"/>
      <c r="TEB113" s="68"/>
      <c r="TEC113" s="68"/>
      <c r="TED113" s="68"/>
      <c r="TEE113" s="68"/>
      <c r="TEF113" s="68"/>
      <c r="TEG113" s="68"/>
      <c r="TEH113" s="68"/>
      <c r="TEI113" s="68"/>
      <c r="TEJ113" s="68"/>
      <c r="TEK113" s="68"/>
      <c r="TEL113" s="68"/>
      <c r="TEM113" s="68"/>
      <c r="TEN113" s="68"/>
      <c r="TEO113" s="68"/>
      <c r="TEP113" s="68"/>
      <c r="TEQ113" s="68"/>
      <c r="TER113" s="68"/>
      <c r="TES113" s="68"/>
      <c r="TET113" s="68"/>
      <c r="TEU113" s="68"/>
      <c r="TEV113" s="68"/>
      <c r="TEW113" s="68"/>
      <c r="TEX113" s="68"/>
      <c r="TEY113" s="68"/>
      <c r="TEZ113" s="68"/>
      <c r="TFA113" s="68"/>
      <c r="TFB113" s="68"/>
      <c r="TFC113" s="68"/>
      <c r="TFD113" s="68"/>
      <c r="TFE113" s="68"/>
      <c r="TFF113" s="68"/>
      <c r="TFG113" s="68"/>
      <c r="TFH113" s="68"/>
      <c r="TFI113" s="68"/>
      <c r="TFJ113" s="68"/>
      <c r="TFK113" s="68"/>
      <c r="TFL113" s="68"/>
      <c r="TFM113" s="68"/>
      <c r="TFN113" s="68"/>
      <c r="TFO113" s="68"/>
      <c r="TFP113" s="68"/>
      <c r="TFQ113" s="68"/>
      <c r="TFR113" s="68"/>
      <c r="TFS113" s="68"/>
      <c r="TFT113" s="68"/>
      <c r="TFU113" s="68"/>
      <c r="TFV113" s="68"/>
      <c r="TFW113" s="68"/>
      <c r="TFX113" s="68"/>
      <c r="TFY113" s="68"/>
      <c r="TFZ113" s="68"/>
      <c r="TGA113" s="68"/>
      <c r="TGB113" s="68"/>
      <c r="TGC113" s="68"/>
      <c r="TGD113" s="68"/>
      <c r="TGE113" s="68"/>
      <c r="TGF113" s="68"/>
      <c r="TGG113" s="68"/>
      <c r="TGH113" s="68"/>
      <c r="TGI113" s="68"/>
      <c r="TGJ113" s="68"/>
      <c r="TGK113" s="68"/>
      <c r="TGL113" s="68"/>
      <c r="TGM113" s="68"/>
      <c r="TGN113" s="68"/>
      <c r="TGO113" s="68"/>
      <c r="TGP113" s="68"/>
      <c r="TGQ113" s="68"/>
      <c r="TGR113" s="68"/>
      <c r="TGS113" s="68"/>
      <c r="TGT113" s="68"/>
      <c r="TGU113" s="68"/>
      <c r="TGV113" s="68"/>
      <c r="TGW113" s="68"/>
      <c r="TGX113" s="68"/>
      <c r="TGY113" s="68"/>
      <c r="TGZ113" s="68"/>
      <c r="THA113" s="68"/>
      <c r="THB113" s="68"/>
      <c r="THC113" s="68"/>
      <c r="THD113" s="68"/>
      <c r="THE113" s="68"/>
      <c r="THF113" s="68"/>
      <c r="THG113" s="68"/>
      <c r="THH113" s="68"/>
      <c r="THI113" s="68"/>
      <c r="THJ113" s="68"/>
      <c r="THK113" s="68"/>
      <c r="THL113" s="68"/>
      <c r="THM113" s="68"/>
      <c r="THN113" s="68"/>
      <c r="THO113" s="68"/>
      <c r="THP113" s="68"/>
      <c r="THQ113" s="68"/>
      <c r="THR113" s="68"/>
      <c r="THS113" s="68"/>
      <c r="THT113" s="68"/>
      <c r="THU113" s="68"/>
      <c r="THV113" s="68"/>
      <c r="THW113" s="68"/>
      <c r="THX113" s="68"/>
      <c r="THY113" s="68"/>
      <c r="THZ113" s="68"/>
      <c r="TIA113" s="68"/>
      <c r="TIB113" s="68"/>
      <c r="TIC113" s="68"/>
      <c r="TID113" s="68"/>
      <c r="TIE113" s="68"/>
      <c r="TIF113" s="68"/>
      <c r="TIG113" s="68"/>
      <c r="TIH113" s="68"/>
      <c r="TII113" s="68"/>
      <c r="TIJ113" s="68"/>
      <c r="TIK113" s="68"/>
      <c r="TIL113" s="68"/>
      <c r="TIM113" s="68"/>
      <c r="TIN113" s="68"/>
      <c r="TIO113" s="68"/>
      <c r="TIP113" s="68"/>
      <c r="TIQ113" s="68"/>
      <c r="TIR113" s="68"/>
      <c r="TIS113" s="68"/>
      <c r="TIT113" s="68"/>
      <c r="TIU113" s="68"/>
      <c r="TIV113" s="68"/>
      <c r="TIW113" s="68"/>
      <c r="TIX113" s="68"/>
      <c r="TIY113" s="68"/>
      <c r="TIZ113" s="68"/>
      <c r="TJA113" s="68"/>
      <c r="TJB113" s="68"/>
      <c r="TJC113" s="68"/>
      <c r="TJD113" s="68"/>
      <c r="TJE113" s="68"/>
      <c r="TJF113" s="68"/>
      <c r="TJG113" s="68"/>
      <c r="TJH113" s="68"/>
      <c r="TJI113" s="68"/>
      <c r="TJJ113" s="68"/>
      <c r="TJK113" s="68"/>
      <c r="TJL113" s="68"/>
      <c r="TJM113" s="68"/>
      <c r="TJN113" s="68"/>
      <c r="TJO113" s="68"/>
      <c r="TJP113" s="68"/>
      <c r="TJQ113" s="68"/>
      <c r="TJR113" s="68"/>
      <c r="TJS113" s="68"/>
      <c r="TJT113" s="68"/>
      <c r="TJU113" s="68"/>
      <c r="TJV113" s="68"/>
      <c r="TJW113" s="68"/>
      <c r="TJX113" s="68"/>
      <c r="TJY113" s="68"/>
      <c r="TJZ113" s="68"/>
      <c r="TKA113" s="68"/>
      <c r="TKB113" s="68"/>
      <c r="TKC113" s="68"/>
      <c r="TKD113" s="68"/>
      <c r="TKE113" s="68"/>
      <c r="TKF113" s="68"/>
      <c r="TKG113" s="68"/>
      <c r="TKH113" s="68"/>
      <c r="TKI113" s="68"/>
      <c r="TKJ113" s="68"/>
      <c r="TKK113" s="68"/>
      <c r="TKL113" s="68"/>
      <c r="TKM113" s="68"/>
      <c r="TKN113" s="68"/>
      <c r="TKO113" s="68"/>
      <c r="TKP113" s="68"/>
      <c r="TKQ113" s="68"/>
      <c r="TKR113" s="68"/>
      <c r="TKS113" s="68"/>
      <c r="TKT113" s="68"/>
      <c r="TKU113" s="68"/>
      <c r="TKV113" s="68"/>
      <c r="TKW113" s="68"/>
      <c r="TKX113" s="68"/>
      <c r="TKY113" s="68"/>
      <c r="TKZ113" s="68"/>
      <c r="TLA113" s="68"/>
      <c r="TLB113" s="68"/>
      <c r="TLC113" s="68"/>
      <c r="TLD113" s="68"/>
      <c r="TLE113" s="68"/>
      <c r="TLF113" s="68"/>
      <c r="TLG113" s="68"/>
      <c r="TLH113" s="68"/>
      <c r="TLI113" s="68"/>
      <c r="TLJ113" s="68"/>
      <c r="TLK113" s="68"/>
      <c r="TLL113" s="68"/>
      <c r="TLM113" s="68"/>
      <c r="TLN113" s="68"/>
      <c r="TLO113" s="68"/>
      <c r="TLP113" s="68"/>
      <c r="TLQ113" s="68"/>
      <c r="TLR113" s="68"/>
      <c r="TLS113" s="68"/>
      <c r="TLT113" s="68"/>
      <c r="TLU113" s="68"/>
      <c r="TLV113" s="68"/>
      <c r="TLW113" s="68"/>
      <c r="TLX113" s="68"/>
      <c r="TLY113" s="68"/>
      <c r="TLZ113" s="68"/>
      <c r="TMA113" s="68"/>
      <c r="TMB113" s="68"/>
      <c r="TMC113" s="68"/>
      <c r="TMD113" s="68"/>
      <c r="TME113" s="68"/>
      <c r="TMF113" s="68"/>
      <c r="TMG113" s="68"/>
      <c r="TMH113" s="68"/>
      <c r="TMI113" s="68"/>
      <c r="TMJ113" s="68"/>
      <c r="TMK113" s="68"/>
      <c r="TML113" s="68"/>
      <c r="TMM113" s="68"/>
      <c r="TMN113" s="68"/>
      <c r="TMO113" s="68"/>
      <c r="TMP113" s="68"/>
      <c r="TMQ113" s="68"/>
      <c r="TMR113" s="68"/>
      <c r="TMS113" s="68"/>
      <c r="TMT113" s="68"/>
      <c r="TMU113" s="68"/>
      <c r="TMV113" s="68"/>
      <c r="TMW113" s="68"/>
      <c r="TMX113" s="68"/>
      <c r="TMY113" s="68"/>
      <c r="TMZ113" s="68"/>
      <c r="TNA113" s="68"/>
      <c r="TNB113" s="68"/>
      <c r="TNC113" s="68"/>
      <c r="TND113" s="68"/>
      <c r="TNE113" s="68"/>
      <c r="TNF113" s="68"/>
      <c r="TNG113" s="68"/>
      <c r="TNH113" s="68"/>
      <c r="TNI113" s="68"/>
      <c r="TNJ113" s="68"/>
      <c r="TNK113" s="68"/>
      <c r="TNL113" s="68"/>
      <c r="TNM113" s="68"/>
      <c r="TNN113" s="68"/>
      <c r="TNO113" s="68"/>
      <c r="TNP113" s="68"/>
      <c r="TNQ113" s="68"/>
      <c r="TNR113" s="68"/>
      <c r="TNS113" s="68"/>
      <c r="TNT113" s="68"/>
      <c r="TNU113" s="68"/>
      <c r="TNV113" s="68"/>
      <c r="TNW113" s="68"/>
      <c r="TNX113" s="68"/>
      <c r="TNY113" s="68"/>
      <c r="TNZ113" s="68"/>
      <c r="TOA113" s="68"/>
      <c r="TOB113" s="68"/>
      <c r="TOC113" s="68"/>
      <c r="TOD113" s="68"/>
      <c r="TOE113" s="68"/>
      <c r="TOF113" s="68"/>
      <c r="TOG113" s="68"/>
      <c r="TOH113" s="68"/>
      <c r="TOI113" s="68"/>
      <c r="TOJ113" s="68"/>
      <c r="TOK113" s="68"/>
      <c r="TOL113" s="68"/>
      <c r="TOM113" s="68"/>
      <c r="TON113" s="68"/>
      <c r="TOO113" s="68"/>
      <c r="TOP113" s="68"/>
      <c r="TOQ113" s="68"/>
      <c r="TOR113" s="68"/>
      <c r="TOS113" s="68"/>
      <c r="TOT113" s="68"/>
      <c r="TOU113" s="68"/>
      <c r="TOV113" s="68"/>
      <c r="TOW113" s="68"/>
      <c r="TOX113" s="68"/>
      <c r="TOY113" s="68"/>
      <c r="TOZ113" s="68"/>
      <c r="TPA113" s="68"/>
      <c r="TPB113" s="68"/>
      <c r="TPC113" s="68"/>
      <c r="TPD113" s="68"/>
      <c r="TPE113" s="68"/>
      <c r="TPF113" s="68"/>
      <c r="TPG113" s="68"/>
      <c r="TPH113" s="68"/>
      <c r="TPI113" s="68"/>
      <c r="TPJ113" s="68"/>
      <c r="TPK113" s="68"/>
      <c r="TPL113" s="68"/>
      <c r="TPM113" s="68"/>
      <c r="TPN113" s="68"/>
      <c r="TPO113" s="68"/>
      <c r="TPP113" s="68"/>
      <c r="TPQ113" s="68"/>
      <c r="TPR113" s="68"/>
      <c r="TPS113" s="68"/>
      <c r="TPT113" s="68"/>
      <c r="TPU113" s="68"/>
      <c r="TPV113" s="68"/>
      <c r="TPW113" s="68"/>
      <c r="TPX113" s="68"/>
      <c r="TPY113" s="68"/>
      <c r="TPZ113" s="68"/>
      <c r="TQA113" s="68"/>
      <c r="TQB113" s="68"/>
      <c r="TQC113" s="68"/>
      <c r="TQD113" s="68"/>
      <c r="TQE113" s="68"/>
      <c r="TQF113" s="68"/>
      <c r="TQG113" s="68"/>
      <c r="TQH113" s="68"/>
      <c r="TQI113" s="68"/>
      <c r="TQJ113" s="68"/>
      <c r="TQK113" s="68"/>
      <c r="TQL113" s="68"/>
      <c r="TQM113" s="68"/>
      <c r="TQN113" s="68"/>
      <c r="TQO113" s="68"/>
      <c r="TQP113" s="68"/>
      <c r="TQQ113" s="68"/>
      <c r="TQR113" s="68"/>
      <c r="TQS113" s="68"/>
      <c r="TQT113" s="68"/>
      <c r="TQU113" s="68"/>
      <c r="TQV113" s="68"/>
      <c r="TQW113" s="68"/>
      <c r="TQX113" s="68"/>
      <c r="TQY113" s="68"/>
      <c r="TQZ113" s="68"/>
      <c r="TRA113" s="68"/>
      <c r="TRB113" s="68"/>
      <c r="TRC113" s="68"/>
      <c r="TRD113" s="68"/>
      <c r="TRE113" s="68"/>
      <c r="TRF113" s="68"/>
      <c r="TRG113" s="68"/>
      <c r="TRH113" s="68"/>
      <c r="TRI113" s="68"/>
      <c r="TRJ113" s="68"/>
      <c r="TRK113" s="68"/>
      <c r="TRL113" s="68"/>
      <c r="TRM113" s="68"/>
      <c r="TRN113" s="68"/>
      <c r="TRO113" s="68"/>
      <c r="TRP113" s="68"/>
      <c r="TRQ113" s="68"/>
      <c r="TRR113" s="68"/>
      <c r="TRS113" s="68"/>
      <c r="TRT113" s="68"/>
      <c r="TRU113" s="68"/>
      <c r="TRV113" s="68"/>
      <c r="TRW113" s="68"/>
      <c r="TRX113" s="68"/>
      <c r="TRY113" s="68"/>
      <c r="TRZ113" s="68"/>
      <c r="TSA113" s="68"/>
      <c r="TSB113" s="68"/>
      <c r="TSC113" s="68"/>
      <c r="TSD113" s="68"/>
      <c r="TSE113" s="68"/>
      <c r="TSF113" s="68"/>
      <c r="TSG113" s="68"/>
      <c r="TSH113" s="68"/>
      <c r="TSI113" s="68"/>
      <c r="TSJ113" s="68"/>
      <c r="TSK113" s="68"/>
      <c r="TSL113" s="68"/>
      <c r="TSM113" s="68"/>
      <c r="TSN113" s="68"/>
      <c r="TSO113" s="68"/>
      <c r="TSP113" s="68"/>
      <c r="TSQ113" s="68"/>
      <c r="TSR113" s="68"/>
      <c r="TSS113" s="68"/>
      <c r="TST113" s="68"/>
      <c r="TSU113" s="68"/>
      <c r="TSV113" s="68"/>
      <c r="TSW113" s="68"/>
      <c r="TSX113" s="68"/>
      <c r="TSY113" s="68"/>
      <c r="TSZ113" s="68"/>
      <c r="TTA113" s="68"/>
      <c r="TTB113" s="68"/>
      <c r="TTC113" s="68"/>
      <c r="TTD113" s="68"/>
      <c r="TTE113" s="68"/>
      <c r="TTF113" s="68"/>
      <c r="TTG113" s="68"/>
      <c r="TTH113" s="68"/>
      <c r="TTI113" s="68"/>
      <c r="TTJ113" s="68"/>
      <c r="TTK113" s="68"/>
      <c r="TTL113" s="68"/>
      <c r="TTM113" s="68"/>
      <c r="TTN113" s="68"/>
      <c r="TTO113" s="68"/>
      <c r="TTP113" s="68"/>
      <c r="TTQ113" s="68"/>
      <c r="TTR113" s="68"/>
      <c r="TTS113" s="68"/>
      <c r="TTT113" s="68"/>
      <c r="TTU113" s="68"/>
      <c r="TTV113" s="68"/>
      <c r="TTW113" s="68"/>
      <c r="TTX113" s="68"/>
      <c r="TTY113" s="68"/>
      <c r="TTZ113" s="68"/>
      <c r="TUA113" s="68"/>
      <c r="TUB113" s="68"/>
      <c r="TUC113" s="68"/>
      <c r="TUD113" s="68"/>
      <c r="TUE113" s="68"/>
      <c r="TUF113" s="68"/>
      <c r="TUG113" s="68"/>
      <c r="TUH113" s="68"/>
      <c r="TUI113" s="68"/>
      <c r="TUJ113" s="68"/>
      <c r="TUK113" s="68"/>
      <c r="TUL113" s="68"/>
      <c r="TUM113" s="68"/>
      <c r="TUN113" s="68"/>
      <c r="TUO113" s="68"/>
      <c r="TUP113" s="68"/>
      <c r="TUQ113" s="68"/>
      <c r="TUR113" s="68"/>
      <c r="TUS113" s="68"/>
      <c r="TUT113" s="68"/>
      <c r="TUU113" s="68"/>
      <c r="TUV113" s="68"/>
      <c r="TUW113" s="68"/>
      <c r="TUX113" s="68"/>
      <c r="TUY113" s="68"/>
      <c r="TUZ113" s="68"/>
      <c r="TVA113" s="68"/>
      <c r="TVB113" s="68"/>
      <c r="TVC113" s="68"/>
      <c r="TVD113" s="68"/>
      <c r="TVE113" s="68"/>
      <c r="TVF113" s="68"/>
      <c r="TVG113" s="68"/>
      <c r="TVH113" s="68"/>
      <c r="TVI113" s="68"/>
      <c r="TVJ113" s="68"/>
      <c r="TVK113" s="68"/>
      <c r="TVL113" s="68"/>
      <c r="TVM113" s="68"/>
      <c r="TVN113" s="68"/>
      <c r="TVO113" s="68"/>
      <c r="TVP113" s="68"/>
      <c r="TVQ113" s="68"/>
      <c r="TVR113" s="68"/>
      <c r="TVS113" s="68"/>
      <c r="TVT113" s="68"/>
      <c r="TVU113" s="68"/>
      <c r="TVV113" s="68"/>
      <c r="TVW113" s="68"/>
      <c r="TVX113" s="68"/>
      <c r="TVY113" s="68"/>
      <c r="TVZ113" s="68"/>
      <c r="TWA113" s="68"/>
      <c r="TWB113" s="68"/>
      <c r="TWC113" s="68"/>
      <c r="TWD113" s="68"/>
      <c r="TWE113" s="68"/>
      <c r="TWF113" s="68"/>
      <c r="TWG113" s="68"/>
      <c r="TWH113" s="68"/>
      <c r="TWI113" s="68"/>
      <c r="TWJ113" s="68"/>
      <c r="TWK113" s="68"/>
      <c r="TWL113" s="68"/>
      <c r="TWM113" s="68"/>
      <c r="TWN113" s="68"/>
      <c r="TWO113" s="68"/>
      <c r="TWP113" s="68"/>
      <c r="TWQ113" s="68"/>
      <c r="TWR113" s="68"/>
      <c r="TWS113" s="68"/>
      <c r="TWT113" s="68"/>
      <c r="TWU113" s="68"/>
      <c r="TWV113" s="68"/>
      <c r="TWW113" s="68"/>
      <c r="TWX113" s="68"/>
      <c r="TWY113" s="68"/>
      <c r="TWZ113" s="68"/>
      <c r="TXA113" s="68"/>
      <c r="TXB113" s="68"/>
      <c r="TXC113" s="68"/>
      <c r="TXD113" s="68"/>
      <c r="TXE113" s="68"/>
      <c r="TXF113" s="68"/>
      <c r="TXG113" s="68"/>
      <c r="TXH113" s="68"/>
      <c r="TXI113" s="68"/>
      <c r="TXJ113" s="68"/>
      <c r="TXK113" s="68"/>
      <c r="TXL113" s="68"/>
      <c r="TXM113" s="68"/>
      <c r="TXN113" s="68"/>
      <c r="TXO113" s="68"/>
      <c r="TXP113" s="68"/>
      <c r="TXQ113" s="68"/>
      <c r="TXR113" s="68"/>
      <c r="TXS113" s="68"/>
      <c r="TXT113" s="68"/>
      <c r="TXU113" s="68"/>
      <c r="TXV113" s="68"/>
      <c r="TXW113" s="68"/>
      <c r="TXX113" s="68"/>
      <c r="TXY113" s="68"/>
      <c r="TXZ113" s="68"/>
      <c r="TYA113" s="68"/>
      <c r="TYB113" s="68"/>
      <c r="TYC113" s="68"/>
      <c r="TYD113" s="68"/>
      <c r="TYE113" s="68"/>
      <c r="TYF113" s="68"/>
      <c r="TYG113" s="68"/>
      <c r="TYH113" s="68"/>
      <c r="TYI113" s="68"/>
      <c r="TYJ113" s="68"/>
      <c r="TYK113" s="68"/>
      <c r="TYL113" s="68"/>
      <c r="TYM113" s="68"/>
      <c r="TYN113" s="68"/>
      <c r="TYO113" s="68"/>
      <c r="TYP113" s="68"/>
      <c r="TYQ113" s="68"/>
      <c r="TYR113" s="68"/>
      <c r="TYS113" s="68"/>
      <c r="TYT113" s="68"/>
      <c r="TYU113" s="68"/>
      <c r="TYV113" s="68"/>
      <c r="TYW113" s="68"/>
      <c r="TYX113" s="68"/>
      <c r="TYY113" s="68"/>
      <c r="TYZ113" s="68"/>
      <c r="TZA113" s="68"/>
      <c r="TZB113" s="68"/>
      <c r="TZC113" s="68"/>
      <c r="TZD113" s="68"/>
      <c r="TZE113" s="68"/>
      <c r="TZF113" s="68"/>
      <c r="TZG113" s="68"/>
      <c r="TZH113" s="68"/>
      <c r="TZI113" s="68"/>
      <c r="TZJ113" s="68"/>
      <c r="TZK113" s="68"/>
      <c r="TZL113" s="68"/>
      <c r="TZM113" s="68"/>
      <c r="TZN113" s="68"/>
      <c r="TZO113" s="68"/>
      <c r="TZP113" s="68"/>
      <c r="TZQ113" s="68"/>
      <c r="TZR113" s="68"/>
      <c r="TZS113" s="68"/>
      <c r="TZT113" s="68"/>
      <c r="TZU113" s="68"/>
      <c r="TZV113" s="68"/>
      <c r="TZW113" s="68"/>
      <c r="TZX113" s="68"/>
      <c r="TZY113" s="68"/>
      <c r="TZZ113" s="68"/>
      <c r="UAA113" s="68"/>
      <c r="UAB113" s="68"/>
      <c r="UAC113" s="68"/>
      <c r="UAD113" s="68"/>
      <c r="UAE113" s="68"/>
      <c r="UAF113" s="68"/>
      <c r="UAG113" s="68"/>
      <c r="UAH113" s="68"/>
      <c r="UAI113" s="68"/>
      <c r="UAJ113" s="68"/>
      <c r="UAK113" s="68"/>
      <c r="UAL113" s="68"/>
      <c r="UAM113" s="68"/>
      <c r="UAN113" s="68"/>
      <c r="UAO113" s="68"/>
      <c r="UAP113" s="68"/>
      <c r="UAQ113" s="68"/>
      <c r="UAR113" s="68"/>
      <c r="UAS113" s="68"/>
      <c r="UAT113" s="68"/>
      <c r="UAU113" s="68"/>
      <c r="UAV113" s="68"/>
      <c r="UAW113" s="68"/>
      <c r="UAX113" s="68"/>
      <c r="UAY113" s="68"/>
      <c r="UAZ113" s="68"/>
      <c r="UBA113" s="68"/>
      <c r="UBB113" s="68"/>
      <c r="UBC113" s="68"/>
      <c r="UBD113" s="68"/>
      <c r="UBE113" s="68"/>
      <c r="UBF113" s="68"/>
      <c r="UBG113" s="68"/>
      <c r="UBH113" s="68"/>
      <c r="UBI113" s="68"/>
      <c r="UBJ113" s="68"/>
      <c r="UBK113" s="68"/>
      <c r="UBL113" s="68"/>
      <c r="UBM113" s="68"/>
      <c r="UBN113" s="68"/>
      <c r="UBO113" s="68"/>
      <c r="UBP113" s="68"/>
      <c r="UBQ113" s="68"/>
      <c r="UBR113" s="68"/>
      <c r="UBS113" s="68"/>
      <c r="UBT113" s="68"/>
      <c r="UBU113" s="68"/>
      <c r="UBV113" s="68"/>
      <c r="UBW113" s="68"/>
      <c r="UBX113" s="68"/>
      <c r="UBY113" s="68"/>
      <c r="UBZ113" s="68"/>
      <c r="UCA113" s="68"/>
      <c r="UCB113" s="68"/>
      <c r="UCC113" s="68"/>
      <c r="UCD113" s="68"/>
      <c r="UCE113" s="68"/>
      <c r="UCF113" s="68"/>
      <c r="UCG113" s="68"/>
      <c r="UCH113" s="68"/>
      <c r="UCI113" s="68"/>
      <c r="UCJ113" s="68"/>
      <c r="UCK113" s="68"/>
      <c r="UCL113" s="68"/>
      <c r="UCM113" s="68"/>
      <c r="UCN113" s="68"/>
      <c r="UCO113" s="68"/>
      <c r="UCP113" s="68"/>
      <c r="UCQ113" s="68"/>
      <c r="UCR113" s="68"/>
      <c r="UCS113" s="68"/>
      <c r="UCT113" s="68"/>
      <c r="UCU113" s="68"/>
      <c r="UCV113" s="68"/>
      <c r="UCW113" s="68"/>
      <c r="UCX113" s="68"/>
      <c r="UCY113" s="68"/>
      <c r="UCZ113" s="68"/>
      <c r="UDA113" s="68"/>
      <c r="UDB113" s="68"/>
      <c r="UDC113" s="68"/>
      <c r="UDD113" s="68"/>
      <c r="UDE113" s="68"/>
      <c r="UDF113" s="68"/>
      <c r="UDG113" s="68"/>
      <c r="UDH113" s="68"/>
      <c r="UDI113" s="68"/>
      <c r="UDJ113" s="68"/>
      <c r="UDK113" s="68"/>
      <c r="UDL113" s="68"/>
      <c r="UDM113" s="68"/>
      <c r="UDN113" s="68"/>
      <c r="UDO113" s="68"/>
      <c r="UDP113" s="68"/>
      <c r="UDQ113" s="68"/>
      <c r="UDR113" s="68"/>
      <c r="UDS113" s="68"/>
      <c r="UDT113" s="68"/>
      <c r="UDU113" s="68"/>
      <c r="UDV113" s="68"/>
      <c r="UDW113" s="68"/>
      <c r="UDX113" s="68"/>
      <c r="UDY113" s="68"/>
      <c r="UDZ113" s="68"/>
      <c r="UEA113" s="68"/>
      <c r="UEB113" s="68"/>
      <c r="UEC113" s="68"/>
      <c r="UED113" s="68"/>
      <c r="UEE113" s="68"/>
      <c r="UEF113" s="68"/>
      <c r="UEG113" s="68"/>
      <c r="UEH113" s="68"/>
      <c r="UEI113" s="68"/>
      <c r="UEJ113" s="68"/>
      <c r="UEK113" s="68"/>
      <c r="UEL113" s="68"/>
      <c r="UEM113" s="68"/>
      <c r="UEN113" s="68"/>
      <c r="UEO113" s="68"/>
      <c r="UEP113" s="68"/>
      <c r="UEQ113" s="68"/>
      <c r="UER113" s="68"/>
      <c r="UES113" s="68"/>
      <c r="UET113" s="68"/>
      <c r="UEU113" s="68"/>
      <c r="UEV113" s="68"/>
      <c r="UEW113" s="68"/>
      <c r="UEX113" s="68"/>
      <c r="UEY113" s="68"/>
      <c r="UEZ113" s="68"/>
      <c r="UFA113" s="68"/>
      <c r="UFB113" s="68"/>
      <c r="UFC113" s="68"/>
      <c r="UFD113" s="68"/>
      <c r="UFE113" s="68"/>
      <c r="UFF113" s="68"/>
      <c r="UFG113" s="68"/>
      <c r="UFH113" s="68"/>
      <c r="UFI113" s="68"/>
      <c r="UFJ113" s="68"/>
      <c r="UFK113" s="68"/>
      <c r="UFL113" s="68"/>
      <c r="UFM113" s="68"/>
      <c r="UFN113" s="68"/>
      <c r="UFO113" s="68"/>
      <c r="UFP113" s="68"/>
      <c r="UFQ113" s="68"/>
      <c r="UFR113" s="68"/>
      <c r="UFS113" s="68"/>
      <c r="UFT113" s="68"/>
      <c r="UFU113" s="68"/>
      <c r="UFV113" s="68"/>
      <c r="UFW113" s="68"/>
      <c r="UFX113" s="68"/>
      <c r="UFY113" s="68"/>
      <c r="UFZ113" s="68"/>
      <c r="UGA113" s="68"/>
      <c r="UGB113" s="68"/>
      <c r="UGC113" s="68"/>
      <c r="UGD113" s="68"/>
      <c r="UGE113" s="68"/>
      <c r="UGF113" s="68"/>
      <c r="UGG113" s="68"/>
      <c r="UGH113" s="68"/>
      <c r="UGI113" s="68"/>
      <c r="UGJ113" s="68"/>
      <c r="UGK113" s="68"/>
      <c r="UGL113" s="68"/>
      <c r="UGM113" s="68"/>
      <c r="UGN113" s="68"/>
      <c r="UGO113" s="68"/>
      <c r="UGP113" s="68"/>
      <c r="UGQ113" s="68"/>
      <c r="UGR113" s="68"/>
      <c r="UGS113" s="68"/>
      <c r="UGT113" s="68"/>
      <c r="UGU113" s="68"/>
      <c r="UGV113" s="68"/>
      <c r="UGW113" s="68"/>
      <c r="UGX113" s="68"/>
      <c r="UGY113" s="68"/>
      <c r="UGZ113" s="68"/>
      <c r="UHA113" s="68"/>
      <c r="UHB113" s="68"/>
      <c r="UHC113" s="68"/>
      <c r="UHD113" s="68"/>
      <c r="UHE113" s="68"/>
      <c r="UHF113" s="68"/>
      <c r="UHG113" s="68"/>
      <c r="UHH113" s="68"/>
      <c r="UHI113" s="68"/>
      <c r="UHJ113" s="68"/>
      <c r="UHK113" s="68"/>
      <c r="UHL113" s="68"/>
      <c r="UHM113" s="68"/>
      <c r="UHN113" s="68"/>
      <c r="UHO113" s="68"/>
      <c r="UHP113" s="68"/>
      <c r="UHQ113" s="68"/>
      <c r="UHR113" s="68"/>
      <c r="UHS113" s="68"/>
      <c r="UHT113" s="68"/>
      <c r="UHU113" s="68"/>
      <c r="UHV113" s="68"/>
      <c r="UHW113" s="68"/>
      <c r="UHX113" s="68"/>
      <c r="UHY113" s="68"/>
      <c r="UHZ113" s="68"/>
      <c r="UIA113" s="68"/>
      <c r="UIB113" s="68"/>
      <c r="UIC113" s="68"/>
      <c r="UID113" s="68"/>
      <c r="UIE113" s="68"/>
      <c r="UIF113" s="68"/>
      <c r="UIG113" s="68"/>
      <c r="UIH113" s="68"/>
      <c r="UII113" s="68"/>
      <c r="UIJ113" s="68"/>
      <c r="UIK113" s="68"/>
      <c r="UIL113" s="68"/>
      <c r="UIM113" s="68"/>
      <c r="UIN113" s="68"/>
      <c r="UIO113" s="68"/>
      <c r="UIP113" s="68"/>
      <c r="UIQ113" s="68"/>
      <c r="UIR113" s="68"/>
      <c r="UIS113" s="68"/>
      <c r="UIT113" s="68"/>
      <c r="UIU113" s="68"/>
      <c r="UIV113" s="68"/>
      <c r="UIW113" s="68"/>
      <c r="UIX113" s="68"/>
      <c r="UIY113" s="68"/>
      <c r="UIZ113" s="68"/>
      <c r="UJA113" s="68"/>
      <c r="UJB113" s="68"/>
      <c r="UJC113" s="68"/>
      <c r="UJD113" s="68"/>
      <c r="UJE113" s="68"/>
      <c r="UJF113" s="68"/>
      <c r="UJG113" s="68"/>
      <c r="UJH113" s="68"/>
      <c r="UJI113" s="68"/>
      <c r="UJJ113" s="68"/>
      <c r="UJK113" s="68"/>
      <c r="UJL113" s="68"/>
      <c r="UJM113" s="68"/>
      <c r="UJN113" s="68"/>
      <c r="UJO113" s="68"/>
      <c r="UJP113" s="68"/>
      <c r="UJQ113" s="68"/>
      <c r="UJR113" s="68"/>
      <c r="UJS113" s="68"/>
      <c r="UJT113" s="68"/>
      <c r="UJU113" s="68"/>
      <c r="UJV113" s="68"/>
      <c r="UJW113" s="68"/>
      <c r="UJX113" s="68"/>
      <c r="UJY113" s="68"/>
      <c r="UJZ113" s="68"/>
      <c r="UKA113" s="68"/>
      <c r="UKB113" s="68"/>
      <c r="UKC113" s="68"/>
      <c r="UKD113" s="68"/>
      <c r="UKE113" s="68"/>
      <c r="UKF113" s="68"/>
      <c r="UKG113" s="68"/>
      <c r="UKH113" s="68"/>
      <c r="UKI113" s="68"/>
      <c r="UKJ113" s="68"/>
      <c r="UKK113" s="68"/>
      <c r="UKL113" s="68"/>
      <c r="UKM113" s="68"/>
      <c r="UKN113" s="68"/>
      <c r="UKO113" s="68"/>
      <c r="UKP113" s="68"/>
      <c r="UKQ113" s="68"/>
      <c r="UKR113" s="68"/>
      <c r="UKS113" s="68"/>
      <c r="UKT113" s="68"/>
      <c r="UKU113" s="68"/>
      <c r="UKV113" s="68"/>
      <c r="UKW113" s="68"/>
      <c r="UKX113" s="68"/>
      <c r="UKY113" s="68"/>
      <c r="UKZ113" s="68"/>
      <c r="ULA113" s="68"/>
      <c r="ULB113" s="68"/>
      <c r="ULC113" s="68"/>
      <c r="ULD113" s="68"/>
      <c r="ULE113" s="68"/>
      <c r="ULF113" s="68"/>
      <c r="ULG113" s="68"/>
      <c r="ULH113" s="68"/>
      <c r="ULI113" s="68"/>
      <c r="ULJ113" s="68"/>
      <c r="ULK113" s="68"/>
      <c r="ULL113" s="68"/>
      <c r="ULM113" s="68"/>
      <c r="ULN113" s="68"/>
      <c r="ULO113" s="68"/>
      <c r="ULP113" s="68"/>
      <c r="ULQ113" s="68"/>
      <c r="ULR113" s="68"/>
      <c r="ULS113" s="68"/>
      <c r="ULT113" s="68"/>
      <c r="ULU113" s="68"/>
      <c r="ULV113" s="68"/>
      <c r="ULW113" s="68"/>
      <c r="ULX113" s="68"/>
      <c r="ULY113" s="68"/>
      <c r="ULZ113" s="68"/>
      <c r="UMA113" s="68"/>
      <c r="UMB113" s="68"/>
      <c r="UMC113" s="68"/>
      <c r="UMD113" s="68"/>
      <c r="UME113" s="68"/>
      <c r="UMF113" s="68"/>
      <c r="UMG113" s="68"/>
      <c r="UMH113" s="68"/>
      <c r="UMI113" s="68"/>
      <c r="UMJ113" s="68"/>
      <c r="UMK113" s="68"/>
      <c r="UML113" s="68"/>
      <c r="UMM113" s="68"/>
      <c r="UMN113" s="68"/>
      <c r="UMO113" s="68"/>
      <c r="UMP113" s="68"/>
      <c r="UMQ113" s="68"/>
      <c r="UMR113" s="68"/>
      <c r="UMS113" s="68"/>
      <c r="UMT113" s="68"/>
      <c r="UMU113" s="68"/>
      <c r="UMV113" s="68"/>
      <c r="UMW113" s="68"/>
      <c r="UMX113" s="68"/>
      <c r="UMY113" s="68"/>
      <c r="UMZ113" s="68"/>
      <c r="UNA113" s="68"/>
      <c r="UNB113" s="68"/>
      <c r="UNC113" s="68"/>
      <c r="UND113" s="68"/>
      <c r="UNE113" s="68"/>
      <c r="UNF113" s="68"/>
      <c r="UNG113" s="68"/>
      <c r="UNH113" s="68"/>
      <c r="UNI113" s="68"/>
      <c r="UNJ113" s="68"/>
      <c r="UNK113" s="68"/>
      <c r="UNL113" s="68"/>
      <c r="UNM113" s="68"/>
      <c r="UNN113" s="68"/>
      <c r="UNO113" s="68"/>
      <c r="UNP113" s="68"/>
      <c r="UNQ113" s="68"/>
      <c r="UNR113" s="68"/>
      <c r="UNS113" s="68"/>
      <c r="UNT113" s="68"/>
      <c r="UNU113" s="68"/>
      <c r="UNV113" s="68"/>
      <c r="UNW113" s="68"/>
      <c r="UNX113" s="68"/>
      <c r="UNY113" s="68"/>
      <c r="UNZ113" s="68"/>
      <c r="UOA113" s="68"/>
      <c r="UOB113" s="68"/>
      <c r="UOC113" s="68"/>
      <c r="UOD113" s="68"/>
      <c r="UOE113" s="68"/>
      <c r="UOF113" s="68"/>
      <c r="UOG113" s="68"/>
      <c r="UOH113" s="68"/>
      <c r="UOI113" s="68"/>
      <c r="UOJ113" s="68"/>
      <c r="UOK113" s="68"/>
      <c r="UOL113" s="68"/>
      <c r="UOM113" s="68"/>
      <c r="UON113" s="68"/>
      <c r="UOO113" s="68"/>
      <c r="UOP113" s="68"/>
      <c r="UOQ113" s="68"/>
      <c r="UOR113" s="68"/>
      <c r="UOS113" s="68"/>
      <c r="UOT113" s="68"/>
      <c r="UOU113" s="68"/>
      <c r="UOV113" s="68"/>
      <c r="UOW113" s="68"/>
      <c r="UOX113" s="68"/>
      <c r="UOY113" s="68"/>
      <c r="UOZ113" s="68"/>
      <c r="UPA113" s="68"/>
      <c r="UPB113" s="68"/>
      <c r="UPC113" s="68"/>
      <c r="UPD113" s="68"/>
      <c r="UPE113" s="68"/>
      <c r="UPF113" s="68"/>
      <c r="UPG113" s="68"/>
      <c r="UPH113" s="68"/>
      <c r="UPI113" s="68"/>
      <c r="UPJ113" s="68"/>
      <c r="UPK113" s="68"/>
      <c r="UPL113" s="68"/>
      <c r="UPM113" s="68"/>
      <c r="UPN113" s="68"/>
      <c r="UPO113" s="68"/>
      <c r="UPP113" s="68"/>
      <c r="UPQ113" s="68"/>
      <c r="UPR113" s="68"/>
      <c r="UPS113" s="68"/>
      <c r="UPT113" s="68"/>
      <c r="UPU113" s="68"/>
      <c r="UPV113" s="68"/>
      <c r="UPW113" s="68"/>
      <c r="UPX113" s="68"/>
      <c r="UPY113" s="68"/>
      <c r="UPZ113" s="68"/>
      <c r="UQA113" s="68"/>
      <c r="UQB113" s="68"/>
      <c r="UQC113" s="68"/>
      <c r="UQD113" s="68"/>
      <c r="UQE113" s="68"/>
      <c r="UQF113" s="68"/>
      <c r="UQG113" s="68"/>
      <c r="UQH113" s="68"/>
      <c r="UQI113" s="68"/>
      <c r="UQJ113" s="68"/>
      <c r="UQK113" s="68"/>
      <c r="UQL113" s="68"/>
      <c r="UQM113" s="68"/>
      <c r="UQN113" s="68"/>
      <c r="UQO113" s="68"/>
      <c r="UQP113" s="68"/>
      <c r="UQQ113" s="68"/>
      <c r="UQR113" s="68"/>
      <c r="UQS113" s="68"/>
      <c r="UQT113" s="68"/>
      <c r="UQU113" s="68"/>
      <c r="UQV113" s="68"/>
      <c r="UQW113" s="68"/>
      <c r="UQX113" s="68"/>
      <c r="UQY113" s="68"/>
      <c r="UQZ113" s="68"/>
      <c r="URA113" s="68"/>
      <c r="URB113" s="68"/>
      <c r="URC113" s="68"/>
      <c r="URD113" s="68"/>
      <c r="URE113" s="68"/>
      <c r="URF113" s="68"/>
      <c r="URG113" s="68"/>
      <c r="URH113" s="68"/>
      <c r="URI113" s="68"/>
      <c r="URJ113" s="68"/>
      <c r="URK113" s="68"/>
      <c r="URL113" s="68"/>
      <c r="URM113" s="68"/>
      <c r="URN113" s="68"/>
      <c r="URO113" s="68"/>
      <c r="URP113" s="68"/>
      <c r="URQ113" s="68"/>
      <c r="URR113" s="68"/>
      <c r="URS113" s="68"/>
      <c r="URT113" s="68"/>
      <c r="URU113" s="68"/>
      <c r="URV113" s="68"/>
      <c r="URW113" s="68"/>
      <c r="URX113" s="68"/>
      <c r="URY113" s="68"/>
      <c r="URZ113" s="68"/>
      <c r="USA113" s="68"/>
      <c r="USB113" s="68"/>
      <c r="USC113" s="68"/>
      <c r="USD113" s="68"/>
      <c r="USE113" s="68"/>
      <c r="USF113" s="68"/>
      <c r="USG113" s="68"/>
      <c r="USH113" s="68"/>
      <c r="USI113" s="68"/>
      <c r="USJ113" s="68"/>
      <c r="USK113" s="68"/>
      <c r="USL113" s="68"/>
      <c r="USM113" s="68"/>
      <c r="USN113" s="68"/>
      <c r="USO113" s="68"/>
      <c r="USP113" s="68"/>
      <c r="USQ113" s="68"/>
      <c r="USR113" s="68"/>
      <c r="USS113" s="68"/>
      <c r="UST113" s="68"/>
      <c r="USU113" s="68"/>
      <c r="USV113" s="68"/>
      <c r="USW113" s="68"/>
      <c r="USX113" s="68"/>
      <c r="USY113" s="68"/>
      <c r="USZ113" s="68"/>
      <c r="UTA113" s="68"/>
      <c r="UTB113" s="68"/>
      <c r="UTC113" s="68"/>
      <c r="UTD113" s="68"/>
      <c r="UTE113" s="68"/>
      <c r="UTF113" s="68"/>
      <c r="UTG113" s="68"/>
      <c r="UTH113" s="68"/>
      <c r="UTI113" s="68"/>
      <c r="UTJ113" s="68"/>
      <c r="UTK113" s="68"/>
      <c r="UTL113" s="68"/>
      <c r="UTM113" s="68"/>
      <c r="UTN113" s="68"/>
      <c r="UTO113" s="68"/>
      <c r="UTP113" s="68"/>
      <c r="UTQ113" s="68"/>
      <c r="UTR113" s="68"/>
      <c r="UTS113" s="68"/>
      <c r="UTT113" s="68"/>
      <c r="UTU113" s="68"/>
      <c r="UTV113" s="68"/>
      <c r="UTW113" s="68"/>
      <c r="UTX113" s="68"/>
      <c r="UTY113" s="68"/>
      <c r="UTZ113" s="68"/>
      <c r="UUA113" s="68"/>
      <c r="UUB113" s="68"/>
      <c r="UUC113" s="68"/>
      <c r="UUD113" s="68"/>
      <c r="UUE113" s="68"/>
      <c r="UUF113" s="68"/>
      <c r="UUG113" s="68"/>
      <c r="UUH113" s="68"/>
      <c r="UUI113" s="68"/>
      <c r="UUJ113" s="68"/>
      <c r="UUK113" s="68"/>
      <c r="UUL113" s="68"/>
      <c r="UUM113" s="68"/>
      <c r="UUN113" s="68"/>
      <c r="UUO113" s="68"/>
      <c r="UUP113" s="68"/>
      <c r="UUQ113" s="68"/>
      <c r="UUR113" s="68"/>
      <c r="UUS113" s="68"/>
      <c r="UUT113" s="68"/>
      <c r="UUU113" s="68"/>
      <c r="UUV113" s="68"/>
      <c r="UUW113" s="68"/>
      <c r="UUX113" s="68"/>
      <c r="UUY113" s="68"/>
      <c r="UUZ113" s="68"/>
      <c r="UVA113" s="68"/>
      <c r="UVB113" s="68"/>
      <c r="UVC113" s="68"/>
      <c r="UVD113" s="68"/>
      <c r="UVE113" s="68"/>
      <c r="UVF113" s="68"/>
      <c r="UVG113" s="68"/>
      <c r="UVH113" s="68"/>
      <c r="UVI113" s="68"/>
      <c r="UVJ113" s="68"/>
      <c r="UVK113" s="68"/>
      <c r="UVL113" s="68"/>
      <c r="UVM113" s="68"/>
      <c r="UVN113" s="68"/>
      <c r="UVO113" s="68"/>
      <c r="UVP113" s="68"/>
      <c r="UVQ113" s="68"/>
      <c r="UVR113" s="68"/>
      <c r="UVS113" s="68"/>
      <c r="UVT113" s="68"/>
      <c r="UVU113" s="68"/>
      <c r="UVV113" s="68"/>
      <c r="UVW113" s="68"/>
      <c r="UVX113" s="68"/>
      <c r="UVY113" s="68"/>
      <c r="UVZ113" s="68"/>
      <c r="UWA113" s="68"/>
      <c r="UWB113" s="68"/>
      <c r="UWC113" s="68"/>
      <c r="UWD113" s="68"/>
      <c r="UWE113" s="68"/>
      <c r="UWF113" s="68"/>
      <c r="UWG113" s="68"/>
      <c r="UWH113" s="68"/>
      <c r="UWI113" s="68"/>
      <c r="UWJ113" s="68"/>
      <c r="UWK113" s="68"/>
      <c r="UWL113" s="68"/>
      <c r="UWM113" s="68"/>
      <c r="UWN113" s="68"/>
      <c r="UWO113" s="68"/>
      <c r="UWP113" s="68"/>
      <c r="UWQ113" s="68"/>
      <c r="UWR113" s="68"/>
      <c r="UWS113" s="68"/>
      <c r="UWT113" s="68"/>
      <c r="UWU113" s="68"/>
      <c r="UWV113" s="68"/>
      <c r="UWW113" s="68"/>
      <c r="UWX113" s="68"/>
      <c r="UWY113" s="68"/>
      <c r="UWZ113" s="68"/>
      <c r="UXA113" s="68"/>
      <c r="UXB113" s="68"/>
      <c r="UXC113" s="68"/>
      <c r="UXD113" s="68"/>
      <c r="UXE113" s="68"/>
      <c r="UXF113" s="68"/>
      <c r="UXG113" s="68"/>
      <c r="UXH113" s="68"/>
      <c r="UXI113" s="68"/>
      <c r="UXJ113" s="68"/>
      <c r="UXK113" s="68"/>
      <c r="UXL113" s="68"/>
      <c r="UXM113" s="68"/>
      <c r="UXN113" s="68"/>
      <c r="UXO113" s="68"/>
      <c r="UXP113" s="68"/>
      <c r="UXQ113" s="68"/>
      <c r="UXR113" s="68"/>
      <c r="UXS113" s="68"/>
      <c r="UXT113" s="68"/>
      <c r="UXU113" s="68"/>
      <c r="UXV113" s="68"/>
      <c r="UXW113" s="68"/>
      <c r="UXX113" s="68"/>
      <c r="UXY113" s="68"/>
      <c r="UXZ113" s="68"/>
      <c r="UYA113" s="68"/>
      <c r="UYB113" s="68"/>
      <c r="UYC113" s="68"/>
      <c r="UYD113" s="68"/>
      <c r="UYE113" s="68"/>
      <c r="UYF113" s="68"/>
      <c r="UYG113" s="68"/>
      <c r="UYH113" s="68"/>
      <c r="UYI113" s="68"/>
      <c r="UYJ113" s="68"/>
      <c r="UYK113" s="68"/>
      <c r="UYL113" s="68"/>
      <c r="UYM113" s="68"/>
      <c r="UYN113" s="68"/>
      <c r="UYO113" s="68"/>
      <c r="UYP113" s="68"/>
      <c r="UYQ113" s="68"/>
      <c r="UYR113" s="68"/>
      <c r="UYS113" s="68"/>
      <c r="UYT113" s="68"/>
      <c r="UYU113" s="68"/>
      <c r="UYV113" s="68"/>
      <c r="UYW113" s="68"/>
      <c r="UYX113" s="68"/>
      <c r="UYY113" s="68"/>
      <c r="UYZ113" s="68"/>
      <c r="UZA113" s="68"/>
      <c r="UZB113" s="68"/>
      <c r="UZC113" s="68"/>
      <c r="UZD113" s="68"/>
      <c r="UZE113" s="68"/>
      <c r="UZF113" s="68"/>
      <c r="UZG113" s="68"/>
      <c r="UZH113" s="68"/>
      <c r="UZI113" s="68"/>
      <c r="UZJ113" s="68"/>
      <c r="UZK113" s="68"/>
      <c r="UZL113" s="68"/>
      <c r="UZM113" s="68"/>
      <c r="UZN113" s="68"/>
      <c r="UZO113" s="68"/>
      <c r="UZP113" s="68"/>
      <c r="UZQ113" s="68"/>
      <c r="UZR113" s="68"/>
      <c r="UZS113" s="68"/>
      <c r="UZT113" s="68"/>
      <c r="UZU113" s="68"/>
      <c r="UZV113" s="68"/>
      <c r="UZW113" s="68"/>
      <c r="UZX113" s="68"/>
      <c r="UZY113" s="68"/>
      <c r="UZZ113" s="68"/>
      <c r="VAA113" s="68"/>
      <c r="VAB113" s="68"/>
      <c r="VAC113" s="68"/>
      <c r="VAD113" s="68"/>
      <c r="VAE113" s="68"/>
      <c r="VAF113" s="68"/>
      <c r="VAG113" s="68"/>
      <c r="VAH113" s="68"/>
      <c r="VAI113" s="68"/>
      <c r="VAJ113" s="68"/>
      <c r="VAK113" s="68"/>
      <c r="VAL113" s="68"/>
      <c r="VAM113" s="68"/>
      <c r="VAN113" s="68"/>
      <c r="VAO113" s="68"/>
      <c r="VAP113" s="68"/>
      <c r="VAQ113" s="68"/>
      <c r="VAR113" s="68"/>
      <c r="VAS113" s="68"/>
      <c r="VAT113" s="68"/>
      <c r="VAU113" s="68"/>
      <c r="VAV113" s="68"/>
      <c r="VAW113" s="68"/>
      <c r="VAX113" s="68"/>
      <c r="VAY113" s="68"/>
      <c r="VAZ113" s="68"/>
      <c r="VBA113" s="68"/>
      <c r="VBB113" s="68"/>
      <c r="VBC113" s="68"/>
      <c r="VBD113" s="68"/>
      <c r="VBE113" s="68"/>
      <c r="VBF113" s="68"/>
      <c r="VBG113" s="68"/>
      <c r="VBH113" s="68"/>
      <c r="VBI113" s="68"/>
      <c r="VBJ113" s="68"/>
      <c r="VBK113" s="68"/>
      <c r="VBL113" s="68"/>
      <c r="VBM113" s="68"/>
      <c r="VBN113" s="68"/>
      <c r="VBO113" s="68"/>
      <c r="VBP113" s="68"/>
      <c r="VBQ113" s="68"/>
      <c r="VBR113" s="68"/>
      <c r="VBS113" s="68"/>
      <c r="VBT113" s="68"/>
      <c r="VBU113" s="68"/>
      <c r="VBV113" s="68"/>
      <c r="VBW113" s="68"/>
      <c r="VBX113" s="68"/>
      <c r="VBY113" s="68"/>
      <c r="VBZ113" s="68"/>
      <c r="VCA113" s="68"/>
      <c r="VCB113" s="68"/>
      <c r="VCC113" s="68"/>
      <c r="VCD113" s="68"/>
      <c r="VCE113" s="68"/>
      <c r="VCF113" s="68"/>
      <c r="VCG113" s="68"/>
      <c r="VCH113" s="68"/>
      <c r="VCI113" s="68"/>
      <c r="VCJ113" s="68"/>
      <c r="VCK113" s="68"/>
      <c r="VCL113" s="68"/>
      <c r="VCM113" s="68"/>
      <c r="VCN113" s="68"/>
      <c r="VCO113" s="68"/>
      <c r="VCP113" s="68"/>
      <c r="VCQ113" s="68"/>
      <c r="VCR113" s="68"/>
      <c r="VCS113" s="68"/>
      <c r="VCT113" s="68"/>
      <c r="VCU113" s="68"/>
      <c r="VCV113" s="68"/>
      <c r="VCW113" s="68"/>
      <c r="VCX113" s="68"/>
      <c r="VCY113" s="68"/>
      <c r="VCZ113" s="68"/>
      <c r="VDA113" s="68"/>
      <c r="VDB113" s="68"/>
      <c r="VDC113" s="68"/>
      <c r="VDD113" s="68"/>
      <c r="VDE113" s="68"/>
      <c r="VDF113" s="68"/>
      <c r="VDG113" s="68"/>
      <c r="VDH113" s="68"/>
      <c r="VDI113" s="68"/>
      <c r="VDJ113" s="68"/>
      <c r="VDK113" s="68"/>
      <c r="VDL113" s="68"/>
      <c r="VDM113" s="68"/>
      <c r="VDN113" s="68"/>
      <c r="VDO113" s="68"/>
      <c r="VDP113" s="68"/>
      <c r="VDQ113" s="68"/>
      <c r="VDR113" s="68"/>
      <c r="VDS113" s="68"/>
      <c r="VDT113" s="68"/>
      <c r="VDU113" s="68"/>
      <c r="VDV113" s="68"/>
      <c r="VDW113" s="68"/>
      <c r="VDX113" s="68"/>
      <c r="VDY113" s="68"/>
      <c r="VDZ113" s="68"/>
      <c r="VEA113" s="68"/>
      <c r="VEB113" s="68"/>
      <c r="VEC113" s="68"/>
      <c r="VED113" s="68"/>
      <c r="VEE113" s="68"/>
      <c r="VEF113" s="68"/>
      <c r="VEG113" s="68"/>
      <c r="VEH113" s="68"/>
      <c r="VEI113" s="68"/>
      <c r="VEJ113" s="68"/>
      <c r="VEK113" s="68"/>
      <c r="VEL113" s="68"/>
      <c r="VEM113" s="68"/>
      <c r="VEN113" s="68"/>
      <c r="VEO113" s="68"/>
      <c r="VEP113" s="68"/>
      <c r="VEQ113" s="68"/>
      <c r="VER113" s="68"/>
      <c r="VES113" s="68"/>
      <c r="VET113" s="68"/>
      <c r="VEU113" s="68"/>
      <c r="VEV113" s="68"/>
      <c r="VEW113" s="68"/>
      <c r="VEX113" s="68"/>
      <c r="VEY113" s="68"/>
      <c r="VEZ113" s="68"/>
      <c r="VFA113" s="68"/>
      <c r="VFB113" s="68"/>
      <c r="VFC113" s="68"/>
      <c r="VFD113" s="68"/>
      <c r="VFE113" s="68"/>
      <c r="VFF113" s="68"/>
      <c r="VFG113" s="68"/>
      <c r="VFH113" s="68"/>
      <c r="VFI113" s="68"/>
      <c r="VFJ113" s="68"/>
      <c r="VFK113" s="68"/>
      <c r="VFL113" s="68"/>
      <c r="VFM113" s="68"/>
      <c r="VFN113" s="68"/>
      <c r="VFO113" s="68"/>
      <c r="VFP113" s="68"/>
      <c r="VFQ113" s="68"/>
      <c r="VFR113" s="68"/>
      <c r="VFS113" s="68"/>
      <c r="VFT113" s="68"/>
      <c r="VFU113" s="68"/>
      <c r="VFV113" s="68"/>
      <c r="VFW113" s="68"/>
      <c r="VFX113" s="68"/>
      <c r="VFY113" s="68"/>
      <c r="VFZ113" s="68"/>
      <c r="VGA113" s="68"/>
      <c r="VGB113" s="68"/>
      <c r="VGC113" s="68"/>
      <c r="VGD113" s="68"/>
      <c r="VGE113" s="68"/>
      <c r="VGF113" s="68"/>
      <c r="VGG113" s="68"/>
      <c r="VGH113" s="68"/>
      <c r="VGI113" s="68"/>
      <c r="VGJ113" s="68"/>
      <c r="VGK113" s="68"/>
      <c r="VGL113" s="68"/>
      <c r="VGM113" s="68"/>
      <c r="VGN113" s="68"/>
      <c r="VGO113" s="68"/>
      <c r="VGP113" s="68"/>
      <c r="VGQ113" s="68"/>
      <c r="VGR113" s="68"/>
      <c r="VGS113" s="68"/>
      <c r="VGT113" s="68"/>
      <c r="VGU113" s="68"/>
      <c r="VGV113" s="68"/>
      <c r="VGW113" s="68"/>
      <c r="VGX113" s="68"/>
      <c r="VGY113" s="68"/>
      <c r="VGZ113" s="68"/>
      <c r="VHA113" s="68"/>
      <c r="VHB113" s="68"/>
      <c r="VHC113" s="68"/>
      <c r="VHD113" s="68"/>
      <c r="VHE113" s="68"/>
      <c r="VHF113" s="68"/>
      <c r="VHG113" s="68"/>
      <c r="VHH113" s="68"/>
      <c r="VHI113" s="68"/>
      <c r="VHJ113" s="68"/>
      <c r="VHK113" s="68"/>
      <c r="VHL113" s="68"/>
      <c r="VHM113" s="68"/>
      <c r="VHN113" s="68"/>
      <c r="VHO113" s="68"/>
      <c r="VHP113" s="68"/>
      <c r="VHQ113" s="68"/>
      <c r="VHR113" s="68"/>
      <c r="VHS113" s="68"/>
      <c r="VHT113" s="68"/>
      <c r="VHU113" s="68"/>
      <c r="VHV113" s="68"/>
      <c r="VHW113" s="68"/>
      <c r="VHX113" s="68"/>
      <c r="VHY113" s="68"/>
      <c r="VHZ113" s="68"/>
      <c r="VIA113" s="68"/>
      <c r="VIB113" s="68"/>
      <c r="VIC113" s="68"/>
      <c r="VID113" s="68"/>
      <c r="VIE113" s="68"/>
      <c r="VIF113" s="68"/>
      <c r="VIG113" s="68"/>
      <c r="VIH113" s="68"/>
      <c r="VII113" s="68"/>
      <c r="VIJ113" s="68"/>
      <c r="VIK113" s="68"/>
      <c r="VIL113" s="68"/>
      <c r="VIM113" s="68"/>
      <c r="VIN113" s="68"/>
      <c r="VIO113" s="68"/>
      <c r="VIP113" s="68"/>
      <c r="VIQ113" s="68"/>
      <c r="VIR113" s="68"/>
      <c r="VIS113" s="68"/>
      <c r="VIT113" s="68"/>
      <c r="VIU113" s="68"/>
      <c r="VIV113" s="68"/>
      <c r="VIW113" s="68"/>
      <c r="VIX113" s="68"/>
      <c r="VIY113" s="68"/>
      <c r="VIZ113" s="68"/>
      <c r="VJA113" s="68"/>
      <c r="VJB113" s="68"/>
      <c r="VJC113" s="68"/>
      <c r="VJD113" s="68"/>
      <c r="VJE113" s="68"/>
      <c r="VJF113" s="68"/>
      <c r="VJG113" s="68"/>
      <c r="VJH113" s="68"/>
      <c r="VJI113" s="68"/>
      <c r="VJJ113" s="68"/>
      <c r="VJK113" s="68"/>
      <c r="VJL113" s="68"/>
      <c r="VJM113" s="68"/>
      <c r="VJN113" s="68"/>
      <c r="VJO113" s="68"/>
      <c r="VJP113" s="68"/>
      <c r="VJQ113" s="68"/>
      <c r="VJR113" s="68"/>
      <c r="VJS113" s="68"/>
      <c r="VJT113" s="68"/>
      <c r="VJU113" s="68"/>
      <c r="VJV113" s="68"/>
      <c r="VJW113" s="68"/>
      <c r="VJX113" s="68"/>
      <c r="VJY113" s="68"/>
      <c r="VJZ113" s="68"/>
      <c r="VKA113" s="68"/>
      <c r="VKB113" s="68"/>
      <c r="VKC113" s="68"/>
      <c r="VKD113" s="68"/>
      <c r="VKE113" s="68"/>
      <c r="VKF113" s="68"/>
      <c r="VKG113" s="68"/>
      <c r="VKH113" s="68"/>
      <c r="VKI113" s="68"/>
      <c r="VKJ113" s="68"/>
      <c r="VKK113" s="68"/>
      <c r="VKL113" s="68"/>
      <c r="VKM113" s="68"/>
      <c r="VKN113" s="68"/>
      <c r="VKO113" s="68"/>
      <c r="VKP113" s="68"/>
      <c r="VKQ113" s="68"/>
      <c r="VKR113" s="68"/>
      <c r="VKS113" s="68"/>
      <c r="VKT113" s="68"/>
      <c r="VKU113" s="68"/>
      <c r="VKV113" s="68"/>
      <c r="VKW113" s="68"/>
      <c r="VKX113" s="68"/>
      <c r="VKY113" s="68"/>
      <c r="VKZ113" s="68"/>
      <c r="VLA113" s="68"/>
      <c r="VLB113" s="68"/>
      <c r="VLC113" s="68"/>
      <c r="VLD113" s="68"/>
      <c r="VLE113" s="68"/>
      <c r="VLF113" s="68"/>
      <c r="VLG113" s="68"/>
      <c r="VLH113" s="68"/>
      <c r="VLI113" s="68"/>
      <c r="VLJ113" s="68"/>
      <c r="VLK113" s="68"/>
      <c r="VLL113" s="68"/>
      <c r="VLM113" s="68"/>
      <c r="VLN113" s="68"/>
      <c r="VLO113" s="68"/>
      <c r="VLP113" s="68"/>
      <c r="VLQ113" s="68"/>
      <c r="VLR113" s="68"/>
      <c r="VLS113" s="68"/>
      <c r="VLT113" s="68"/>
      <c r="VLU113" s="68"/>
      <c r="VLV113" s="68"/>
      <c r="VLW113" s="68"/>
      <c r="VLX113" s="68"/>
      <c r="VLY113" s="68"/>
      <c r="VLZ113" s="68"/>
      <c r="VMA113" s="68"/>
      <c r="VMB113" s="68"/>
      <c r="VMC113" s="68"/>
      <c r="VMD113" s="68"/>
      <c r="VME113" s="68"/>
      <c r="VMF113" s="68"/>
      <c r="VMG113" s="68"/>
      <c r="VMH113" s="68"/>
      <c r="VMI113" s="68"/>
      <c r="VMJ113" s="68"/>
      <c r="VMK113" s="68"/>
      <c r="VML113" s="68"/>
      <c r="VMM113" s="68"/>
      <c r="VMN113" s="68"/>
      <c r="VMO113" s="68"/>
      <c r="VMP113" s="68"/>
      <c r="VMQ113" s="68"/>
      <c r="VMR113" s="68"/>
      <c r="VMS113" s="68"/>
      <c r="VMT113" s="68"/>
      <c r="VMU113" s="68"/>
      <c r="VMV113" s="68"/>
      <c r="VMW113" s="68"/>
      <c r="VMX113" s="68"/>
      <c r="VMY113" s="68"/>
      <c r="VMZ113" s="68"/>
      <c r="VNA113" s="68"/>
      <c r="VNB113" s="68"/>
      <c r="VNC113" s="68"/>
      <c r="VND113" s="68"/>
      <c r="VNE113" s="68"/>
      <c r="VNF113" s="68"/>
      <c r="VNG113" s="68"/>
      <c r="VNH113" s="68"/>
      <c r="VNI113" s="68"/>
      <c r="VNJ113" s="68"/>
      <c r="VNK113" s="68"/>
      <c r="VNL113" s="68"/>
      <c r="VNM113" s="68"/>
      <c r="VNN113" s="68"/>
      <c r="VNO113" s="68"/>
      <c r="VNP113" s="68"/>
      <c r="VNQ113" s="68"/>
      <c r="VNR113" s="68"/>
      <c r="VNS113" s="68"/>
      <c r="VNT113" s="68"/>
      <c r="VNU113" s="68"/>
      <c r="VNV113" s="68"/>
      <c r="VNW113" s="68"/>
      <c r="VNX113" s="68"/>
      <c r="VNY113" s="68"/>
      <c r="VNZ113" s="68"/>
      <c r="VOA113" s="68"/>
      <c r="VOB113" s="68"/>
      <c r="VOC113" s="68"/>
      <c r="VOD113" s="68"/>
      <c r="VOE113" s="68"/>
      <c r="VOF113" s="68"/>
      <c r="VOG113" s="68"/>
      <c r="VOH113" s="68"/>
      <c r="VOI113" s="68"/>
      <c r="VOJ113" s="68"/>
      <c r="VOK113" s="68"/>
      <c r="VOL113" s="68"/>
      <c r="VOM113" s="68"/>
      <c r="VON113" s="68"/>
      <c r="VOO113" s="68"/>
      <c r="VOP113" s="68"/>
      <c r="VOQ113" s="68"/>
      <c r="VOR113" s="68"/>
      <c r="VOS113" s="68"/>
      <c r="VOT113" s="68"/>
      <c r="VOU113" s="68"/>
      <c r="VOV113" s="68"/>
      <c r="VOW113" s="68"/>
      <c r="VOX113" s="68"/>
      <c r="VOY113" s="68"/>
      <c r="VOZ113" s="68"/>
      <c r="VPA113" s="68"/>
      <c r="VPB113" s="68"/>
      <c r="VPC113" s="68"/>
      <c r="VPD113" s="68"/>
      <c r="VPE113" s="68"/>
      <c r="VPF113" s="68"/>
      <c r="VPG113" s="68"/>
      <c r="VPH113" s="68"/>
      <c r="VPI113" s="68"/>
      <c r="VPJ113" s="68"/>
      <c r="VPK113" s="68"/>
      <c r="VPL113" s="68"/>
      <c r="VPM113" s="68"/>
      <c r="VPN113" s="68"/>
      <c r="VPO113" s="68"/>
      <c r="VPP113" s="68"/>
      <c r="VPQ113" s="68"/>
      <c r="VPR113" s="68"/>
      <c r="VPS113" s="68"/>
      <c r="VPT113" s="68"/>
      <c r="VPU113" s="68"/>
      <c r="VPV113" s="68"/>
      <c r="VPW113" s="68"/>
      <c r="VPX113" s="68"/>
      <c r="VPY113" s="68"/>
      <c r="VPZ113" s="68"/>
      <c r="VQA113" s="68"/>
      <c r="VQB113" s="68"/>
      <c r="VQC113" s="68"/>
      <c r="VQD113" s="68"/>
      <c r="VQE113" s="68"/>
      <c r="VQF113" s="68"/>
      <c r="VQG113" s="68"/>
      <c r="VQH113" s="68"/>
      <c r="VQI113" s="68"/>
      <c r="VQJ113" s="68"/>
      <c r="VQK113" s="68"/>
      <c r="VQL113" s="68"/>
      <c r="VQM113" s="68"/>
      <c r="VQN113" s="68"/>
      <c r="VQO113" s="68"/>
      <c r="VQP113" s="68"/>
      <c r="VQQ113" s="68"/>
      <c r="VQR113" s="68"/>
      <c r="VQS113" s="68"/>
      <c r="VQT113" s="68"/>
      <c r="VQU113" s="68"/>
      <c r="VQV113" s="68"/>
      <c r="VQW113" s="68"/>
      <c r="VQX113" s="68"/>
      <c r="VQY113" s="68"/>
      <c r="VQZ113" s="68"/>
      <c r="VRA113" s="68"/>
      <c r="VRB113" s="68"/>
      <c r="VRC113" s="68"/>
      <c r="VRD113" s="68"/>
      <c r="VRE113" s="68"/>
      <c r="VRF113" s="68"/>
      <c r="VRG113" s="68"/>
      <c r="VRH113" s="68"/>
      <c r="VRI113" s="68"/>
      <c r="VRJ113" s="68"/>
      <c r="VRK113" s="68"/>
      <c r="VRL113" s="68"/>
      <c r="VRM113" s="68"/>
      <c r="VRN113" s="68"/>
      <c r="VRO113" s="68"/>
      <c r="VRP113" s="68"/>
      <c r="VRQ113" s="68"/>
      <c r="VRR113" s="68"/>
      <c r="VRS113" s="68"/>
      <c r="VRT113" s="68"/>
      <c r="VRU113" s="68"/>
      <c r="VRV113" s="68"/>
      <c r="VRW113" s="68"/>
      <c r="VRX113" s="68"/>
      <c r="VRY113" s="68"/>
      <c r="VRZ113" s="68"/>
      <c r="VSA113" s="68"/>
      <c r="VSB113" s="68"/>
      <c r="VSC113" s="68"/>
      <c r="VSD113" s="68"/>
      <c r="VSE113" s="68"/>
      <c r="VSF113" s="68"/>
      <c r="VSG113" s="68"/>
      <c r="VSH113" s="68"/>
      <c r="VSI113" s="68"/>
      <c r="VSJ113" s="68"/>
      <c r="VSK113" s="68"/>
      <c r="VSL113" s="68"/>
      <c r="VSM113" s="68"/>
      <c r="VSN113" s="68"/>
      <c r="VSO113" s="68"/>
      <c r="VSP113" s="68"/>
      <c r="VSQ113" s="68"/>
      <c r="VSR113" s="68"/>
      <c r="VSS113" s="68"/>
      <c r="VST113" s="68"/>
      <c r="VSU113" s="68"/>
      <c r="VSV113" s="68"/>
      <c r="VSW113" s="68"/>
      <c r="VSX113" s="68"/>
      <c r="VSY113" s="68"/>
      <c r="VSZ113" s="68"/>
      <c r="VTA113" s="68"/>
      <c r="VTB113" s="68"/>
      <c r="VTC113" s="68"/>
      <c r="VTD113" s="68"/>
      <c r="VTE113" s="68"/>
      <c r="VTF113" s="68"/>
      <c r="VTG113" s="68"/>
      <c r="VTH113" s="68"/>
      <c r="VTI113" s="68"/>
      <c r="VTJ113" s="68"/>
      <c r="VTK113" s="68"/>
      <c r="VTL113" s="68"/>
      <c r="VTM113" s="68"/>
      <c r="VTN113" s="68"/>
      <c r="VTO113" s="68"/>
      <c r="VTP113" s="68"/>
      <c r="VTQ113" s="68"/>
      <c r="VTR113" s="68"/>
      <c r="VTS113" s="68"/>
      <c r="VTT113" s="68"/>
      <c r="VTU113" s="68"/>
      <c r="VTV113" s="68"/>
      <c r="VTW113" s="68"/>
      <c r="VTX113" s="68"/>
      <c r="VTY113" s="68"/>
      <c r="VTZ113" s="68"/>
      <c r="VUA113" s="68"/>
      <c r="VUB113" s="68"/>
      <c r="VUC113" s="68"/>
      <c r="VUD113" s="68"/>
      <c r="VUE113" s="68"/>
      <c r="VUF113" s="68"/>
      <c r="VUG113" s="68"/>
      <c r="VUH113" s="68"/>
      <c r="VUI113" s="68"/>
      <c r="VUJ113" s="68"/>
      <c r="VUK113" s="68"/>
      <c r="VUL113" s="68"/>
      <c r="VUM113" s="68"/>
      <c r="VUN113" s="68"/>
      <c r="VUO113" s="68"/>
      <c r="VUP113" s="68"/>
      <c r="VUQ113" s="68"/>
      <c r="VUR113" s="68"/>
      <c r="VUS113" s="68"/>
      <c r="VUT113" s="68"/>
      <c r="VUU113" s="68"/>
      <c r="VUV113" s="68"/>
      <c r="VUW113" s="68"/>
      <c r="VUX113" s="68"/>
      <c r="VUY113" s="68"/>
      <c r="VUZ113" s="68"/>
      <c r="VVA113" s="68"/>
      <c r="VVB113" s="68"/>
      <c r="VVC113" s="68"/>
      <c r="VVD113" s="68"/>
      <c r="VVE113" s="68"/>
      <c r="VVF113" s="68"/>
      <c r="VVG113" s="68"/>
      <c r="VVH113" s="68"/>
      <c r="VVI113" s="68"/>
      <c r="VVJ113" s="68"/>
      <c r="VVK113" s="68"/>
      <c r="VVL113" s="68"/>
      <c r="VVM113" s="68"/>
      <c r="VVN113" s="68"/>
      <c r="VVO113" s="68"/>
      <c r="VVP113" s="68"/>
      <c r="VVQ113" s="68"/>
      <c r="VVR113" s="68"/>
      <c r="VVS113" s="68"/>
      <c r="VVT113" s="68"/>
      <c r="VVU113" s="68"/>
      <c r="VVV113" s="68"/>
      <c r="VVW113" s="68"/>
      <c r="VVX113" s="68"/>
      <c r="VVY113" s="68"/>
      <c r="VVZ113" s="68"/>
      <c r="VWA113" s="68"/>
      <c r="VWB113" s="68"/>
      <c r="VWC113" s="68"/>
      <c r="VWD113" s="68"/>
      <c r="VWE113" s="68"/>
      <c r="VWF113" s="68"/>
      <c r="VWG113" s="68"/>
      <c r="VWH113" s="68"/>
      <c r="VWI113" s="68"/>
      <c r="VWJ113" s="68"/>
      <c r="VWK113" s="68"/>
      <c r="VWL113" s="68"/>
      <c r="VWM113" s="68"/>
      <c r="VWN113" s="68"/>
      <c r="VWO113" s="68"/>
      <c r="VWP113" s="68"/>
      <c r="VWQ113" s="68"/>
      <c r="VWR113" s="68"/>
      <c r="VWS113" s="68"/>
      <c r="VWT113" s="68"/>
      <c r="VWU113" s="68"/>
      <c r="VWV113" s="68"/>
      <c r="VWW113" s="68"/>
      <c r="VWX113" s="68"/>
      <c r="VWY113" s="68"/>
      <c r="VWZ113" s="68"/>
      <c r="VXA113" s="68"/>
      <c r="VXB113" s="68"/>
      <c r="VXC113" s="68"/>
      <c r="VXD113" s="68"/>
      <c r="VXE113" s="68"/>
      <c r="VXF113" s="68"/>
      <c r="VXG113" s="68"/>
      <c r="VXH113" s="68"/>
      <c r="VXI113" s="68"/>
      <c r="VXJ113" s="68"/>
      <c r="VXK113" s="68"/>
      <c r="VXL113" s="68"/>
      <c r="VXM113" s="68"/>
      <c r="VXN113" s="68"/>
      <c r="VXO113" s="68"/>
      <c r="VXP113" s="68"/>
      <c r="VXQ113" s="68"/>
      <c r="VXR113" s="68"/>
      <c r="VXS113" s="68"/>
      <c r="VXT113" s="68"/>
      <c r="VXU113" s="68"/>
      <c r="VXV113" s="68"/>
      <c r="VXW113" s="68"/>
      <c r="VXX113" s="68"/>
      <c r="VXY113" s="68"/>
      <c r="VXZ113" s="68"/>
      <c r="VYA113" s="68"/>
      <c r="VYB113" s="68"/>
      <c r="VYC113" s="68"/>
      <c r="VYD113" s="68"/>
      <c r="VYE113" s="68"/>
      <c r="VYF113" s="68"/>
      <c r="VYG113" s="68"/>
      <c r="VYH113" s="68"/>
      <c r="VYI113" s="68"/>
      <c r="VYJ113" s="68"/>
      <c r="VYK113" s="68"/>
      <c r="VYL113" s="68"/>
      <c r="VYM113" s="68"/>
      <c r="VYN113" s="68"/>
      <c r="VYO113" s="68"/>
      <c r="VYP113" s="68"/>
      <c r="VYQ113" s="68"/>
      <c r="VYR113" s="68"/>
      <c r="VYS113" s="68"/>
      <c r="VYT113" s="68"/>
      <c r="VYU113" s="68"/>
      <c r="VYV113" s="68"/>
      <c r="VYW113" s="68"/>
      <c r="VYX113" s="68"/>
      <c r="VYY113" s="68"/>
      <c r="VYZ113" s="68"/>
      <c r="VZA113" s="68"/>
      <c r="VZB113" s="68"/>
      <c r="VZC113" s="68"/>
      <c r="VZD113" s="68"/>
      <c r="VZE113" s="68"/>
      <c r="VZF113" s="68"/>
      <c r="VZG113" s="68"/>
      <c r="VZH113" s="68"/>
      <c r="VZI113" s="68"/>
      <c r="VZJ113" s="68"/>
      <c r="VZK113" s="68"/>
      <c r="VZL113" s="68"/>
      <c r="VZM113" s="68"/>
      <c r="VZN113" s="68"/>
      <c r="VZO113" s="68"/>
      <c r="VZP113" s="68"/>
      <c r="VZQ113" s="68"/>
      <c r="VZR113" s="68"/>
      <c r="VZS113" s="68"/>
      <c r="VZT113" s="68"/>
      <c r="VZU113" s="68"/>
      <c r="VZV113" s="68"/>
      <c r="VZW113" s="68"/>
      <c r="VZX113" s="68"/>
      <c r="VZY113" s="68"/>
      <c r="VZZ113" s="68"/>
      <c r="WAA113" s="68"/>
      <c r="WAB113" s="68"/>
      <c r="WAC113" s="68"/>
      <c r="WAD113" s="68"/>
      <c r="WAE113" s="68"/>
      <c r="WAF113" s="68"/>
      <c r="WAG113" s="68"/>
      <c r="WAH113" s="68"/>
      <c r="WAI113" s="68"/>
      <c r="WAJ113" s="68"/>
      <c r="WAK113" s="68"/>
      <c r="WAL113" s="68"/>
      <c r="WAM113" s="68"/>
      <c r="WAN113" s="68"/>
      <c r="WAO113" s="68"/>
      <c r="WAP113" s="68"/>
      <c r="WAQ113" s="68"/>
      <c r="WAR113" s="68"/>
      <c r="WAS113" s="68"/>
      <c r="WAT113" s="68"/>
      <c r="WAU113" s="68"/>
      <c r="WAV113" s="68"/>
      <c r="WAW113" s="68"/>
      <c r="WAX113" s="68"/>
      <c r="WAY113" s="68"/>
      <c r="WAZ113" s="68"/>
      <c r="WBA113" s="68"/>
      <c r="WBB113" s="68"/>
      <c r="WBC113" s="68"/>
      <c r="WBD113" s="68"/>
      <c r="WBE113" s="68"/>
      <c r="WBF113" s="68"/>
      <c r="WBG113" s="68"/>
      <c r="WBH113" s="68"/>
      <c r="WBI113" s="68"/>
      <c r="WBJ113" s="68"/>
      <c r="WBK113" s="68"/>
      <c r="WBL113" s="68"/>
      <c r="WBM113" s="68"/>
      <c r="WBN113" s="68"/>
      <c r="WBO113" s="68"/>
      <c r="WBP113" s="68"/>
      <c r="WBQ113" s="68"/>
      <c r="WBR113" s="68"/>
      <c r="WBS113" s="68"/>
      <c r="WBT113" s="68"/>
      <c r="WBU113" s="68"/>
      <c r="WBV113" s="68"/>
      <c r="WBW113" s="68"/>
      <c r="WBX113" s="68"/>
      <c r="WBY113" s="68"/>
      <c r="WBZ113" s="68"/>
      <c r="WCA113" s="68"/>
      <c r="WCB113" s="68"/>
      <c r="WCC113" s="68"/>
      <c r="WCD113" s="68"/>
      <c r="WCE113" s="68"/>
      <c r="WCF113" s="68"/>
      <c r="WCG113" s="68"/>
      <c r="WCH113" s="68"/>
      <c r="WCI113" s="68"/>
      <c r="WCJ113" s="68"/>
      <c r="WCK113" s="68"/>
      <c r="WCL113" s="68"/>
      <c r="WCM113" s="68"/>
      <c r="WCN113" s="68"/>
      <c r="WCO113" s="68"/>
      <c r="WCP113" s="68"/>
      <c r="WCQ113" s="68"/>
      <c r="WCR113" s="68"/>
      <c r="WCS113" s="68"/>
      <c r="WCT113" s="68"/>
      <c r="WCU113" s="68"/>
      <c r="WCV113" s="68"/>
      <c r="WCW113" s="68"/>
      <c r="WCX113" s="68"/>
      <c r="WCY113" s="68"/>
      <c r="WCZ113" s="68"/>
      <c r="WDA113" s="68"/>
      <c r="WDB113" s="68"/>
      <c r="WDC113" s="68"/>
      <c r="WDD113" s="68"/>
      <c r="WDE113" s="68"/>
      <c r="WDF113" s="68"/>
      <c r="WDG113" s="68"/>
      <c r="WDH113" s="68"/>
      <c r="WDI113" s="68"/>
      <c r="WDJ113" s="68"/>
      <c r="WDK113" s="68"/>
      <c r="WDL113" s="68"/>
      <c r="WDM113" s="68"/>
      <c r="WDN113" s="68"/>
      <c r="WDO113" s="68"/>
      <c r="WDP113" s="68"/>
      <c r="WDQ113" s="68"/>
      <c r="WDR113" s="68"/>
      <c r="WDS113" s="68"/>
      <c r="WDT113" s="68"/>
      <c r="WDU113" s="68"/>
      <c r="WDV113" s="68"/>
      <c r="WDW113" s="68"/>
      <c r="WDX113" s="68"/>
      <c r="WDY113" s="68"/>
      <c r="WDZ113" s="68"/>
      <c r="WEA113" s="68"/>
      <c r="WEB113" s="68"/>
      <c r="WEC113" s="68"/>
      <c r="WED113" s="68"/>
      <c r="WEE113" s="68"/>
      <c r="WEF113" s="68"/>
      <c r="WEG113" s="68"/>
      <c r="WEH113" s="68"/>
      <c r="WEI113" s="68"/>
      <c r="WEJ113" s="68"/>
      <c r="WEK113" s="68"/>
      <c r="WEL113" s="68"/>
      <c r="WEM113" s="68"/>
      <c r="WEN113" s="68"/>
      <c r="WEO113" s="68"/>
      <c r="WEP113" s="68"/>
      <c r="WEQ113" s="68"/>
      <c r="WER113" s="68"/>
      <c r="WES113" s="68"/>
      <c r="WET113" s="68"/>
      <c r="WEU113" s="68"/>
      <c r="WEV113" s="68"/>
      <c r="WEW113" s="68"/>
      <c r="WEX113" s="68"/>
      <c r="WEY113" s="68"/>
      <c r="WEZ113" s="68"/>
      <c r="WFA113" s="68"/>
      <c r="WFB113" s="68"/>
      <c r="WFC113" s="68"/>
      <c r="WFD113" s="68"/>
      <c r="WFE113" s="68"/>
      <c r="WFF113" s="68"/>
      <c r="WFG113" s="68"/>
      <c r="WFH113" s="68"/>
      <c r="WFI113" s="68"/>
      <c r="WFJ113" s="68"/>
      <c r="WFK113" s="68"/>
      <c r="WFL113" s="68"/>
      <c r="WFM113" s="68"/>
      <c r="WFN113" s="68"/>
      <c r="WFO113" s="68"/>
      <c r="WFP113" s="68"/>
      <c r="WFQ113" s="68"/>
      <c r="WFR113" s="68"/>
      <c r="WFS113" s="68"/>
      <c r="WFT113" s="68"/>
      <c r="WFU113" s="68"/>
      <c r="WFV113" s="68"/>
      <c r="WFW113" s="68"/>
      <c r="WFX113" s="68"/>
      <c r="WFY113" s="68"/>
      <c r="WFZ113" s="68"/>
      <c r="WGA113" s="68"/>
      <c r="WGB113" s="68"/>
      <c r="WGC113" s="68"/>
      <c r="WGD113" s="68"/>
      <c r="WGE113" s="68"/>
      <c r="WGF113" s="68"/>
      <c r="WGG113" s="68"/>
      <c r="WGH113" s="68"/>
      <c r="WGI113" s="68"/>
      <c r="WGJ113" s="68"/>
      <c r="WGK113" s="68"/>
      <c r="WGL113" s="68"/>
      <c r="WGM113" s="68"/>
      <c r="WGN113" s="68"/>
      <c r="WGO113" s="68"/>
      <c r="WGP113" s="68"/>
      <c r="WGQ113" s="68"/>
      <c r="WGR113" s="68"/>
      <c r="WGS113" s="68"/>
      <c r="WGT113" s="68"/>
      <c r="WGU113" s="68"/>
      <c r="WGV113" s="68"/>
      <c r="WGW113" s="68"/>
      <c r="WGX113" s="68"/>
      <c r="WGY113" s="68"/>
      <c r="WGZ113" s="68"/>
      <c r="WHA113" s="68"/>
      <c r="WHB113" s="68"/>
      <c r="WHC113" s="68"/>
      <c r="WHD113" s="68"/>
      <c r="WHE113" s="68"/>
      <c r="WHF113" s="68"/>
      <c r="WHG113" s="68"/>
      <c r="WHH113" s="68"/>
      <c r="WHI113" s="68"/>
      <c r="WHJ113" s="68"/>
      <c r="WHK113" s="68"/>
      <c r="WHL113" s="68"/>
      <c r="WHM113" s="68"/>
      <c r="WHN113" s="68"/>
      <c r="WHO113" s="68"/>
      <c r="WHP113" s="68"/>
      <c r="WHQ113" s="68"/>
      <c r="WHR113" s="68"/>
      <c r="WHS113" s="68"/>
      <c r="WHT113" s="68"/>
      <c r="WHU113" s="68"/>
      <c r="WHV113" s="68"/>
      <c r="WHW113" s="68"/>
      <c r="WHX113" s="68"/>
      <c r="WHY113" s="68"/>
      <c r="WHZ113" s="68"/>
      <c r="WIA113" s="68"/>
      <c r="WIB113" s="68"/>
      <c r="WIC113" s="68"/>
      <c r="WID113" s="68"/>
      <c r="WIE113" s="68"/>
      <c r="WIF113" s="68"/>
      <c r="WIG113" s="68"/>
      <c r="WIH113" s="68"/>
      <c r="WII113" s="68"/>
      <c r="WIJ113" s="68"/>
      <c r="WIK113" s="68"/>
      <c r="WIL113" s="68"/>
      <c r="WIM113" s="68"/>
      <c r="WIN113" s="68"/>
      <c r="WIO113" s="68"/>
      <c r="WIP113" s="68"/>
      <c r="WIQ113" s="68"/>
      <c r="WIR113" s="68"/>
      <c r="WIS113" s="68"/>
      <c r="WIT113" s="68"/>
      <c r="WIU113" s="68"/>
      <c r="WIV113" s="68"/>
      <c r="WIW113" s="68"/>
      <c r="WIX113" s="68"/>
      <c r="WIY113" s="68"/>
      <c r="WIZ113" s="68"/>
      <c r="WJA113" s="68"/>
      <c r="WJB113" s="68"/>
      <c r="WJC113" s="68"/>
      <c r="WJD113" s="68"/>
      <c r="WJE113" s="68"/>
      <c r="WJF113" s="68"/>
      <c r="WJG113" s="68"/>
      <c r="WJH113" s="68"/>
      <c r="WJI113" s="68"/>
      <c r="WJJ113" s="68"/>
      <c r="WJK113" s="68"/>
      <c r="WJL113" s="68"/>
      <c r="WJM113" s="68"/>
      <c r="WJN113" s="68"/>
      <c r="WJO113" s="68"/>
      <c r="WJP113" s="68"/>
      <c r="WJQ113" s="68"/>
      <c r="WJR113" s="68"/>
      <c r="WJS113" s="68"/>
      <c r="WJT113" s="68"/>
      <c r="WJU113" s="68"/>
      <c r="WJV113" s="68"/>
      <c r="WJW113" s="68"/>
      <c r="WJX113" s="68"/>
      <c r="WJY113" s="68"/>
      <c r="WJZ113" s="68"/>
      <c r="WKA113" s="68"/>
      <c r="WKB113" s="68"/>
      <c r="WKC113" s="68"/>
      <c r="WKD113" s="68"/>
      <c r="WKE113" s="68"/>
      <c r="WKF113" s="68"/>
      <c r="WKG113" s="68"/>
      <c r="WKH113" s="68"/>
      <c r="WKI113" s="68"/>
      <c r="WKJ113" s="68"/>
      <c r="WKK113" s="68"/>
      <c r="WKL113" s="68"/>
      <c r="WKM113" s="68"/>
      <c r="WKN113" s="68"/>
      <c r="WKO113" s="68"/>
      <c r="WKP113" s="68"/>
      <c r="WKQ113" s="68"/>
      <c r="WKR113" s="68"/>
      <c r="WKS113" s="68"/>
      <c r="WKT113" s="68"/>
      <c r="WKU113" s="68"/>
      <c r="WKV113" s="68"/>
      <c r="WKW113" s="68"/>
      <c r="WKX113" s="68"/>
      <c r="WKY113" s="68"/>
      <c r="WKZ113" s="68"/>
      <c r="WLA113" s="68"/>
      <c r="WLB113" s="68"/>
      <c r="WLC113" s="68"/>
      <c r="WLD113" s="68"/>
      <c r="WLE113" s="68"/>
      <c r="WLF113" s="68"/>
      <c r="WLG113" s="68"/>
      <c r="WLH113" s="68"/>
      <c r="WLI113" s="68"/>
      <c r="WLJ113" s="68"/>
      <c r="WLK113" s="68"/>
      <c r="WLL113" s="68"/>
      <c r="WLM113" s="68"/>
      <c r="WLN113" s="68"/>
      <c r="WLO113" s="68"/>
      <c r="WLP113" s="68"/>
      <c r="WLQ113" s="68"/>
      <c r="WLR113" s="68"/>
      <c r="WLS113" s="68"/>
      <c r="WLT113" s="68"/>
      <c r="WLU113" s="68"/>
      <c r="WLV113" s="68"/>
      <c r="WLW113" s="68"/>
      <c r="WLX113" s="68"/>
      <c r="WLY113" s="68"/>
      <c r="WLZ113" s="68"/>
      <c r="WMA113" s="68"/>
      <c r="WMB113" s="68"/>
      <c r="WMC113" s="68"/>
      <c r="WMD113" s="68"/>
      <c r="WME113" s="68"/>
      <c r="WMF113" s="68"/>
      <c r="WMG113" s="68"/>
      <c r="WMH113" s="68"/>
      <c r="WMI113" s="68"/>
      <c r="WMJ113" s="68"/>
      <c r="WMK113" s="68"/>
      <c r="WML113" s="68"/>
      <c r="WMM113" s="68"/>
      <c r="WMN113" s="68"/>
      <c r="WMO113" s="68"/>
      <c r="WMP113" s="68"/>
      <c r="WMQ113" s="68"/>
      <c r="WMR113" s="68"/>
      <c r="WMS113" s="68"/>
      <c r="WMT113" s="68"/>
      <c r="WMU113" s="68"/>
      <c r="WMV113" s="68"/>
      <c r="WMW113" s="68"/>
      <c r="WMX113" s="68"/>
      <c r="WMY113" s="68"/>
      <c r="WMZ113" s="68"/>
      <c r="WNA113" s="68"/>
      <c r="WNB113" s="68"/>
      <c r="WNC113" s="68"/>
      <c r="WND113" s="68"/>
      <c r="WNE113" s="68"/>
      <c r="WNF113" s="68"/>
      <c r="WNG113" s="68"/>
      <c r="WNH113" s="68"/>
      <c r="WNI113" s="68"/>
      <c r="WNJ113" s="68"/>
      <c r="WNK113" s="68"/>
      <c r="WNL113" s="68"/>
      <c r="WNM113" s="68"/>
      <c r="WNN113" s="68"/>
      <c r="WNO113" s="68"/>
      <c r="WNP113" s="68"/>
      <c r="WNQ113" s="68"/>
      <c r="WNR113" s="68"/>
      <c r="WNS113" s="68"/>
      <c r="WNT113" s="68"/>
      <c r="WNU113" s="68"/>
      <c r="WNV113" s="68"/>
      <c r="WNW113" s="68"/>
      <c r="WNX113" s="68"/>
      <c r="WNY113" s="68"/>
      <c r="WNZ113" s="68"/>
      <c r="WOA113" s="68"/>
      <c r="WOB113" s="68"/>
      <c r="WOC113" s="68"/>
      <c r="WOD113" s="68"/>
      <c r="WOE113" s="68"/>
      <c r="WOF113" s="68"/>
      <c r="WOG113" s="68"/>
      <c r="WOH113" s="68"/>
      <c r="WOI113" s="68"/>
      <c r="WOJ113" s="68"/>
      <c r="WOK113" s="68"/>
      <c r="WOL113" s="68"/>
      <c r="WOM113" s="68"/>
      <c r="WON113" s="68"/>
      <c r="WOO113" s="68"/>
      <c r="WOP113" s="68"/>
      <c r="WOQ113" s="68"/>
      <c r="WOR113" s="68"/>
      <c r="WOS113" s="68"/>
      <c r="WOT113" s="68"/>
      <c r="WOU113" s="68"/>
      <c r="WOV113" s="68"/>
      <c r="WOW113" s="68"/>
      <c r="WOX113" s="68"/>
      <c r="WOY113" s="68"/>
      <c r="WOZ113" s="68"/>
      <c r="WPA113" s="68"/>
      <c r="WPB113" s="68"/>
      <c r="WPC113" s="68"/>
      <c r="WPD113" s="68"/>
      <c r="WPE113" s="68"/>
      <c r="WPF113" s="68"/>
      <c r="WPG113" s="68"/>
      <c r="WPH113" s="68"/>
      <c r="WPI113" s="68"/>
      <c r="WPJ113" s="68"/>
      <c r="WPK113" s="68"/>
      <c r="WPL113" s="68"/>
      <c r="WPM113" s="68"/>
      <c r="WPN113" s="68"/>
      <c r="WPO113" s="68"/>
      <c r="WPP113" s="68"/>
      <c r="WPQ113" s="68"/>
      <c r="WPR113" s="68"/>
      <c r="WPS113" s="68"/>
      <c r="WPT113" s="68"/>
      <c r="WPU113" s="68"/>
      <c r="WPV113" s="68"/>
      <c r="WPW113" s="68"/>
      <c r="WPX113" s="68"/>
      <c r="WPY113" s="68"/>
      <c r="WPZ113" s="68"/>
      <c r="WQA113" s="68"/>
      <c r="WQB113" s="68"/>
      <c r="WQC113" s="68"/>
      <c r="WQD113" s="68"/>
      <c r="WQE113" s="68"/>
      <c r="WQF113" s="68"/>
      <c r="WQG113" s="68"/>
      <c r="WQH113" s="68"/>
      <c r="WQI113" s="68"/>
      <c r="WQJ113" s="68"/>
      <c r="WQK113" s="68"/>
      <c r="WQL113" s="68"/>
      <c r="WQM113" s="68"/>
      <c r="WQN113" s="68"/>
      <c r="WQO113" s="68"/>
      <c r="WQP113" s="68"/>
      <c r="WQQ113" s="68"/>
      <c r="WQR113" s="68"/>
      <c r="WQS113" s="68"/>
      <c r="WQT113" s="68"/>
      <c r="WQU113" s="68"/>
      <c r="WQV113" s="68"/>
      <c r="WQW113" s="68"/>
      <c r="WQX113" s="68"/>
      <c r="WQY113" s="68"/>
      <c r="WQZ113" s="68"/>
      <c r="WRA113" s="68"/>
      <c r="WRB113" s="68"/>
      <c r="WRC113" s="68"/>
      <c r="WRD113" s="68"/>
      <c r="WRE113" s="68"/>
      <c r="WRF113" s="68"/>
      <c r="WRG113" s="68"/>
      <c r="WRH113" s="68"/>
      <c r="WRI113" s="68"/>
      <c r="WRJ113" s="68"/>
      <c r="WRK113" s="68"/>
      <c r="WRL113" s="68"/>
      <c r="WRM113" s="68"/>
      <c r="WRN113" s="68"/>
      <c r="WRO113" s="68"/>
      <c r="WRP113" s="68"/>
      <c r="WRQ113" s="68"/>
      <c r="WRR113" s="68"/>
      <c r="WRS113" s="68"/>
      <c r="WRT113" s="68"/>
      <c r="WRU113" s="68"/>
      <c r="WRV113" s="68"/>
      <c r="WRW113" s="68"/>
      <c r="WRX113" s="68"/>
      <c r="WRY113" s="68"/>
      <c r="WRZ113" s="68"/>
      <c r="WSA113" s="68"/>
      <c r="WSB113" s="68"/>
      <c r="WSC113" s="68"/>
      <c r="WSD113" s="68"/>
      <c r="WSE113" s="68"/>
      <c r="WSF113" s="68"/>
      <c r="WSG113" s="68"/>
      <c r="WSH113" s="68"/>
      <c r="WSI113" s="68"/>
      <c r="WSJ113" s="68"/>
      <c r="WSK113" s="68"/>
      <c r="WSL113" s="68"/>
      <c r="WSM113" s="68"/>
      <c r="WSN113" s="68"/>
      <c r="WSO113" s="68"/>
      <c r="WSP113" s="68"/>
      <c r="WSQ113" s="68"/>
      <c r="WSR113" s="68"/>
      <c r="WSS113" s="68"/>
      <c r="WST113" s="68"/>
      <c r="WSU113" s="68"/>
      <c r="WSV113" s="68"/>
      <c r="WSW113" s="68"/>
      <c r="WSX113" s="68"/>
      <c r="WSY113" s="68"/>
      <c r="WSZ113" s="68"/>
      <c r="WTA113" s="68"/>
      <c r="WTB113" s="68"/>
      <c r="WTC113" s="68"/>
      <c r="WTD113" s="68"/>
      <c r="WTE113" s="68"/>
      <c r="WTF113" s="68"/>
      <c r="WTG113" s="68"/>
      <c r="WTH113" s="68"/>
      <c r="WTI113" s="68"/>
      <c r="WTJ113" s="68"/>
      <c r="WTK113" s="68"/>
      <c r="WTL113" s="68"/>
      <c r="WTM113" s="68"/>
      <c r="WTN113" s="68"/>
      <c r="WTO113" s="68"/>
      <c r="WTP113" s="68"/>
      <c r="WTQ113" s="68"/>
      <c r="WTR113" s="68"/>
      <c r="WTS113" s="68"/>
      <c r="WTT113" s="68"/>
      <c r="WTU113" s="68"/>
      <c r="WTV113" s="68"/>
      <c r="WTW113" s="68"/>
      <c r="WTX113" s="68"/>
      <c r="WTY113" s="68"/>
      <c r="WTZ113" s="68"/>
      <c r="WUA113" s="68"/>
      <c r="WUB113" s="68"/>
      <c r="WUC113" s="68"/>
      <c r="WUD113" s="68"/>
      <c r="WUE113" s="68"/>
      <c r="WUF113" s="68"/>
      <c r="WUG113" s="68"/>
      <c r="WUH113" s="68"/>
      <c r="WUI113" s="68"/>
      <c r="WUJ113" s="68"/>
      <c r="WUK113" s="68"/>
      <c r="WUL113" s="68"/>
      <c r="WUM113" s="68"/>
      <c r="WUN113" s="68"/>
      <c r="WUO113" s="68"/>
      <c r="WUP113" s="68"/>
      <c r="WUQ113" s="68"/>
      <c r="WUR113" s="68"/>
      <c r="WUS113" s="68"/>
      <c r="WUT113" s="68"/>
      <c r="WUU113" s="68"/>
      <c r="WUV113" s="68"/>
      <c r="WUW113" s="68"/>
      <c r="WUX113" s="68"/>
      <c r="WUY113" s="68"/>
      <c r="WUZ113" s="68"/>
      <c r="WVA113" s="68"/>
      <c r="WVB113" s="68"/>
      <c r="WVC113" s="68"/>
      <c r="WVD113" s="68"/>
      <c r="WVE113" s="68"/>
      <c r="WVF113" s="68"/>
      <c r="WVG113" s="68"/>
      <c r="WVH113" s="68"/>
      <c r="WVI113" s="68"/>
      <c r="WVJ113" s="68"/>
      <c r="WVK113" s="68"/>
      <c r="WVL113" s="68"/>
      <c r="WVM113" s="68"/>
      <c r="WVN113" s="68"/>
      <c r="WVO113" s="68"/>
      <c r="WVP113" s="68"/>
      <c r="WVQ113" s="68"/>
      <c r="WVR113" s="68"/>
      <c r="WVS113" s="68"/>
      <c r="WVT113" s="68"/>
      <c r="WVU113" s="68"/>
      <c r="WVV113" s="68"/>
      <c r="WVW113" s="68"/>
      <c r="WVX113" s="68"/>
      <c r="WVY113" s="68"/>
      <c r="WVZ113" s="68"/>
      <c r="WWA113" s="68"/>
      <c r="WWB113" s="68"/>
      <c r="WWC113" s="68"/>
      <c r="WWD113" s="68"/>
      <c r="WWE113" s="68"/>
      <c r="WWF113" s="68"/>
      <c r="WWG113" s="68"/>
      <c r="WWH113" s="68"/>
      <c r="WWI113" s="68"/>
      <c r="WWJ113" s="68"/>
      <c r="WWK113" s="68"/>
      <c r="WWL113" s="68"/>
      <c r="WWM113" s="68"/>
      <c r="WWN113" s="68"/>
      <c r="WWO113" s="68"/>
      <c r="WWP113" s="68"/>
      <c r="WWQ113" s="68"/>
      <c r="WWR113" s="68"/>
      <c r="WWS113" s="68"/>
      <c r="WWT113" s="68"/>
      <c r="WWU113" s="68"/>
      <c r="WWV113" s="68"/>
      <c r="WWW113" s="68"/>
      <c r="WWX113" s="68"/>
      <c r="WWY113" s="68"/>
      <c r="WWZ113" s="68"/>
      <c r="WXA113" s="68"/>
      <c r="WXB113" s="68"/>
      <c r="WXC113" s="68"/>
      <c r="WXD113" s="68"/>
      <c r="WXE113" s="68"/>
      <c r="WXF113" s="68"/>
      <c r="WXG113" s="68"/>
      <c r="WXH113" s="68"/>
      <c r="WXI113" s="68"/>
      <c r="WXJ113" s="68"/>
      <c r="WXK113" s="68"/>
      <c r="WXL113" s="68"/>
      <c r="WXM113" s="68"/>
      <c r="WXN113" s="68"/>
      <c r="WXO113" s="68"/>
      <c r="WXP113" s="68"/>
      <c r="WXQ113" s="68"/>
      <c r="WXR113" s="68"/>
      <c r="WXS113" s="68"/>
      <c r="WXT113" s="68"/>
      <c r="WXU113" s="68"/>
      <c r="WXV113" s="68"/>
      <c r="WXW113" s="68"/>
      <c r="WXX113" s="68"/>
      <c r="WXY113" s="68"/>
      <c r="WXZ113" s="68"/>
      <c r="WYA113" s="68"/>
      <c r="WYB113" s="68"/>
      <c r="WYC113" s="68"/>
      <c r="WYD113" s="68"/>
      <c r="WYE113" s="68"/>
      <c r="WYF113" s="68"/>
      <c r="WYG113" s="68"/>
      <c r="WYH113" s="68"/>
      <c r="WYI113" s="68"/>
      <c r="WYJ113" s="68"/>
      <c r="WYK113" s="68"/>
      <c r="WYL113" s="68"/>
      <c r="WYM113" s="68"/>
      <c r="WYN113" s="68"/>
      <c r="WYO113" s="68"/>
      <c r="WYP113" s="68"/>
      <c r="WYQ113" s="68"/>
      <c r="WYR113" s="68"/>
      <c r="WYS113" s="68"/>
      <c r="WYT113" s="68"/>
      <c r="WYU113" s="68"/>
      <c r="WYV113" s="68"/>
      <c r="WYW113" s="68"/>
      <c r="WYX113" s="68"/>
      <c r="WYY113" s="68"/>
      <c r="WYZ113" s="68"/>
      <c r="WZA113" s="68"/>
      <c r="WZB113" s="68"/>
      <c r="WZC113" s="68"/>
      <c r="WZD113" s="68"/>
      <c r="WZE113" s="68"/>
      <c r="WZF113" s="68"/>
      <c r="WZG113" s="68"/>
      <c r="WZH113" s="68"/>
      <c r="WZI113" s="68"/>
      <c r="WZJ113" s="68"/>
      <c r="WZK113" s="68"/>
      <c r="WZL113" s="68"/>
      <c r="WZM113" s="68"/>
      <c r="WZN113" s="68"/>
      <c r="WZO113" s="68"/>
      <c r="WZP113" s="68"/>
      <c r="WZQ113" s="68"/>
      <c r="WZR113" s="68"/>
      <c r="WZS113" s="68"/>
      <c r="WZT113" s="68"/>
      <c r="WZU113" s="68"/>
      <c r="WZV113" s="68"/>
      <c r="WZW113" s="68"/>
      <c r="WZX113" s="68"/>
      <c r="WZY113" s="68"/>
      <c r="WZZ113" s="68"/>
      <c r="XAA113" s="68"/>
      <c r="XAB113" s="68"/>
      <c r="XAC113" s="68"/>
      <c r="XAD113" s="68"/>
      <c r="XAE113" s="68"/>
      <c r="XAF113" s="68"/>
      <c r="XAG113" s="68"/>
      <c r="XAH113" s="68"/>
      <c r="XAI113" s="68"/>
      <c r="XAJ113" s="68"/>
      <c r="XAK113" s="68"/>
      <c r="XAL113" s="68"/>
      <c r="XAM113" s="68"/>
      <c r="XAN113" s="68"/>
      <c r="XAO113" s="68"/>
      <c r="XAP113" s="68"/>
      <c r="XAQ113" s="68"/>
      <c r="XAR113" s="68"/>
      <c r="XAS113" s="68"/>
      <c r="XAT113" s="68"/>
      <c r="XAU113" s="68"/>
      <c r="XAV113" s="68"/>
      <c r="XAW113" s="68"/>
      <c r="XAX113" s="68"/>
      <c r="XAY113" s="68"/>
      <c r="XAZ113" s="68"/>
      <c r="XBA113" s="68"/>
      <c r="XBB113" s="68"/>
      <c r="XBC113" s="68"/>
      <c r="XBD113" s="68"/>
      <c r="XBE113" s="68"/>
      <c r="XBF113" s="68"/>
      <c r="XBG113" s="68"/>
      <c r="XBH113" s="68"/>
      <c r="XBI113" s="68"/>
      <c r="XBJ113" s="68"/>
      <c r="XBK113" s="68"/>
      <c r="XBL113" s="68"/>
      <c r="XBM113" s="68"/>
      <c r="XBN113" s="68"/>
      <c r="XBO113" s="68"/>
      <c r="XBP113" s="68"/>
      <c r="XBQ113" s="68"/>
      <c r="XBR113" s="68"/>
      <c r="XBS113" s="68"/>
      <c r="XBT113" s="68"/>
      <c r="XBU113" s="68"/>
      <c r="XBV113" s="68"/>
      <c r="XBW113" s="68"/>
      <c r="XBX113" s="68"/>
      <c r="XBY113" s="68"/>
      <c r="XBZ113" s="68"/>
      <c r="XCA113" s="68"/>
      <c r="XCB113" s="68"/>
      <c r="XCC113" s="68"/>
      <c r="XCD113" s="68"/>
      <c r="XCE113" s="68"/>
      <c r="XCF113" s="68"/>
      <c r="XCG113" s="68"/>
      <c r="XCH113" s="68"/>
      <c r="XCI113" s="68"/>
      <c r="XCJ113" s="68"/>
      <c r="XCK113" s="68"/>
      <c r="XCL113" s="68"/>
      <c r="XCM113" s="68"/>
      <c r="XCN113" s="68"/>
      <c r="XCO113" s="68"/>
      <c r="XCP113" s="68"/>
      <c r="XCQ113" s="68"/>
      <c r="XCR113" s="68"/>
      <c r="XCS113" s="68"/>
      <c r="XCT113" s="68"/>
      <c r="XCU113" s="68"/>
      <c r="XCV113" s="68"/>
      <c r="XCW113" s="68"/>
      <c r="XCX113" s="68"/>
      <c r="XCY113" s="68"/>
      <c r="XCZ113" s="68"/>
      <c r="XDA113" s="68"/>
      <c r="XDB113" s="68"/>
      <c r="XDC113" s="68"/>
      <c r="XDD113" s="68"/>
      <c r="XDE113" s="68"/>
      <c r="XDF113" s="68"/>
      <c r="XDG113" s="68"/>
      <c r="XDH113" s="68"/>
      <c r="XDI113" s="68"/>
      <c r="XDJ113" s="68"/>
      <c r="XDK113" s="68"/>
      <c r="XDL113" s="68"/>
      <c r="XDM113" s="68"/>
      <c r="XDN113" s="68"/>
      <c r="XDO113" s="68"/>
      <c r="XDP113" s="68"/>
      <c r="XDQ113" s="68"/>
      <c r="XDR113" s="68"/>
      <c r="XDS113" s="68"/>
      <c r="XDT113" s="68"/>
      <c r="XDU113" s="68"/>
      <c r="XDV113" s="68"/>
      <c r="XDW113" s="68"/>
      <c r="XDX113" s="68"/>
      <c r="XDY113" s="68"/>
      <c r="XDZ113" s="68"/>
      <c r="XEA113" s="68"/>
      <c r="XEB113" s="68"/>
      <c r="XEC113" s="68"/>
      <c r="XED113" s="68"/>
      <c r="XEE113" s="68"/>
      <c r="XEF113" s="68"/>
      <c r="XEG113" s="68"/>
      <c r="XEH113" s="68"/>
      <c r="XEI113" s="68"/>
      <c r="XEJ113" s="68"/>
      <c r="XEK113" s="68"/>
      <c r="XEL113" s="68"/>
      <c r="XEM113" s="68"/>
      <c r="XEN113" s="68"/>
      <c r="XEO113" s="68"/>
      <c r="XEP113" s="68"/>
      <c r="XEQ113" s="68"/>
      <c r="XER113" s="68"/>
      <c r="XES113" s="68"/>
      <c r="XET113" s="68"/>
      <c r="XEU113" s="68"/>
      <c r="XEV113" s="68"/>
      <c r="XEW113" s="68"/>
      <c r="XEX113" s="68"/>
      <c r="XEY113" s="68"/>
      <c r="XEZ113" s="68"/>
      <c r="XFA113" s="68"/>
      <c r="XFB113" s="68"/>
      <c r="XFC113" s="68"/>
    </row>
    <row r="114" spans="1:16383" ht="15.75" hidden="1" outlineLevel="1" thickBot="1"/>
    <row r="115" spans="1:16383" ht="24.4" hidden="1" customHeight="1" outlineLevel="1">
      <c r="A115" s="23"/>
      <c r="B115" s="381" t="s">
        <v>71</v>
      </c>
      <c r="C115" s="21" t="s">
        <v>0</v>
      </c>
      <c r="D115" s="21" t="s">
        <v>1</v>
      </c>
      <c r="E115" s="21" t="s">
        <v>2</v>
      </c>
      <c r="F115" s="21" t="s">
        <v>3</v>
      </c>
      <c r="G115" s="21" t="s">
        <v>4</v>
      </c>
      <c r="H115" s="22" t="s">
        <v>5</v>
      </c>
      <c r="J115" s="388" t="str">
        <f>A111</f>
        <v>Qui Vive</v>
      </c>
      <c r="K115" s="388"/>
      <c r="L115" s="388"/>
      <c r="M115" s="388"/>
      <c r="O115" s="23"/>
      <c r="P115" s="381" t="s">
        <v>71</v>
      </c>
      <c r="Q115" s="21" t="s">
        <v>0</v>
      </c>
      <c r="R115" s="21" t="s">
        <v>1</v>
      </c>
      <c r="S115" s="21" t="s">
        <v>2</v>
      </c>
      <c r="T115" s="21" t="s">
        <v>3</v>
      </c>
      <c r="U115" s="21" t="s">
        <v>4</v>
      </c>
      <c r="V115" s="22" t="s">
        <v>5</v>
      </c>
    </row>
    <row r="116" spans="1:16383" hidden="1" outlineLevel="1">
      <c r="A116" s="377" t="s">
        <v>72</v>
      </c>
      <c r="B116" s="390"/>
      <c r="C116" s="1"/>
      <c r="D116" s="2"/>
      <c r="E116" s="2"/>
      <c r="F116" s="2"/>
      <c r="G116" s="2"/>
      <c r="H116" s="306"/>
      <c r="J116" s="11"/>
      <c r="K116" s="33" t="s">
        <v>71</v>
      </c>
      <c r="L116" s="33" t="s">
        <v>80</v>
      </c>
      <c r="M116" s="34" t="s">
        <v>81</v>
      </c>
      <c r="O116" s="377" t="s">
        <v>72</v>
      </c>
      <c r="P116" s="390"/>
      <c r="Q116" s="1"/>
      <c r="R116" s="2"/>
      <c r="S116" s="2"/>
      <c r="T116" s="2"/>
      <c r="U116" s="2"/>
      <c r="V116" s="306"/>
    </row>
    <row r="117" spans="1:16383" hidden="1" outlineLevel="1">
      <c r="A117" s="377"/>
      <c r="B117" s="390"/>
      <c r="C117" s="3"/>
      <c r="D117" s="4"/>
      <c r="E117" s="4"/>
      <c r="F117" s="4"/>
      <c r="G117" s="4"/>
      <c r="H117" s="308"/>
      <c r="J117" s="49" t="s">
        <v>72</v>
      </c>
      <c r="K117">
        <f>A122</f>
        <v>0</v>
      </c>
      <c r="L117">
        <f>A135</f>
        <v>0</v>
      </c>
      <c r="M117" s="31">
        <f>SUM(K117:L117)</f>
        <v>0</v>
      </c>
      <c r="O117" s="377"/>
      <c r="P117" s="390"/>
      <c r="Q117" s="3"/>
      <c r="R117" s="4"/>
      <c r="S117" s="4"/>
      <c r="T117" s="4"/>
      <c r="U117" s="4"/>
      <c r="V117" s="308"/>
    </row>
    <row r="118" spans="1:16383" hidden="1" outlineLevel="1">
      <c r="A118" s="377"/>
      <c r="B118" s="390"/>
      <c r="C118" s="3"/>
      <c r="D118" s="4"/>
      <c r="E118" s="4"/>
      <c r="F118" s="4"/>
      <c r="G118" s="4"/>
      <c r="H118" s="308"/>
      <c r="J118" s="49" t="s">
        <v>73</v>
      </c>
      <c r="K118">
        <f>A125</f>
        <v>0</v>
      </c>
      <c r="L118">
        <f>A139</f>
        <v>0</v>
      </c>
      <c r="M118" s="31">
        <f>SUM(K118:L118)</f>
        <v>0</v>
      </c>
      <c r="O118" s="377"/>
      <c r="P118" s="390"/>
      <c r="Q118" s="3"/>
      <c r="R118" s="4"/>
      <c r="S118" s="4"/>
      <c r="T118" s="4"/>
      <c r="U118" s="4"/>
      <c r="V118" s="308"/>
    </row>
    <row r="119" spans="1:16383" hidden="1" outlineLevel="1">
      <c r="A119" s="377"/>
      <c r="B119" s="390"/>
      <c r="C119" s="3"/>
      <c r="D119" s="4"/>
      <c r="E119" s="4"/>
      <c r="F119" s="4"/>
      <c r="G119" s="4"/>
      <c r="H119" s="308"/>
      <c r="K119" s="32">
        <f>SUM(K117:K118)</f>
        <v>0</v>
      </c>
      <c r="L119" s="32">
        <f>SUM(L117:L118)</f>
        <v>0</v>
      </c>
      <c r="M119" s="32">
        <f>SUM(M117:M118)</f>
        <v>0</v>
      </c>
      <c r="O119" s="377"/>
      <c r="P119" s="390"/>
      <c r="Q119" s="3"/>
      <c r="R119" s="4"/>
      <c r="S119" s="4"/>
      <c r="T119" s="4"/>
      <c r="U119" s="4"/>
      <c r="V119" s="308"/>
    </row>
    <row r="120" spans="1:16383" hidden="1" outlineLevel="1">
      <c r="A120" s="377"/>
      <c r="B120" s="390"/>
      <c r="C120" s="3"/>
      <c r="D120" s="4"/>
      <c r="E120" s="4"/>
      <c r="F120" s="4"/>
      <c r="G120" s="4"/>
      <c r="H120" s="308"/>
      <c r="K120" s="32"/>
      <c r="L120" s="32"/>
      <c r="M120" s="32"/>
      <c r="O120" s="377"/>
      <c r="P120" s="390"/>
      <c r="Q120" s="3"/>
      <c r="R120" s="4"/>
      <c r="S120" s="4"/>
      <c r="T120" s="4"/>
      <c r="U120" s="4"/>
      <c r="V120" s="308"/>
    </row>
    <row r="121" spans="1:16383" hidden="1" outlineLevel="1">
      <c r="A121" s="377"/>
      <c r="B121" s="390"/>
      <c r="C121" s="5"/>
      <c r="D121" s="6"/>
      <c r="E121" s="6"/>
      <c r="F121" s="6"/>
      <c r="G121" s="6"/>
      <c r="H121" s="307"/>
      <c r="M121" s="31"/>
      <c r="O121" s="377"/>
      <c r="P121" s="390"/>
      <c r="Q121" s="5"/>
      <c r="R121" s="6"/>
      <c r="S121" s="6"/>
      <c r="T121" s="6"/>
      <c r="U121" s="6"/>
      <c r="V121" s="307"/>
    </row>
    <row r="122" spans="1:16383" hidden="1" outlineLevel="1">
      <c r="A122" s="13">
        <f>SUM(C122:H122)</f>
        <v>0</v>
      </c>
      <c r="B122" s="382"/>
      <c r="C122" s="315"/>
      <c r="D122" s="316"/>
      <c r="E122" s="316"/>
      <c r="F122" s="316"/>
      <c r="G122" s="316"/>
      <c r="H122" s="317"/>
      <c r="O122" s="47">
        <f>SUM(Q122:V122)</f>
        <v>21</v>
      </c>
      <c r="P122" s="382"/>
      <c r="Q122" s="315"/>
      <c r="R122" s="316">
        <v>2</v>
      </c>
      <c r="S122" s="316"/>
      <c r="T122" s="316">
        <v>11</v>
      </c>
      <c r="U122" s="316"/>
      <c r="V122" s="317">
        <v>8</v>
      </c>
    </row>
    <row r="123" spans="1:16383" hidden="1" outlineLevel="1">
      <c r="A123" s="378" t="s">
        <v>76</v>
      </c>
      <c r="B123" s="390"/>
      <c r="C123" s="1"/>
      <c r="D123" s="2"/>
      <c r="E123" s="2"/>
      <c r="F123" s="2"/>
      <c r="G123" s="2"/>
      <c r="H123" s="306"/>
      <c r="J123" s="11" t="s">
        <v>387</v>
      </c>
      <c r="K123" s="33" t="s">
        <v>71</v>
      </c>
      <c r="L123" s="33" t="s">
        <v>88</v>
      </c>
      <c r="M123" s="35" t="s">
        <v>81</v>
      </c>
      <c r="O123" s="378" t="s">
        <v>76</v>
      </c>
      <c r="P123" s="390"/>
      <c r="Q123" s="1"/>
      <c r="R123" s="2"/>
      <c r="S123" s="2"/>
      <c r="T123" s="2"/>
      <c r="U123" s="2"/>
      <c r="V123" s="306"/>
    </row>
    <row r="124" spans="1:16383" hidden="1" outlineLevel="1">
      <c r="A124" s="377"/>
      <c r="B124" s="390"/>
      <c r="C124" s="5"/>
      <c r="D124" s="6"/>
      <c r="E124" s="6"/>
      <c r="F124" s="6"/>
      <c r="G124" s="6"/>
      <c r="H124" s="307"/>
      <c r="J124" s="49" t="s">
        <v>72</v>
      </c>
      <c r="K124">
        <f>O122</f>
        <v>21</v>
      </c>
      <c r="L124">
        <f>O135</f>
        <v>7</v>
      </c>
      <c r="M124" s="36">
        <f>SUM(K124:L124)</f>
        <v>28</v>
      </c>
      <c r="O124" s="377"/>
      <c r="P124" s="390"/>
      <c r="Q124" s="5"/>
      <c r="R124" s="6"/>
      <c r="S124" s="6"/>
      <c r="T124" s="6"/>
      <c r="U124" s="6"/>
      <c r="V124" s="307"/>
    </row>
    <row r="125" spans="1:16383" hidden="1" outlineLevel="1">
      <c r="A125" s="13">
        <f>SUM(C125:H125)</f>
        <v>0</v>
      </c>
      <c r="B125" s="383"/>
      <c r="C125" s="309"/>
      <c r="D125" s="310"/>
      <c r="E125" s="310"/>
      <c r="F125" s="310"/>
      <c r="G125" s="310"/>
      <c r="H125" s="311"/>
      <c r="J125" s="49" t="s">
        <v>73</v>
      </c>
      <c r="K125">
        <f>O125</f>
        <v>0</v>
      </c>
      <c r="L125">
        <f>O139</f>
        <v>0</v>
      </c>
      <c r="M125" s="36">
        <f>SUM(K125:L125)</f>
        <v>0</v>
      </c>
      <c r="O125" s="47">
        <f>SUM(Q125:V125)</f>
        <v>0</v>
      </c>
      <c r="P125" s="383"/>
      <c r="Q125" s="309"/>
      <c r="R125" s="309"/>
      <c r="S125" s="309"/>
      <c r="T125" s="309"/>
      <c r="U125" s="309"/>
      <c r="V125" s="309"/>
    </row>
    <row r="126" spans="1:16383" ht="16.5" hidden="1" outlineLevel="1" thickBot="1">
      <c r="A126" s="26" t="s">
        <v>79</v>
      </c>
      <c r="B126" s="17">
        <f>SUM(A122+A125)</f>
        <v>0</v>
      </c>
      <c r="C126" s="18">
        <f t="shared" ref="C126:H126" si="22">C125+C122</f>
        <v>0</v>
      </c>
      <c r="D126" s="27">
        <f t="shared" si="22"/>
        <v>0</v>
      </c>
      <c r="E126" s="27">
        <f t="shared" si="22"/>
        <v>0</v>
      </c>
      <c r="F126" s="27">
        <f t="shared" si="22"/>
        <v>0</v>
      </c>
      <c r="G126" s="27">
        <f t="shared" si="22"/>
        <v>0</v>
      </c>
      <c r="H126" s="28">
        <f t="shared" si="22"/>
        <v>0</v>
      </c>
      <c r="K126" s="37">
        <f>SUM(K124:K125)</f>
        <v>21</v>
      </c>
      <c r="L126" s="37">
        <f>SUM(L124:L125)</f>
        <v>7</v>
      </c>
      <c r="M126" s="37">
        <f>SUM(M124:M125)</f>
        <v>28</v>
      </c>
      <c r="O126" s="26" t="s">
        <v>79</v>
      </c>
      <c r="P126" s="17">
        <f>SUM(Q126:V126)</f>
        <v>21</v>
      </c>
      <c r="Q126" s="42">
        <f t="shared" ref="Q126:V126" si="23">Q125+Q122</f>
        <v>0</v>
      </c>
      <c r="R126" s="43">
        <f t="shared" si="23"/>
        <v>2</v>
      </c>
      <c r="S126" s="43">
        <f t="shared" si="23"/>
        <v>0</v>
      </c>
      <c r="T126" s="43">
        <f t="shared" si="23"/>
        <v>11</v>
      </c>
      <c r="U126" s="43">
        <f t="shared" si="23"/>
        <v>0</v>
      </c>
      <c r="V126" s="44">
        <f t="shared" si="23"/>
        <v>8</v>
      </c>
    </row>
    <row r="127" spans="1:16383" hidden="1" outlineLevel="1">
      <c r="A127" s="379" t="s">
        <v>72</v>
      </c>
      <c r="B127" s="385" t="s">
        <v>77</v>
      </c>
      <c r="C127" s="20" t="s">
        <v>33</v>
      </c>
      <c r="D127" s="21" t="s">
        <v>34</v>
      </c>
      <c r="E127" s="21" t="s">
        <v>35</v>
      </c>
      <c r="F127" s="21" t="s">
        <v>36</v>
      </c>
      <c r="G127" s="21" t="s">
        <v>37</v>
      </c>
      <c r="H127" s="22" t="s">
        <v>38</v>
      </c>
      <c r="J127" s="52" t="s">
        <v>82</v>
      </c>
      <c r="O127" s="379" t="s">
        <v>72</v>
      </c>
      <c r="P127" s="385" t="s">
        <v>77</v>
      </c>
      <c r="Q127" s="20" t="s">
        <v>33</v>
      </c>
      <c r="R127" s="21" t="s">
        <v>34</v>
      </c>
      <c r="S127" s="21" t="s">
        <v>35</v>
      </c>
      <c r="T127" s="21" t="s">
        <v>36</v>
      </c>
      <c r="U127" s="21" t="s">
        <v>37</v>
      </c>
      <c r="V127" s="22" t="s">
        <v>38</v>
      </c>
    </row>
    <row r="128" spans="1:16383" hidden="1" outlineLevel="1">
      <c r="A128" s="374"/>
      <c r="B128" s="391"/>
      <c r="C128" s="1"/>
      <c r="D128" s="2"/>
      <c r="E128" s="2"/>
      <c r="F128" s="2"/>
      <c r="G128" s="2"/>
      <c r="H128" s="306"/>
      <c r="O128" s="374"/>
      <c r="P128" s="391"/>
      <c r="Q128" s="1"/>
      <c r="R128" s="2"/>
      <c r="S128" s="2"/>
      <c r="T128" s="2"/>
      <c r="U128" s="2"/>
      <c r="V128" s="306"/>
    </row>
    <row r="129" spans="1:22" hidden="1" outlineLevel="1">
      <c r="A129" s="374"/>
      <c r="B129" s="391"/>
      <c r="C129" s="3"/>
      <c r="D129" s="4"/>
      <c r="E129" s="4"/>
      <c r="F129" s="4"/>
      <c r="G129" s="4"/>
      <c r="H129" s="308"/>
      <c r="J129" s="254" t="s">
        <v>92</v>
      </c>
      <c r="K129" s="254"/>
      <c r="L129" s="254"/>
      <c r="M129" s="254"/>
      <c r="O129" s="374"/>
      <c r="P129" s="391"/>
      <c r="Q129" s="3"/>
      <c r="R129" s="4"/>
      <c r="S129" s="4"/>
      <c r="T129" s="4"/>
      <c r="U129" s="4"/>
      <c r="V129" s="308"/>
    </row>
    <row r="130" spans="1:22" hidden="1" outlineLevel="1">
      <c r="A130" s="374"/>
      <c r="B130" s="391"/>
      <c r="C130" s="3"/>
      <c r="D130" s="4"/>
      <c r="E130" s="4"/>
      <c r="F130" s="4"/>
      <c r="G130" s="4"/>
      <c r="H130" s="308"/>
      <c r="J130" s="255" t="s">
        <v>72</v>
      </c>
      <c r="K130" s="256" t="e">
        <f t="shared" ref="K130:M132" si="24">K124/K117</f>
        <v>#DIV/0!</v>
      </c>
      <c r="L130" s="256" t="e">
        <f t="shared" si="24"/>
        <v>#DIV/0!</v>
      </c>
      <c r="M130" s="258" t="e">
        <f t="shared" si="24"/>
        <v>#DIV/0!</v>
      </c>
      <c r="O130" s="374"/>
      <c r="P130" s="391"/>
      <c r="Q130" s="3"/>
      <c r="R130" s="4"/>
      <c r="S130" s="4"/>
      <c r="T130" s="4"/>
      <c r="U130" s="4"/>
      <c r="V130" s="308"/>
    </row>
    <row r="131" spans="1:22" hidden="1" outlineLevel="1">
      <c r="A131" s="374"/>
      <c r="B131" s="391"/>
      <c r="C131" s="3"/>
      <c r="D131" s="4"/>
      <c r="E131" s="4"/>
      <c r="F131" s="4"/>
      <c r="G131" s="4"/>
      <c r="H131" s="308"/>
      <c r="J131" s="255" t="s">
        <v>73</v>
      </c>
      <c r="K131" s="256" t="e">
        <f t="shared" si="24"/>
        <v>#DIV/0!</v>
      </c>
      <c r="L131" s="256" t="e">
        <f t="shared" si="24"/>
        <v>#DIV/0!</v>
      </c>
      <c r="M131" s="258" t="e">
        <f t="shared" si="24"/>
        <v>#DIV/0!</v>
      </c>
      <c r="O131" s="374"/>
      <c r="P131" s="391"/>
      <c r="Q131" s="3"/>
      <c r="R131" s="4"/>
      <c r="S131" s="4"/>
      <c r="T131" s="4"/>
      <c r="U131" s="4"/>
      <c r="V131" s="308"/>
    </row>
    <row r="132" spans="1:22" hidden="1" outlineLevel="1">
      <c r="A132" s="374"/>
      <c r="B132" s="391"/>
      <c r="C132" s="3"/>
      <c r="D132" s="4"/>
      <c r="E132" s="4"/>
      <c r="F132" s="4"/>
      <c r="G132" s="4"/>
      <c r="H132" s="308"/>
      <c r="J132" s="254"/>
      <c r="K132" s="257" t="e">
        <f t="shared" si="24"/>
        <v>#DIV/0!</v>
      </c>
      <c r="L132" s="257" t="e">
        <f t="shared" si="24"/>
        <v>#DIV/0!</v>
      </c>
      <c r="M132" s="257" t="e">
        <f t="shared" si="24"/>
        <v>#DIV/0!</v>
      </c>
      <c r="O132" s="374"/>
      <c r="P132" s="391"/>
      <c r="Q132" s="3"/>
      <c r="R132" s="4"/>
      <c r="S132" s="4"/>
      <c r="T132" s="4"/>
      <c r="U132" s="4"/>
      <c r="V132" s="308"/>
    </row>
    <row r="133" spans="1:22" hidden="1" outlineLevel="1">
      <c r="A133" s="374"/>
      <c r="B133" s="391"/>
      <c r="C133" s="3"/>
      <c r="D133" s="4"/>
      <c r="E133" s="4"/>
      <c r="F133" s="4"/>
      <c r="G133" s="4"/>
      <c r="H133" s="308"/>
      <c r="O133" s="374"/>
      <c r="P133" s="391"/>
      <c r="Q133" s="3"/>
      <c r="R133" s="4"/>
      <c r="S133" s="4"/>
      <c r="T133" s="4"/>
      <c r="U133" s="4"/>
      <c r="V133" s="308"/>
    </row>
    <row r="134" spans="1:22" hidden="1" outlineLevel="1">
      <c r="A134" s="374"/>
      <c r="B134" s="391"/>
      <c r="C134" s="5"/>
      <c r="D134" s="6"/>
      <c r="E134" s="6"/>
      <c r="F134" s="6"/>
      <c r="G134" s="6"/>
      <c r="H134" s="307"/>
      <c r="O134" s="374"/>
      <c r="P134" s="391"/>
      <c r="Q134" s="5"/>
      <c r="R134" s="6"/>
      <c r="S134" s="6"/>
      <c r="T134" s="6"/>
      <c r="U134" s="6"/>
      <c r="V134" s="307"/>
    </row>
    <row r="135" spans="1:22" hidden="1" outlineLevel="1">
      <c r="A135" s="13">
        <f>SUM(C135:H135)</f>
        <v>0</v>
      </c>
      <c r="B135" s="386"/>
      <c r="C135" s="315"/>
      <c r="D135" s="316"/>
      <c r="E135" s="316"/>
      <c r="F135" s="316"/>
      <c r="G135" s="316"/>
      <c r="H135" s="317"/>
      <c r="O135" s="47">
        <f>SUM(Q135:V135)</f>
        <v>7</v>
      </c>
      <c r="P135" s="386"/>
      <c r="Q135" s="315"/>
      <c r="R135" s="316">
        <v>5</v>
      </c>
      <c r="S135" s="316"/>
      <c r="T135" s="316">
        <v>2</v>
      </c>
      <c r="U135" s="316"/>
      <c r="V135" s="317"/>
    </row>
    <row r="136" spans="1:22" hidden="1" outlineLevel="1">
      <c r="A136" s="373" t="s">
        <v>76</v>
      </c>
      <c r="B136" s="391"/>
      <c r="C136" s="1"/>
      <c r="D136" s="2"/>
      <c r="E136" s="2"/>
      <c r="F136" s="2"/>
      <c r="G136" s="2"/>
      <c r="H136" s="306"/>
      <c r="O136" s="373" t="s">
        <v>76</v>
      </c>
      <c r="P136" s="391"/>
      <c r="Q136" s="1"/>
      <c r="R136" s="2"/>
      <c r="S136" s="2"/>
      <c r="T136" s="2"/>
      <c r="U136" s="2"/>
      <c r="V136" s="306"/>
    </row>
    <row r="137" spans="1:22" hidden="1" outlineLevel="1">
      <c r="A137" s="374"/>
      <c r="B137" s="391"/>
      <c r="C137" s="3"/>
      <c r="D137" s="4"/>
      <c r="E137" s="4"/>
      <c r="F137" s="4"/>
      <c r="G137" s="4"/>
      <c r="H137" s="308"/>
      <c r="O137" s="374"/>
      <c r="P137" s="391"/>
      <c r="Q137" s="3"/>
      <c r="R137" s="4"/>
      <c r="S137" s="4"/>
      <c r="T137" s="4"/>
      <c r="U137" s="4"/>
      <c r="V137" s="308"/>
    </row>
    <row r="138" spans="1:22" hidden="1" outlineLevel="1">
      <c r="A138" s="374"/>
      <c r="B138" s="391"/>
      <c r="C138" s="5"/>
      <c r="D138" s="6"/>
      <c r="E138" s="6"/>
      <c r="F138" s="6"/>
      <c r="G138" s="6"/>
      <c r="H138" s="307"/>
      <c r="O138" s="374"/>
      <c r="P138" s="391"/>
      <c r="Q138" s="5"/>
      <c r="R138" s="6"/>
      <c r="S138" s="6"/>
      <c r="T138" s="6"/>
      <c r="U138" s="6"/>
      <c r="V138" s="307"/>
    </row>
    <row r="139" spans="1:22" hidden="1" outlineLevel="1">
      <c r="A139" s="13">
        <f>SUM(C139:H139)</f>
        <v>0</v>
      </c>
      <c r="B139" s="386"/>
      <c r="C139" s="309"/>
      <c r="D139" s="310"/>
      <c r="E139" s="310"/>
      <c r="F139" s="310"/>
      <c r="G139" s="310"/>
      <c r="H139" s="311"/>
      <c r="O139" s="47">
        <f>SUM(Q139:V139)</f>
        <v>0</v>
      </c>
      <c r="P139" s="386"/>
      <c r="Q139" s="309"/>
      <c r="R139" s="309"/>
      <c r="S139" s="309"/>
      <c r="T139" s="309"/>
      <c r="U139" s="309"/>
      <c r="V139" s="309"/>
    </row>
    <row r="140" spans="1:22" ht="16.5" hidden="1" outlineLevel="1" thickBot="1">
      <c r="A140" s="16" t="s">
        <v>79</v>
      </c>
      <c r="B140" s="17">
        <f>SUM(A135+A139)</f>
        <v>0</v>
      </c>
      <c r="C140" s="18">
        <f>C139+C135</f>
        <v>0</v>
      </c>
      <c r="D140" s="18"/>
      <c r="E140" s="18"/>
      <c r="F140" s="18"/>
      <c r="G140" s="18"/>
      <c r="H140" s="19"/>
      <c r="O140" s="16" t="s">
        <v>79</v>
      </c>
      <c r="P140" s="17">
        <f>SUM(Q140:V140)</f>
        <v>7</v>
      </c>
      <c r="Q140" s="42">
        <f>Q139+Q135</f>
        <v>0</v>
      </c>
      <c r="R140" s="42">
        <f>R139+R135</f>
        <v>5</v>
      </c>
      <c r="S140" s="42">
        <f>S139+S135</f>
        <v>0</v>
      </c>
      <c r="T140" s="42">
        <f>T139+T135</f>
        <v>2</v>
      </c>
      <c r="U140" s="42">
        <f t="shared" ref="U140:V140" si="25">U139+U135</f>
        <v>0</v>
      </c>
      <c r="V140" s="42">
        <f t="shared" si="25"/>
        <v>0</v>
      </c>
    </row>
    <row r="141" spans="1:22" ht="19.5" hidden="1" outlineLevel="1" thickBot="1">
      <c r="A141" s="30" t="s">
        <v>78</v>
      </c>
      <c r="B141" s="29">
        <f t="shared" ref="B141:H141" si="26">B140+B126</f>
        <v>0</v>
      </c>
      <c r="C141" s="29">
        <f t="shared" si="26"/>
        <v>0</v>
      </c>
      <c r="D141" s="29">
        <f t="shared" si="26"/>
        <v>0</v>
      </c>
      <c r="E141" s="29">
        <f t="shared" si="26"/>
        <v>0</v>
      </c>
      <c r="F141" s="29">
        <f t="shared" si="26"/>
        <v>0</v>
      </c>
      <c r="G141" s="29">
        <f t="shared" si="26"/>
        <v>0</v>
      </c>
      <c r="H141" s="29">
        <f t="shared" si="26"/>
        <v>0</v>
      </c>
      <c r="O141" s="30" t="s">
        <v>78</v>
      </c>
      <c r="P141" s="29">
        <f t="shared" ref="P141:V141" si="27">P140+P126</f>
        <v>28</v>
      </c>
      <c r="Q141" s="29">
        <f t="shared" si="27"/>
        <v>0</v>
      </c>
      <c r="R141" s="29">
        <f t="shared" si="27"/>
        <v>7</v>
      </c>
      <c r="S141" s="29">
        <f t="shared" si="27"/>
        <v>0</v>
      </c>
      <c r="T141" s="29">
        <f t="shared" si="27"/>
        <v>13</v>
      </c>
      <c r="U141" s="29">
        <f t="shared" si="27"/>
        <v>0</v>
      </c>
      <c r="V141" s="29">
        <f t="shared" si="27"/>
        <v>8</v>
      </c>
    </row>
    <row r="142" spans="1:22" hidden="1" outlineLevel="1"/>
    <row r="143" spans="1:22" hidden="1" outlineLevel="1">
      <c r="A143" t="s">
        <v>167</v>
      </c>
      <c r="C143">
        <v>6</v>
      </c>
      <c r="D143">
        <v>10</v>
      </c>
      <c r="E143">
        <v>7</v>
      </c>
      <c r="F143">
        <v>9</v>
      </c>
      <c r="G143">
        <v>11</v>
      </c>
      <c r="H143">
        <v>8</v>
      </c>
      <c r="R143">
        <v>3</v>
      </c>
      <c r="T143">
        <v>5</v>
      </c>
      <c r="V143">
        <v>2</v>
      </c>
    </row>
    <row r="144" spans="1:22" hidden="1" outlineLevel="1">
      <c r="H144" s="146">
        <f>SUM(C143:H143)</f>
        <v>51</v>
      </c>
      <c r="V144" s="146">
        <f>SUM(Q143:V143)</f>
        <v>10</v>
      </c>
    </row>
    <row r="145" spans="1:16383" collapsed="1"/>
    <row r="146" spans="1:16383">
      <c r="A146" t="s">
        <v>400</v>
      </c>
    </row>
    <row r="147" spans="1:16383" hidden="1" outlineLevel="1"/>
    <row r="148" spans="1:16383" ht="18.75" hidden="1" outlineLevel="1">
      <c r="A148" s="68"/>
      <c r="B148" s="68"/>
      <c r="C148" s="68"/>
      <c r="D148" s="68"/>
      <c r="E148" s="68"/>
      <c r="F148" s="68"/>
      <c r="G148" s="68"/>
      <c r="H148" s="68"/>
      <c r="I148" s="68"/>
      <c r="N148" s="68"/>
      <c r="O148" s="68" t="s">
        <v>90</v>
      </c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  <c r="IU148" s="68"/>
      <c r="IV148" s="68"/>
      <c r="IW148" s="68"/>
      <c r="IX148" s="68"/>
      <c r="IY148" s="68"/>
      <c r="IZ148" s="68"/>
      <c r="JA148" s="68"/>
      <c r="JB148" s="68"/>
      <c r="JC148" s="68"/>
      <c r="JD148" s="68"/>
      <c r="JE148" s="68"/>
      <c r="JF148" s="68"/>
      <c r="JG148" s="68"/>
      <c r="JH148" s="68"/>
      <c r="JI148" s="68"/>
      <c r="JJ148" s="68"/>
      <c r="JK148" s="68"/>
      <c r="JL148" s="68"/>
      <c r="JM148" s="68"/>
      <c r="JN148" s="68"/>
      <c r="JO148" s="68"/>
      <c r="JP148" s="68"/>
      <c r="JQ148" s="68"/>
      <c r="JR148" s="68"/>
      <c r="JS148" s="68"/>
      <c r="JT148" s="68"/>
      <c r="JU148" s="68"/>
      <c r="JV148" s="68"/>
      <c r="JW148" s="68"/>
      <c r="JX148" s="68"/>
      <c r="JY148" s="68"/>
      <c r="JZ148" s="68"/>
      <c r="KA148" s="68"/>
      <c r="KB148" s="68"/>
      <c r="KC148" s="68"/>
      <c r="KD148" s="68"/>
      <c r="KE148" s="68"/>
      <c r="KF148" s="68"/>
      <c r="KG148" s="68"/>
      <c r="KH148" s="68"/>
      <c r="KI148" s="68"/>
      <c r="KJ148" s="68"/>
      <c r="KK148" s="68"/>
      <c r="KL148" s="68"/>
      <c r="KM148" s="68"/>
      <c r="KN148" s="68"/>
      <c r="KO148" s="68"/>
      <c r="KP148" s="68"/>
      <c r="KQ148" s="68"/>
      <c r="KR148" s="68"/>
      <c r="KS148" s="68"/>
      <c r="KT148" s="68"/>
      <c r="KU148" s="68"/>
      <c r="KV148" s="68"/>
      <c r="KW148" s="68"/>
      <c r="KX148" s="68"/>
      <c r="KY148" s="68"/>
      <c r="KZ148" s="68"/>
      <c r="LA148" s="68"/>
      <c r="LB148" s="68"/>
      <c r="LC148" s="68"/>
      <c r="LD148" s="68"/>
      <c r="LE148" s="68"/>
      <c r="LF148" s="68"/>
      <c r="LG148" s="68"/>
      <c r="LH148" s="68"/>
      <c r="LI148" s="68"/>
      <c r="LJ148" s="68"/>
      <c r="LK148" s="68"/>
      <c r="LL148" s="68"/>
      <c r="LM148" s="68"/>
      <c r="LN148" s="68"/>
      <c r="LO148" s="68"/>
      <c r="LP148" s="68"/>
      <c r="LQ148" s="68"/>
      <c r="LR148" s="68"/>
      <c r="LS148" s="68"/>
      <c r="LT148" s="68"/>
      <c r="LU148" s="68"/>
      <c r="LV148" s="68"/>
      <c r="LW148" s="68"/>
      <c r="LX148" s="68"/>
      <c r="LY148" s="68"/>
      <c r="LZ148" s="68"/>
      <c r="MA148" s="68"/>
      <c r="MB148" s="68"/>
      <c r="MC148" s="68"/>
      <c r="MD148" s="68"/>
      <c r="ME148" s="68"/>
      <c r="MF148" s="68"/>
      <c r="MG148" s="68"/>
      <c r="MH148" s="68"/>
      <c r="MI148" s="68"/>
      <c r="MJ148" s="68"/>
      <c r="MK148" s="68"/>
      <c r="ML148" s="68"/>
      <c r="MM148" s="68"/>
      <c r="MN148" s="68"/>
      <c r="MO148" s="68"/>
      <c r="MP148" s="68"/>
      <c r="MQ148" s="68"/>
      <c r="MR148" s="68"/>
      <c r="MS148" s="68"/>
      <c r="MT148" s="68"/>
      <c r="MU148" s="68"/>
      <c r="MV148" s="68"/>
      <c r="MW148" s="68"/>
      <c r="MX148" s="68"/>
      <c r="MY148" s="68"/>
      <c r="MZ148" s="68"/>
      <c r="NA148" s="68"/>
      <c r="NB148" s="68"/>
      <c r="NC148" s="68"/>
      <c r="ND148" s="68"/>
      <c r="NE148" s="68"/>
      <c r="NF148" s="68"/>
      <c r="NG148" s="68"/>
      <c r="NH148" s="68"/>
      <c r="NI148" s="68"/>
      <c r="NJ148" s="68"/>
      <c r="NK148" s="68"/>
      <c r="NL148" s="68"/>
      <c r="NM148" s="68"/>
      <c r="NN148" s="68"/>
      <c r="NO148" s="68"/>
      <c r="NP148" s="68"/>
      <c r="NQ148" s="68"/>
      <c r="NR148" s="68"/>
      <c r="NS148" s="68"/>
      <c r="NT148" s="68"/>
      <c r="NU148" s="68"/>
      <c r="NV148" s="68"/>
      <c r="NW148" s="68"/>
      <c r="NX148" s="68"/>
      <c r="NY148" s="68"/>
      <c r="NZ148" s="68"/>
      <c r="OA148" s="68"/>
      <c r="OB148" s="68"/>
      <c r="OC148" s="68"/>
      <c r="OD148" s="68"/>
      <c r="OE148" s="68"/>
      <c r="OF148" s="68"/>
      <c r="OG148" s="68"/>
      <c r="OH148" s="68"/>
      <c r="OI148" s="68"/>
      <c r="OJ148" s="68"/>
      <c r="OK148" s="68"/>
      <c r="OL148" s="68"/>
      <c r="OM148" s="68"/>
      <c r="ON148" s="68"/>
      <c r="OO148" s="68"/>
      <c r="OP148" s="68"/>
      <c r="OQ148" s="68"/>
      <c r="OR148" s="68"/>
      <c r="OS148" s="68"/>
      <c r="OT148" s="68"/>
      <c r="OU148" s="68"/>
      <c r="OV148" s="68"/>
      <c r="OW148" s="68"/>
      <c r="OX148" s="68"/>
      <c r="OY148" s="68"/>
      <c r="OZ148" s="68"/>
      <c r="PA148" s="68"/>
      <c r="PB148" s="68"/>
      <c r="PC148" s="68"/>
      <c r="PD148" s="68"/>
      <c r="PE148" s="68"/>
      <c r="PF148" s="68"/>
      <c r="PG148" s="68"/>
      <c r="PH148" s="68"/>
      <c r="PI148" s="68"/>
      <c r="PJ148" s="68"/>
      <c r="PK148" s="68"/>
      <c r="PL148" s="68"/>
      <c r="PM148" s="68"/>
      <c r="PN148" s="68"/>
      <c r="PO148" s="68"/>
      <c r="PP148" s="68"/>
      <c r="PQ148" s="68"/>
      <c r="PR148" s="68"/>
      <c r="PS148" s="68"/>
      <c r="PT148" s="68"/>
      <c r="PU148" s="68"/>
      <c r="PV148" s="68"/>
      <c r="PW148" s="68"/>
      <c r="PX148" s="68"/>
      <c r="PY148" s="68"/>
      <c r="PZ148" s="68"/>
      <c r="QA148" s="68"/>
      <c r="QB148" s="68"/>
      <c r="QC148" s="68"/>
      <c r="QD148" s="68"/>
      <c r="QE148" s="68"/>
      <c r="QF148" s="68"/>
      <c r="QG148" s="68"/>
      <c r="QH148" s="68"/>
      <c r="QI148" s="68"/>
      <c r="QJ148" s="68"/>
      <c r="QK148" s="68"/>
      <c r="QL148" s="68"/>
      <c r="QM148" s="68"/>
      <c r="QN148" s="68"/>
      <c r="QO148" s="68"/>
      <c r="QP148" s="68"/>
      <c r="QQ148" s="68"/>
      <c r="QR148" s="68"/>
      <c r="QS148" s="68"/>
      <c r="QT148" s="68"/>
      <c r="QU148" s="68"/>
      <c r="QV148" s="68"/>
      <c r="QW148" s="68"/>
      <c r="QX148" s="68"/>
      <c r="QY148" s="68"/>
      <c r="QZ148" s="68"/>
      <c r="RA148" s="68"/>
      <c r="RB148" s="68"/>
      <c r="RC148" s="68"/>
      <c r="RD148" s="68"/>
      <c r="RE148" s="68"/>
      <c r="RF148" s="68"/>
      <c r="RG148" s="68"/>
      <c r="RH148" s="68"/>
      <c r="RI148" s="68"/>
      <c r="RJ148" s="68"/>
      <c r="RK148" s="68"/>
      <c r="RL148" s="68"/>
      <c r="RM148" s="68"/>
      <c r="RN148" s="68"/>
      <c r="RO148" s="68"/>
      <c r="RP148" s="68"/>
      <c r="RQ148" s="68"/>
      <c r="RR148" s="68"/>
      <c r="RS148" s="68"/>
      <c r="RT148" s="68"/>
      <c r="RU148" s="68"/>
      <c r="RV148" s="68"/>
      <c r="RW148" s="68"/>
      <c r="RX148" s="68"/>
      <c r="RY148" s="68"/>
      <c r="RZ148" s="68"/>
      <c r="SA148" s="68"/>
      <c r="SB148" s="68"/>
      <c r="SC148" s="68"/>
      <c r="SD148" s="68"/>
      <c r="SE148" s="68"/>
      <c r="SF148" s="68"/>
      <c r="SG148" s="68"/>
      <c r="SH148" s="68"/>
      <c r="SI148" s="68"/>
      <c r="SJ148" s="68"/>
      <c r="SK148" s="68"/>
      <c r="SL148" s="68"/>
      <c r="SM148" s="68"/>
      <c r="SN148" s="68"/>
      <c r="SO148" s="68"/>
      <c r="SP148" s="68"/>
      <c r="SQ148" s="68"/>
      <c r="SR148" s="68"/>
      <c r="SS148" s="68"/>
      <c r="ST148" s="68"/>
      <c r="SU148" s="68"/>
      <c r="SV148" s="68"/>
      <c r="SW148" s="68"/>
      <c r="SX148" s="68"/>
      <c r="SY148" s="68"/>
      <c r="SZ148" s="68"/>
      <c r="TA148" s="68"/>
      <c r="TB148" s="68"/>
      <c r="TC148" s="68"/>
      <c r="TD148" s="68"/>
      <c r="TE148" s="68"/>
      <c r="TF148" s="68"/>
      <c r="TG148" s="68"/>
      <c r="TH148" s="68"/>
      <c r="TI148" s="68"/>
      <c r="TJ148" s="68"/>
      <c r="TK148" s="68"/>
      <c r="TL148" s="68"/>
      <c r="TM148" s="68"/>
      <c r="TN148" s="68"/>
      <c r="TO148" s="68"/>
      <c r="TP148" s="68"/>
      <c r="TQ148" s="68"/>
      <c r="TR148" s="68"/>
      <c r="TS148" s="68"/>
      <c r="TT148" s="68"/>
      <c r="TU148" s="68"/>
      <c r="TV148" s="68"/>
      <c r="TW148" s="68"/>
      <c r="TX148" s="68"/>
      <c r="TY148" s="68"/>
      <c r="TZ148" s="68"/>
      <c r="UA148" s="68"/>
      <c r="UB148" s="68"/>
      <c r="UC148" s="68"/>
      <c r="UD148" s="68"/>
      <c r="UE148" s="68"/>
      <c r="UF148" s="68"/>
      <c r="UG148" s="68"/>
      <c r="UH148" s="68"/>
      <c r="UI148" s="68"/>
      <c r="UJ148" s="68"/>
      <c r="UK148" s="68"/>
      <c r="UL148" s="68"/>
      <c r="UM148" s="68"/>
      <c r="UN148" s="68"/>
      <c r="UO148" s="68"/>
      <c r="UP148" s="68"/>
      <c r="UQ148" s="68"/>
      <c r="UR148" s="68"/>
      <c r="US148" s="68"/>
      <c r="UT148" s="68"/>
      <c r="UU148" s="68"/>
      <c r="UV148" s="68"/>
      <c r="UW148" s="68"/>
      <c r="UX148" s="68"/>
      <c r="UY148" s="68"/>
      <c r="UZ148" s="68"/>
      <c r="VA148" s="68"/>
      <c r="VB148" s="68"/>
      <c r="VC148" s="68"/>
      <c r="VD148" s="68"/>
      <c r="VE148" s="68"/>
      <c r="VF148" s="68"/>
      <c r="VG148" s="68"/>
      <c r="VH148" s="68"/>
      <c r="VI148" s="68"/>
      <c r="VJ148" s="68"/>
      <c r="VK148" s="68"/>
      <c r="VL148" s="68"/>
      <c r="VM148" s="68"/>
      <c r="VN148" s="68"/>
      <c r="VO148" s="68"/>
      <c r="VP148" s="68"/>
      <c r="VQ148" s="68"/>
      <c r="VR148" s="68"/>
      <c r="VS148" s="68"/>
      <c r="VT148" s="68"/>
      <c r="VU148" s="68"/>
      <c r="VV148" s="68"/>
      <c r="VW148" s="68"/>
      <c r="VX148" s="68"/>
      <c r="VY148" s="68"/>
      <c r="VZ148" s="68"/>
      <c r="WA148" s="68"/>
      <c r="WB148" s="68"/>
      <c r="WC148" s="68"/>
      <c r="WD148" s="68"/>
      <c r="WE148" s="68"/>
      <c r="WF148" s="68"/>
      <c r="WG148" s="68"/>
      <c r="WH148" s="68"/>
      <c r="WI148" s="68"/>
      <c r="WJ148" s="68"/>
      <c r="WK148" s="68"/>
      <c r="WL148" s="68"/>
      <c r="WM148" s="68"/>
      <c r="WN148" s="68"/>
      <c r="WO148" s="68"/>
      <c r="WP148" s="68"/>
      <c r="WQ148" s="68"/>
      <c r="WR148" s="68"/>
      <c r="WS148" s="68"/>
      <c r="WT148" s="68"/>
      <c r="WU148" s="68"/>
      <c r="WV148" s="68"/>
      <c r="WW148" s="68"/>
      <c r="WX148" s="68"/>
      <c r="WY148" s="68"/>
      <c r="WZ148" s="68"/>
      <c r="XA148" s="68"/>
      <c r="XB148" s="68"/>
      <c r="XC148" s="68"/>
      <c r="XD148" s="68"/>
      <c r="XE148" s="68"/>
      <c r="XF148" s="68"/>
      <c r="XG148" s="68"/>
      <c r="XH148" s="68"/>
      <c r="XI148" s="68"/>
      <c r="XJ148" s="68"/>
      <c r="XK148" s="68"/>
      <c r="XL148" s="68"/>
      <c r="XM148" s="68"/>
      <c r="XN148" s="68"/>
      <c r="XO148" s="68"/>
      <c r="XP148" s="68"/>
      <c r="XQ148" s="68"/>
      <c r="XR148" s="68"/>
      <c r="XS148" s="68"/>
      <c r="XT148" s="68"/>
      <c r="XU148" s="68"/>
      <c r="XV148" s="68"/>
      <c r="XW148" s="68"/>
      <c r="XX148" s="68"/>
      <c r="XY148" s="68"/>
      <c r="XZ148" s="68"/>
      <c r="YA148" s="68"/>
      <c r="YB148" s="68"/>
      <c r="YC148" s="68"/>
      <c r="YD148" s="68"/>
      <c r="YE148" s="68"/>
      <c r="YF148" s="68"/>
      <c r="YG148" s="68"/>
      <c r="YH148" s="68"/>
      <c r="YI148" s="68"/>
      <c r="YJ148" s="68"/>
      <c r="YK148" s="68"/>
      <c r="YL148" s="68"/>
      <c r="YM148" s="68"/>
      <c r="YN148" s="68"/>
      <c r="YO148" s="68"/>
      <c r="YP148" s="68"/>
      <c r="YQ148" s="68"/>
      <c r="YR148" s="68"/>
      <c r="YS148" s="68"/>
      <c r="YT148" s="68"/>
      <c r="YU148" s="68"/>
      <c r="YV148" s="68"/>
      <c r="YW148" s="68"/>
      <c r="YX148" s="68"/>
      <c r="YY148" s="68"/>
      <c r="YZ148" s="68"/>
      <c r="ZA148" s="68"/>
      <c r="ZB148" s="68"/>
      <c r="ZC148" s="68"/>
      <c r="ZD148" s="68"/>
      <c r="ZE148" s="68"/>
      <c r="ZF148" s="68"/>
      <c r="ZG148" s="68"/>
      <c r="ZH148" s="68"/>
      <c r="ZI148" s="68"/>
      <c r="ZJ148" s="68"/>
      <c r="ZK148" s="68"/>
      <c r="ZL148" s="68"/>
      <c r="ZM148" s="68"/>
      <c r="ZN148" s="68"/>
      <c r="ZO148" s="68"/>
      <c r="ZP148" s="68"/>
      <c r="ZQ148" s="68"/>
      <c r="ZR148" s="68"/>
      <c r="ZS148" s="68"/>
      <c r="ZT148" s="68"/>
      <c r="ZU148" s="68"/>
      <c r="ZV148" s="68"/>
      <c r="ZW148" s="68"/>
      <c r="ZX148" s="68"/>
      <c r="ZY148" s="68"/>
      <c r="ZZ148" s="68"/>
      <c r="AAA148" s="68"/>
      <c r="AAB148" s="68"/>
      <c r="AAC148" s="68"/>
      <c r="AAD148" s="68"/>
      <c r="AAE148" s="68"/>
      <c r="AAF148" s="68"/>
      <c r="AAG148" s="68"/>
      <c r="AAH148" s="68"/>
      <c r="AAI148" s="68"/>
      <c r="AAJ148" s="68"/>
      <c r="AAK148" s="68"/>
      <c r="AAL148" s="68"/>
      <c r="AAM148" s="68"/>
      <c r="AAN148" s="68"/>
      <c r="AAO148" s="68"/>
      <c r="AAP148" s="68"/>
      <c r="AAQ148" s="68"/>
      <c r="AAR148" s="68"/>
      <c r="AAS148" s="68"/>
      <c r="AAT148" s="68"/>
      <c r="AAU148" s="68"/>
      <c r="AAV148" s="68"/>
      <c r="AAW148" s="68"/>
      <c r="AAX148" s="68"/>
      <c r="AAY148" s="68"/>
      <c r="AAZ148" s="68"/>
      <c r="ABA148" s="68"/>
      <c r="ABB148" s="68"/>
      <c r="ABC148" s="68"/>
      <c r="ABD148" s="68"/>
      <c r="ABE148" s="68"/>
      <c r="ABF148" s="68"/>
      <c r="ABG148" s="68"/>
      <c r="ABH148" s="68"/>
      <c r="ABI148" s="68"/>
      <c r="ABJ148" s="68"/>
      <c r="ABK148" s="68"/>
      <c r="ABL148" s="68"/>
      <c r="ABM148" s="68"/>
      <c r="ABN148" s="68"/>
      <c r="ABO148" s="68"/>
      <c r="ABP148" s="68"/>
      <c r="ABQ148" s="68"/>
      <c r="ABR148" s="68"/>
      <c r="ABS148" s="68"/>
      <c r="ABT148" s="68"/>
      <c r="ABU148" s="68"/>
      <c r="ABV148" s="68"/>
      <c r="ABW148" s="68"/>
      <c r="ABX148" s="68"/>
      <c r="ABY148" s="68"/>
      <c r="ABZ148" s="68"/>
      <c r="ACA148" s="68"/>
      <c r="ACB148" s="68"/>
      <c r="ACC148" s="68"/>
      <c r="ACD148" s="68"/>
      <c r="ACE148" s="68"/>
      <c r="ACF148" s="68"/>
      <c r="ACG148" s="68"/>
      <c r="ACH148" s="68"/>
      <c r="ACI148" s="68"/>
      <c r="ACJ148" s="68"/>
      <c r="ACK148" s="68"/>
      <c r="ACL148" s="68"/>
      <c r="ACM148" s="68"/>
      <c r="ACN148" s="68"/>
      <c r="ACO148" s="68"/>
      <c r="ACP148" s="68"/>
      <c r="ACQ148" s="68"/>
      <c r="ACR148" s="68"/>
      <c r="ACS148" s="68"/>
      <c r="ACT148" s="68"/>
      <c r="ACU148" s="68"/>
      <c r="ACV148" s="68"/>
      <c r="ACW148" s="68"/>
      <c r="ACX148" s="68"/>
      <c r="ACY148" s="68"/>
      <c r="ACZ148" s="68"/>
      <c r="ADA148" s="68"/>
      <c r="ADB148" s="68"/>
      <c r="ADC148" s="68"/>
      <c r="ADD148" s="68"/>
      <c r="ADE148" s="68"/>
      <c r="ADF148" s="68"/>
      <c r="ADG148" s="68"/>
      <c r="ADH148" s="68"/>
      <c r="ADI148" s="68"/>
      <c r="ADJ148" s="68"/>
      <c r="ADK148" s="68"/>
      <c r="ADL148" s="68"/>
      <c r="ADM148" s="68"/>
      <c r="ADN148" s="68"/>
      <c r="ADO148" s="68"/>
      <c r="ADP148" s="68"/>
      <c r="ADQ148" s="68"/>
      <c r="ADR148" s="68"/>
      <c r="ADS148" s="68"/>
      <c r="ADT148" s="68"/>
      <c r="ADU148" s="68"/>
      <c r="ADV148" s="68"/>
      <c r="ADW148" s="68"/>
      <c r="ADX148" s="68"/>
      <c r="ADY148" s="68"/>
      <c r="ADZ148" s="68"/>
      <c r="AEA148" s="68"/>
      <c r="AEB148" s="68"/>
      <c r="AEC148" s="68"/>
      <c r="AED148" s="68"/>
      <c r="AEE148" s="68"/>
      <c r="AEF148" s="68"/>
      <c r="AEG148" s="68"/>
      <c r="AEH148" s="68"/>
      <c r="AEI148" s="68"/>
      <c r="AEJ148" s="68"/>
      <c r="AEK148" s="68"/>
      <c r="AEL148" s="68"/>
      <c r="AEM148" s="68"/>
      <c r="AEN148" s="68"/>
      <c r="AEO148" s="68"/>
      <c r="AEP148" s="68"/>
      <c r="AEQ148" s="68"/>
      <c r="AER148" s="68"/>
      <c r="AES148" s="68"/>
      <c r="AET148" s="68"/>
      <c r="AEU148" s="68"/>
      <c r="AEV148" s="68"/>
      <c r="AEW148" s="68"/>
      <c r="AEX148" s="68"/>
      <c r="AEY148" s="68"/>
      <c r="AEZ148" s="68"/>
      <c r="AFA148" s="68"/>
      <c r="AFB148" s="68"/>
      <c r="AFC148" s="68"/>
      <c r="AFD148" s="68"/>
      <c r="AFE148" s="68"/>
      <c r="AFF148" s="68"/>
      <c r="AFG148" s="68"/>
      <c r="AFH148" s="68"/>
      <c r="AFI148" s="68"/>
      <c r="AFJ148" s="68"/>
      <c r="AFK148" s="68"/>
      <c r="AFL148" s="68"/>
      <c r="AFM148" s="68"/>
      <c r="AFN148" s="68"/>
      <c r="AFO148" s="68"/>
      <c r="AFP148" s="68"/>
      <c r="AFQ148" s="68"/>
      <c r="AFR148" s="68"/>
      <c r="AFS148" s="68"/>
      <c r="AFT148" s="68"/>
      <c r="AFU148" s="68"/>
      <c r="AFV148" s="68"/>
      <c r="AFW148" s="68"/>
      <c r="AFX148" s="68"/>
      <c r="AFY148" s="68"/>
      <c r="AFZ148" s="68"/>
      <c r="AGA148" s="68"/>
      <c r="AGB148" s="68"/>
      <c r="AGC148" s="68"/>
      <c r="AGD148" s="68"/>
      <c r="AGE148" s="68"/>
      <c r="AGF148" s="68"/>
      <c r="AGG148" s="68"/>
      <c r="AGH148" s="68"/>
      <c r="AGI148" s="68"/>
      <c r="AGJ148" s="68"/>
      <c r="AGK148" s="68"/>
      <c r="AGL148" s="68"/>
      <c r="AGM148" s="68"/>
      <c r="AGN148" s="68"/>
      <c r="AGO148" s="68"/>
      <c r="AGP148" s="68"/>
      <c r="AGQ148" s="68"/>
      <c r="AGR148" s="68"/>
      <c r="AGS148" s="68"/>
      <c r="AGT148" s="68"/>
      <c r="AGU148" s="68"/>
      <c r="AGV148" s="68"/>
      <c r="AGW148" s="68"/>
      <c r="AGX148" s="68"/>
      <c r="AGY148" s="68"/>
      <c r="AGZ148" s="68"/>
      <c r="AHA148" s="68"/>
      <c r="AHB148" s="68"/>
      <c r="AHC148" s="68"/>
      <c r="AHD148" s="68"/>
      <c r="AHE148" s="68"/>
      <c r="AHF148" s="68"/>
      <c r="AHG148" s="68"/>
      <c r="AHH148" s="68"/>
      <c r="AHI148" s="68"/>
      <c r="AHJ148" s="68"/>
      <c r="AHK148" s="68"/>
      <c r="AHL148" s="68"/>
      <c r="AHM148" s="68"/>
      <c r="AHN148" s="68"/>
      <c r="AHO148" s="68"/>
      <c r="AHP148" s="68"/>
      <c r="AHQ148" s="68"/>
      <c r="AHR148" s="68"/>
      <c r="AHS148" s="68"/>
      <c r="AHT148" s="68"/>
      <c r="AHU148" s="68"/>
      <c r="AHV148" s="68"/>
      <c r="AHW148" s="68"/>
      <c r="AHX148" s="68"/>
      <c r="AHY148" s="68"/>
      <c r="AHZ148" s="68"/>
      <c r="AIA148" s="68"/>
      <c r="AIB148" s="68"/>
      <c r="AIC148" s="68"/>
      <c r="AID148" s="68"/>
      <c r="AIE148" s="68"/>
      <c r="AIF148" s="68"/>
      <c r="AIG148" s="68"/>
      <c r="AIH148" s="68"/>
      <c r="AII148" s="68"/>
      <c r="AIJ148" s="68"/>
      <c r="AIK148" s="68"/>
      <c r="AIL148" s="68"/>
      <c r="AIM148" s="68"/>
      <c r="AIN148" s="68"/>
      <c r="AIO148" s="68"/>
      <c r="AIP148" s="68"/>
      <c r="AIQ148" s="68"/>
      <c r="AIR148" s="68"/>
      <c r="AIS148" s="68"/>
      <c r="AIT148" s="68"/>
      <c r="AIU148" s="68"/>
      <c r="AIV148" s="68"/>
      <c r="AIW148" s="68"/>
      <c r="AIX148" s="68"/>
      <c r="AIY148" s="68"/>
      <c r="AIZ148" s="68"/>
      <c r="AJA148" s="68"/>
      <c r="AJB148" s="68"/>
      <c r="AJC148" s="68"/>
      <c r="AJD148" s="68"/>
      <c r="AJE148" s="68"/>
      <c r="AJF148" s="68"/>
      <c r="AJG148" s="68"/>
      <c r="AJH148" s="68"/>
      <c r="AJI148" s="68"/>
      <c r="AJJ148" s="68"/>
      <c r="AJK148" s="68"/>
      <c r="AJL148" s="68"/>
      <c r="AJM148" s="68"/>
      <c r="AJN148" s="68"/>
      <c r="AJO148" s="68"/>
      <c r="AJP148" s="68"/>
      <c r="AJQ148" s="68"/>
      <c r="AJR148" s="68"/>
      <c r="AJS148" s="68"/>
      <c r="AJT148" s="68"/>
      <c r="AJU148" s="68"/>
      <c r="AJV148" s="68"/>
      <c r="AJW148" s="68"/>
      <c r="AJX148" s="68"/>
      <c r="AJY148" s="68"/>
      <c r="AJZ148" s="68"/>
      <c r="AKA148" s="68"/>
      <c r="AKB148" s="68"/>
      <c r="AKC148" s="68"/>
      <c r="AKD148" s="68"/>
      <c r="AKE148" s="68"/>
      <c r="AKF148" s="68"/>
      <c r="AKG148" s="68"/>
      <c r="AKH148" s="68"/>
      <c r="AKI148" s="68"/>
      <c r="AKJ148" s="68"/>
      <c r="AKK148" s="68"/>
      <c r="AKL148" s="68"/>
      <c r="AKM148" s="68"/>
      <c r="AKN148" s="68"/>
      <c r="AKO148" s="68"/>
      <c r="AKP148" s="68"/>
      <c r="AKQ148" s="68"/>
      <c r="AKR148" s="68"/>
      <c r="AKS148" s="68"/>
      <c r="AKT148" s="68"/>
      <c r="AKU148" s="68"/>
      <c r="AKV148" s="68"/>
      <c r="AKW148" s="68"/>
      <c r="AKX148" s="68"/>
      <c r="AKY148" s="68"/>
      <c r="AKZ148" s="68"/>
      <c r="ALA148" s="68"/>
      <c r="ALB148" s="68"/>
      <c r="ALC148" s="68"/>
      <c r="ALD148" s="68"/>
      <c r="ALE148" s="68"/>
      <c r="ALF148" s="68"/>
      <c r="ALG148" s="68"/>
      <c r="ALH148" s="68"/>
      <c r="ALI148" s="68"/>
      <c r="ALJ148" s="68"/>
      <c r="ALK148" s="68"/>
      <c r="ALL148" s="68"/>
      <c r="ALM148" s="68"/>
      <c r="ALN148" s="68"/>
      <c r="ALO148" s="68"/>
      <c r="ALP148" s="68"/>
      <c r="ALQ148" s="68"/>
      <c r="ALR148" s="68"/>
      <c r="ALS148" s="68"/>
      <c r="ALT148" s="68"/>
      <c r="ALU148" s="68"/>
      <c r="ALV148" s="68"/>
      <c r="ALW148" s="68"/>
      <c r="ALX148" s="68"/>
      <c r="ALY148" s="68"/>
      <c r="ALZ148" s="68"/>
      <c r="AMA148" s="68"/>
      <c r="AMB148" s="68"/>
      <c r="AMC148" s="68"/>
      <c r="AMD148" s="68"/>
      <c r="AME148" s="68"/>
      <c r="AMF148" s="68"/>
      <c r="AMG148" s="68"/>
      <c r="AMH148" s="68"/>
      <c r="AMI148" s="68"/>
      <c r="AMJ148" s="68"/>
      <c r="AMK148" s="68"/>
      <c r="AML148" s="68"/>
      <c r="AMM148" s="68"/>
      <c r="AMN148" s="68"/>
      <c r="AMO148" s="68"/>
      <c r="AMP148" s="68"/>
      <c r="AMQ148" s="68"/>
      <c r="AMR148" s="68"/>
      <c r="AMS148" s="68"/>
      <c r="AMT148" s="68"/>
      <c r="AMU148" s="68"/>
      <c r="AMV148" s="68"/>
      <c r="AMW148" s="68"/>
      <c r="AMX148" s="68"/>
      <c r="AMY148" s="68"/>
      <c r="AMZ148" s="68"/>
      <c r="ANA148" s="68"/>
      <c r="ANB148" s="68"/>
      <c r="ANC148" s="68"/>
      <c r="AND148" s="68"/>
      <c r="ANE148" s="68"/>
      <c r="ANF148" s="68"/>
      <c r="ANG148" s="68"/>
      <c r="ANH148" s="68"/>
      <c r="ANI148" s="68"/>
      <c r="ANJ148" s="68"/>
      <c r="ANK148" s="68"/>
      <c r="ANL148" s="68"/>
      <c r="ANM148" s="68"/>
      <c r="ANN148" s="68"/>
      <c r="ANO148" s="68"/>
      <c r="ANP148" s="68"/>
      <c r="ANQ148" s="68"/>
      <c r="ANR148" s="68"/>
      <c r="ANS148" s="68"/>
      <c r="ANT148" s="68"/>
      <c r="ANU148" s="68"/>
      <c r="ANV148" s="68"/>
      <c r="ANW148" s="68"/>
      <c r="ANX148" s="68"/>
      <c r="ANY148" s="68"/>
      <c r="ANZ148" s="68"/>
      <c r="AOA148" s="68"/>
      <c r="AOB148" s="68"/>
      <c r="AOC148" s="68"/>
      <c r="AOD148" s="68"/>
      <c r="AOE148" s="68"/>
      <c r="AOF148" s="68"/>
      <c r="AOG148" s="68"/>
      <c r="AOH148" s="68"/>
      <c r="AOI148" s="68"/>
      <c r="AOJ148" s="68"/>
      <c r="AOK148" s="68"/>
      <c r="AOL148" s="68"/>
      <c r="AOM148" s="68"/>
      <c r="AON148" s="68"/>
      <c r="AOO148" s="68"/>
      <c r="AOP148" s="68"/>
      <c r="AOQ148" s="68"/>
      <c r="AOR148" s="68"/>
      <c r="AOS148" s="68"/>
      <c r="AOT148" s="68"/>
      <c r="AOU148" s="68"/>
      <c r="AOV148" s="68"/>
      <c r="AOW148" s="68"/>
      <c r="AOX148" s="68"/>
      <c r="AOY148" s="68"/>
      <c r="AOZ148" s="68"/>
      <c r="APA148" s="68"/>
      <c r="APB148" s="68"/>
      <c r="APC148" s="68"/>
      <c r="APD148" s="68"/>
      <c r="APE148" s="68"/>
      <c r="APF148" s="68"/>
      <c r="APG148" s="68"/>
      <c r="APH148" s="68"/>
      <c r="API148" s="68"/>
      <c r="APJ148" s="68"/>
      <c r="APK148" s="68"/>
      <c r="APL148" s="68"/>
      <c r="APM148" s="68"/>
      <c r="APN148" s="68"/>
      <c r="APO148" s="68"/>
      <c r="APP148" s="68"/>
      <c r="APQ148" s="68"/>
      <c r="APR148" s="68"/>
      <c r="APS148" s="68"/>
      <c r="APT148" s="68"/>
      <c r="APU148" s="68"/>
      <c r="APV148" s="68"/>
      <c r="APW148" s="68"/>
      <c r="APX148" s="68"/>
      <c r="APY148" s="68"/>
      <c r="APZ148" s="68"/>
      <c r="AQA148" s="68"/>
      <c r="AQB148" s="68"/>
      <c r="AQC148" s="68"/>
      <c r="AQD148" s="68"/>
      <c r="AQE148" s="68"/>
      <c r="AQF148" s="68"/>
      <c r="AQG148" s="68"/>
      <c r="AQH148" s="68"/>
      <c r="AQI148" s="68"/>
      <c r="AQJ148" s="68"/>
      <c r="AQK148" s="68"/>
      <c r="AQL148" s="68"/>
      <c r="AQM148" s="68"/>
      <c r="AQN148" s="68"/>
      <c r="AQO148" s="68"/>
      <c r="AQP148" s="68"/>
      <c r="AQQ148" s="68"/>
      <c r="AQR148" s="68"/>
      <c r="AQS148" s="68"/>
      <c r="AQT148" s="68"/>
      <c r="AQU148" s="68"/>
      <c r="AQV148" s="68"/>
      <c r="AQW148" s="68"/>
      <c r="AQX148" s="68"/>
      <c r="AQY148" s="68"/>
      <c r="AQZ148" s="68"/>
      <c r="ARA148" s="68"/>
      <c r="ARB148" s="68"/>
      <c r="ARC148" s="68"/>
      <c r="ARD148" s="68"/>
      <c r="ARE148" s="68"/>
      <c r="ARF148" s="68"/>
      <c r="ARG148" s="68"/>
      <c r="ARH148" s="68"/>
      <c r="ARI148" s="68"/>
      <c r="ARJ148" s="68"/>
      <c r="ARK148" s="68"/>
      <c r="ARL148" s="68"/>
      <c r="ARM148" s="68"/>
      <c r="ARN148" s="68"/>
      <c r="ARO148" s="68"/>
      <c r="ARP148" s="68"/>
      <c r="ARQ148" s="68"/>
      <c r="ARR148" s="68"/>
      <c r="ARS148" s="68"/>
      <c r="ART148" s="68"/>
      <c r="ARU148" s="68"/>
      <c r="ARV148" s="68"/>
      <c r="ARW148" s="68"/>
      <c r="ARX148" s="68"/>
      <c r="ARY148" s="68"/>
      <c r="ARZ148" s="68"/>
      <c r="ASA148" s="68"/>
      <c r="ASB148" s="68"/>
      <c r="ASC148" s="68"/>
      <c r="ASD148" s="68"/>
      <c r="ASE148" s="68"/>
      <c r="ASF148" s="68"/>
      <c r="ASG148" s="68"/>
      <c r="ASH148" s="68"/>
      <c r="ASI148" s="68"/>
      <c r="ASJ148" s="68"/>
      <c r="ASK148" s="68"/>
      <c r="ASL148" s="68"/>
      <c r="ASM148" s="68"/>
      <c r="ASN148" s="68"/>
      <c r="ASO148" s="68"/>
      <c r="ASP148" s="68"/>
      <c r="ASQ148" s="68"/>
      <c r="ASR148" s="68"/>
      <c r="ASS148" s="68"/>
      <c r="AST148" s="68"/>
      <c r="ASU148" s="68"/>
      <c r="ASV148" s="68"/>
      <c r="ASW148" s="68"/>
      <c r="ASX148" s="68"/>
      <c r="ASY148" s="68"/>
      <c r="ASZ148" s="68"/>
      <c r="ATA148" s="68"/>
      <c r="ATB148" s="68"/>
      <c r="ATC148" s="68"/>
      <c r="ATD148" s="68"/>
      <c r="ATE148" s="68"/>
      <c r="ATF148" s="68"/>
      <c r="ATG148" s="68"/>
      <c r="ATH148" s="68"/>
      <c r="ATI148" s="68"/>
      <c r="ATJ148" s="68"/>
      <c r="ATK148" s="68"/>
      <c r="ATL148" s="68"/>
      <c r="ATM148" s="68"/>
      <c r="ATN148" s="68"/>
      <c r="ATO148" s="68"/>
      <c r="ATP148" s="68"/>
      <c r="ATQ148" s="68"/>
      <c r="ATR148" s="68"/>
      <c r="ATS148" s="68"/>
      <c r="ATT148" s="68"/>
      <c r="ATU148" s="68"/>
      <c r="ATV148" s="68"/>
      <c r="ATW148" s="68"/>
      <c r="ATX148" s="68"/>
      <c r="ATY148" s="68"/>
      <c r="ATZ148" s="68"/>
      <c r="AUA148" s="68"/>
      <c r="AUB148" s="68"/>
      <c r="AUC148" s="68"/>
      <c r="AUD148" s="68"/>
      <c r="AUE148" s="68"/>
      <c r="AUF148" s="68"/>
      <c r="AUG148" s="68"/>
      <c r="AUH148" s="68"/>
      <c r="AUI148" s="68"/>
      <c r="AUJ148" s="68"/>
      <c r="AUK148" s="68"/>
      <c r="AUL148" s="68"/>
      <c r="AUM148" s="68"/>
      <c r="AUN148" s="68"/>
      <c r="AUO148" s="68"/>
      <c r="AUP148" s="68"/>
      <c r="AUQ148" s="68"/>
      <c r="AUR148" s="68"/>
      <c r="AUS148" s="68"/>
      <c r="AUT148" s="68"/>
      <c r="AUU148" s="68"/>
      <c r="AUV148" s="68"/>
      <c r="AUW148" s="68"/>
      <c r="AUX148" s="68"/>
      <c r="AUY148" s="68"/>
      <c r="AUZ148" s="68"/>
      <c r="AVA148" s="68"/>
      <c r="AVB148" s="68"/>
      <c r="AVC148" s="68"/>
      <c r="AVD148" s="68"/>
      <c r="AVE148" s="68"/>
      <c r="AVF148" s="68"/>
      <c r="AVG148" s="68"/>
      <c r="AVH148" s="68"/>
      <c r="AVI148" s="68"/>
      <c r="AVJ148" s="68"/>
      <c r="AVK148" s="68"/>
      <c r="AVL148" s="68"/>
      <c r="AVM148" s="68"/>
      <c r="AVN148" s="68"/>
      <c r="AVO148" s="68"/>
      <c r="AVP148" s="68"/>
      <c r="AVQ148" s="68"/>
      <c r="AVR148" s="68"/>
      <c r="AVS148" s="68"/>
      <c r="AVT148" s="68"/>
      <c r="AVU148" s="68"/>
      <c r="AVV148" s="68"/>
      <c r="AVW148" s="68"/>
      <c r="AVX148" s="68"/>
      <c r="AVY148" s="68"/>
      <c r="AVZ148" s="68"/>
      <c r="AWA148" s="68"/>
      <c r="AWB148" s="68"/>
      <c r="AWC148" s="68"/>
      <c r="AWD148" s="68"/>
      <c r="AWE148" s="68"/>
      <c r="AWF148" s="68"/>
      <c r="AWG148" s="68"/>
      <c r="AWH148" s="68"/>
      <c r="AWI148" s="68"/>
      <c r="AWJ148" s="68"/>
      <c r="AWK148" s="68"/>
      <c r="AWL148" s="68"/>
      <c r="AWM148" s="68"/>
      <c r="AWN148" s="68"/>
      <c r="AWO148" s="68"/>
      <c r="AWP148" s="68"/>
      <c r="AWQ148" s="68"/>
      <c r="AWR148" s="68"/>
      <c r="AWS148" s="68"/>
      <c r="AWT148" s="68"/>
      <c r="AWU148" s="68"/>
      <c r="AWV148" s="68"/>
      <c r="AWW148" s="68"/>
      <c r="AWX148" s="68"/>
      <c r="AWY148" s="68"/>
      <c r="AWZ148" s="68"/>
      <c r="AXA148" s="68"/>
      <c r="AXB148" s="68"/>
      <c r="AXC148" s="68"/>
      <c r="AXD148" s="68"/>
      <c r="AXE148" s="68"/>
      <c r="AXF148" s="68"/>
      <c r="AXG148" s="68"/>
      <c r="AXH148" s="68"/>
      <c r="AXI148" s="68"/>
      <c r="AXJ148" s="68"/>
      <c r="AXK148" s="68"/>
      <c r="AXL148" s="68"/>
      <c r="AXM148" s="68"/>
      <c r="AXN148" s="68"/>
      <c r="AXO148" s="68"/>
      <c r="AXP148" s="68"/>
      <c r="AXQ148" s="68"/>
      <c r="AXR148" s="68"/>
      <c r="AXS148" s="68"/>
      <c r="AXT148" s="68"/>
      <c r="AXU148" s="68"/>
      <c r="AXV148" s="68"/>
      <c r="AXW148" s="68"/>
      <c r="AXX148" s="68"/>
      <c r="AXY148" s="68"/>
      <c r="AXZ148" s="68"/>
      <c r="AYA148" s="68"/>
      <c r="AYB148" s="68"/>
      <c r="AYC148" s="68"/>
      <c r="AYD148" s="68"/>
      <c r="AYE148" s="68"/>
      <c r="AYF148" s="68"/>
      <c r="AYG148" s="68"/>
      <c r="AYH148" s="68"/>
      <c r="AYI148" s="68"/>
      <c r="AYJ148" s="68"/>
      <c r="AYK148" s="68"/>
      <c r="AYL148" s="68"/>
      <c r="AYM148" s="68"/>
      <c r="AYN148" s="68"/>
      <c r="AYO148" s="68"/>
      <c r="AYP148" s="68"/>
      <c r="AYQ148" s="68"/>
      <c r="AYR148" s="68"/>
      <c r="AYS148" s="68"/>
      <c r="AYT148" s="68"/>
      <c r="AYU148" s="68"/>
      <c r="AYV148" s="68"/>
      <c r="AYW148" s="68"/>
      <c r="AYX148" s="68"/>
      <c r="AYY148" s="68"/>
      <c r="AYZ148" s="68"/>
      <c r="AZA148" s="68"/>
      <c r="AZB148" s="68"/>
      <c r="AZC148" s="68"/>
      <c r="AZD148" s="68"/>
      <c r="AZE148" s="68"/>
      <c r="AZF148" s="68"/>
      <c r="AZG148" s="68"/>
      <c r="AZH148" s="68"/>
      <c r="AZI148" s="68"/>
      <c r="AZJ148" s="68"/>
      <c r="AZK148" s="68"/>
      <c r="AZL148" s="68"/>
      <c r="AZM148" s="68"/>
      <c r="AZN148" s="68"/>
      <c r="AZO148" s="68"/>
      <c r="AZP148" s="68"/>
      <c r="AZQ148" s="68"/>
      <c r="AZR148" s="68"/>
      <c r="AZS148" s="68"/>
      <c r="AZT148" s="68"/>
      <c r="AZU148" s="68"/>
      <c r="AZV148" s="68"/>
      <c r="AZW148" s="68"/>
      <c r="AZX148" s="68"/>
      <c r="AZY148" s="68"/>
      <c r="AZZ148" s="68"/>
      <c r="BAA148" s="68"/>
      <c r="BAB148" s="68"/>
      <c r="BAC148" s="68"/>
      <c r="BAD148" s="68"/>
      <c r="BAE148" s="68"/>
      <c r="BAF148" s="68"/>
      <c r="BAG148" s="68"/>
      <c r="BAH148" s="68"/>
      <c r="BAI148" s="68"/>
      <c r="BAJ148" s="68"/>
      <c r="BAK148" s="68"/>
      <c r="BAL148" s="68"/>
      <c r="BAM148" s="68"/>
      <c r="BAN148" s="68"/>
      <c r="BAO148" s="68"/>
      <c r="BAP148" s="68"/>
      <c r="BAQ148" s="68"/>
      <c r="BAR148" s="68"/>
      <c r="BAS148" s="68"/>
      <c r="BAT148" s="68"/>
      <c r="BAU148" s="68"/>
      <c r="BAV148" s="68"/>
      <c r="BAW148" s="68"/>
      <c r="BAX148" s="68"/>
      <c r="BAY148" s="68"/>
      <c r="BAZ148" s="68"/>
      <c r="BBA148" s="68"/>
      <c r="BBB148" s="68"/>
      <c r="BBC148" s="68"/>
      <c r="BBD148" s="68"/>
      <c r="BBE148" s="68"/>
      <c r="BBF148" s="68"/>
      <c r="BBG148" s="68"/>
      <c r="BBH148" s="68"/>
      <c r="BBI148" s="68"/>
      <c r="BBJ148" s="68"/>
      <c r="BBK148" s="68"/>
      <c r="BBL148" s="68"/>
      <c r="BBM148" s="68"/>
      <c r="BBN148" s="68"/>
      <c r="BBO148" s="68"/>
      <c r="BBP148" s="68"/>
      <c r="BBQ148" s="68"/>
      <c r="BBR148" s="68"/>
      <c r="BBS148" s="68"/>
      <c r="BBT148" s="68"/>
      <c r="BBU148" s="68"/>
      <c r="BBV148" s="68"/>
      <c r="BBW148" s="68"/>
      <c r="BBX148" s="68"/>
      <c r="BBY148" s="68"/>
      <c r="BBZ148" s="68"/>
      <c r="BCA148" s="68"/>
      <c r="BCB148" s="68"/>
      <c r="BCC148" s="68"/>
      <c r="BCD148" s="68"/>
      <c r="BCE148" s="68"/>
      <c r="BCF148" s="68"/>
      <c r="BCG148" s="68"/>
      <c r="BCH148" s="68"/>
      <c r="BCI148" s="68"/>
      <c r="BCJ148" s="68"/>
      <c r="BCK148" s="68"/>
      <c r="BCL148" s="68"/>
      <c r="BCM148" s="68"/>
      <c r="BCN148" s="68"/>
      <c r="BCO148" s="68"/>
      <c r="BCP148" s="68"/>
      <c r="BCQ148" s="68"/>
      <c r="BCR148" s="68"/>
      <c r="BCS148" s="68"/>
      <c r="BCT148" s="68"/>
      <c r="BCU148" s="68"/>
      <c r="BCV148" s="68"/>
      <c r="BCW148" s="68"/>
      <c r="BCX148" s="68"/>
      <c r="BCY148" s="68"/>
      <c r="BCZ148" s="68"/>
      <c r="BDA148" s="68"/>
      <c r="BDB148" s="68"/>
      <c r="BDC148" s="68"/>
      <c r="BDD148" s="68"/>
      <c r="BDE148" s="68"/>
      <c r="BDF148" s="68"/>
      <c r="BDG148" s="68"/>
      <c r="BDH148" s="68"/>
      <c r="BDI148" s="68"/>
      <c r="BDJ148" s="68"/>
      <c r="BDK148" s="68"/>
      <c r="BDL148" s="68"/>
      <c r="BDM148" s="68"/>
      <c r="BDN148" s="68"/>
      <c r="BDO148" s="68"/>
      <c r="BDP148" s="68"/>
      <c r="BDQ148" s="68"/>
      <c r="BDR148" s="68"/>
      <c r="BDS148" s="68"/>
      <c r="BDT148" s="68"/>
      <c r="BDU148" s="68"/>
      <c r="BDV148" s="68"/>
      <c r="BDW148" s="68"/>
      <c r="BDX148" s="68"/>
      <c r="BDY148" s="68"/>
      <c r="BDZ148" s="68"/>
      <c r="BEA148" s="68"/>
      <c r="BEB148" s="68"/>
      <c r="BEC148" s="68"/>
      <c r="BED148" s="68"/>
      <c r="BEE148" s="68"/>
      <c r="BEF148" s="68"/>
      <c r="BEG148" s="68"/>
      <c r="BEH148" s="68"/>
      <c r="BEI148" s="68"/>
      <c r="BEJ148" s="68"/>
      <c r="BEK148" s="68"/>
      <c r="BEL148" s="68"/>
      <c r="BEM148" s="68"/>
      <c r="BEN148" s="68"/>
      <c r="BEO148" s="68"/>
      <c r="BEP148" s="68"/>
      <c r="BEQ148" s="68"/>
      <c r="BER148" s="68"/>
      <c r="BES148" s="68"/>
      <c r="BET148" s="68"/>
      <c r="BEU148" s="68"/>
      <c r="BEV148" s="68"/>
      <c r="BEW148" s="68"/>
      <c r="BEX148" s="68"/>
      <c r="BEY148" s="68"/>
      <c r="BEZ148" s="68"/>
      <c r="BFA148" s="68"/>
      <c r="BFB148" s="68"/>
      <c r="BFC148" s="68"/>
      <c r="BFD148" s="68"/>
      <c r="BFE148" s="68"/>
      <c r="BFF148" s="68"/>
      <c r="BFG148" s="68"/>
      <c r="BFH148" s="68"/>
      <c r="BFI148" s="68"/>
      <c r="BFJ148" s="68"/>
      <c r="BFK148" s="68"/>
      <c r="BFL148" s="68"/>
      <c r="BFM148" s="68"/>
      <c r="BFN148" s="68"/>
      <c r="BFO148" s="68"/>
      <c r="BFP148" s="68"/>
      <c r="BFQ148" s="68"/>
      <c r="BFR148" s="68"/>
      <c r="BFS148" s="68"/>
      <c r="BFT148" s="68"/>
      <c r="BFU148" s="68"/>
      <c r="BFV148" s="68"/>
      <c r="BFW148" s="68"/>
      <c r="BFX148" s="68"/>
      <c r="BFY148" s="68"/>
      <c r="BFZ148" s="68"/>
      <c r="BGA148" s="68"/>
      <c r="BGB148" s="68"/>
      <c r="BGC148" s="68"/>
      <c r="BGD148" s="68"/>
      <c r="BGE148" s="68"/>
      <c r="BGF148" s="68"/>
      <c r="BGG148" s="68"/>
      <c r="BGH148" s="68"/>
      <c r="BGI148" s="68"/>
      <c r="BGJ148" s="68"/>
      <c r="BGK148" s="68"/>
      <c r="BGL148" s="68"/>
      <c r="BGM148" s="68"/>
      <c r="BGN148" s="68"/>
      <c r="BGO148" s="68"/>
      <c r="BGP148" s="68"/>
      <c r="BGQ148" s="68"/>
      <c r="BGR148" s="68"/>
      <c r="BGS148" s="68"/>
      <c r="BGT148" s="68"/>
      <c r="BGU148" s="68"/>
      <c r="BGV148" s="68"/>
      <c r="BGW148" s="68"/>
      <c r="BGX148" s="68"/>
      <c r="BGY148" s="68"/>
      <c r="BGZ148" s="68"/>
      <c r="BHA148" s="68"/>
      <c r="BHB148" s="68"/>
      <c r="BHC148" s="68"/>
      <c r="BHD148" s="68"/>
      <c r="BHE148" s="68"/>
      <c r="BHF148" s="68"/>
      <c r="BHG148" s="68"/>
      <c r="BHH148" s="68"/>
      <c r="BHI148" s="68"/>
      <c r="BHJ148" s="68"/>
      <c r="BHK148" s="68"/>
      <c r="BHL148" s="68"/>
      <c r="BHM148" s="68"/>
      <c r="BHN148" s="68"/>
      <c r="BHO148" s="68"/>
      <c r="BHP148" s="68"/>
      <c r="BHQ148" s="68"/>
      <c r="BHR148" s="68"/>
      <c r="BHS148" s="68"/>
      <c r="BHT148" s="68"/>
      <c r="BHU148" s="68"/>
      <c r="BHV148" s="68"/>
      <c r="BHW148" s="68"/>
      <c r="BHX148" s="68"/>
      <c r="BHY148" s="68"/>
      <c r="BHZ148" s="68"/>
      <c r="BIA148" s="68"/>
      <c r="BIB148" s="68"/>
      <c r="BIC148" s="68"/>
      <c r="BID148" s="68"/>
      <c r="BIE148" s="68"/>
      <c r="BIF148" s="68"/>
      <c r="BIG148" s="68"/>
      <c r="BIH148" s="68"/>
      <c r="BII148" s="68"/>
      <c r="BIJ148" s="68"/>
      <c r="BIK148" s="68"/>
      <c r="BIL148" s="68"/>
      <c r="BIM148" s="68"/>
      <c r="BIN148" s="68"/>
      <c r="BIO148" s="68"/>
      <c r="BIP148" s="68"/>
      <c r="BIQ148" s="68"/>
      <c r="BIR148" s="68"/>
      <c r="BIS148" s="68"/>
      <c r="BIT148" s="68"/>
      <c r="BIU148" s="68"/>
      <c r="BIV148" s="68"/>
      <c r="BIW148" s="68"/>
      <c r="BIX148" s="68"/>
      <c r="BIY148" s="68"/>
      <c r="BIZ148" s="68"/>
      <c r="BJA148" s="68"/>
      <c r="BJB148" s="68"/>
      <c r="BJC148" s="68"/>
      <c r="BJD148" s="68"/>
      <c r="BJE148" s="68"/>
      <c r="BJF148" s="68"/>
      <c r="BJG148" s="68"/>
      <c r="BJH148" s="68"/>
      <c r="BJI148" s="68"/>
      <c r="BJJ148" s="68"/>
      <c r="BJK148" s="68"/>
      <c r="BJL148" s="68"/>
      <c r="BJM148" s="68"/>
      <c r="BJN148" s="68"/>
      <c r="BJO148" s="68"/>
      <c r="BJP148" s="68"/>
      <c r="BJQ148" s="68"/>
      <c r="BJR148" s="68"/>
      <c r="BJS148" s="68"/>
      <c r="BJT148" s="68"/>
      <c r="BJU148" s="68"/>
      <c r="BJV148" s="68"/>
      <c r="BJW148" s="68"/>
      <c r="BJX148" s="68"/>
      <c r="BJY148" s="68"/>
      <c r="BJZ148" s="68"/>
      <c r="BKA148" s="68"/>
      <c r="BKB148" s="68"/>
      <c r="BKC148" s="68"/>
      <c r="BKD148" s="68"/>
      <c r="BKE148" s="68"/>
      <c r="BKF148" s="68"/>
      <c r="BKG148" s="68"/>
      <c r="BKH148" s="68"/>
      <c r="BKI148" s="68"/>
      <c r="BKJ148" s="68"/>
      <c r="BKK148" s="68"/>
      <c r="BKL148" s="68"/>
      <c r="BKM148" s="68"/>
      <c r="BKN148" s="68"/>
      <c r="BKO148" s="68"/>
      <c r="BKP148" s="68"/>
      <c r="BKQ148" s="68"/>
      <c r="BKR148" s="68"/>
      <c r="BKS148" s="68"/>
      <c r="BKT148" s="68"/>
      <c r="BKU148" s="68"/>
      <c r="BKV148" s="68"/>
      <c r="BKW148" s="68"/>
      <c r="BKX148" s="68"/>
      <c r="BKY148" s="68"/>
      <c r="BKZ148" s="68"/>
      <c r="BLA148" s="68"/>
      <c r="BLB148" s="68"/>
      <c r="BLC148" s="68"/>
      <c r="BLD148" s="68"/>
      <c r="BLE148" s="68"/>
      <c r="BLF148" s="68"/>
      <c r="BLG148" s="68"/>
      <c r="BLH148" s="68"/>
      <c r="BLI148" s="68"/>
      <c r="BLJ148" s="68"/>
      <c r="BLK148" s="68"/>
      <c r="BLL148" s="68"/>
      <c r="BLM148" s="68"/>
      <c r="BLN148" s="68"/>
      <c r="BLO148" s="68"/>
      <c r="BLP148" s="68"/>
      <c r="BLQ148" s="68"/>
      <c r="BLR148" s="68"/>
      <c r="BLS148" s="68"/>
      <c r="BLT148" s="68"/>
      <c r="BLU148" s="68"/>
      <c r="BLV148" s="68"/>
      <c r="BLW148" s="68"/>
      <c r="BLX148" s="68"/>
      <c r="BLY148" s="68"/>
      <c r="BLZ148" s="68"/>
      <c r="BMA148" s="68"/>
      <c r="BMB148" s="68"/>
      <c r="BMC148" s="68"/>
      <c r="BMD148" s="68"/>
      <c r="BME148" s="68"/>
      <c r="BMF148" s="68"/>
      <c r="BMG148" s="68"/>
      <c r="BMH148" s="68"/>
      <c r="BMI148" s="68"/>
      <c r="BMJ148" s="68"/>
      <c r="BMK148" s="68"/>
      <c r="BML148" s="68"/>
      <c r="BMM148" s="68"/>
      <c r="BMN148" s="68"/>
      <c r="BMO148" s="68"/>
      <c r="BMP148" s="68"/>
      <c r="BMQ148" s="68"/>
      <c r="BMR148" s="68"/>
      <c r="BMS148" s="68"/>
      <c r="BMT148" s="68"/>
      <c r="BMU148" s="68"/>
      <c r="BMV148" s="68"/>
      <c r="BMW148" s="68"/>
      <c r="BMX148" s="68"/>
      <c r="BMY148" s="68"/>
      <c r="BMZ148" s="68"/>
      <c r="BNA148" s="68"/>
      <c r="BNB148" s="68"/>
      <c r="BNC148" s="68"/>
      <c r="BND148" s="68"/>
      <c r="BNE148" s="68"/>
      <c r="BNF148" s="68"/>
      <c r="BNG148" s="68"/>
      <c r="BNH148" s="68"/>
      <c r="BNI148" s="68"/>
      <c r="BNJ148" s="68"/>
      <c r="BNK148" s="68"/>
      <c r="BNL148" s="68"/>
      <c r="BNM148" s="68"/>
      <c r="BNN148" s="68"/>
      <c r="BNO148" s="68"/>
      <c r="BNP148" s="68"/>
      <c r="BNQ148" s="68"/>
      <c r="BNR148" s="68"/>
      <c r="BNS148" s="68"/>
      <c r="BNT148" s="68"/>
      <c r="BNU148" s="68"/>
      <c r="BNV148" s="68"/>
      <c r="BNW148" s="68"/>
      <c r="BNX148" s="68"/>
      <c r="BNY148" s="68"/>
      <c r="BNZ148" s="68"/>
      <c r="BOA148" s="68"/>
      <c r="BOB148" s="68"/>
      <c r="BOC148" s="68"/>
      <c r="BOD148" s="68"/>
      <c r="BOE148" s="68"/>
      <c r="BOF148" s="68"/>
      <c r="BOG148" s="68"/>
      <c r="BOH148" s="68"/>
      <c r="BOI148" s="68"/>
      <c r="BOJ148" s="68"/>
      <c r="BOK148" s="68"/>
      <c r="BOL148" s="68"/>
      <c r="BOM148" s="68"/>
      <c r="BON148" s="68"/>
      <c r="BOO148" s="68"/>
      <c r="BOP148" s="68"/>
      <c r="BOQ148" s="68"/>
      <c r="BOR148" s="68"/>
      <c r="BOS148" s="68"/>
      <c r="BOT148" s="68"/>
      <c r="BOU148" s="68"/>
      <c r="BOV148" s="68"/>
      <c r="BOW148" s="68"/>
      <c r="BOX148" s="68"/>
      <c r="BOY148" s="68"/>
      <c r="BOZ148" s="68"/>
      <c r="BPA148" s="68"/>
      <c r="BPB148" s="68"/>
      <c r="BPC148" s="68"/>
      <c r="BPD148" s="68"/>
      <c r="BPE148" s="68"/>
      <c r="BPF148" s="68"/>
      <c r="BPG148" s="68"/>
      <c r="BPH148" s="68"/>
      <c r="BPI148" s="68"/>
      <c r="BPJ148" s="68"/>
      <c r="BPK148" s="68"/>
      <c r="BPL148" s="68"/>
      <c r="BPM148" s="68"/>
      <c r="BPN148" s="68"/>
      <c r="BPO148" s="68"/>
      <c r="BPP148" s="68"/>
      <c r="BPQ148" s="68"/>
      <c r="BPR148" s="68"/>
      <c r="BPS148" s="68"/>
      <c r="BPT148" s="68"/>
      <c r="BPU148" s="68"/>
      <c r="BPV148" s="68"/>
      <c r="BPW148" s="68"/>
      <c r="BPX148" s="68"/>
      <c r="BPY148" s="68"/>
      <c r="BPZ148" s="68"/>
      <c r="BQA148" s="68"/>
      <c r="BQB148" s="68"/>
      <c r="BQC148" s="68"/>
      <c r="BQD148" s="68"/>
      <c r="BQE148" s="68"/>
      <c r="BQF148" s="68"/>
      <c r="BQG148" s="68"/>
      <c r="BQH148" s="68"/>
      <c r="BQI148" s="68"/>
      <c r="BQJ148" s="68"/>
      <c r="BQK148" s="68"/>
      <c r="BQL148" s="68"/>
      <c r="BQM148" s="68"/>
      <c r="BQN148" s="68"/>
      <c r="BQO148" s="68"/>
      <c r="BQP148" s="68"/>
      <c r="BQQ148" s="68"/>
      <c r="BQR148" s="68"/>
      <c r="BQS148" s="68"/>
      <c r="BQT148" s="68"/>
      <c r="BQU148" s="68"/>
      <c r="BQV148" s="68"/>
      <c r="BQW148" s="68"/>
      <c r="BQX148" s="68"/>
      <c r="BQY148" s="68"/>
      <c r="BQZ148" s="68"/>
      <c r="BRA148" s="68"/>
      <c r="BRB148" s="68"/>
      <c r="BRC148" s="68"/>
      <c r="BRD148" s="68"/>
      <c r="BRE148" s="68"/>
      <c r="BRF148" s="68"/>
      <c r="BRG148" s="68"/>
      <c r="BRH148" s="68"/>
      <c r="BRI148" s="68"/>
      <c r="BRJ148" s="68"/>
      <c r="BRK148" s="68"/>
      <c r="BRL148" s="68"/>
      <c r="BRM148" s="68"/>
      <c r="BRN148" s="68"/>
      <c r="BRO148" s="68"/>
      <c r="BRP148" s="68"/>
      <c r="BRQ148" s="68"/>
      <c r="BRR148" s="68"/>
      <c r="BRS148" s="68"/>
      <c r="BRT148" s="68"/>
      <c r="BRU148" s="68"/>
      <c r="BRV148" s="68"/>
      <c r="BRW148" s="68"/>
      <c r="BRX148" s="68"/>
      <c r="BRY148" s="68"/>
      <c r="BRZ148" s="68"/>
      <c r="BSA148" s="68"/>
      <c r="BSB148" s="68"/>
      <c r="BSC148" s="68"/>
      <c r="BSD148" s="68"/>
      <c r="BSE148" s="68"/>
      <c r="BSF148" s="68"/>
      <c r="BSG148" s="68"/>
      <c r="BSH148" s="68"/>
      <c r="BSI148" s="68"/>
      <c r="BSJ148" s="68"/>
      <c r="BSK148" s="68"/>
      <c r="BSL148" s="68"/>
      <c r="BSM148" s="68"/>
      <c r="BSN148" s="68"/>
      <c r="BSO148" s="68"/>
      <c r="BSP148" s="68"/>
      <c r="BSQ148" s="68"/>
      <c r="BSR148" s="68"/>
      <c r="BSS148" s="68"/>
      <c r="BST148" s="68"/>
      <c r="BSU148" s="68"/>
      <c r="BSV148" s="68"/>
      <c r="BSW148" s="68"/>
      <c r="BSX148" s="68"/>
      <c r="BSY148" s="68"/>
      <c r="BSZ148" s="68"/>
      <c r="BTA148" s="68"/>
      <c r="BTB148" s="68"/>
      <c r="BTC148" s="68"/>
      <c r="BTD148" s="68"/>
      <c r="BTE148" s="68"/>
      <c r="BTF148" s="68"/>
      <c r="BTG148" s="68"/>
      <c r="BTH148" s="68"/>
      <c r="BTI148" s="68"/>
      <c r="BTJ148" s="68"/>
      <c r="BTK148" s="68"/>
      <c r="BTL148" s="68"/>
      <c r="BTM148" s="68"/>
      <c r="BTN148" s="68"/>
      <c r="BTO148" s="68"/>
      <c r="BTP148" s="68"/>
      <c r="BTQ148" s="68"/>
      <c r="BTR148" s="68"/>
      <c r="BTS148" s="68"/>
      <c r="BTT148" s="68"/>
      <c r="BTU148" s="68"/>
      <c r="BTV148" s="68"/>
      <c r="BTW148" s="68"/>
      <c r="BTX148" s="68"/>
      <c r="BTY148" s="68"/>
      <c r="BTZ148" s="68"/>
      <c r="BUA148" s="68"/>
      <c r="BUB148" s="68"/>
      <c r="BUC148" s="68"/>
      <c r="BUD148" s="68"/>
      <c r="BUE148" s="68"/>
      <c r="BUF148" s="68"/>
      <c r="BUG148" s="68"/>
      <c r="BUH148" s="68"/>
      <c r="BUI148" s="68"/>
      <c r="BUJ148" s="68"/>
      <c r="BUK148" s="68"/>
      <c r="BUL148" s="68"/>
      <c r="BUM148" s="68"/>
      <c r="BUN148" s="68"/>
      <c r="BUO148" s="68"/>
      <c r="BUP148" s="68"/>
      <c r="BUQ148" s="68"/>
      <c r="BUR148" s="68"/>
      <c r="BUS148" s="68"/>
      <c r="BUT148" s="68"/>
      <c r="BUU148" s="68"/>
      <c r="BUV148" s="68"/>
      <c r="BUW148" s="68"/>
      <c r="BUX148" s="68"/>
      <c r="BUY148" s="68"/>
      <c r="BUZ148" s="68"/>
      <c r="BVA148" s="68"/>
      <c r="BVB148" s="68"/>
      <c r="BVC148" s="68"/>
      <c r="BVD148" s="68"/>
      <c r="BVE148" s="68"/>
      <c r="BVF148" s="68"/>
      <c r="BVG148" s="68"/>
      <c r="BVH148" s="68"/>
      <c r="BVI148" s="68"/>
      <c r="BVJ148" s="68"/>
      <c r="BVK148" s="68"/>
      <c r="BVL148" s="68"/>
      <c r="BVM148" s="68"/>
      <c r="BVN148" s="68"/>
      <c r="BVO148" s="68"/>
      <c r="BVP148" s="68"/>
      <c r="BVQ148" s="68"/>
      <c r="BVR148" s="68"/>
      <c r="BVS148" s="68"/>
      <c r="BVT148" s="68"/>
      <c r="BVU148" s="68"/>
      <c r="BVV148" s="68"/>
      <c r="BVW148" s="68"/>
      <c r="BVX148" s="68"/>
      <c r="BVY148" s="68"/>
      <c r="BVZ148" s="68"/>
      <c r="BWA148" s="68"/>
      <c r="BWB148" s="68"/>
      <c r="BWC148" s="68"/>
      <c r="BWD148" s="68"/>
      <c r="BWE148" s="68"/>
      <c r="BWF148" s="68"/>
      <c r="BWG148" s="68"/>
      <c r="BWH148" s="68"/>
      <c r="BWI148" s="68"/>
      <c r="BWJ148" s="68"/>
      <c r="BWK148" s="68"/>
      <c r="BWL148" s="68"/>
      <c r="BWM148" s="68"/>
      <c r="BWN148" s="68"/>
      <c r="BWO148" s="68"/>
      <c r="BWP148" s="68"/>
      <c r="BWQ148" s="68"/>
      <c r="BWR148" s="68"/>
      <c r="BWS148" s="68"/>
      <c r="BWT148" s="68"/>
      <c r="BWU148" s="68"/>
      <c r="BWV148" s="68"/>
      <c r="BWW148" s="68"/>
      <c r="BWX148" s="68"/>
      <c r="BWY148" s="68"/>
      <c r="BWZ148" s="68"/>
      <c r="BXA148" s="68"/>
      <c r="BXB148" s="68"/>
      <c r="BXC148" s="68"/>
      <c r="BXD148" s="68"/>
      <c r="BXE148" s="68"/>
      <c r="BXF148" s="68"/>
      <c r="BXG148" s="68"/>
      <c r="BXH148" s="68"/>
      <c r="BXI148" s="68"/>
      <c r="BXJ148" s="68"/>
      <c r="BXK148" s="68"/>
      <c r="BXL148" s="68"/>
      <c r="BXM148" s="68"/>
      <c r="BXN148" s="68"/>
      <c r="BXO148" s="68"/>
      <c r="BXP148" s="68"/>
      <c r="BXQ148" s="68"/>
      <c r="BXR148" s="68"/>
      <c r="BXS148" s="68"/>
      <c r="BXT148" s="68"/>
      <c r="BXU148" s="68"/>
      <c r="BXV148" s="68"/>
      <c r="BXW148" s="68"/>
      <c r="BXX148" s="68"/>
      <c r="BXY148" s="68"/>
      <c r="BXZ148" s="68"/>
      <c r="BYA148" s="68"/>
      <c r="BYB148" s="68"/>
      <c r="BYC148" s="68"/>
      <c r="BYD148" s="68"/>
      <c r="BYE148" s="68"/>
      <c r="BYF148" s="68"/>
      <c r="BYG148" s="68"/>
      <c r="BYH148" s="68"/>
      <c r="BYI148" s="68"/>
      <c r="BYJ148" s="68"/>
      <c r="BYK148" s="68"/>
      <c r="BYL148" s="68"/>
      <c r="BYM148" s="68"/>
      <c r="BYN148" s="68"/>
      <c r="BYO148" s="68"/>
      <c r="BYP148" s="68"/>
      <c r="BYQ148" s="68"/>
      <c r="BYR148" s="68"/>
      <c r="BYS148" s="68"/>
      <c r="BYT148" s="68"/>
      <c r="BYU148" s="68"/>
      <c r="BYV148" s="68"/>
      <c r="BYW148" s="68"/>
      <c r="BYX148" s="68"/>
      <c r="BYY148" s="68"/>
      <c r="BYZ148" s="68"/>
      <c r="BZA148" s="68"/>
      <c r="BZB148" s="68"/>
      <c r="BZC148" s="68"/>
      <c r="BZD148" s="68"/>
      <c r="BZE148" s="68"/>
      <c r="BZF148" s="68"/>
      <c r="BZG148" s="68"/>
      <c r="BZH148" s="68"/>
      <c r="BZI148" s="68"/>
      <c r="BZJ148" s="68"/>
      <c r="BZK148" s="68"/>
      <c r="BZL148" s="68"/>
      <c r="BZM148" s="68"/>
      <c r="BZN148" s="68"/>
      <c r="BZO148" s="68"/>
      <c r="BZP148" s="68"/>
      <c r="BZQ148" s="68"/>
      <c r="BZR148" s="68"/>
      <c r="BZS148" s="68"/>
      <c r="BZT148" s="68"/>
      <c r="BZU148" s="68"/>
      <c r="BZV148" s="68"/>
      <c r="BZW148" s="68"/>
      <c r="BZX148" s="68"/>
      <c r="BZY148" s="68"/>
      <c r="BZZ148" s="68"/>
      <c r="CAA148" s="68"/>
      <c r="CAB148" s="68"/>
      <c r="CAC148" s="68"/>
      <c r="CAD148" s="68"/>
      <c r="CAE148" s="68"/>
      <c r="CAF148" s="68"/>
      <c r="CAG148" s="68"/>
      <c r="CAH148" s="68"/>
      <c r="CAI148" s="68"/>
      <c r="CAJ148" s="68"/>
      <c r="CAK148" s="68"/>
      <c r="CAL148" s="68"/>
      <c r="CAM148" s="68"/>
      <c r="CAN148" s="68"/>
      <c r="CAO148" s="68"/>
      <c r="CAP148" s="68"/>
      <c r="CAQ148" s="68"/>
      <c r="CAR148" s="68"/>
      <c r="CAS148" s="68"/>
      <c r="CAT148" s="68"/>
      <c r="CAU148" s="68"/>
      <c r="CAV148" s="68"/>
      <c r="CAW148" s="68"/>
      <c r="CAX148" s="68"/>
      <c r="CAY148" s="68"/>
      <c r="CAZ148" s="68"/>
      <c r="CBA148" s="68"/>
      <c r="CBB148" s="68"/>
      <c r="CBC148" s="68"/>
      <c r="CBD148" s="68"/>
      <c r="CBE148" s="68"/>
      <c r="CBF148" s="68"/>
      <c r="CBG148" s="68"/>
      <c r="CBH148" s="68"/>
      <c r="CBI148" s="68"/>
      <c r="CBJ148" s="68"/>
      <c r="CBK148" s="68"/>
      <c r="CBL148" s="68"/>
      <c r="CBM148" s="68"/>
      <c r="CBN148" s="68"/>
      <c r="CBO148" s="68"/>
      <c r="CBP148" s="68"/>
      <c r="CBQ148" s="68"/>
      <c r="CBR148" s="68"/>
      <c r="CBS148" s="68"/>
      <c r="CBT148" s="68"/>
      <c r="CBU148" s="68"/>
      <c r="CBV148" s="68"/>
      <c r="CBW148" s="68"/>
      <c r="CBX148" s="68"/>
      <c r="CBY148" s="68"/>
      <c r="CBZ148" s="68"/>
      <c r="CCA148" s="68"/>
      <c r="CCB148" s="68"/>
      <c r="CCC148" s="68"/>
      <c r="CCD148" s="68"/>
      <c r="CCE148" s="68"/>
      <c r="CCF148" s="68"/>
      <c r="CCG148" s="68"/>
      <c r="CCH148" s="68"/>
      <c r="CCI148" s="68"/>
      <c r="CCJ148" s="68"/>
      <c r="CCK148" s="68"/>
      <c r="CCL148" s="68"/>
      <c r="CCM148" s="68"/>
      <c r="CCN148" s="68"/>
      <c r="CCO148" s="68"/>
      <c r="CCP148" s="68"/>
      <c r="CCQ148" s="68"/>
      <c r="CCR148" s="68"/>
      <c r="CCS148" s="68"/>
      <c r="CCT148" s="68"/>
      <c r="CCU148" s="68"/>
      <c r="CCV148" s="68"/>
      <c r="CCW148" s="68"/>
      <c r="CCX148" s="68"/>
      <c r="CCY148" s="68"/>
      <c r="CCZ148" s="68"/>
      <c r="CDA148" s="68"/>
      <c r="CDB148" s="68"/>
      <c r="CDC148" s="68"/>
      <c r="CDD148" s="68"/>
      <c r="CDE148" s="68"/>
      <c r="CDF148" s="68"/>
      <c r="CDG148" s="68"/>
      <c r="CDH148" s="68"/>
      <c r="CDI148" s="68"/>
      <c r="CDJ148" s="68"/>
      <c r="CDK148" s="68"/>
      <c r="CDL148" s="68"/>
      <c r="CDM148" s="68"/>
      <c r="CDN148" s="68"/>
      <c r="CDO148" s="68"/>
      <c r="CDP148" s="68"/>
      <c r="CDQ148" s="68"/>
      <c r="CDR148" s="68"/>
      <c r="CDS148" s="68"/>
      <c r="CDT148" s="68"/>
      <c r="CDU148" s="68"/>
      <c r="CDV148" s="68"/>
      <c r="CDW148" s="68"/>
      <c r="CDX148" s="68"/>
      <c r="CDY148" s="68"/>
      <c r="CDZ148" s="68"/>
      <c r="CEA148" s="68"/>
      <c r="CEB148" s="68"/>
      <c r="CEC148" s="68"/>
      <c r="CED148" s="68"/>
      <c r="CEE148" s="68"/>
      <c r="CEF148" s="68"/>
      <c r="CEG148" s="68"/>
      <c r="CEH148" s="68"/>
      <c r="CEI148" s="68"/>
      <c r="CEJ148" s="68"/>
      <c r="CEK148" s="68"/>
      <c r="CEL148" s="68"/>
      <c r="CEM148" s="68"/>
      <c r="CEN148" s="68"/>
      <c r="CEO148" s="68"/>
      <c r="CEP148" s="68"/>
      <c r="CEQ148" s="68"/>
      <c r="CER148" s="68"/>
      <c r="CES148" s="68"/>
      <c r="CET148" s="68"/>
      <c r="CEU148" s="68"/>
      <c r="CEV148" s="68"/>
      <c r="CEW148" s="68"/>
      <c r="CEX148" s="68"/>
      <c r="CEY148" s="68"/>
      <c r="CEZ148" s="68"/>
      <c r="CFA148" s="68"/>
      <c r="CFB148" s="68"/>
      <c r="CFC148" s="68"/>
      <c r="CFD148" s="68"/>
      <c r="CFE148" s="68"/>
      <c r="CFF148" s="68"/>
      <c r="CFG148" s="68"/>
      <c r="CFH148" s="68"/>
      <c r="CFI148" s="68"/>
      <c r="CFJ148" s="68"/>
      <c r="CFK148" s="68"/>
      <c r="CFL148" s="68"/>
      <c r="CFM148" s="68"/>
      <c r="CFN148" s="68"/>
      <c r="CFO148" s="68"/>
      <c r="CFP148" s="68"/>
      <c r="CFQ148" s="68"/>
      <c r="CFR148" s="68"/>
      <c r="CFS148" s="68"/>
      <c r="CFT148" s="68"/>
      <c r="CFU148" s="68"/>
      <c r="CFV148" s="68"/>
      <c r="CFW148" s="68"/>
      <c r="CFX148" s="68"/>
      <c r="CFY148" s="68"/>
      <c r="CFZ148" s="68"/>
      <c r="CGA148" s="68"/>
      <c r="CGB148" s="68"/>
      <c r="CGC148" s="68"/>
      <c r="CGD148" s="68"/>
      <c r="CGE148" s="68"/>
      <c r="CGF148" s="68"/>
      <c r="CGG148" s="68"/>
      <c r="CGH148" s="68"/>
      <c r="CGI148" s="68"/>
      <c r="CGJ148" s="68"/>
      <c r="CGK148" s="68"/>
      <c r="CGL148" s="68"/>
      <c r="CGM148" s="68"/>
      <c r="CGN148" s="68"/>
      <c r="CGO148" s="68"/>
      <c r="CGP148" s="68"/>
      <c r="CGQ148" s="68"/>
      <c r="CGR148" s="68"/>
      <c r="CGS148" s="68"/>
      <c r="CGT148" s="68"/>
      <c r="CGU148" s="68"/>
      <c r="CGV148" s="68"/>
      <c r="CGW148" s="68"/>
      <c r="CGX148" s="68"/>
      <c r="CGY148" s="68"/>
      <c r="CGZ148" s="68"/>
      <c r="CHA148" s="68"/>
      <c r="CHB148" s="68"/>
      <c r="CHC148" s="68"/>
      <c r="CHD148" s="68"/>
      <c r="CHE148" s="68"/>
      <c r="CHF148" s="68"/>
      <c r="CHG148" s="68"/>
      <c r="CHH148" s="68"/>
      <c r="CHI148" s="68"/>
      <c r="CHJ148" s="68"/>
      <c r="CHK148" s="68"/>
      <c r="CHL148" s="68"/>
      <c r="CHM148" s="68"/>
      <c r="CHN148" s="68"/>
      <c r="CHO148" s="68"/>
      <c r="CHP148" s="68"/>
      <c r="CHQ148" s="68"/>
      <c r="CHR148" s="68"/>
      <c r="CHS148" s="68"/>
      <c r="CHT148" s="68"/>
      <c r="CHU148" s="68"/>
      <c r="CHV148" s="68"/>
      <c r="CHW148" s="68"/>
      <c r="CHX148" s="68"/>
      <c r="CHY148" s="68"/>
      <c r="CHZ148" s="68"/>
      <c r="CIA148" s="68"/>
      <c r="CIB148" s="68"/>
      <c r="CIC148" s="68"/>
      <c r="CID148" s="68"/>
      <c r="CIE148" s="68"/>
      <c r="CIF148" s="68"/>
      <c r="CIG148" s="68"/>
      <c r="CIH148" s="68"/>
      <c r="CII148" s="68"/>
      <c r="CIJ148" s="68"/>
      <c r="CIK148" s="68"/>
      <c r="CIL148" s="68"/>
      <c r="CIM148" s="68"/>
      <c r="CIN148" s="68"/>
      <c r="CIO148" s="68"/>
      <c r="CIP148" s="68"/>
      <c r="CIQ148" s="68"/>
      <c r="CIR148" s="68"/>
      <c r="CIS148" s="68"/>
      <c r="CIT148" s="68"/>
      <c r="CIU148" s="68"/>
      <c r="CIV148" s="68"/>
      <c r="CIW148" s="68"/>
      <c r="CIX148" s="68"/>
      <c r="CIY148" s="68"/>
      <c r="CIZ148" s="68"/>
      <c r="CJA148" s="68"/>
      <c r="CJB148" s="68"/>
      <c r="CJC148" s="68"/>
      <c r="CJD148" s="68"/>
      <c r="CJE148" s="68"/>
      <c r="CJF148" s="68"/>
      <c r="CJG148" s="68"/>
      <c r="CJH148" s="68"/>
      <c r="CJI148" s="68"/>
      <c r="CJJ148" s="68"/>
      <c r="CJK148" s="68"/>
      <c r="CJL148" s="68"/>
      <c r="CJM148" s="68"/>
      <c r="CJN148" s="68"/>
      <c r="CJO148" s="68"/>
      <c r="CJP148" s="68"/>
      <c r="CJQ148" s="68"/>
      <c r="CJR148" s="68"/>
      <c r="CJS148" s="68"/>
      <c r="CJT148" s="68"/>
      <c r="CJU148" s="68"/>
      <c r="CJV148" s="68"/>
      <c r="CJW148" s="68"/>
      <c r="CJX148" s="68"/>
      <c r="CJY148" s="68"/>
      <c r="CJZ148" s="68"/>
      <c r="CKA148" s="68"/>
      <c r="CKB148" s="68"/>
      <c r="CKC148" s="68"/>
      <c r="CKD148" s="68"/>
      <c r="CKE148" s="68"/>
      <c r="CKF148" s="68"/>
      <c r="CKG148" s="68"/>
      <c r="CKH148" s="68"/>
      <c r="CKI148" s="68"/>
      <c r="CKJ148" s="68"/>
      <c r="CKK148" s="68"/>
      <c r="CKL148" s="68"/>
      <c r="CKM148" s="68"/>
      <c r="CKN148" s="68"/>
      <c r="CKO148" s="68"/>
      <c r="CKP148" s="68"/>
      <c r="CKQ148" s="68"/>
      <c r="CKR148" s="68"/>
      <c r="CKS148" s="68"/>
      <c r="CKT148" s="68"/>
      <c r="CKU148" s="68"/>
      <c r="CKV148" s="68"/>
      <c r="CKW148" s="68"/>
      <c r="CKX148" s="68"/>
      <c r="CKY148" s="68"/>
      <c r="CKZ148" s="68"/>
      <c r="CLA148" s="68"/>
      <c r="CLB148" s="68"/>
      <c r="CLC148" s="68"/>
      <c r="CLD148" s="68"/>
      <c r="CLE148" s="68"/>
      <c r="CLF148" s="68"/>
      <c r="CLG148" s="68"/>
      <c r="CLH148" s="68"/>
      <c r="CLI148" s="68"/>
      <c r="CLJ148" s="68"/>
      <c r="CLK148" s="68"/>
      <c r="CLL148" s="68"/>
      <c r="CLM148" s="68"/>
      <c r="CLN148" s="68"/>
      <c r="CLO148" s="68"/>
      <c r="CLP148" s="68"/>
      <c r="CLQ148" s="68"/>
      <c r="CLR148" s="68"/>
      <c r="CLS148" s="68"/>
      <c r="CLT148" s="68"/>
      <c r="CLU148" s="68"/>
      <c r="CLV148" s="68"/>
      <c r="CLW148" s="68"/>
      <c r="CLX148" s="68"/>
      <c r="CLY148" s="68"/>
      <c r="CLZ148" s="68"/>
      <c r="CMA148" s="68"/>
      <c r="CMB148" s="68"/>
      <c r="CMC148" s="68"/>
      <c r="CMD148" s="68"/>
      <c r="CME148" s="68"/>
      <c r="CMF148" s="68"/>
      <c r="CMG148" s="68"/>
      <c r="CMH148" s="68"/>
      <c r="CMI148" s="68"/>
      <c r="CMJ148" s="68"/>
      <c r="CMK148" s="68"/>
      <c r="CML148" s="68"/>
      <c r="CMM148" s="68"/>
      <c r="CMN148" s="68"/>
      <c r="CMO148" s="68"/>
      <c r="CMP148" s="68"/>
      <c r="CMQ148" s="68"/>
      <c r="CMR148" s="68"/>
      <c r="CMS148" s="68"/>
      <c r="CMT148" s="68"/>
      <c r="CMU148" s="68"/>
      <c r="CMV148" s="68"/>
      <c r="CMW148" s="68"/>
      <c r="CMX148" s="68"/>
      <c r="CMY148" s="68"/>
      <c r="CMZ148" s="68"/>
      <c r="CNA148" s="68"/>
      <c r="CNB148" s="68"/>
      <c r="CNC148" s="68"/>
      <c r="CND148" s="68"/>
      <c r="CNE148" s="68"/>
      <c r="CNF148" s="68"/>
      <c r="CNG148" s="68"/>
      <c r="CNH148" s="68"/>
      <c r="CNI148" s="68"/>
      <c r="CNJ148" s="68"/>
      <c r="CNK148" s="68"/>
      <c r="CNL148" s="68"/>
      <c r="CNM148" s="68"/>
      <c r="CNN148" s="68"/>
      <c r="CNO148" s="68"/>
      <c r="CNP148" s="68"/>
      <c r="CNQ148" s="68"/>
      <c r="CNR148" s="68"/>
      <c r="CNS148" s="68"/>
      <c r="CNT148" s="68"/>
      <c r="CNU148" s="68"/>
      <c r="CNV148" s="68"/>
      <c r="CNW148" s="68"/>
      <c r="CNX148" s="68"/>
      <c r="CNY148" s="68"/>
      <c r="CNZ148" s="68"/>
      <c r="COA148" s="68"/>
      <c r="COB148" s="68"/>
      <c r="COC148" s="68"/>
      <c r="COD148" s="68"/>
      <c r="COE148" s="68"/>
      <c r="COF148" s="68"/>
      <c r="COG148" s="68"/>
      <c r="COH148" s="68"/>
      <c r="COI148" s="68"/>
      <c r="COJ148" s="68"/>
      <c r="COK148" s="68"/>
      <c r="COL148" s="68"/>
      <c r="COM148" s="68"/>
      <c r="CON148" s="68"/>
      <c r="COO148" s="68"/>
      <c r="COP148" s="68"/>
      <c r="COQ148" s="68"/>
      <c r="COR148" s="68"/>
      <c r="COS148" s="68"/>
      <c r="COT148" s="68"/>
      <c r="COU148" s="68"/>
      <c r="COV148" s="68"/>
      <c r="COW148" s="68"/>
      <c r="COX148" s="68"/>
      <c r="COY148" s="68"/>
      <c r="COZ148" s="68"/>
      <c r="CPA148" s="68"/>
      <c r="CPB148" s="68"/>
      <c r="CPC148" s="68"/>
      <c r="CPD148" s="68"/>
      <c r="CPE148" s="68"/>
      <c r="CPF148" s="68"/>
      <c r="CPG148" s="68"/>
      <c r="CPH148" s="68"/>
      <c r="CPI148" s="68"/>
      <c r="CPJ148" s="68"/>
      <c r="CPK148" s="68"/>
      <c r="CPL148" s="68"/>
      <c r="CPM148" s="68"/>
      <c r="CPN148" s="68"/>
      <c r="CPO148" s="68"/>
      <c r="CPP148" s="68"/>
      <c r="CPQ148" s="68"/>
      <c r="CPR148" s="68"/>
      <c r="CPS148" s="68"/>
      <c r="CPT148" s="68"/>
      <c r="CPU148" s="68"/>
      <c r="CPV148" s="68"/>
      <c r="CPW148" s="68"/>
      <c r="CPX148" s="68"/>
      <c r="CPY148" s="68"/>
      <c r="CPZ148" s="68"/>
      <c r="CQA148" s="68"/>
      <c r="CQB148" s="68"/>
      <c r="CQC148" s="68"/>
      <c r="CQD148" s="68"/>
      <c r="CQE148" s="68"/>
      <c r="CQF148" s="68"/>
      <c r="CQG148" s="68"/>
      <c r="CQH148" s="68"/>
      <c r="CQI148" s="68"/>
      <c r="CQJ148" s="68"/>
      <c r="CQK148" s="68"/>
      <c r="CQL148" s="68"/>
      <c r="CQM148" s="68"/>
      <c r="CQN148" s="68"/>
      <c r="CQO148" s="68"/>
      <c r="CQP148" s="68"/>
      <c r="CQQ148" s="68"/>
      <c r="CQR148" s="68"/>
      <c r="CQS148" s="68"/>
      <c r="CQT148" s="68"/>
      <c r="CQU148" s="68"/>
      <c r="CQV148" s="68"/>
      <c r="CQW148" s="68"/>
      <c r="CQX148" s="68"/>
      <c r="CQY148" s="68"/>
      <c r="CQZ148" s="68"/>
      <c r="CRA148" s="68"/>
      <c r="CRB148" s="68"/>
      <c r="CRC148" s="68"/>
      <c r="CRD148" s="68"/>
      <c r="CRE148" s="68"/>
      <c r="CRF148" s="68"/>
      <c r="CRG148" s="68"/>
      <c r="CRH148" s="68"/>
      <c r="CRI148" s="68"/>
      <c r="CRJ148" s="68"/>
      <c r="CRK148" s="68"/>
      <c r="CRL148" s="68"/>
      <c r="CRM148" s="68"/>
      <c r="CRN148" s="68"/>
      <c r="CRO148" s="68"/>
      <c r="CRP148" s="68"/>
      <c r="CRQ148" s="68"/>
      <c r="CRR148" s="68"/>
      <c r="CRS148" s="68"/>
      <c r="CRT148" s="68"/>
      <c r="CRU148" s="68"/>
      <c r="CRV148" s="68"/>
      <c r="CRW148" s="68"/>
      <c r="CRX148" s="68"/>
      <c r="CRY148" s="68"/>
      <c r="CRZ148" s="68"/>
      <c r="CSA148" s="68"/>
      <c r="CSB148" s="68"/>
      <c r="CSC148" s="68"/>
      <c r="CSD148" s="68"/>
      <c r="CSE148" s="68"/>
      <c r="CSF148" s="68"/>
      <c r="CSG148" s="68"/>
      <c r="CSH148" s="68"/>
      <c r="CSI148" s="68"/>
      <c r="CSJ148" s="68"/>
      <c r="CSK148" s="68"/>
      <c r="CSL148" s="68"/>
      <c r="CSM148" s="68"/>
      <c r="CSN148" s="68"/>
      <c r="CSO148" s="68"/>
      <c r="CSP148" s="68"/>
      <c r="CSQ148" s="68"/>
      <c r="CSR148" s="68"/>
      <c r="CSS148" s="68"/>
      <c r="CST148" s="68"/>
      <c r="CSU148" s="68"/>
      <c r="CSV148" s="68"/>
      <c r="CSW148" s="68"/>
      <c r="CSX148" s="68"/>
      <c r="CSY148" s="68"/>
      <c r="CSZ148" s="68"/>
      <c r="CTA148" s="68"/>
      <c r="CTB148" s="68"/>
      <c r="CTC148" s="68"/>
      <c r="CTD148" s="68"/>
      <c r="CTE148" s="68"/>
      <c r="CTF148" s="68"/>
      <c r="CTG148" s="68"/>
      <c r="CTH148" s="68"/>
      <c r="CTI148" s="68"/>
      <c r="CTJ148" s="68"/>
      <c r="CTK148" s="68"/>
      <c r="CTL148" s="68"/>
      <c r="CTM148" s="68"/>
      <c r="CTN148" s="68"/>
      <c r="CTO148" s="68"/>
      <c r="CTP148" s="68"/>
      <c r="CTQ148" s="68"/>
      <c r="CTR148" s="68"/>
      <c r="CTS148" s="68"/>
      <c r="CTT148" s="68"/>
      <c r="CTU148" s="68"/>
      <c r="CTV148" s="68"/>
      <c r="CTW148" s="68"/>
      <c r="CTX148" s="68"/>
      <c r="CTY148" s="68"/>
      <c r="CTZ148" s="68"/>
      <c r="CUA148" s="68"/>
      <c r="CUB148" s="68"/>
      <c r="CUC148" s="68"/>
      <c r="CUD148" s="68"/>
      <c r="CUE148" s="68"/>
      <c r="CUF148" s="68"/>
      <c r="CUG148" s="68"/>
      <c r="CUH148" s="68"/>
      <c r="CUI148" s="68"/>
      <c r="CUJ148" s="68"/>
      <c r="CUK148" s="68"/>
      <c r="CUL148" s="68"/>
      <c r="CUM148" s="68"/>
      <c r="CUN148" s="68"/>
      <c r="CUO148" s="68"/>
      <c r="CUP148" s="68"/>
      <c r="CUQ148" s="68"/>
      <c r="CUR148" s="68"/>
      <c r="CUS148" s="68"/>
      <c r="CUT148" s="68"/>
      <c r="CUU148" s="68"/>
      <c r="CUV148" s="68"/>
      <c r="CUW148" s="68"/>
      <c r="CUX148" s="68"/>
      <c r="CUY148" s="68"/>
      <c r="CUZ148" s="68"/>
      <c r="CVA148" s="68"/>
      <c r="CVB148" s="68"/>
      <c r="CVC148" s="68"/>
      <c r="CVD148" s="68"/>
      <c r="CVE148" s="68"/>
      <c r="CVF148" s="68"/>
      <c r="CVG148" s="68"/>
      <c r="CVH148" s="68"/>
      <c r="CVI148" s="68"/>
      <c r="CVJ148" s="68"/>
      <c r="CVK148" s="68"/>
      <c r="CVL148" s="68"/>
      <c r="CVM148" s="68"/>
      <c r="CVN148" s="68"/>
      <c r="CVO148" s="68"/>
      <c r="CVP148" s="68"/>
      <c r="CVQ148" s="68"/>
      <c r="CVR148" s="68"/>
      <c r="CVS148" s="68"/>
      <c r="CVT148" s="68"/>
      <c r="CVU148" s="68"/>
      <c r="CVV148" s="68"/>
      <c r="CVW148" s="68"/>
      <c r="CVX148" s="68"/>
      <c r="CVY148" s="68"/>
      <c r="CVZ148" s="68"/>
      <c r="CWA148" s="68"/>
      <c r="CWB148" s="68"/>
      <c r="CWC148" s="68"/>
      <c r="CWD148" s="68"/>
      <c r="CWE148" s="68"/>
      <c r="CWF148" s="68"/>
      <c r="CWG148" s="68"/>
      <c r="CWH148" s="68"/>
      <c r="CWI148" s="68"/>
      <c r="CWJ148" s="68"/>
      <c r="CWK148" s="68"/>
      <c r="CWL148" s="68"/>
      <c r="CWM148" s="68"/>
      <c r="CWN148" s="68"/>
      <c r="CWO148" s="68"/>
      <c r="CWP148" s="68"/>
      <c r="CWQ148" s="68"/>
      <c r="CWR148" s="68"/>
      <c r="CWS148" s="68"/>
      <c r="CWT148" s="68"/>
      <c r="CWU148" s="68"/>
      <c r="CWV148" s="68"/>
      <c r="CWW148" s="68"/>
      <c r="CWX148" s="68"/>
      <c r="CWY148" s="68"/>
      <c r="CWZ148" s="68"/>
      <c r="CXA148" s="68"/>
      <c r="CXB148" s="68"/>
      <c r="CXC148" s="68"/>
      <c r="CXD148" s="68"/>
      <c r="CXE148" s="68"/>
      <c r="CXF148" s="68"/>
      <c r="CXG148" s="68"/>
      <c r="CXH148" s="68"/>
      <c r="CXI148" s="68"/>
      <c r="CXJ148" s="68"/>
      <c r="CXK148" s="68"/>
      <c r="CXL148" s="68"/>
      <c r="CXM148" s="68"/>
      <c r="CXN148" s="68"/>
      <c r="CXO148" s="68"/>
      <c r="CXP148" s="68"/>
      <c r="CXQ148" s="68"/>
      <c r="CXR148" s="68"/>
      <c r="CXS148" s="68"/>
      <c r="CXT148" s="68"/>
      <c r="CXU148" s="68"/>
      <c r="CXV148" s="68"/>
      <c r="CXW148" s="68"/>
      <c r="CXX148" s="68"/>
      <c r="CXY148" s="68"/>
      <c r="CXZ148" s="68"/>
      <c r="CYA148" s="68"/>
      <c r="CYB148" s="68"/>
      <c r="CYC148" s="68"/>
      <c r="CYD148" s="68"/>
      <c r="CYE148" s="68"/>
      <c r="CYF148" s="68"/>
      <c r="CYG148" s="68"/>
      <c r="CYH148" s="68"/>
      <c r="CYI148" s="68"/>
      <c r="CYJ148" s="68"/>
      <c r="CYK148" s="68"/>
      <c r="CYL148" s="68"/>
      <c r="CYM148" s="68"/>
      <c r="CYN148" s="68"/>
      <c r="CYO148" s="68"/>
      <c r="CYP148" s="68"/>
      <c r="CYQ148" s="68"/>
      <c r="CYR148" s="68"/>
      <c r="CYS148" s="68"/>
      <c r="CYT148" s="68"/>
      <c r="CYU148" s="68"/>
      <c r="CYV148" s="68"/>
      <c r="CYW148" s="68"/>
      <c r="CYX148" s="68"/>
      <c r="CYY148" s="68"/>
      <c r="CYZ148" s="68"/>
      <c r="CZA148" s="68"/>
      <c r="CZB148" s="68"/>
      <c r="CZC148" s="68"/>
      <c r="CZD148" s="68"/>
      <c r="CZE148" s="68"/>
      <c r="CZF148" s="68"/>
      <c r="CZG148" s="68"/>
      <c r="CZH148" s="68"/>
      <c r="CZI148" s="68"/>
      <c r="CZJ148" s="68"/>
      <c r="CZK148" s="68"/>
      <c r="CZL148" s="68"/>
      <c r="CZM148" s="68"/>
      <c r="CZN148" s="68"/>
      <c r="CZO148" s="68"/>
      <c r="CZP148" s="68"/>
      <c r="CZQ148" s="68"/>
      <c r="CZR148" s="68"/>
      <c r="CZS148" s="68"/>
      <c r="CZT148" s="68"/>
      <c r="CZU148" s="68"/>
      <c r="CZV148" s="68"/>
      <c r="CZW148" s="68"/>
      <c r="CZX148" s="68"/>
      <c r="CZY148" s="68"/>
      <c r="CZZ148" s="68"/>
      <c r="DAA148" s="68"/>
      <c r="DAB148" s="68"/>
      <c r="DAC148" s="68"/>
      <c r="DAD148" s="68"/>
      <c r="DAE148" s="68"/>
      <c r="DAF148" s="68"/>
      <c r="DAG148" s="68"/>
      <c r="DAH148" s="68"/>
      <c r="DAI148" s="68"/>
      <c r="DAJ148" s="68"/>
      <c r="DAK148" s="68"/>
      <c r="DAL148" s="68"/>
      <c r="DAM148" s="68"/>
      <c r="DAN148" s="68"/>
      <c r="DAO148" s="68"/>
      <c r="DAP148" s="68"/>
      <c r="DAQ148" s="68"/>
      <c r="DAR148" s="68"/>
      <c r="DAS148" s="68"/>
      <c r="DAT148" s="68"/>
      <c r="DAU148" s="68"/>
      <c r="DAV148" s="68"/>
      <c r="DAW148" s="68"/>
      <c r="DAX148" s="68"/>
      <c r="DAY148" s="68"/>
      <c r="DAZ148" s="68"/>
      <c r="DBA148" s="68"/>
      <c r="DBB148" s="68"/>
      <c r="DBC148" s="68"/>
      <c r="DBD148" s="68"/>
      <c r="DBE148" s="68"/>
      <c r="DBF148" s="68"/>
      <c r="DBG148" s="68"/>
      <c r="DBH148" s="68"/>
      <c r="DBI148" s="68"/>
      <c r="DBJ148" s="68"/>
      <c r="DBK148" s="68"/>
      <c r="DBL148" s="68"/>
      <c r="DBM148" s="68"/>
      <c r="DBN148" s="68"/>
      <c r="DBO148" s="68"/>
      <c r="DBP148" s="68"/>
      <c r="DBQ148" s="68"/>
      <c r="DBR148" s="68"/>
      <c r="DBS148" s="68"/>
      <c r="DBT148" s="68"/>
      <c r="DBU148" s="68"/>
      <c r="DBV148" s="68"/>
      <c r="DBW148" s="68"/>
      <c r="DBX148" s="68"/>
      <c r="DBY148" s="68"/>
      <c r="DBZ148" s="68"/>
      <c r="DCA148" s="68"/>
      <c r="DCB148" s="68"/>
      <c r="DCC148" s="68"/>
      <c r="DCD148" s="68"/>
      <c r="DCE148" s="68"/>
      <c r="DCF148" s="68"/>
      <c r="DCG148" s="68"/>
      <c r="DCH148" s="68"/>
      <c r="DCI148" s="68"/>
      <c r="DCJ148" s="68"/>
      <c r="DCK148" s="68"/>
      <c r="DCL148" s="68"/>
      <c r="DCM148" s="68"/>
      <c r="DCN148" s="68"/>
      <c r="DCO148" s="68"/>
      <c r="DCP148" s="68"/>
      <c r="DCQ148" s="68"/>
      <c r="DCR148" s="68"/>
      <c r="DCS148" s="68"/>
      <c r="DCT148" s="68"/>
      <c r="DCU148" s="68"/>
      <c r="DCV148" s="68"/>
      <c r="DCW148" s="68"/>
      <c r="DCX148" s="68"/>
      <c r="DCY148" s="68"/>
      <c r="DCZ148" s="68"/>
      <c r="DDA148" s="68"/>
      <c r="DDB148" s="68"/>
      <c r="DDC148" s="68"/>
      <c r="DDD148" s="68"/>
      <c r="DDE148" s="68"/>
      <c r="DDF148" s="68"/>
      <c r="DDG148" s="68"/>
      <c r="DDH148" s="68"/>
      <c r="DDI148" s="68"/>
      <c r="DDJ148" s="68"/>
      <c r="DDK148" s="68"/>
      <c r="DDL148" s="68"/>
      <c r="DDM148" s="68"/>
      <c r="DDN148" s="68"/>
      <c r="DDO148" s="68"/>
      <c r="DDP148" s="68"/>
      <c r="DDQ148" s="68"/>
      <c r="DDR148" s="68"/>
      <c r="DDS148" s="68"/>
      <c r="DDT148" s="68"/>
      <c r="DDU148" s="68"/>
      <c r="DDV148" s="68"/>
      <c r="DDW148" s="68"/>
      <c r="DDX148" s="68"/>
      <c r="DDY148" s="68"/>
      <c r="DDZ148" s="68"/>
      <c r="DEA148" s="68"/>
      <c r="DEB148" s="68"/>
      <c r="DEC148" s="68"/>
      <c r="DED148" s="68"/>
      <c r="DEE148" s="68"/>
      <c r="DEF148" s="68"/>
      <c r="DEG148" s="68"/>
      <c r="DEH148" s="68"/>
      <c r="DEI148" s="68"/>
      <c r="DEJ148" s="68"/>
      <c r="DEK148" s="68"/>
      <c r="DEL148" s="68"/>
      <c r="DEM148" s="68"/>
      <c r="DEN148" s="68"/>
      <c r="DEO148" s="68"/>
      <c r="DEP148" s="68"/>
      <c r="DEQ148" s="68"/>
      <c r="DER148" s="68"/>
      <c r="DES148" s="68"/>
      <c r="DET148" s="68"/>
      <c r="DEU148" s="68"/>
      <c r="DEV148" s="68"/>
      <c r="DEW148" s="68"/>
      <c r="DEX148" s="68"/>
      <c r="DEY148" s="68"/>
      <c r="DEZ148" s="68"/>
      <c r="DFA148" s="68"/>
      <c r="DFB148" s="68"/>
      <c r="DFC148" s="68"/>
      <c r="DFD148" s="68"/>
      <c r="DFE148" s="68"/>
      <c r="DFF148" s="68"/>
      <c r="DFG148" s="68"/>
      <c r="DFH148" s="68"/>
      <c r="DFI148" s="68"/>
      <c r="DFJ148" s="68"/>
      <c r="DFK148" s="68"/>
      <c r="DFL148" s="68"/>
      <c r="DFM148" s="68"/>
      <c r="DFN148" s="68"/>
      <c r="DFO148" s="68"/>
      <c r="DFP148" s="68"/>
      <c r="DFQ148" s="68"/>
      <c r="DFR148" s="68"/>
      <c r="DFS148" s="68"/>
      <c r="DFT148" s="68"/>
      <c r="DFU148" s="68"/>
      <c r="DFV148" s="68"/>
      <c r="DFW148" s="68"/>
      <c r="DFX148" s="68"/>
      <c r="DFY148" s="68"/>
      <c r="DFZ148" s="68"/>
      <c r="DGA148" s="68"/>
      <c r="DGB148" s="68"/>
      <c r="DGC148" s="68"/>
      <c r="DGD148" s="68"/>
      <c r="DGE148" s="68"/>
      <c r="DGF148" s="68"/>
      <c r="DGG148" s="68"/>
      <c r="DGH148" s="68"/>
      <c r="DGI148" s="68"/>
      <c r="DGJ148" s="68"/>
      <c r="DGK148" s="68"/>
      <c r="DGL148" s="68"/>
      <c r="DGM148" s="68"/>
      <c r="DGN148" s="68"/>
      <c r="DGO148" s="68"/>
      <c r="DGP148" s="68"/>
      <c r="DGQ148" s="68"/>
      <c r="DGR148" s="68"/>
      <c r="DGS148" s="68"/>
      <c r="DGT148" s="68"/>
      <c r="DGU148" s="68"/>
      <c r="DGV148" s="68"/>
      <c r="DGW148" s="68"/>
      <c r="DGX148" s="68"/>
      <c r="DGY148" s="68"/>
      <c r="DGZ148" s="68"/>
      <c r="DHA148" s="68"/>
      <c r="DHB148" s="68"/>
      <c r="DHC148" s="68"/>
      <c r="DHD148" s="68"/>
      <c r="DHE148" s="68"/>
      <c r="DHF148" s="68"/>
      <c r="DHG148" s="68"/>
      <c r="DHH148" s="68"/>
      <c r="DHI148" s="68"/>
      <c r="DHJ148" s="68"/>
      <c r="DHK148" s="68"/>
      <c r="DHL148" s="68"/>
      <c r="DHM148" s="68"/>
      <c r="DHN148" s="68"/>
      <c r="DHO148" s="68"/>
      <c r="DHP148" s="68"/>
      <c r="DHQ148" s="68"/>
      <c r="DHR148" s="68"/>
      <c r="DHS148" s="68"/>
      <c r="DHT148" s="68"/>
      <c r="DHU148" s="68"/>
      <c r="DHV148" s="68"/>
      <c r="DHW148" s="68"/>
      <c r="DHX148" s="68"/>
      <c r="DHY148" s="68"/>
      <c r="DHZ148" s="68"/>
      <c r="DIA148" s="68"/>
      <c r="DIB148" s="68"/>
      <c r="DIC148" s="68"/>
      <c r="DID148" s="68"/>
      <c r="DIE148" s="68"/>
      <c r="DIF148" s="68"/>
      <c r="DIG148" s="68"/>
      <c r="DIH148" s="68"/>
      <c r="DII148" s="68"/>
      <c r="DIJ148" s="68"/>
      <c r="DIK148" s="68"/>
      <c r="DIL148" s="68"/>
      <c r="DIM148" s="68"/>
      <c r="DIN148" s="68"/>
      <c r="DIO148" s="68"/>
      <c r="DIP148" s="68"/>
      <c r="DIQ148" s="68"/>
      <c r="DIR148" s="68"/>
      <c r="DIS148" s="68"/>
      <c r="DIT148" s="68"/>
      <c r="DIU148" s="68"/>
      <c r="DIV148" s="68"/>
      <c r="DIW148" s="68"/>
      <c r="DIX148" s="68"/>
      <c r="DIY148" s="68"/>
      <c r="DIZ148" s="68"/>
      <c r="DJA148" s="68"/>
      <c r="DJB148" s="68"/>
      <c r="DJC148" s="68"/>
      <c r="DJD148" s="68"/>
      <c r="DJE148" s="68"/>
      <c r="DJF148" s="68"/>
      <c r="DJG148" s="68"/>
      <c r="DJH148" s="68"/>
      <c r="DJI148" s="68"/>
      <c r="DJJ148" s="68"/>
      <c r="DJK148" s="68"/>
      <c r="DJL148" s="68"/>
      <c r="DJM148" s="68"/>
      <c r="DJN148" s="68"/>
      <c r="DJO148" s="68"/>
      <c r="DJP148" s="68"/>
      <c r="DJQ148" s="68"/>
      <c r="DJR148" s="68"/>
      <c r="DJS148" s="68"/>
      <c r="DJT148" s="68"/>
      <c r="DJU148" s="68"/>
      <c r="DJV148" s="68"/>
      <c r="DJW148" s="68"/>
      <c r="DJX148" s="68"/>
      <c r="DJY148" s="68"/>
      <c r="DJZ148" s="68"/>
      <c r="DKA148" s="68"/>
      <c r="DKB148" s="68"/>
      <c r="DKC148" s="68"/>
      <c r="DKD148" s="68"/>
      <c r="DKE148" s="68"/>
      <c r="DKF148" s="68"/>
      <c r="DKG148" s="68"/>
      <c r="DKH148" s="68"/>
      <c r="DKI148" s="68"/>
      <c r="DKJ148" s="68"/>
      <c r="DKK148" s="68"/>
      <c r="DKL148" s="68"/>
      <c r="DKM148" s="68"/>
      <c r="DKN148" s="68"/>
      <c r="DKO148" s="68"/>
      <c r="DKP148" s="68"/>
      <c r="DKQ148" s="68"/>
      <c r="DKR148" s="68"/>
      <c r="DKS148" s="68"/>
      <c r="DKT148" s="68"/>
      <c r="DKU148" s="68"/>
      <c r="DKV148" s="68"/>
      <c r="DKW148" s="68"/>
      <c r="DKX148" s="68"/>
      <c r="DKY148" s="68"/>
      <c r="DKZ148" s="68"/>
      <c r="DLA148" s="68"/>
      <c r="DLB148" s="68"/>
      <c r="DLC148" s="68"/>
      <c r="DLD148" s="68"/>
      <c r="DLE148" s="68"/>
      <c r="DLF148" s="68"/>
      <c r="DLG148" s="68"/>
      <c r="DLH148" s="68"/>
      <c r="DLI148" s="68"/>
      <c r="DLJ148" s="68"/>
      <c r="DLK148" s="68"/>
      <c r="DLL148" s="68"/>
      <c r="DLM148" s="68"/>
      <c r="DLN148" s="68"/>
      <c r="DLO148" s="68"/>
      <c r="DLP148" s="68"/>
      <c r="DLQ148" s="68"/>
      <c r="DLR148" s="68"/>
      <c r="DLS148" s="68"/>
      <c r="DLT148" s="68"/>
      <c r="DLU148" s="68"/>
      <c r="DLV148" s="68"/>
      <c r="DLW148" s="68"/>
      <c r="DLX148" s="68"/>
      <c r="DLY148" s="68"/>
      <c r="DLZ148" s="68"/>
      <c r="DMA148" s="68"/>
      <c r="DMB148" s="68"/>
      <c r="DMC148" s="68"/>
      <c r="DMD148" s="68"/>
      <c r="DME148" s="68"/>
      <c r="DMF148" s="68"/>
      <c r="DMG148" s="68"/>
      <c r="DMH148" s="68"/>
      <c r="DMI148" s="68"/>
      <c r="DMJ148" s="68"/>
      <c r="DMK148" s="68"/>
      <c r="DML148" s="68"/>
      <c r="DMM148" s="68"/>
      <c r="DMN148" s="68"/>
      <c r="DMO148" s="68"/>
      <c r="DMP148" s="68"/>
      <c r="DMQ148" s="68"/>
      <c r="DMR148" s="68"/>
      <c r="DMS148" s="68"/>
      <c r="DMT148" s="68"/>
      <c r="DMU148" s="68"/>
      <c r="DMV148" s="68"/>
      <c r="DMW148" s="68"/>
      <c r="DMX148" s="68"/>
      <c r="DMY148" s="68"/>
      <c r="DMZ148" s="68"/>
      <c r="DNA148" s="68"/>
      <c r="DNB148" s="68"/>
      <c r="DNC148" s="68"/>
      <c r="DND148" s="68"/>
      <c r="DNE148" s="68"/>
      <c r="DNF148" s="68"/>
      <c r="DNG148" s="68"/>
      <c r="DNH148" s="68"/>
      <c r="DNI148" s="68"/>
      <c r="DNJ148" s="68"/>
      <c r="DNK148" s="68"/>
      <c r="DNL148" s="68"/>
      <c r="DNM148" s="68"/>
      <c r="DNN148" s="68"/>
      <c r="DNO148" s="68"/>
      <c r="DNP148" s="68"/>
      <c r="DNQ148" s="68"/>
      <c r="DNR148" s="68"/>
      <c r="DNS148" s="68"/>
      <c r="DNT148" s="68"/>
      <c r="DNU148" s="68"/>
      <c r="DNV148" s="68"/>
      <c r="DNW148" s="68"/>
      <c r="DNX148" s="68"/>
      <c r="DNY148" s="68"/>
      <c r="DNZ148" s="68"/>
      <c r="DOA148" s="68"/>
      <c r="DOB148" s="68"/>
      <c r="DOC148" s="68"/>
      <c r="DOD148" s="68"/>
      <c r="DOE148" s="68"/>
      <c r="DOF148" s="68"/>
      <c r="DOG148" s="68"/>
      <c r="DOH148" s="68"/>
      <c r="DOI148" s="68"/>
      <c r="DOJ148" s="68"/>
      <c r="DOK148" s="68"/>
      <c r="DOL148" s="68"/>
      <c r="DOM148" s="68"/>
      <c r="DON148" s="68"/>
      <c r="DOO148" s="68"/>
      <c r="DOP148" s="68"/>
      <c r="DOQ148" s="68"/>
      <c r="DOR148" s="68"/>
      <c r="DOS148" s="68"/>
      <c r="DOT148" s="68"/>
      <c r="DOU148" s="68"/>
      <c r="DOV148" s="68"/>
      <c r="DOW148" s="68"/>
      <c r="DOX148" s="68"/>
      <c r="DOY148" s="68"/>
      <c r="DOZ148" s="68"/>
      <c r="DPA148" s="68"/>
      <c r="DPB148" s="68"/>
      <c r="DPC148" s="68"/>
      <c r="DPD148" s="68"/>
      <c r="DPE148" s="68"/>
      <c r="DPF148" s="68"/>
      <c r="DPG148" s="68"/>
      <c r="DPH148" s="68"/>
      <c r="DPI148" s="68"/>
      <c r="DPJ148" s="68"/>
      <c r="DPK148" s="68"/>
      <c r="DPL148" s="68"/>
      <c r="DPM148" s="68"/>
      <c r="DPN148" s="68"/>
      <c r="DPO148" s="68"/>
      <c r="DPP148" s="68"/>
      <c r="DPQ148" s="68"/>
      <c r="DPR148" s="68"/>
      <c r="DPS148" s="68"/>
      <c r="DPT148" s="68"/>
      <c r="DPU148" s="68"/>
      <c r="DPV148" s="68"/>
      <c r="DPW148" s="68"/>
      <c r="DPX148" s="68"/>
      <c r="DPY148" s="68"/>
      <c r="DPZ148" s="68"/>
      <c r="DQA148" s="68"/>
      <c r="DQB148" s="68"/>
      <c r="DQC148" s="68"/>
      <c r="DQD148" s="68"/>
      <c r="DQE148" s="68"/>
      <c r="DQF148" s="68"/>
      <c r="DQG148" s="68"/>
      <c r="DQH148" s="68"/>
      <c r="DQI148" s="68"/>
      <c r="DQJ148" s="68"/>
      <c r="DQK148" s="68"/>
      <c r="DQL148" s="68"/>
      <c r="DQM148" s="68"/>
      <c r="DQN148" s="68"/>
      <c r="DQO148" s="68"/>
      <c r="DQP148" s="68"/>
      <c r="DQQ148" s="68"/>
      <c r="DQR148" s="68"/>
      <c r="DQS148" s="68"/>
      <c r="DQT148" s="68"/>
      <c r="DQU148" s="68"/>
      <c r="DQV148" s="68"/>
      <c r="DQW148" s="68"/>
      <c r="DQX148" s="68"/>
      <c r="DQY148" s="68"/>
      <c r="DQZ148" s="68"/>
      <c r="DRA148" s="68"/>
      <c r="DRB148" s="68"/>
      <c r="DRC148" s="68"/>
      <c r="DRD148" s="68"/>
      <c r="DRE148" s="68"/>
      <c r="DRF148" s="68"/>
      <c r="DRG148" s="68"/>
      <c r="DRH148" s="68"/>
      <c r="DRI148" s="68"/>
      <c r="DRJ148" s="68"/>
      <c r="DRK148" s="68"/>
      <c r="DRL148" s="68"/>
      <c r="DRM148" s="68"/>
      <c r="DRN148" s="68"/>
      <c r="DRO148" s="68"/>
      <c r="DRP148" s="68"/>
      <c r="DRQ148" s="68"/>
      <c r="DRR148" s="68"/>
      <c r="DRS148" s="68"/>
      <c r="DRT148" s="68"/>
      <c r="DRU148" s="68"/>
      <c r="DRV148" s="68"/>
      <c r="DRW148" s="68"/>
      <c r="DRX148" s="68"/>
      <c r="DRY148" s="68"/>
      <c r="DRZ148" s="68"/>
      <c r="DSA148" s="68"/>
      <c r="DSB148" s="68"/>
      <c r="DSC148" s="68"/>
      <c r="DSD148" s="68"/>
      <c r="DSE148" s="68"/>
      <c r="DSF148" s="68"/>
      <c r="DSG148" s="68"/>
      <c r="DSH148" s="68"/>
      <c r="DSI148" s="68"/>
      <c r="DSJ148" s="68"/>
      <c r="DSK148" s="68"/>
      <c r="DSL148" s="68"/>
      <c r="DSM148" s="68"/>
      <c r="DSN148" s="68"/>
      <c r="DSO148" s="68"/>
      <c r="DSP148" s="68"/>
      <c r="DSQ148" s="68"/>
      <c r="DSR148" s="68"/>
      <c r="DSS148" s="68"/>
      <c r="DST148" s="68"/>
      <c r="DSU148" s="68"/>
      <c r="DSV148" s="68"/>
      <c r="DSW148" s="68"/>
      <c r="DSX148" s="68"/>
      <c r="DSY148" s="68"/>
      <c r="DSZ148" s="68"/>
      <c r="DTA148" s="68"/>
      <c r="DTB148" s="68"/>
      <c r="DTC148" s="68"/>
      <c r="DTD148" s="68"/>
      <c r="DTE148" s="68"/>
      <c r="DTF148" s="68"/>
      <c r="DTG148" s="68"/>
      <c r="DTH148" s="68"/>
      <c r="DTI148" s="68"/>
      <c r="DTJ148" s="68"/>
      <c r="DTK148" s="68"/>
      <c r="DTL148" s="68"/>
      <c r="DTM148" s="68"/>
      <c r="DTN148" s="68"/>
      <c r="DTO148" s="68"/>
      <c r="DTP148" s="68"/>
      <c r="DTQ148" s="68"/>
      <c r="DTR148" s="68"/>
      <c r="DTS148" s="68"/>
      <c r="DTT148" s="68"/>
      <c r="DTU148" s="68"/>
      <c r="DTV148" s="68"/>
      <c r="DTW148" s="68"/>
      <c r="DTX148" s="68"/>
      <c r="DTY148" s="68"/>
      <c r="DTZ148" s="68"/>
      <c r="DUA148" s="68"/>
      <c r="DUB148" s="68"/>
      <c r="DUC148" s="68"/>
      <c r="DUD148" s="68"/>
      <c r="DUE148" s="68"/>
      <c r="DUF148" s="68"/>
      <c r="DUG148" s="68"/>
      <c r="DUH148" s="68"/>
      <c r="DUI148" s="68"/>
      <c r="DUJ148" s="68"/>
      <c r="DUK148" s="68"/>
      <c r="DUL148" s="68"/>
      <c r="DUM148" s="68"/>
      <c r="DUN148" s="68"/>
      <c r="DUO148" s="68"/>
      <c r="DUP148" s="68"/>
      <c r="DUQ148" s="68"/>
      <c r="DUR148" s="68"/>
      <c r="DUS148" s="68"/>
      <c r="DUT148" s="68"/>
      <c r="DUU148" s="68"/>
      <c r="DUV148" s="68"/>
      <c r="DUW148" s="68"/>
      <c r="DUX148" s="68"/>
      <c r="DUY148" s="68"/>
      <c r="DUZ148" s="68"/>
      <c r="DVA148" s="68"/>
      <c r="DVB148" s="68"/>
      <c r="DVC148" s="68"/>
      <c r="DVD148" s="68"/>
      <c r="DVE148" s="68"/>
      <c r="DVF148" s="68"/>
      <c r="DVG148" s="68"/>
      <c r="DVH148" s="68"/>
      <c r="DVI148" s="68"/>
      <c r="DVJ148" s="68"/>
      <c r="DVK148" s="68"/>
      <c r="DVL148" s="68"/>
      <c r="DVM148" s="68"/>
      <c r="DVN148" s="68"/>
      <c r="DVO148" s="68"/>
      <c r="DVP148" s="68"/>
      <c r="DVQ148" s="68"/>
      <c r="DVR148" s="68"/>
      <c r="DVS148" s="68"/>
      <c r="DVT148" s="68"/>
      <c r="DVU148" s="68"/>
      <c r="DVV148" s="68"/>
      <c r="DVW148" s="68"/>
      <c r="DVX148" s="68"/>
      <c r="DVY148" s="68"/>
      <c r="DVZ148" s="68"/>
      <c r="DWA148" s="68"/>
      <c r="DWB148" s="68"/>
      <c r="DWC148" s="68"/>
      <c r="DWD148" s="68"/>
      <c r="DWE148" s="68"/>
      <c r="DWF148" s="68"/>
      <c r="DWG148" s="68"/>
      <c r="DWH148" s="68"/>
      <c r="DWI148" s="68"/>
      <c r="DWJ148" s="68"/>
      <c r="DWK148" s="68"/>
      <c r="DWL148" s="68"/>
      <c r="DWM148" s="68"/>
      <c r="DWN148" s="68"/>
      <c r="DWO148" s="68"/>
      <c r="DWP148" s="68"/>
      <c r="DWQ148" s="68"/>
      <c r="DWR148" s="68"/>
      <c r="DWS148" s="68"/>
      <c r="DWT148" s="68"/>
      <c r="DWU148" s="68"/>
      <c r="DWV148" s="68"/>
      <c r="DWW148" s="68"/>
      <c r="DWX148" s="68"/>
      <c r="DWY148" s="68"/>
      <c r="DWZ148" s="68"/>
      <c r="DXA148" s="68"/>
      <c r="DXB148" s="68"/>
      <c r="DXC148" s="68"/>
      <c r="DXD148" s="68"/>
      <c r="DXE148" s="68"/>
      <c r="DXF148" s="68"/>
      <c r="DXG148" s="68"/>
      <c r="DXH148" s="68"/>
      <c r="DXI148" s="68"/>
      <c r="DXJ148" s="68"/>
      <c r="DXK148" s="68"/>
      <c r="DXL148" s="68"/>
      <c r="DXM148" s="68"/>
      <c r="DXN148" s="68"/>
      <c r="DXO148" s="68"/>
      <c r="DXP148" s="68"/>
      <c r="DXQ148" s="68"/>
      <c r="DXR148" s="68"/>
      <c r="DXS148" s="68"/>
      <c r="DXT148" s="68"/>
      <c r="DXU148" s="68"/>
      <c r="DXV148" s="68"/>
      <c r="DXW148" s="68"/>
      <c r="DXX148" s="68"/>
      <c r="DXY148" s="68"/>
      <c r="DXZ148" s="68"/>
      <c r="DYA148" s="68"/>
      <c r="DYB148" s="68"/>
      <c r="DYC148" s="68"/>
      <c r="DYD148" s="68"/>
      <c r="DYE148" s="68"/>
      <c r="DYF148" s="68"/>
      <c r="DYG148" s="68"/>
      <c r="DYH148" s="68"/>
      <c r="DYI148" s="68"/>
      <c r="DYJ148" s="68"/>
      <c r="DYK148" s="68"/>
      <c r="DYL148" s="68"/>
      <c r="DYM148" s="68"/>
      <c r="DYN148" s="68"/>
      <c r="DYO148" s="68"/>
      <c r="DYP148" s="68"/>
      <c r="DYQ148" s="68"/>
      <c r="DYR148" s="68"/>
      <c r="DYS148" s="68"/>
      <c r="DYT148" s="68"/>
      <c r="DYU148" s="68"/>
      <c r="DYV148" s="68"/>
      <c r="DYW148" s="68"/>
      <c r="DYX148" s="68"/>
      <c r="DYY148" s="68"/>
      <c r="DYZ148" s="68"/>
      <c r="DZA148" s="68"/>
      <c r="DZB148" s="68"/>
      <c r="DZC148" s="68"/>
      <c r="DZD148" s="68"/>
      <c r="DZE148" s="68"/>
      <c r="DZF148" s="68"/>
      <c r="DZG148" s="68"/>
      <c r="DZH148" s="68"/>
      <c r="DZI148" s="68"/>
      <c r="DZJ148" s="68"/>
      <c r="DZK148" s="68"/>
      <c r="DZL148" s="68"/>
      <c r="DZM148" s="68"/>
      <c r="DZN148" s="68"/>
      <c r="DZO148" s="68"/>
      <c r="DZP148" s="68"/>
      <c r="DZQ148" s="68"/>
      <c r="DZR148" s="68"/>
      <c r="DZS148" s="68"/>
      <c r="DZT148" s="68"/>
      <c r="DZU148" s="68"/>
      <c r="DZV148" s="68"/>
      <c r="DZW148" s="68"/>
      <c r="DZX148" s="68"/>
      <c r="DZY148" s="68"/>
      <c r="DZZ148" s="68"/>
      <c r="EAA148" s="68"/>
      <c r="EAB148" s="68"/>
      <c r="EAC148" s="68"/>
      <c r="EAD148" s="68"/>
      <c r="EAE148" s="68"/>
      <c r="EAF148" s="68"/>
      <c r="EAG148" s="68"/>
      <c r="EAH148" s="68"/>
      <c r="EAI148" s="68"/>
      <c r="EAJ148" s="68"/>
      <c r="EAK148" s="68"/>
      <c r="EAL148" s="68"/>
      <c r="EAM148" s="68"/>
      <c r="EAN148" s="68"/>
      <c r="EAO148" s="68"/>
      <c r="EAP148" s="68"/>
      <c r="EAQ148" s="68"/>
      <c r="EAR148" s="68"/>
      <c r="EAS148" s="68"/>
      <c r="EAT148" s="68"/>
      <c r="EAU148" s="68"/>
      <c r="EAV148" s="68"/>
      <c r="EAW148" s="68"/>
      <c r="EAX148" s="68"/>
      <c r="EAY148" s="68"/>
      <c r="EAZ148" s="68"/>
      <c r="EBA148" s="68"/>
      <c r="EBB148" s="68"/>
      <c r="EBC148" s="68"/>
      <c r="EBD148" s="68"/>
      <c r="EBE148" s="68"/>
      <c r="EBF148" s="68"/>
      <c r="EBG148" s="68"/>
      <c r="EBH148" s="68"/>
      <c r="EBI148" s="68"/>
      <c r="EBJ148" s="68"/>
      <c r="EBK148" s="68"/>
      <c r="EBL148" s="68"/>
      <c r="EBM148" s="68"/>
      <c r="EBN148" s="68"/>
      <c r="EBO148" s="68"/>
      <c r="EBP148" s="68"/>
      <c r="EBQ148" s="68"/>
      <c r="EBR148" s="68"/>
      <c r="EBS148" s="68"/>
      <c r="EBT148" s="68"/>
      <c r="EBU148" s="68"/>
      <c r="EBV148" s="68"/>
      <c r="EBW148" s="68"/>
      <c r="EBX148" s="68"/>
      <c r="EBY148" s="68"/>
      <c r="EBZ148" s="68"/>
      <c r="ECA148" s="68"/>
      <c r="ECB148" s="68"/>
      <c r="ECC148" s="68"/>
      <c r="ECD148" s="68"/>
      <c r="ECE148" s="68"/>
      <c r="ECF148" s="68"/>
      <c r="ECG148" s="68"/>
      <c r="ECH148" s="68"/>
      <c r="ECI148" s="68"/>
      <c r="ECJ148" s="68"/>
      <c r="ECK148" s="68"/>
      <c r="ECL148" s="68"/>
      <c r="ECM148" s="68"/>
      <c r="ECN148" s="68"/>
      <c r="ECO148" s="68"/>
      <c r="ECP148" s="68"/>
      <c r="ECQ148" s="68"/>
      <c r="ECR148" s="68"/>
      <c r="ECS148" s="68"/>
      <c r="ECT148" s="68"/>
      <c r="ECU148" s="68"/>
      <c r="ECV148" s="68"/>
      <c r="ECW148" s="68"/>
      <c r="ECX148" s="68"/>
      <c r="ECY148" s="68"/>
      <c r="ECZ148" s="68"/>
      <c r="EDA148" s="68"/>
      <c r="EDB148" s="68"/>
      <c r="EDC148" s="68"/>
      <c r="EDD148" s="68"/>
      <c r="EDE148" s="68"/>
      <c r="EDF148" s="68"/>
      <c r="EDG148" s="68"/>
      <c r="EDH148" s="68"/>
      <c r="EDI148" s="68"/>
      <c r="EDJ148" s="68"/>
      <c r="EDK148" s="68"/>
      <c r="EDL148" s="68"/>
      <c r="EDM148" s="68"/>
      <c r="EDN148" s="68"/>
      <c r="EDO148" s="68"/>
      <c r="EDP148" s="68"/>
      <c r="EDQ148" s="68"/>
      <c r="EDR148" s="68"/>
      <c r="EDS148" s="68"/>
      <c r="EDT148" s="68"/>
      <c r="EDU148" s="68"/>
      <c r="EDV148" s="68"/>
      <c r="EDW148" s="68"/>
      <c r="EDX148" s="68"/>
      <c r="EDY148" s="68"/>
      <c r="EDZ148" s="68"/>
      <c r="EEA148" s="68"/>
      <c r="EEB148" s="68"/>
      <c r="EEC148" s="68"/>
      <c r="EED148" s="68"/>
      <c r="EEE148" s="68"/>
      <c r="EEF148" s="68"/>
      <c r="EEG148" s="68"/>
      <c r="EEH148" s="68"/>
      <c r="EEI148" s="68"/>
      <c r="EEJ148" s="68"/>
      <c r="EEK148" s="68"/>
      <c r="EEL148" s="68"/>
      <c r="EEM148" s="68"/>
      <c r="EEN148" s="68"/>
      <c r="EEO148" s="68"/>
      <c r="EEP148" s="68"/>
      <c r="EEQ148" s="68"/>
      <c r="EER148" s="68"/>
      <c r="EES148" s="68"/>
      <c r="EET148" s="68"/>
      <c r="EEU148" s="68"/>
      <c r="EEV148" s="68"/>
      <c r="EEW148" s="68"/>
      <c r="EEX148" s="68"/>
      <c r="EEY148" s="68"/>
      <c r="EEZ148" s="68"/>
      <c r="EFA148" s="68"/>
      <c r="EFB148" s="68"/>
      <c r="EFC148" s="68"/>
      <c r="EFD148" s="68"/>
      <c r="EFE148" s="68"/>
      <c r="EFF148" s="68"/>
      <c r="EFG148" s="68"/>
      <c r="EFH148" s="68"/>
      <c r="EFI148" s="68"/>
      <c r="EFJ148" s="68"/>
      <c r="EFK148" s="68"/>
      <c r="EFL148" s="68"/>
      <c r="EFM148" s="68"/>
      <c r="EFN148" s="68"/>
      <c r="EFO148" s="68"/>
      <c r="EFP148" s="68"/>
      <c r="EFQ148" s="68"/>
      <c r="EFR148" s="68"/>
      <c r="EFS148" s="68"/>
      <c r="EFT148" s="68"/>
      <c r="EFU148" s="68"/>
      <c r="EFV148" s="68"/>
      <c r="EFW148" s="68"/>
      <c r="EFX148" s="68"/>
      <c r="EFY148" s="68"/>
      <c r="EFZ148" s="68"/>
      <c r="EGA148" s="68"/>
      <c r="EGB148" s="68"/>
      <c r="EGC148" s="68"/>
      <c r="EGD148" s="68"/>
      <c r="EGE148" s="68"/>
      <c r="EGF148" s="68"/>
      <c r="EGG148" s="68"/>
      <c r="EGH148" s="68"/>
      <c r="EGI148" s="68"/>
      <c r="EGJ148" s="68"/>
      <c r="EGK148" s="68"/>
      <c r="EGL148" s="68"/>
      <c r="EGM148" s="68"/>
      <c r="EGN148" s="68"/>
      <c r="EGO148" s="68"/>
      <c r="EGP148" s="68"/>
      <c r="EGQ148" s="68"/>
      <c r="EGR148" s="68"/>
      <c r="EGS148" s="68"/>
      <c r="EGT148" s="68"/>
      <c r="EGU148" s="68"/>
      <c r="EGV148" s="68"/>
      <c r="EGW148" s="68"/>
      <c r="EGX148" s="68"/>
      <c r="EGY148" s="68"/>
      <c r="EGZ148" s="68"/>
      <c r="EHA148" s="68"/>
      <c r="EHB148" s="68"/>
      <c r="EHC148" s="68"/>
      <c r="EHD148" s="68"/>
      <c r="EHE148" s="68"/>
      <c r="EHF148" s="68"/>
      <c r="EHG148" s="68"/>
      <c r="EHH148" s="68"/>
      <c r="EHI148" s="68"/>
      <c r="EHJ148" s="68"/>
      <c r="EHK148" s="68"/>
      <c r="EHL148" s="68"/>
      <c r="EHM148" s="68"/>
      <c r="EHN148" s="68"/>
      <c r="EHO148" s="68"/>
      <c r="EHP148" s="68"/>
      <c r="EHQ148" s="68"/>
      <c r="EHR148" s="68"/>
      <c r="EHS148" s="68"/>
      <c r="EHT148" s="68"/>
      <c r="EHU148" s="68"/>
      <c r="EHV148" s="68"/>
      <c r="EHW148" s="68"/>
      <c r="EHX148" s="68"/>
      <c r="EHY148" s="68"/>
      <c r="EHZ148" s="68"/>
      <c r="EIA148" s="68"/>
      <c r="EIB148" s="68"/>
      <c r="EIC148" s="68"/>
      <c r="EID148" s="68"/>
      <c r="EIE148" s="68"/>
      <c r="EIF148" s="68"/>
      <c r="EIG148" s="68"/>
      <c r="EIH148" s="68"/>
      <c r="EII148" s="68"/>
      <c r="EIJ148" s="68"/>
      <c r="EIK148" s="68"/>
      <c r="EIL148" s="68"/>
      <c r="EIM148" s="68"/>
      <c r="EIN148" s="68"/>
      <c r="EIO148" s="68"/>
      <c r="EIP148" s="68"/>
      <c r="EIQ148" s="68"/>
      <c r="EIR148" s="68"/>
      <c r="EIS148" s="68"/>
      <c r="EIT148" s="68"/>
      <c r="EIU148" s="68"/>
      <c r="EIV148" s="68"/>
      <c r="EIW148" s="68"/>
      <c r="EIX148" s="68"/>
      <c r="EIY148" s="68"/>
      <c r="EIZ148" s="68"/>
      <c r="EJA148" s="68"/>
      <c r="EJB148" s="68"/>
      <c r="EJC148" s="68"/>
      <c r="EJD148" s="68"/>
      <c r="EJE148" s="68"/>
      <c r="EJF148" s="68"/>
      <c r="EJG148" s="68"/>
      <c r="EJH148" s="68"/>
      <c r="EJI148" s="68"/>
      <c r="EJJ148" s="68"/>
      <c r="EJK148" s="68"/>
      <c r="EJL148" s="68"/>
      <c r="EJM148" s="68"/>
      <c r="EJN148" s="68"/>
      <c r="EJO148" s="68"/>
      <c r="EJP148" s="68"/>
      <c r="EJQ148" s="68"/>
      <c r="EJR148" s="68"/>
      <c r="EJS148" s="68"/>
      <c r="EJT148" s="68"/>
      <c r="EJU148" s="68"/>
      <c r="EJV148" s="68"/>
      <c r="EJW148" s="68"/>
      <c r="EJX148" s="68"/>
      <c r="EJY148" s="68"/>
      <c r="EJZ148" s="68"/>
      <c r="EKA148" s="68"/>
      <c r="EKB148" s="68"/>
      <c r="EKC148" s="68"/>
      <c r="EKD148" s="68"/>
      <c r="EKE148" s="68"/>
      <c r="EKF148" s="68"/>
      <c r="EKG148" s="68"/>
      <c r="EKH148" s="68"/>
      <c r="EKI148" s="68"/>
      <c r="EKJ148" s="68"/>
      <c r="EKK148" s="68"/>
      <c r="EKL148" s="68"/>
      <c r="EKM148" s="68"/>
      <c r="EKN148" s="68"/>
      <c r="EKO148" s="68"/>
      <c r="EKP148" s="68"/>
      <c r="EKQ148" s="68"/>
      <c r="EKR148" s="68"/>
      <c r="EKS148" s="68"/>
      <c r="EKT148" s="68"/>
      <c r="EKU148" s="68"/>
      <c r="EKV148" s="68"/>
      <c r="EKW148" s="68"/>
      <c r="EKX148" s="68"/>
      <c r="EKY148" s="68"/>
      <c r="EKZ148" s="68"/>
      <c r="ELA148" s="68"/>
      <c r="ELB148" s="68"/>
      <c r="ELC148" s="68"/>
      <c r="ELD148" s="68"/>
      <c r="ELE148" s="68"/>
      <c r="ELF148" s="68"/>
      <c r="ELG148" s="68"/>
      <c r="ELH148" s="68"/>
      <c r="ELI148" s="68"/>
      <c r="ELJ148" s="68"/>
      <c r="ELK148" s="68"/>
      <c r="ELL148" s="68"/>
      <c r="ELM148" s="68"/>
      <c r="ELN148" s="68"/>
      <c r="ELO148" s="68"/>
      <c r="ELP148" s="68"/>
      <c r="ELQ148" s="68"/>
      <c r="ELR148" s="68"/>
      <c r="ELS148" s="68"/>
      <c r="ELT148" s="68"/>
      <c r="ELU148" s="68"/>
      <c r="ELV148" s="68"/>
      <c r="ELW148" s="68"/>
      <c r="ELX148" s="68"/>
      <c r="ELY148" s="68"/>
      <c r="ELZ148" s="68"/>
      <c r="EMA148" s="68"/>
      <c r="EMB148" s="68"/>
      <c r="EMC148" s="68"/>
      <c r="EMD148" s="68"/>
      <c r="EME148" s="68"/>
      <c r="EMF148" s="68"/>
      <c r="EMG148" s="68"/>
      <c r="EMH148" s="68"/>
      <c r="EMI148" s="68"/>
      <c r="EMJ148" s="68"/>
      <c r="EMK148" s="68"/>
      <c r="EML148" s="68"/>
      <c r="EMM148" s="68"/>
      <c r="EMN148" s="68"/>
      <c r="EMO148" s="68"/>
      <c r="EMP148" s="68"/>
      <c r="EMQ148" s="68"/>
      <c r="EMR148" s="68"/>
      <c r="EMS148" s="68"/>
      <c r="EMT148" s="68"/>
      <c r="EMU148" s="68"/>
      <c r="EMV148" s="68"/>
      <c r="EMW148" s="68"/>
      <c r="EMX148" s="68"/>
      <c r="EMY148" s="68"/>
      <c r="EMZ148" s="68"/>
      <c r="ENA148" s="68"/>
      <c r="ENB148" s="68"/>
      <c r="ENC148" s="68"/>
      <c r="END148" s="68"/>
      <c r="ENE148" s="68"/>
      <c r="ENF148" s="68"/>
      <c r="ENG148" s="68"/>
      <c r="ENH148" s="68"/>
      <c r="ENI148" s="68"/>
      <c r="ENJ148" s="68"/>
      <c r="ENK148" s="68"/>
      <c r="ENL148" s="68"/>
      <c r="ENM148" s="68"/>
      <c r="ENN148" s="68"/>
      <c r="ENO148" s="68"/>
      <c r="ENP148" s="68"/>
      <c r="ENQ148" s="68"/>
      <c r="ENR148" s="68"/>
      <c r="ENS148" s="68"/>
      <c r="ENT148" s="68"/>
      <c r="ENU148" s="68"/>
      <c r="ENV148" s="68"/>
      <c r="ENW148" s="68"/>
      <c r="ENX148" s="68"/>
      <c r="ENY148" s="68"/>
      <c r="ENZ148" s="68"/>
      <c r="EOA148" s="68"/>
      <c r="EOB148" s="68"/>
      <c r="EOC148" s="68"/>
      <c r="EOD148" s="68"/>
      <c r="EOE148" s="68"/>
      <c r="EOF148" s="68"/>
      <c r="EOG148" s="68"/>
      <c r="EOH148" s="68"/>
      <c r="EOI148" s="68"/>
      <c r="EOJ148" s="68"/>
      <c r="EOK148" s="68"/>
      <c r="EOL148" s="68"/>
      <c r="EOM148" s="68"/>
      <c r="EON148" s="68"/>
      <c r="EOO148" s="68"/>
      <c r="EOP148" s="68"/>
      <c r="EOQ148" s="68"/>
      <c r="EOR148" s="68"/>
      <c r="EOS148" s="68"/>
      <c r="EOT148" s="68"/>
      <c r="EOU148" s="68"/>
      <c r="EOV148" s="68"/>
      <c r="EOW148" s="68"/>
      <c r="EOX148" s="68"/>
      <c r="EOY148" s="68"/>
      <c r="EOZ148" s="68"/>
      <c r="EPA148" s="68"/>
      <c r="EPB148" s="68"/>
      <c r="EPC148" s="68"/>
      <c r="EPD148" s="68"/>
      <c r="EPE148" s="68"/>
      <c r="EPF148" s="68"/>
      <c r="EPG148" s="68"/>
      <c r="EPH148" s="68"/>
      <c r="EPI148" s="68"/>
      <c r="EPJ148" s="68"/>
      <c r="EPK148" s="68"/>
      <c r="EPL148" s="68"/>
      <c r="EPM148" s="68"/>
      <c r="EPN148" s="68"/>
      <c r="EPO148" s="68"/>
      <c r="EPP148" s="68"/>
      <c r="EPQ148" s="68"/>
      <c r="EPR148" s="68"/>
      <c r="EPS148" s="68"/>
      <c r="EPT148" s="68"/>
      <c r="EPU148" s="68"/>
      <c r="EPV148" s="68"/>
      <c r="EPW148" s="68"/>
      <c r="EPX148" s="68"/>
      <c r="EPY148" s="68"/>
      <c r="EPZ148" s="68"/>
      <c r="EQA148" s="68"/>
      <c r="EQB148" s="68"/>
      <c r="EQC148" s="68"/>
      <c r="EQD148" s="68"/>
      <c r="EQE148" s="68"/>
      <c r="EQF148" s="68"/>
      <c r="EQG148" s="68"/>
      <c r="EQH148" s="68"/>
      <c r="EQI148" s="68"/>
      <c r="EQJ148" s="68"/>
      <c r="EQK148" s="68"/>
      <c r="EQL148" s="68"/>
      <c r="EQM148" s="68"/>
      <c r="EQN148" s="68"/>
      <c r="EQO148" s="68"/>
      <c r="EQP148" s="68"/>
      <c r="EQQ148" s="68"/>
      <c r="EQR148" s="68"/>
      <c r="EQS148" s="68"/>
      <c r="EQT148" s="68"/>
      <c r="EQU148" s="68"/>
      <c r="EQV148" s="68"/>
      <c r="EQW148" s="68"/>
      <c r="EQX148" s="68"/>
      <c r="EQY148" s="68"/>
      <c r="EQZ148" s="68"/>
      <c r="ERA148" s="68"/>
      <c r="ERB148" s="68"/>
      <c r="ERC148" s="68"/>
      <c r="ERD148" s="68"/>
      <c r="ERE148" s="68"/>
      <c r="ERF148" s="68"/>
      <c r="ERG148" s="68"/>
      <c r="ERH148" s="68"/>
      <c r="ERI148" s="68"/>
      <c r="ERJ148" s="68"/>
      <c r="ERK148" s="68"/>
      <c r="ERL148" s="68"/>
      <c r="ERM148" s="68"/>
      <c r="ERN148" s="68"/>
      <c r="ERO148" s="68"/>
      <c r="ERP148" s="68"/>
      <c r="ERQ148" s="68"/>
      <c r="ERR148" s="68"/>
      <c r="ERS148" s="68"/>
      <c r="ERT148" s="68"/>
      <c r="ERU148" s="68"/>
      <c r="ERV148" s="68"/>
      <c r="ERW148" s="68"/>
      <c r="ERX148" s="68"/>
      <c r="ERY148" s="68"/>
      <c r="ERZ148" s="68"/>
      <c r="ESA148" s="68"/>
      <c r="ESB148" s="68"/>
      <c r="ESC148" s="68"/>
      <c r="ESD148" s="68"/>
      <c r="ESE148" s="68"/>
      <c r="ESF148" s="68"/>
      <c r="ESG148" s="68"/>
      <c r="ESH148" s="68"/>
      <c r="ESI148" s="68"/>
      <c r="ESJ148" s="68"/>
      <c r="ESK148" s="68"/>
      <c r="ESL148" s="68"/>
      <c r="ESM148" s="68"/>
      <c r="ESN148" s="68"/>
      <c r="ESO148" s="68"/>
      <c r="ESP148" s="68"/>
      <c r="ESQ148" s="68"/>
      <c r="ESR148" s="68"/>
      <c r="ESS148" s="68"/>
      <c r="EST148" s="68"/>
      <c r="ESU148" s="68"/>
      <c r="ESV148" s="68"/>
      <c r="ESW148" s="68"/>
      <c r="ESX148" s="68"/>
      <c r="ESY148" s="68"/>
      <c r="ESZ148" s="68"/>
      <c r="ETA148" s="68"/>
      <c r="ETB148" s="68"/>
      <c r="ETC148" s="68"/>
      <c r="ETD148" s="68"/>
      <c r="ETE148" s="68"/>
      <c r="ETF148" s="68"/>
      <c r="ETG148" s="68"/>
      <c r="ETH148" s="68"/>
      <c r="ETI148" s="68"/>
      <c r="ETJ148" s="68"/>
      <c r="ETK148" s="68"/>
      <c r="ETL148" s="68"/>
      <c r="ETM148" s="68"/>
      <c r="ETN148" s="68"/>
      <c r="ETO148" s="68"/>
      <c r="ETP148" s="68"/>
      <c r="ETQ148" s="68"/>
      <c r="ETR148" s="68"/>
      <c r="ETS148" s="68"/>
      <c r="ETT148" s="68"/>
      <c r="ETU148" s="68"/>
      <c r="ETV148" s="68"/>
      <c r="ETW148" s="68"/>
      <c r="ETX148" s="68"/>
      <c r="ETY148" s="68"/>
      <c r="ETZ148" s="68"/>
      <c r="EUA148" s="68"/>
      <c r="EUB148" s="68"/>
      <c r="EUC148" s="68"/>
      <c r="EUD148" s="68"/>
      <c r="EUE148" s="68"/>
      <c r="EUF148" s="68"/>
      <c r="EUG148" s="68"/>
      <c r="EUH148" s="68"/>
      <c r="EUI148" s="68"/>
      <c r="EUJ148" s="68"/>
      <c r="EUK148" s="68"/>
      <c r="EUL148" s="68"/>
      <c r="EUM148" s="68"/>
      <c r="EUN148" s="68"/>
      <c r="EUO148" s="68"/>
      <c r="EUP148" s="68"/>
      <c r="EUQ148" s="68"/>
      <c r="EUR148" s="68"/>
      <c r="EUS148" s="68"/>
      <c r="EUT148" s="68"/>
      <c r="EUU148" s="68"/>
      <c r="EUV148" s="68"/>
      <c r="EUW148" s="68"/>
      <c r="EUX148" s="68"/>
      <c r="EUY148" s="68"/>
      <c r="EUZ148" s="68"/>
      <c r="EVA148" s="68"/>
      <c r="EVB148" s="68"/>
      <c r="EVC148" s="68"/>
      <c r="EVD148" s="68"/>
      <c r="EVE148" s="68"/>
      <c r="EVF148" s="68"/>
      <c r="EVG148" s="68"/>
      <c r="EVH148" s="68"/>
      <c r="EVI148" s="68"/>
      <c r="EVJ148" s="68"/>
      <c r="EVK148" s="68"/>
      <c r="EVL148" s="68"/>
      <c r="EVM148" s="68"/>
      <c r="EVN148" s="68"/>
      <c r="EVO148" s="68"/>
      <c r="EVP148" s="68"/>
      <c r="EVQ148" s="68"/>
      <c r="EVR148" s="68"/>
      <c r="EVS148" s="68"/>
      <c r="EVT148" s="68"/>
      <c r="EVU148" s="68"/>
      <c r="EVV148" s="68"/>
      <c r="EVW148" s="68"/>
      <c r="EVX148" s="68"/>
      <c r="EVY148" s="68"/>
      <c r="EVZ148" s="68"/>
      <c r="EWA148" s="68"/>
      <c r="EWB148" s="68"/>
      <c r="EWC148" s="68"/>
      <c r="EWD148" s="68"/>
      <c r="EWE148" s="68"/>
      <c r="EWF148" s="68"/>
      <c r="EWG148" s="68"/>
      <c r="EWH148" s="68"/>
      <c r="EWI148" s="68"/>
      <c r="EWJ148" s="68"/>
      <c r="EWK148" s="68"/>
      <c r="EWL148" s="68"/>
      <c r="EWM148" s="68"/>
      <c r="EWN148" s="68"/>
      <c r="EWO148" s="68"/>
      <c r="EWP148" s="68"/>
      <c r="EWQ148" s="68"/>
      <c r="EWR148" s="68"/>
      <c r="EWS148" s="68"/>
      <c r="EWT148" s="68"/>
      <c r="EWU148" s="68"/>
      <c r="EWV148" s="68"/>
      <c r="EWW148" s="68"/>
      <c r="EWX148" s="68"/>
      <c r="EWY148" s="68"/>
      <c r="EWZ148" s="68"/>
      <c r="EXA148" s="68"/>
      <c r="EXB148" s="68"/>
      <c r="EXC148" s="68"/>
      <c r="EXD148" s="68"/>
      <c r="EXE148" s="68"/>
      <c r="EXF148" s="68"/>
      <c r="EXG148" s="68"/>
      <c r="EXH148" s="68"/>
      <c r="EXI148" s="68"/>
      <c r="EXJ148" s="68"/>
      <c r="EXK148" s="68"/>
      <c r="EXL148" s="68"/>
      <c r="EXM148" s="68"/>
      <c r="EXN148" s="68"/>
      <c r="EXO148" s="68"/>
      <c r="EXP148" s="68"/>
      <c r="EXQ148" s="68"/>
      <c r="EXR148" s="68"/>
      <c r="EXS148" s="68"/>
      <c r="EXT148" s="68"/>
      <c r="EXU148" s="68"/>
      <c r="EXV148" s="68"/>
      <c r="EXW148" s="68"/>
      <c r="EXX148" s="68"/>
      <c r="EXY148" s="68"/>
      <c r="EXZ148" s="68"/>
      <c r="EYA148" s="68"/>
      <c r="EYB148" s="68"/>
      <c r="EYC148" s="68"/>
      <c r="EYD148" s="68"/>
      <c r="EYE148" s="68"/>
      <c r="EYF148" s="68"/>
      <c r="EYG148" s="68"/>
      <c r="EYH148" s="68"/>
      <c r="EYI148" s="68"/>
      <c r="EYJ148" s="68"/>
      <c r="EYK148" s="68"/>
      <c r="EYL148" s="68"/>
      <c r="EYM148" s="68"/>
      <c r="EYN148" s="68"/>
      <c r="EYO148" s="68"/>
      <c r="EYP148" s="68"/>
      <c r="EYQ148" s="68"/>
      <c r="EYR148" s="68"/>
      <c r="EYS148" s="68"/>
      <c r="EYT148" s="68"/>
      <c r="EYU148" s="68"/>
      <c r="EYV148" s="68"/>
      <c r="EYW148" s="68"/>
      <c r="EYX148" s="68"/>
      <c r="EYY148" s="68"/>
      <c r="EYZ148" s="68"/>
      <c r="EZA148" s="68"/>
      <c r="EZB148" s="68"/>
      <c r="EZC148" s="68"/>
      <c r="EZD148" s="68"/>
      <c r="EZE148" s="68"/>
      <c r="EZF148" s="68"/>
      <c r="EZG148" s="68"/>
      <c r="EZH148" s="68"/>
      <c r="EZI148" s="68"/>
      <c r="EZJ148" s="68"/>
      <c r="EZK148" s="68"/>
      <c r="EZL148" s="68"/>
      <c r="EZM148" s="68"/>
      <c r="EZN148" s="68"/>
      <c r="EZO148" s="68"/>
      <c r="EZP148" s="68"/>
      <c r="EZQ148" s="68"/>
      <c r="EZR148" s="68"/>
      <c r="EZS148" s="68"/>
      <c r="EZT148" s="68"/>
      <c r="EZU148" s="68"/>
      <c r="EZV148" s="68"/>
      <c r="EZW148" s="68"/>
      <c r="EZX148" s="68"/>
      <c r="EZY148" s="68"/>
      <c r="EZZ148" s="68"/>
      <c r="FAA148" s="68"/>
      <c r="FAB148" s="68"/>
      <c r="FAC148" s="68"/>
      <c r="FAD148" s="68"/>
      <c r="FAE148" s="68"/>
      <c r="FAF148" s="68"/>
      <c r="FAG148" s="68"/>
      <c r="FAH148" s="68"/>
      <c r="FAI148" s="68"/>
      <c r="FAJ148" s="68"/>
      <c r="FAK148" s="68"/>
      <c r="FAL148" s="68"/>
      <c r="FAM148" s="68"/>
      <c r="FAN148" s="68"/>
      <c r="FAO148" s="68"/>
      <c r="FAP148" s="68"/>
      <c r="FAQ148" s="68"/>
      <c r="FAR148" s="68"/>
      <c r="FAS148" s="68"/>
      <c r="FAT148" s="68"/>
      <c r="FAU148" s="68"/>
      <c r="FAV148" s="68"/>
      <c r="FAW148" s="68"/>
      <c r="FAX148" s="68"/>
      <c r="FAY148" s="68"/>
      <c r="FAZ148" s="68"/>
      <c r="FBA148" s="68"/>
      <c r="FBB148" s="68"/>
      <c r="FBC148" s="68"/>
      <c r="FBD148" s="68"/>
      <c r="FBE148" s="68"/>
      <c r="FBF148" s="68"/>
      <c r="FBG148" s="68"/>
      <c r="FBH148" s="68"/>
      <c r="FBI148" s="68"/>
      <c r="FBJ148" s="68"/>
      <c r="FBK148" s="68"/>
      <c r="FBL148" s="68"/>
      <c r="FBM148" s="68"/>
      <c r="FBN148" s="68"/>
      <c r="FBO148" s="68"/>
      <c r="FBP148" s="68"/>
      <c r="FBQ148" s="68"/>
      <c r="FBR148" s="68"/>
      <c r="FBS148" s="68"/>
      <c r="FBT148" s="68"/>
      <c r="FBU148" s="68"/>
      <c r="FBV148" s="68"/>
      <c r="FBW148" s="68"/>
      <c r="FBX148" s="68"/>
      <c r="FBY148" s="68"/>
      <c r="FBZ148" s="68"/>
      <c r="FCA148" s="68"/>
      <c r="FCB148" s="68"/>
      <c r="FCC148" s="68"/>
      <c r="FCD148" s="68"/>
      <c r="FCE148" s="68"/>
      <c r="FCF148" s="68"/>
      <c r="FCG148" s="68"/>
      <c r="FCH148" s="68"/>
      <c r="FCI148" s="68"/>
      <c r="FCJ148" s="68"/>
      <c r="FCK148" s="68"/>
      <c r="FCL148" s="68"/>
      <c r="FCM148" s="68"/>
      <c r="FCN148" s="68"/>
      <c r="FCO148" s="68"/>
      <c r="FCP148" s="68"/>
      <c r="FCQ148" s="68"/>
      <c r="FCR148" s="68"/>
      <c r="FCS148" s="68"/>
      <c r="FCT148" s="68"/>
      <c r="FCU148" s="68"/>
      <c r="FCV148" s="68"/>
      <c r="FCW148" s="68"/>
      <c r="FCX148" s="68"/>
      <c r="FCY148" s="68"/>
      <c r="FCZ148" s="68"/>
      <c r="FDA148" s="68"/>
      <c r="FDB148" s="68"/>
      <c r="FDC148" s="68"/>
      <c r="FDD148" s="68"/>
      <c r="FDE148" s="68"/>
      <c r="FDF148" s="68"/>
      <c r="FDG148" s="68"/>
      <c r="FDH148" s="68"/>
      <c r="FDI148" s="68"/>
      <c r="FDJ148" s="68"/>
      <c r="FDK148" s="68"/>
      <c r="FDL148" s="68"/>
      <c r="FDM148" s="68"/>
      <c r="FDN148" s="68"/>
      <c r="FDO148" s="68"/>
      <c r="FDP148" s="68"/>
      <c r="FDQ148" s="68"/>
      <c r="FDR148" s="68"/>
      <c r="FDS148" s="68"/>
      <c r="FDT148" s="68"/>
      <c r="FDU148" s="68"/>
      <c r="FDV148" s="68"/>
      <c r="FDW148" s="68"/>
      <c r="FDX148" s="68"/>
      <c r="FDY148" s="68"/>
      <c r="FDZ148" s="68"/>
      <c r="FEA148" s="68"/>
      <c r="FEB148" s="68"/>
      <c r="FEC148" s="68"/>
      <c r="FED148" s="68"/>
      <c r="FEE148" s="68"/>
      <c r="FEF148" s="68"/>
      <c r="FEG148" s="68"/>
      <c r="FEH148" s="68"/>
      <c r="FEI148" s="68"/>
      <c r="FEJ148" s="68"/>
      <c r="FEK148" s="68"/>
      <c r="FEL148" s="68"/>
      <c r="FEM148" s="68"/>
      <c r="FEN148" s="68"/>
      <c r="FEO148" s="68"/>
      <c r="FEP148" s="68"/>
      <c r="FEQ148" s="68"/>
      <c r="FER148" s="68"/>
      <c r="FES148" s="68"/>
      <c r="FET148" s="68"/>
      <c r="FEU148" s="68"/>
      <c r="FEV148" s="68"/>
      <c r="FEW148" s="68"/>
      <c r="FEX148" s="68"/>
      <c r="FEY148" s="68"/>
      <c r="FEZ148" s="68"/>
      <c r="FFA148" s="68"/>
      <c r="FFB148" s="68"/>
      <c r="FFC148" s="68"/>
      <c r="FFD148" s="68"/>
      <c r="FFE148" s="68"/>
      <c r="FFF148" s="68"/>
      <c r="FFG148" s="68"/>
      <c r="FFH148" s="68"/>
      <c r="FFI148" s="68"/>
      <c r="FFJ148" s="68"/>
      <c r="FFK148" s="68"/>
      <c r="FFL148" s="68"/>
      <c r="FFM148" s="68"/>
      <c r="FFN148" s="68"/>
      <c r="FFO148" s="68"/>
      <c r="FFP148" s="68"/>
      <c r="FFQ148" s="68"/>
      <c r="FFR148" s="68"/>
      <c r="FFS148" s="68"/>
      <c r="FFT148" s="68"/>
      <c r="FFU148" s="68"/>
      <c r="FFV148" s="68"/>
      <c r="FFW148" s="68"/>
      <c r="FFX148" s="68"/>
      <c r="FFY148" s="68"/>
      <c r="FFZ148" s="68"/>
      <c r="FGA148" s="68"/>
      <c r="FGB148" s="68"/>
      <c r="FGC148" s="68"/>
      <c r="FGD148" s="68"/>
      <c r="FGE148" s="68"/>
      <c r="FGF148" s="68"/>
      <c r="FGG148" s="68"/>
      <c r="FGH148" s="68"/>
      <c r="FGI148" s="68"/>
      <c r="FGJ148" s="68"/>
      <c r="FGK148" s="68"/>
      <c r="FGL148" s="68"/>
      <c r="FGM148" s="68"/>
      <c r="FGN148" s="68"/>
      <c r="FGO148" s="68"/>
      <c r="FGP148" s="68"/>
      <c r="FGQ148" s="68"/>
      <c r="FGR148" s="68"/>
      <c r="FGS148" s="68"/>
      <c r="FGT148" s="68"/>
      <c r="FGU148" s="68"/>
      <c r="FGV148" s="68"/>
      <c r="FGW148" s="68"/>
      <c r="FGX148" s="68"/>
      <c r="FGY148" s="68"/>
      <c r="FGZ148" s="68"/>
      <c r="FHA148" s="68"/>
      <c r="FHB148" s="68"/>
      <c r="FHC148" s="68"/>
      <c r="FHD148" s="68"/>
      <c r="FHE148" s="68"/>
      <c r="FHF148" s="68"/>
      <c r="FHG148" s="68"/>
      <c r="FHH148" s="68"/>
      <c r="FHI148" s="68"/>
      <c r="FHJ148" s="68"/>
      <c r="FHK148" s="68"/>
      <c r="FHL148" s="68"/>
      <c r="FHM148" s="68"/>
      <c r="FHN148" s="68"/>
      <c r="FHO148" s="68"/>
      <c r="FHP148" s="68"/>
      <c r="FHQ148" s="68"/>
      <c r="FHR148" s="68"/>
      <c r="FHS148" s="68"/>
      <c r="FHT148" s="68"/>
      <c r="FHU148" s="68"/>
      <c r="FHV148" s="68"/>
      <c r="FHW148" s="68"/>
      <c r="FHX148" s="68"/>
      <c r="FHY148" s="68"/>
      <c r="FHZ148" s="68"/>
      <c r="FIA148" s="68"/>
      <c r="FIB148" s="68"/>
      <c r="FIC148" s="68"/>
      <c r="FID148" s="68"/>
      <c r="FIE148" s="68"/>
      <c r="FIF148" s="68"/>
      <c r="FIG148" s="68"/>
      <c r="FIH148" s="68"/>
      <c r="FII148" s="68"/>
      <c r="FIJ148" s="68"/>
      <c r="FIK148" s="68"/>
      <c r="FIL148" s="68"/>
      <c r="FIM148" s="68"/>
      <c r="FIN148" s="68"/>
      <c r="FIO148" s="68"/>
      <c r="FIP148" s="68"/>
      <c r="FIQ148" s="68"/>
      <c r="FIR148" s="68"/>
      <c r="FIS148" s="68"/>
      <c r="FIT148" s="68"/>
      <c r="FIU148" s="68"/>
      <c r="FIV148" s="68"/>
      <c r="FIW148" s="68"/>
      <c r="FIX148" s="68"/>
      <c r="FIY148" s="68"/>
      <c r="FIZ148" s="68"/>
      <c r="FJA148" s="68"/>
      <c r="FJB148" s="68"/>
      <c r="FJC148" s="68"/>
      <c r="FJD148" s="68"/>
      <c r="FJE148" s="68"/>
      <c r="FJF148" s="68"/>
      <c r="FJG148" s="68"/>
      <c r="FJH148" s="68"/>
      <c r="FJI148" s="68"/>
      <c r="FJJ148" s="68"/>
      <c r="FJK148" s="68"/>
      <c r="FJL148" s="68"/>
      <c r="FJM148" s="68"/>
      <c r="FJN148" s="68"/>
      <c r="FJO148" s="68"/>
      <c r="FJP148" s="68"/>
      <c r="FJQ148" s="68"/>
      <c r="FJR148" s="68"/>
      <c r="FJS148" s="68"/>
      <c r="FJT148" s="68"/>
      <c r="FJU148" s="68"/>
      <c r="FJV148" s="68"/>
      <c r="FJW148" s="68"/>
      <c r="FJX148" s="68"/>
      <c r="FJY148" s="68"/>
      <c r="FJZ148" s="68"/>
      <c r="FKA148" s="68"/>
      <c r="FKB148" s="68"/>
      <c r="FKC148" s="68"/>
      <c r="FKD148" s="68"/>
      <c r="FKE148" s="68"/>
      <c r="FKF148" s="68"/>
      <c r="FKG148" s="68"/>
      <c r="FKH148" s="68"/>
      <c r="FKI148" s="68"/>
      <c r="FKJ148" s="68"/>
      <c r="FKK148" s="68"/>
      <c r="FKL148" s="68"/>
      <c r="FKM148" s="68"/>
      <c r="FKN148" s="68"/>
      <c r="FKO148" s="68"/>
      <c r="FKP148" s="68"/>
      <c r="FKQ148" s="68"/>
      <c r="FKR148" s="68"/>
      <c r="FKS148" s="68"/>
      <c r="FKT148" s="68"/>
      <c r="FKU148" s="68"/>
      <c r="FKV148" s="68"/>
      <c r="FKW148" s="68"/>
      <c r="FKX148" s="68"/>
      <c r="FKY148" s="68"/>
      <c r="FKZ148" s="68"/>
      <c r="FLA148" s="68"/>
      <c r="FLB148" s="68"/>
      <c r="FLC148" s="68"/>
      <c r="FLD148" s="68"/>
      <c r="FLE148" s="68"/>
      <c r="FLF148" s="68"/>
      <c r="FLG148" s="68"/>
      <c r="FLH148" s="68"/>
      <c r="FLI148" s="68"/>
      <c r="FLJ148" s="68"/>
      <c r="FLK148" s="68"/>
      <c r="FLL148" s="68"/>
      <c r="FLM148" s="68"/>
      <c r="FLN148" s="68"/>
      <c r="FLO148" s="68"/>
      <c r="FLP148" s="68"/>
      <c r="FLQ148" s="68"/>
      <c r="FLR148" s="68"/>
      <c r="FLS148" s="68"/>
      <c r="FLT148" s="68"/>
      <c r="FLU148" s="68"/>
      <c r="FLV148" s="68"/>
      <c r="FLW148" s="68"/>
      <c r="FLX148" s="68"/>
      <c r="FLY148" s="68"/>
      <c r="FLZ148" s="68"/>
      <c r="FMA148" s="68"/>
      <c r="FMB148" s="68"/>
      <c r="FMC148" s="68"/>
      <c r="FMD148" s="68"/>
      <c r="FME148" s="68"/>
      <c r="FMF148" s="68"/>
      <c r="FMG148" s="68"/>
      <c r="FMH148" s="68"/>
      <c r="FMI148" s="68"/>
      <c r="FMJ148" s="68"/>
      <c r="FMK148" s="68"/>
      <c r="FML148" s="68"/>
      <c r="FMM148" s="68"/>
      <c r="FMN148" s="68"/>
      <c r="FMO148" s="68"/>
      <c r="FMP148" s="68"/>
      <c r="FMQ148" s="68"/>
      <c r="FMR148" s="68"/>
      <c r="FMS148" s="68"/>
      <c r="FMT148" s="68"/>
      <c r="FMU148" s="68"/>
      <c r="FMV148" s="68"/>
      <c r="FMW148" s="68"/>
      <c r="FMX148" s="68"/>
      <c r="FMY148" s="68"/>
      <c r="FMZ148" s="68"/>
      <c r="FNA148" s="68"/>
      <c r="FNB148" s="68"/>
      <c r="FNC148" s="68"/>
      <c r="FND148" s="68"/>
      <c r="FNE148" s="68"/>
      <c r="FNF148" s="68"/>
      <c r="FNG148" s="68"/>
      <c r="FNH148" s="68"/>
      <c r="FNI148" s="68"/>
      <c r="FNJ148" s="68"/>
      <c r="FNK148" s="68"/>
      <c r="FNL148" s="68"/>
      <c r="FNM148" s="68"/>
      <c r="FNN148" s="68"/>
      <c r="FNO148" s="68"/>
      <c r="FNP148" s="68"/>
      <c r="FNQ148" s="68"/>
      <c r="FNR148" s="68"/>
      <c r="FNS148" s="68"/>
      <c r="FNT148" s="68"/>
      <c r="FNU148" s="68"/>
      <c r="FNV148" s="68"/>
      <c r="FNW148" s="68"/>
      <c r="FNX148" s="68"/>
      <c r="FNY148" s="68"/>
      <c r="FNZ148" s="68"/>
      <c r="FOA148" s="68"/>
      <c r="FOB148" s="68"/>
      <c r="FOC148" s="68"/>
      <c r="FOD148" s="68"/>
      <c r="FOE148" s="68"/>
      <c r="FOF148" s="68"/>
      <c r="FOG148" s="68"/>
      <c r="FOH148" s="68"/>
      <c r="FOI148" s="68"/>
      <c r="FOJ148" s="68"/>
      <c r="FOK148" s="68"/>
      <c r="FOL148" s="68"/>
      <c r="FOM148" s="68"/>
      <c r="FON148" s="68"/>
      <c r="FOO148" s="68"/>
      <c r="FOP148" s="68"/>
      <c r="FOQ148" s="68"/>
      <c r="FOR148" s="68"/>
      <c r="FOS148" s="68"/>
      <c r="FOT148" s="68"/>
      <c r="FOU148" s="68"/>
      <c r="FOV148" s="68"/>
      <c r="FOW148" s="68"/>
      <c r="FOX148" s="68"/>
      <c r="FOY148" s="68"/>
      <c r="FOZ148" s="68"/>
      <c r="FPA148" s="68"/>
      <c r="FPB148" s="68"/>
      <c r="FPC148" s="68"/>
      <c r="FPD148" s="68"/>
      <c r="FPE148" s="68"/>
      <c r="FPF148" s="68"/>
      <c r="FPG148" s="68"/>
      <c r="FPH148" s="68"/>
      <c r="FPI148" s="68"/>
      <c r="FPJ148" s="68"/>
      <c r="FPK148" s="68"/>
      <c r="FPL148" s="68"/>
      <c r="FPM148" s="68"/>
      <c r="FPN148" s="68"/>
      <c r="FPO148" s="68"/>
      <c r="FPP148" s="68"/>
      <c r="FPQ148" s="68"/>
      <c r="FPR148" s="68"/>
      <c r="FPS148" s="68"/>
      <c r="FPT148" s="68"/>
      <c r="FPU148" s="68"/>
      <c r="FPV148" s="68"/>
      <c r="FPW148" s="68"/>
      <c r="FPX148" s="68"/>
      <c r="FPY148" s="68"/>
      <c r="FPZ148" s="68"/>
      <c r="FQA148" s="68"/>
      <c r="FQB148" s="68"/>
      <c r="FQC148" s="68"/>
      <c r="FQD148" s="68"/>
      <c r="FQE148" s="68"/>
      <c r="FQF148" s="68"/>
      <c r="FQG148" s="68"/>
      <c r="FQH148" s="68"/>
      <c r="FQI148" s="68"/>
      <c r="FQJ148" s="68"/>
      <c r="FQK148" s="68"/>
      <c r="FQL148" s="68"/>
      <c r="FQM148" s="68"/>
      <c r="FQN148" s="68"/>
      <c r="FQO148" s="68"/>
      <c r="FQP148" s="68"/>
      <c r="FQQ148" s="68"/>
      <c r="FQR148" s="68"/>
      <c r="FQS148" s="68"/>
      <c r="FQT148" s="68"/>
      <c r="FQU148" s="68"/>
      <c r="FQV148" s="68"/>
      <c r="FQW148" s="68"/>
      <c r="FQX148" s="68"/>
      <c r="FQY148" s="68"/>
      <c r="FQZ148" s="68"/>
      <c r="FRA148" s="68"/>
      <c r="FRB148" s="68"/>
      <c r="FRC148" s="68"/>
      <c r="FRD148" s="68"/>
      <c r="FRE148" s="68"/>
      <c r="FRF148" s="68"/>
      <c r="FRG148" s="68"/>
      <c r="FRH148" s="68"/>
      <c r="FRI148" s="68"/>
      <c r="FRJ148" s="68"/>
      <c r="FRK148" s="68"/>
      <c r="FRL148" s="68"/>
      <c r="FRM148" s="68"/>
      <c r="FRN148" s="68"/>
      <c r="FRO148" s="68"/>
      <c r="FRP148" s="68"/>
      <c r="FRQ148" s="68"/>
      <c r="FRR148" s="68"/>
      <c r="FRS148" s="68"/>
      <c r="FRT148" s="68"/>
      <c r="FRU148" s="68"/>
      <c r="FRV148" s="68"/>
      <c r="FRW148" s="68"/>
      <c r="FRX148" s="68"/>
      <c r="FRY148" s="68"/>
      <c r="FRZ148" s="68"/>
      <c r="FSA148" s="68"/>
      <c r="FSB148" s="68"/>
      <c r="FSC148" s="68"/>
      <c r="FSD148" s="68"/>
      <c r="FSE148" s="68"/>
      <c r="FSF148" s="68"/>
      <c r="FSG148" s="68"/>
      <c r="FSH148" s="68"/>
      <c r="FSI148" s="68"/>
      <c r="FSJ148" s="68"/>
      <c r="FSK148" s="68"/>
      <c r="FSL148" s="68"/>
      <c r="FSM148" s="68"/>
      <c r="FSN148" s="68"/>
      <c r="FSO148" s="68"/>
      <c r="FSP148" s="68"/>
      <c r="FSQ148" s="68"/>
      <c r="FSR148" s="68"/>
      <c r="FSS148" s="68"/>
      <c r="FST148" s="68"/>
      <c r="FSU148" s="68"/>
      <c r="FSV148" s="68"/>
      <c r="FSW148" s="68"/>
      <c r="FSX148" s="68"/>
      <c r="FSY148" s="68"/>
      <c r="FSZ148" s="68"/>
      <c r="FTA148" s="68"/>
      <c r="FTB148" s="68"/>
      <c r="FTC148" s="68"/>
      <c r="FTD148" s="68"/>
      <c r="FTE148" s="68"/>
      <c r="FTF148" s="68"/>
      <c r="FTG148" s="68"/>
      <c r="FTH148" s="68"/>
      <c r="FTI148" s="68"/>
      <c r="FTJ148" s="68"/>
      <c r="FTK148" s="68"/>
      <c r="FTL148" s="68"/>
      <c r="FTM148" s="68"/>
      <c r="FTN148" s="68"/>
      <c r="FTO148" s="68"/>
      <c r="FTP148" s="68"/>
      <c r="FTQ148" s="68"/>
      <c r="FTR148" s="68"/>
      <c r="FTS148" s="68"/>
      <c r="FTT148" s="68"/>
      <c r="FTU148" s="68"/>
      <c r="FTV148" s="68"/>
      <c r="FTW148" s="68"/>
      <c r="FTX148" s="68"/>
      <c r="FTY148" s="68"/>
      <c r="FTZ148" s="68"/>
      <c r="FUA148" s="68"/>
      <c r="FUB148" s="68"/>
      <c r="FUC148" s="68"/>
      <c r="FUD148" s="68"/>
      <c r="FUE148" s="68"/>
      <c r="FUF148" s="68"/>
      <c r="FUG148" s="68"/>
      <c r="FUH148" s="68"/>
      <c r="FUI148" s="68"/>
      <c r="FUJ148" s="68"/>
      <c r="FUK148" s="68"/>
      <c r="FUL148" s="68"/>
      <c r="FUM148" s="68"/>
      <c r="FUN148" s="68"/>
      <c r="FUO148" s="68"/>
      <c r="FUP148" s="68"/>
      <c r="FUQ148" s="68"/>
      <c r="FUR148" s="68"/>
      <c r="FUS148" s="68"/>
      <c r="FUT148" s="68"/>
      <c r="FUU148" s="68"/>
      <c r="FUV148" s="68"/>
      <c r="FUW148" s="68"/>
      <c r="FUX148" s="68"/>
      <c r="FUY148" s="68"/>
      <c r="FUZ148" s="68"/>
      <c r="FVA148" s="68"/>
      <c r="FVB148" s="68"/>
      <c r="FVC148" s="68"/>
      <c r="FVD148" s="68"/>
      <c r="FVE148" s="68"/>
      <c r="FVF148" s="68"/>
      <c r="FVG148" s="68"/>
      <c r="FVH148" s="68"/>
      <c r="FVI148" s="68"/>
      <c r="FVJ148" s="68"/>
      <c r="FVK148" s="68"/>
      <c r="FVL148" s="68"/>
      <c r="FVM148" s="68"/>
      <c r="FVN148" s="68"/>
      <c r="FVO148" s="68"/>
      <c r="FVP148" s="68"/>
      <c r="FVQ148" s="68"/>
      <c r="FVR148" s="68"/>
      <c r="FVS148" s="68"/>
      <c r="FVT148" s="68"/>
      <c r="FVU148" s="68"/>
      <c r="FVV148" s="68"/>
      <c r="FVW148" s="68"/>
      <c r="FVX148" s="68"/>
      <c r="FVY148" s="68"/>
      <c r="FVZ148" s="68"/>
      <c r="FWA148" s="68"/>
      <c r="FWB148" s="68"/>
      <c r="FWC148" s="68"/>
      <c r="FWD148" s="68"/>
      <c r="FWE148" s="68"/>
      <c r="FWF148" s="68"/>
      <c r="FWG148" s="68"/>
      <c r="FWH148" s="68"/>
      <c r="FWI148" s="68"/>
      <c r="FWJ148" s="68"/>
      <c r="FWK148" s="68"/>
      <c r="FWL148" s="68"/>
      <c r="FWM148" s="68"/>
      <c r="FWN148" s="68"/>
      <c r="FWO148" s="68"/>
      <c r="FWP148" s="68"/>
      <c r="FWQ148" s="68"/>
      <c r="FWR148" s="68"/>
      <c r="FWS148" s="68"/>
      <c r="FWT148" s="68"/>
      <c r="FWU148" s="68"/>
      <c r="FWV148" s="68"/>
      <c r="FWW148" s="68"/>
      <c r="FWX148" s="68"/>
      <c r="FWY148" s="68"/>
      <c r="FWZ148" s="68"/>
      <c r="FXA148" s="68"/>
      <c r="FXB148" s="68"/>
      <c r="FXC148" s="68"/>
      <c r="FXD148" s="68"/>
      <c r="FXE148" s="68"/>
      <c r="FXF148" s="68"/>
      <c r="FXG148" s="68"/>
      <c r="FXH148" s="68"/>
      <c r="FXI148" s="68"/>
      <c r="FXJ148" s="68"/>
      <c r="FXK148" s="68"/>
      <c r="FXL148" s="68"/>
      <c r="FXM148" s="68"/>
      <c r="FXN148" s="68"/>
      <c r="FXO148" s="68"/>
      <c r="FXP148" s="68"/>
      <c r="FXQ148" s="68"/>
      <c r="FXR148" s="68"/>
      <c r="FXS148" s="68"/>
      <c r="FXT148" s="68"/>
      <c r="FXU148" s="68"/>
      <c r="FXV148" s="68"/>
      <c r="FXW148" s="68"/>
      <c r="FXX148" s="68"/>
      <c r="FXY148" s="68"/>
      <c r="FXZ148" s="68"/>
      <c r="FYA148" s="68"/>
      <c r="FYB148" s="68"/>
      <c r="FYC148" s="68"/>
      <c r="FYD148" s="68"/>
      <c r="FYE148" s="68"/>
      <c r="FYF148" s="68"/>
      <c r="FYG148" s="68"/>
      <c r="FYH148" s="68"/>
      <c r="FYI148" s="68"/>
      <c r="FYJ148" s="68"/>
      <c r="FYK148" s="68"/>
      <c r="FYL148" s="68"/>
      <c r="FYM148" s="68"/>
      <c r="FYN148" s="68"/>
      <c r="FYO148" s="68"/>
      <c r="FYP148" s="68"/>
      <c r="FYQ148" s="68"/>
      <c r="FYR148" s="68"/>
      <c r="FYS148" s="68"/>
      <c r="FYT148" s="68"/>
      <c r="FYU148" s="68"/>
      <c r="FYV148" s="68"/>
      <c r="FYW148" s="68"/>
      <c r="FYX148" s="68"/>
      <c r="FYY148" s="68"/>
      <c r="FYZ148" s="68"/>
      <c r="FZA148" s="68"/>
      <c r="FZB148" s="68"/>
      <c r="FZC148" s="68"/>
      <c r="FZD148" s="68"/>
      <c r="FZE148" s="68"/>
      <c r="FZF148" s="68"/>
      <c r="FZG148" s="68"/>
      <c r="FZH148" s="68"/>
      <c r="FZI148" s="68"/>
      <c r="FZJ148" s="68"/>
      <c r="FZK148" s="68"/>
      <c r="FZL148" s="68"/>
      <c r="FZM148" s="68"/>
      <c r="FZN148" s="68"/>
      <c r="FZO148" s="68"/>
      <c r="FZP148" s="68"/>
      <c r="FZQ148" s="68"/>
      <c r="FZR148" s="68"/>
      <c r="FZS148" s="68"/>
      <c r="FZT148" s="68"/>
      <c r="FZU148" s="68"/>
      <c r="FZV148" s="68"/>
      <c r="FZW148" s="68"/>
      <c r="FZX148" s="68"/>
      <c r="FZY148" s="68"/>
      <c r="FZZ148" s="68"/>
      <c r="GAA148" s="68"/>
      <c r="GAB148" s="68"/>
      <c r="GAC148" s="68"/>
      <c r="GAD148" s="68"/>
      <c r="GAE148" s="68"/>
      <c r="GAF148" s="68"/>
      <c r="GAG148" s="68"/>
      <c r="GAH148" s="68"/>
      <c r="GAI148" s="68"/>
      <c r="GAJ148" s="68"/>
      <c r="GAK148" s="68"/>
      <c r="GAL148" s="68"/>
      <c r="GAM148" s="68"/>
      <c r="GAN148" s="68"/>
      <c r="GAO148" s="68"/>
      <c r="GAP148" s="68"/>
      <c r="GAQ148" s="68"/>
      <c r="GAR148" s="68"/>
      <c r="GAS148" s="68"/>
      <c r="GAT148" s="68"/>
      <c r="GAU148" s="68"/>
      <c r="GAV148" s="68"/>
      <c r="GAW148" s="68"/>
      <c r="GAX148" s="68"/>
      <c r="GAY148" s="68"/>
      <c r="GAZ148" s="68"/>
      <c r="GBA148" s="68"/>
      <c r="GBB148" s="68"/>
      <c r="GBC148" s="68"/>
      <c r="GBD148" s="68"/>
      <c r="GBE148" s="68"/>
      <c r="GBF148" s="68"/>
      <c r="GBG148" s="68"/>
      <c r="GBH148" s="68"/>
      <c r="GBI148" s="68"/>
      <c r="GBJ148" s="68"/>
      <c r="GBK148" s="68"/>
      <c r="GBL148" s="68"/>
      <c r="GBM148" s="68"/>
      <c r="GBN148" s="68"/>
      <c r="GBO148" s="68"/>
      <c r="GBP148" s="68"/>
      <c r="GBQ148" s="68"/>
      <c r="GBR148" s="68"/>
      <c r="GBS148" s="68"/>
      <c r="GBT148" s="68"/>
      <c r="GBU148" s="68"/>
      <c r="GBV148" s="68"/>
      <c r="GBW148" s="68"/>
      <c r="GBX148" s="68"/>
      <c r="GBY148" s="68"/>
      <c r="GBZ148" s="68"/>
      <c r="GCA148" s="68"/>
      <c r="GCB148" s="68"/>
      <c r="GCC148" s="68"/>
      <c r="GCD148" s="68"/>
      <c r="GCE148" s="68"/>
      <c r="GCF148" s="68"/>
      <c r="GCG148" s="68"/>
      <c r="GCH148" s="68"/>
      <c r="GCI148" s="68"/>
      <c r="GCJ148" s="68"/>
      <c r="GCK148" s="68"/>
      <c r="GCL148" s="68"/>
      <c r="GCM148" s="68"/>
      <c r="GCN148" s="68"/>
      <c r="GCO148" s="68"/>
      <c r="GCP148" s="68"/>
      <c r="GCQ148" s="68"/>
      <c r="GCR148" s="68"/>
      <c r="GCS148" s="68"/>
      <c r="GCT148" s="68"/>
      <c r="GCU148" s="68"/>
      <c r="GCV148" s="68"/>
      <c r="GCW148" s="68"/>
      <c r="GCX148" s="68"/>
      <c r="GCY148" s="68"/>
      <c r="GCZ148" s="68"/>
      <c r="GDA148" s="68"/>
      <c r="GDB148" s="68"/>
      <c r="GDC148" s="68"/>
      <c r="GDD148" s="68"/>
      <c r="GDE148" s="68"/>
      <c r="GDF148" s="68"/>
      <c r="GDG148" s="68"/>
      <c r="GDH148" s="68"/>
      <c r="GDI148" s="68"/>
      <c r="GDJ148" s="68"/>
      <c r="GDK148" s="68"/>
      <c r="GDL148" s="68"/>
      <c r="GDM148" s="68"/>
      <c r="GDN148" s="68"/>
      <c r="GDO148" s="68"/>
      <c r="GDP148" s="68"/>
      <c r="GDQ148" s="68"/>
      <c r="GDR148" s="68"/>
      <c r="GDS148" s="68"/>
      <c r="GDT148" s="68"/>
      <c r="GDU148" s="68"/>
      <c r="GDV148" s="68"/>
      <c r="GDW148" s="68"/>
      <c r="GDX148" s="68"/>
      <c r="GDY148" s="68"/>
      <c r="GDZ148" s="68"/>
      <c r="GEA148" s="68"/>
      <c r="GEB148" s="68"/>
      <c r="GEC148" s="68"/>
      <c r="GED148" s="68"/>
      <c r="GEE148" s="68"/>
      <c r="GEF148" s="68"/>
      <c r="GEG148" s="68"/>
      <c r="GEH148" s="68"/>
      <c r="GEI148" s="68"/>
      <c r="GEJ148" s="68"/>
      <c r="GEK148" s="68"/>
      <c r="GEL148" s="68"/>
      <c r="GEM148" s="68"/>
      <c r="GEN148" s="68"/>
      <c r="GEO148" s="68"/>
      <c r="GEP148" s="68"/>
      <c r="GEQ148" s="68"/>
      <c r="GER148" s="68"/>
      <c r="GES148" s="68"/>
      <c r="GET148" s="68"/>
      <c r="GEU148" s="68"/>
      <c r="GEV148" s="68"/>
      <c r="GEW148" s="68"/>
      <c r="GEX148" s="68"/>
      <c r="GEY148" s="68"/>
      <c r="GEZ148" s="68"/>
      <c r="GFA148" s="68"/>
      <c r="GFB148" s="68"/>
      <c r="GFC148" s="68"/>
      <c r="GFD148" s="68"/>
      <c r="GFE148" s="68"/>
      <c r="GFF148" s="68"/>
      <c r="GFG148" s="68"/>
      <c r="GFH148" s="68"/>
      <c r="GFI148" s="68"/>
      <c r="GFJ148" s="68"/>
      <c r="GFK148" s="68"/>
      <c r="GFL148" s="68"/>
      <c r="GFM148" s="68"/>
      <c r="GFN148" s="68"/>
      <c r="GFO148" s="68"/>
      <c r="GFP148" s="68"/>
      <c r="GFQ148" s="68"/>
      <c r="GFR148" s="68"/>
      <c r="GFS148" s="68"/>
      <c r="GFT148" s="68"/>
      <c r="GFU148" s="68"/>
      <c r="GFV148" s="68"/>
      <c r="GFW148" s="68"/>
      <c r="GFX148" s="68"/>
      <c r="GFY148" s="68"/>
      <c r="GFZ148" s="68"/>
      <c r="GGA148" s="68"/>
      <c r="GGB148" s="68"/>
      <c r="GGC148" s="68"/>
      <c r="GGD148" s="68"/>
      <c r="GGE148" s="68"/>
      <c r="GGF148" s="68"/>
      <c r="GGG148" s="68"/>
      <c r="GGH148" s="68"/>
      <c r="GGI148" s="68"/>
      <c r="GGJ148" s="68"/>
      <c r="GGK148" s="68"/>
      <c r="GGL148" s="68"/>
      <c r="GGM148" s="68"/>
      <c r="GGN148" s="68"/>
      <c r="GGO148" s="68"/>
      <c r="GGP148" s="68"/>
      <c r="GGQ148" s="68"/>
      <c r="GGR148" s="68"/>
      <c r="GGS148" s="68"/>
      <c r="GGT148" s="68"/>
      <c r="GGU148" s="68"/>
      <c r="GGV148" s="68"/>
      <c r="GGW148" s="68"/>
      <c r="GGX148" s="68"/>
      <c r="GGY148" s="68"/>
      <c r="GGZ148" s="68"/>
      <c r="GHA148" s="68"/>
      <c r="GHB148" s="68"/>
      <c r="GHC148" s="68"/>
      <c r="GHD148" s="68"/>
      <c r="GHE148" s="68"/>
      <c r="GHF148" s="68"/>
      <c r="GHG148" s="68"/>
      <c r="GHH148" s="68"/>
      <c r="GHI148" s="68"/>
      <c r="GHJ148" s="68"/>
      <c r="GHK148" s="68"/>
      <c r="GHL148" s="68"/>
      <c r="GHM148" s="68"/>
      <c r="GHN148" s="68"/>
      <c r="GHO148" s="68"/>
      <c r="GHP148" s="68"/>
      <c r="GHQ148" s="68"/>
      <c r="GHR148" s="68"/>
      <c r="GHS148" s="68"/>
      <c r="GHT148" s="68"/>
      <c r="GHU148" s="68"/>
      <c r="GHV148" s="68"/>
      <c r="GHW148" s="68"/>
      <c r="GHX148" s="68"/>
      <c r="GHY148" s="68"/>
      <c r="GHZ148" s="68"/>
      <c r="GIA148" s="68"/>
      <c r="GIB148" s="68"/>
      <c r="GIC148" s="68"/>
      <c r="GID148" s="68"/>
      <c r="GIE148" s="68"/>
      <c r="GIF148" s="68"/>
      <c r="GIG148" s="68"/>
      <c r="GIH148" s="68"/>
      <c r="GII148" s="68"/>
      <c r="GIJ148" s="68"/>
      <c r="GIK148" s="68"/>
      <c r="GIL148" s="68"/>
      <c r="GIM148" s="68"/>
      <c r="GIN148" s="68"/>
      <c r="GIO148" s="68"/>
      <c r="GIP148" s="68"/>
      <c r="GIQ148" s="68"/>
      <c r="GIR148" s="68"/>
      <c r="GIS148" s="68"/>
      <c r="GIT148" s="68"/>
      <c r="GIU148" s="68"/>
      <c r="GIV148" s="68"/>
      <c r="GIW148" s="68"/>
      <c r="GIX148" s="68"/>
      <c r="GIY148" s="68"/>
      <c r="GIZ148" s="68"/>
      <c r="GJA148" s="68"/>
      <c r="GJB148" s="68"/>
      <c r="GJC148" s="68"/>
      <c r="GJD148" s="68"/>
      <c r="GJE148" s="68"/>
      <c r="GJF148" s="68"/>
      <c r="GJG148" s="68"/>
      <c r="GJH148" s="68"/>
      <c r="GJI148" s="68"/>
      <c r="GJJ148" s="68"/>
      <c r="GJK148" s="68"/>
      <c r="GJL148" s="68"/>
      <c r="GJM148" s="68"/>
      <c r="GJN148" s="68"/>
      <c r="GJO148" s="68"/>
      <c r="GJP148" s="68"/>
      <c r="GJQ148" s="68"/>
      <c r="GJR148" s="68"/>
      <c r="GJS148" s="68"/>
      <c r="GJT148" s="68"/>
      <c r="GJU148" s="68"/>
      <c r="GJV148" s="68"/>
      <c r="GJW148" s="68"/>
      <c r="GJX148" s="68"/>
      <c r="GJY148" s="68"/>
      <c r="GJZ148" s="68"/>
      <c r="GKA148" s="68"/>
      <c r="GKB148" s="68"/>
      <c r="GKC148" s="68"/>
      <c r="GKD148" s="68"/>
      <c r="GKE148" s="68"/>
      <c r="GKF148" s="68"/>
      <c r="GKG148" s="68"/>
      <c r="GKH148" s="68"/>
      <c r="GKI148" s="68"/>
      <c r="GKJ148" s="68"/>
      <c r="GKK148" s="68"/>
      <c r="GKL148" s="68"/>
      <c r="GKM148" s="68"/>
      <c r="GKN148" s="68"/>
      <c r="GKO148" s="68"/>
      <c r="GKP148" s="68"/>
      <c r="GKQ148" s="68"/>
      <c r="GKR148" s="68"/>
      <c r="GKS148" s="68"/>
      <c r="GKT148" s="68"/>
      <c r="GKU148" s="68"/>
      <c r="GKV148" s="68"/>
      <c r="GKW148" s="68"/>
      <c r="GKX148" s="68"/>
      <c r="GKY148" s="68"/>
      <c r="GKZ148" s="68"/>
      <c r="GLA148" s="68"/>
      <c r="GLB148" s="68"/>
      <c r="GLC148" s="68"/>
      <c r="GLD148" s="68"/>
      <c r="GLE148" s="68"/>
      <c r="GLF148" s="68"/>
      <c r="GLG148" s="68"/>
      <c r="GLH148" s="68"/>
      <c r="GLI148" s="68"/>
      <c r="GLJ148" s="68"/>
      <c r="GLK148" s="68"/>
      <c r="GLL148" s="68"/>
      <c r="GLM148" s="68"/>
      <c r="GLN148" s="68"/>
      <c r="GLO148" s="68"/>
      <c r="GLP148" s="68"/>
      <c r="GLQ148" s="68"/>
      <c r="GLR148" s="68"/>
      <c r="GLS148" s="68"/>
      <c r="GLT148" s="68"/>
      <c r="GLU148" s="68"/>
      <c r="GLV148" s="68"/>
      <c r="GLW148" s="68"/>
      <c r="GLX148" s="68"/>
      <c r="GLY148" s="68"/>
      <c r="GLZ148" s="68"/>
      <c r="GMA148" s="68"/>
      <c r="GMB148" s="68"/>
      <c r="GMC148" s="68"/>
      <c r="GMD148" s="68"/>
      <c r="GME148" s="68"/>
      <c r="GMF148" s="68"/>
      <c r="GMG148" s="68"/>
      <c r="GMH148" s="68"/>
      <c r="GMI148" s="68"/>
      <c r="GMJ148" s="68"/>
      <c r="GMK148" s="68"/>
      <c r="GML148" s="68"/>
      <c r="GMM148" s="68"/>
      <c r="GMN148" s="68"/>
      <c r="GMO148" s="68"/>
      <c r="GMP148" s="68"/>
      <c r="GMQ148" s="68"/>
      <c r="GMR148" s="68"/>
      <c r="GMS148" s="68"/>
      <c r="GMT148" s="68"/>
      <c r="GMU148" s="68"/>
      <c r="GMV148" s="68"/>
      <c r="GMW148" s="68"/>
      <c r="GMX148" s="68"/>
      <c r="GMY148" s="68"/>
      <c r="GMZ148" s="68"/>
      <c r="GNA148" s="68"/>
      <c r="GNB148" s="68"/>
      <c r="GNC148" s="68"/>
      <c r="GND148" s="68"/>
      <c r="GNE148" s="68"/>
      <c r="GNF148" s="68"/>
      <c r="GNG148" s="68"/>
      <c r="GNH148" s="68"/>
      <c r="GNI148" s="68"/>
      <c r="GNJ148" s="68"/>
      <c r="GNK148" s="68"/>
      <c r="GNL148" s="68"/>
      <c r="GNM148" s="68"/>
      <c r="GNN148" s="68"/>
      <c r="GNO148" s="68"/>
      <c r="GNP148" s="68"/>
      <c r="GNQ148" s="68"/>
      <c r="GNR148" s="68"/>
      <c r="GNS148" s="68"/>
      <c r="GNT148" s="68"/>
      <c r="GNU148" s="68"/>
      <c r="GNV148" s="68"/>
      <c r="GNW148" s="68"/>
      <c r="GNX148" s="68"/>
      <c r="GNY148" s="68"/>
      <c r="GNZ148" s="68"/>
      <c r="GOA148" s="68"/>
      <c r="GOB148" s="68"/>
      <c r="GOC148" s="68"/>
      <c r="GOD148" s="68"/>
      <c r="GOE148" s="68"/>
      <c r="GOF148" s="68"/>
      <c r="GOG148" s="68"/>
      <c r="GOH148" s="68"/>
      <c r="GOI148" s="68"/>
      <c r="GOJ148" s="68"/>
      <c r="GOK148" s="68"/>
      <c r="GOL148" s="68"/>
      <c r="GOM148" s="68"/>
      <c r="GON148" s="68"/>
      <c r="GOO148" s="68"/>
      <c r="GOP148" s="68"/>
      <c r="GOQ148" s="68"/>
      <c r="GOR148" s="68"/>
      <c r="GOS148" s="68"/>
      <c r="GOT148" s="68"/>
      <c r="GOU148" s="68"/>
      <c r="GOV148" s="68"/>
      <c r="GOW148" s="68"/>
      <c r="GOX148" s="68"/>
      <c r="GOY148" s="68"/>
      <c r="GOZ148" s="68"/>
      <c r="GPA148" s="68"/>
      <c r="GPB148" s="68"/>
      <c r="GPC148" s="68"/>
      <c r="GPD148" s="68"/>
      <c r="GPE148" s="68"/>
      <c r="GPF148" s="68"/>
      <c r="GPG148" s="68"/>
      <c r="GPH148" s="68"/>
      <c r="GPI148" s="68"/>
      <c r="GPJ148" s="68"/>
      <c r="GPK148" s="68"/>
      <c r="GPL148" s="68"/>
      <c r="GPM148" s="68"/>
      <c r="GPN148" s="68"/>
      <c r="GPO148" s="68"/>
      <c r="GPP148" s="68"/>
      <c r="GPQ148" s="68"/>
      <c r="GPR148" s="68"/>
      <c r="GPS148" s="68"/>
      <c r="GPT148" s="68"/>
      <c r="GPU148" s="68"/>
      <c r="GPV148" s="68"/>
      <c r="GPW148" s="68"/>
      <c r="GPX148" s="68"/>
      <c r="GPY148" s="68"/>
      <c r="GPZ148" s="68"/>
      <c r="GQA148" s="68"/>
      <c r="GQB148" s="68"/>
      <c r="GQC148" s="68"/>
      <c r="GQD148" s="68"/>
      <c r="GQE148" s="68"/>
      <c r="GQF148" s="68"/>
      <c r="GQG148" s="68"/>
      <c r="GQH148" s="68"/>
      <c r="GQI148" s="68"/>
      <c r="GQJ148" s="68"/>
      <c r="GQK148" s="68"/>
      <c r="GQL148" s="68"/>
      <c r="GQM148" s="68"/>
      <c r="GQN148" s="68"/>
      <c r="GQO148" s="68"/>
      <c r="GQP148" s="68"/>
      <c r="GQQ148" s="68"/>
      <c r="GQR148" s="68"/>
      <c r="GQS148" s="68"/>
      <c r="GQT148" s="68"/>
      <c r="GQU148" s="68"/>
      <c r="GQV148" s="68"/>
      <c r="GQW148" s="68"/>
      <c r="GQX148" s="68"/>
      <c r="GQY148" s="68"/>
      <c r="GQZ148" s="68"/>
      <c r="GRA148" s="68"/>
      <c r="GRB148" s="68"/>
      <c r="GRC148" s="68"/>
      <c r="GRD148" s="68"/>
      <c r="GRE148" s="68"/>
      <c r="GRF148" s="68"/>
      <c r="GRG148" s="68"/>
      <c r="GRH148" s="68"/>
      <c r="GRI148" s="68"/>
      <c r="GRJ148" s="68"/>
      <c r="GRK148" s="68"/>
      <c r="GRL148" s="68"/>
      <c r="GRM148" s="68"/>
      <c r="GRN148" s="68"/>
      <c r="GRO148" s="68"/>
      <c r="GRP148" s="68"/>
      <c r="GRQ148" s="68"/>
      <c r="GRR148" s="68"/>
      <c r="GRS148" s="68"/>
      <c r="GRT148" s="68"/>
      <c r="GRU148" s="68"/>
      <c r="GRV148" s="68"/>
      <c r="GRW148" s="68"/>
      <c r="GRX148" s="68"/>
      <c r="GRY148" s="68"/>
      <c r="GRZ148" s="68"/>
      <c r="GSA148" s="68"/>
      <c r="GSB148" s="68"/>
      <c r="GSC148" s="68"/>
      <c r="GSD148" s="68"/>
      <c r="GSE148" s="68"/>
      <c r="GSF148" s="68"/>
      <c r="GSG148" s="68"/>
      <c r="GSH148" s="68"/>
      <c r="GSI148" s="68"/>
      <c r="GSJ148" s="68"/>
      <c r="GSK148" s="68"/>
      <c r="GSL148" s="68"/>
      <c r="GSM148" s="68"/>
      <c r="GSN148" s="68"/>
      <c r="GSO148" s="68"/>
      <c r="GSP148" s="68"/>
      <c r="GSQ148" s="68"/>
      <c r="GSR148" s="68"/>
      <c r="GSS148" s="68"/>
      <c r="GST148" s="68"/>
      <c r="GSU148" s="68"/>
      <c r="GSV148" s="68"/>
      <c r="GSW148" s="68"/>
      <c r="GSX148" s="68"/>
      <c r="GSY148" s="68"/>
      <c r="GSZ148" s="68"/>
      <c r="GTA148" s="68"/>
      <c r="GTB148" s="68"/>
      <c r="GTC148" s="68"/>
      <c r="GTD148" s="68"/>
      <c r="GTE148" s="68"/>
      <c r="GTF148" s="68"/>
      <c r="GTG148" s="68"/>
      <c r="GTH148" s="68"/>
      <c r="GTI148" s="68"/>
      <c r="GTJ148" s="68"/>
      <c r="GTK148" s="68"/>
      <c r="GTL148" s="68"/>
      <c r="GTM148" s="68"/>
      <c r="GTN148" s="68"/>
      <c r="GTO148" s="68"/>
      <c r="GTP148" s="68"/>
      <c r="GTQ148" s="68"/>
      <c r="GTR148" s="68"/>
      <c r="GTS148" s="68"/>
      <c r="GTT148" s="68"/>
      <c r="GTU148" s="68"/>
      <c r="GTV148" s="68"/>
      <c r="GTW148" s="68"/>
      <c r="GTX148" s="68"/>
      <c r="GTY148" s="68"/>
      <c r="GTZ148" s="68"/>
      <c r="GUA148" s="68"/>
      <c r="GUB148" s="68"/>
      <c r="GUC148" s="68"/>
      <c r="GUD148" s="68"/>
      <c r="GUE148" s="68"/>
      <c r="GUF148" s="68"/>
      <c r="GUG148" s="68"/>
      <c r="GUH148" s="68"/>
      <c r="GUI148" s="68"/>
      <c r="GUJ148" s="68"/>
      <c r="GUK148" s="68"/>
      <c r="GUL148" s="68"/>
      <c r="GUM148" s="68"/>
      <c r="GUN148" s="68"/>
      <c r="GUO148" s="68"/>
      <c r="GUP148" s="68"/>
      <c r="GUQ148" s="68"/>
      <c r="GUR148" s="68"/>
      <c r="GUS148" s="68"/>
      <c r="GUT148" s="68"/>
      <c r="GUU148" s="68"/>
      <c r="GUV148" s="68"/>
      <c r="GUW148" s="68"/>
      <c r="GUX148" s="68"/>
      <c r="GUY148" s="68"/>
      <c r="GUZ148" s="68"/>
      <c r="GVA148" s="68"/>
      <c r="GVB148" s="68"/>
      <c r="GVC148" s="68"/>
      <c r="GVD148" s="68"/>
      <c r="GVE148" s="68"/>
      <c r="GVF148" s="68"/>
      <c r="GVG148" s="68"/>
      <c r="GVH148" s="68"/>
      <c r="GVI148" s="68"/>
      <c r="GVJ148" s="68"/>
      <c r="GVK148" s="68"/>
      <c r="GVL148" s="68"/>
      <c r="GVM148" s="68"/>
      <c r="GVN148" s="68"/>
      <c r="GVO148" s="68"/>
      <c r="GVP148" s="68"/>
      <c r="GVQ148" s="68"/>
      <c r="GVR148" s="68"/>
      <c r="GVS148" s="68"/>
      <c r="GVT148" s="68"/>
      <c r="GVU148" s="68"/>
      <c r="GVV148" s="68"/>
      <c r="GVW148" s="68"/>
      <c r="GVX148" s="68"/>
      <c r="GVY148" s="68"/>
      <c r="GVZ148" s="68"/>
      <c r="GWA148" s="68"/>
      <c r="GWB148" s="68"/>
      <c r="GWC148" s="68"/>
      <c r="GWD148" s="68"/>
      <c r="GWE148" s="68"/>
      <c r="GWF148" s="68"/>
      <c r="GWG148" s="68"/>
      <c r="GWH148" s="68"/>
      <c r="GWI148" s="68"/>
      <c r="GWJ148" s="68"/>
      <c r="GWK148" s="68"/>
      <c r="GWL148" s="68"/>
      <c r="GWM148" s="68"/>
      <c r="GWN148" s="68"/>
      <c r="GWO148" s="68"/>
      <c r="GWP148" s="68"/>
      <c r="GWQ148" s="68"/>
      <c r="GWR148" s="68"/>
      <c r="GWS148" s="68"/>
      <c r="GWT148" s="68"/>
      <c r="GWU148" s="68"/>
      <c r="GWV148" s="68"/>
      <c r="GWW148" s="68"/>
      <c r="GWX148" s="68"/>
      <c r="GWY148" s="68"/>
      <c r="GWZ148" s="68"/>
      <c r="GXA148" s="68"/>
      <c r="GXB148" s="68"/>
      <c r="GXC148" s="68"/>
      <c r="GXD148" s="68"/>
      <c r="GXE148" s="68"/>
      <c r="GXF148" s="68"/>
      <c r="GXG148" s="68"/>
      <c r="GXH148" s="68"/>
      <c r="GXI148" s="68"/>
      <c r="GXJ148" s="68"/>
      <c r="GXK148" s="68"/>
      <c r="GXL148" s="68"/>
      <c r="GXM148" s="68"/>
      <c r="GXN148" s="68"/>
      <c r="GXO148" s="68"/>
      <c r="GXP148" s="68"/>
      <c r="GXQ148" s="68"/>
      <c r="GXR148" s="68"/>
      <c r="GXS148" s="68"/>
      <c r="GXT148" s="68"/>
      <c r="GXU148" s="68"/>
      <c r="GXV148" s="68"/>
      <c r="GXW148" s="68"/>
      <c r="GXX148" s="68"/>
      <c r="GXY148" s="68"/>
      <c r="GXZ148" s="68"/>
      <c r="GYA148" s="68"/>
      <c r="GYB148" s="68"/>
      <c r="GYC148" s="68"/>
      <c r="GYD148" s="68"/>
      <c r="GYE148" s="68"/>
      <c r="GYF148" s="68"/>
      <c r="GYG148" s="68"/>
      <c r="GYH148" s="68"/>
      <c r="GYI148" s="68"/>
      <c r="GYJ148" s="68"/>
      <c r="GYK148" s="68"/>
      <c r="GYL148" s="68"/>
      <c r="GYM148" s="68"/>
      <c r="GYN148" s="68"/>
      <c r="GYO148" s="68"/>
      <c r="GYP148" s="68"/>
      <c r="GYQ148" s="68"/>
      <c r="GYR148" s="68"/>
      <c r="GYS148" s="68"/>
      <c r="GYT148" s="68"/>
      <c r="GYU148" s="68"/>
      <c r="GYV148" s="68"/>
      <c r="GYW148" s="68"/>
      <c r="GYX148" s="68"/>
      <c r="GYY148" s="68"/>
      <c r="GYZ148" s="68"/>
      <c r="GZA148" s="68"/>
      <c r="GZB148" s="68"/>
      <c r="GZC148" s="68"/>
      <c r="GZD148" s="68"/>
      <c r="GZE148" s="68"/>
      <c r="GZF148" s="68"/>
      <c r="GZG148" s="68"/>
      <c r="GZH148" s="68"/>
      <c r="GZI148" s="68"/>
      <c r="GZJ148" s="68"/>
      <c r="GZK148" s="68"/>
      <c r="GZL148" s="68"/>
      <c r="GZM148" s="68"/>
      <c r="GZN148" s="68"/>
      <c r="GZO148" s="68"/>
      <c r="GZP148" s="68"/>
      <c r="GZQ148" s="68"/>
      <c r="GZR148" s="68"/>
      <c r="GZS148" s="68"/>
      <c r="GZT148" s="68"/>
      <c r="GZU148" s="68"/>
      <c r="GZV148" s="68"/>
      <c r="GZW148" s="68"/>
      <c r="GZX148" s="68"/>
      <c r="GZY148" s="68"/>
      <c r="GZZ148" s="68"/>
      <c r="HAA148" s="68"/>
      <c r="HAB148" s="68"/>
      <c r="HAC148" s="68"/>
      <c r="HAD148" s="68"/>
      <c r="HAE148" s="68"/>
      <c r="HAF148" s="68"/>
      <c r="HAG148" s="68"/>
      <c r="HAH148" s="68"/>
      <c r="HAI148" s="68"/>
      <c r="HAJ148" s="68"/>
      <c r="HAK148" s="68"/>
      <c r="HAL148" s="68"/>
      <c r="HAM148" s="68"/>
      <c r="HAN148" s="68"/>
      <c r="HAO148" s="68"/>
      <c r="HAP148" s="68"/>
      <c r="HAQ148" s="68"/>
      <c r="HAR148" s="68"/>
      <c r="HAS148" s="68"/>
      <c r="HAT148" s="68"/>
      <c r="HAU148" s="68"/>
      <c r="HAV148" s="68"/>
      <c r="HAW148" s="68"/>
      <c r="HAX148" s="68"/>
      <c r="HAY148" s="68"/>
      <c r="HAZ148" s="68"/>
      <c r="HBA148" s="68"/>
      <c r="HBB148" s="68"/>
      <c r="HBC148" s="68"/>
      <c r="HBD148" s="68"/>
      <c r="HBE148" s="68"/>
      <c r="HBF148" s="68"/>
      <c r="HBG148" s="68"/>
      <c r="HBH148" s="68"/>
      <c r="HBI148" s="68"/>
      <c r="HBJ148" s="68"/>
      <c r="HBK148" s="68"/>
      <c r="HBL148" s="68"/>
      <c r="HBM148" s="68"/>
      <c r="HBN148" s="68"/>
      <c r="HBO148" s="68"/>
      <c r="HBP148" s="68"/>
      <c r="HBQ148" s="68"/>
      <c r="HBR148" s="68"/>
      <c r="HBS148" s="68"/>
      <c r="HBT148" s="68"/>
      <c r="HBU148" s="68"/>
      <c r="HBV148" s="68"/>
      <c r="HBW148" s="68"/>
      <c r="HBX148" s="68"/>
      <c r="HBY148" s="68"/>
      <c r="HBZ148" s="68"/>
      <c r="HCA148" s="68"/>
      <c r="HCB148" s="68"/>
      <c r="HCC148" s="68"/>
      <c r="HCD148" s="68"/>
      <c r="HCE148" s="68"/>
      <c r="HCF148" s="68"/>
      <c r="HCG148" s="68"/>
      <c r="HCH148" s="68"/>
      <c r="HCI148" s="68"/>
      <c r="HCJ148" s="68"/>
      <c r="HCK148" s="68"/>
      <c r="HCL148" s="68"/>
      <c r="HCM148" s="68"/>
      <c r="HCN148" s="68"/>
      <c r="HCO148" s="68"/>
      <c r="HCP148" s="68"/>
      <c r="HCQ148" s="68"/>
      <c r="HCR148" s="68"/>
      <c r="HCS148" s="68"/>
      <c r="HCT148" s="68"/>
      <c r="HCU148" s="68"/>
      <c r="HCV148" s="68"/>
      <c r="HCW148" s="68"/>
      <c r="HCX148" s="68"/>
      <c r="HCY148" s="68"/>
      <c r="HCZ148" s="68"/>
      <c r="HDA148" s="68"/>
      <c r="HDB148" s="68"/>
      <c r="HDC148" s="68"/>
      <c r="HDD148" s="68"/>
      <c r="HDE148" s="68"/>
      <c r="HDF148" s="68"/>
      <c r="HDG148" s="68"/>
      <c r="HDH148" s="68"/>
      <c r="HDI148" s="68"/>
      <c r="HDJ148" s="68"/>
      <c r="HDK148" s="68"/>
      <c r="HDL148" s="68"/>
      <c r="HDM148" s="68"/>
      <c r="HDN148" s="68"/>
      <c r="HDO148" s="68"/>
      <c r="HDP148" s="68"/>
      <c r="HDQ148" s="68"/>
      <c r="HDR148" s="68"/>
      <c r="HDS148" s="68"/>
      <c r="HDT148" s="68"/>
      <c r="HDU148" s="68"/>
      <c r="HDV148" s="68"/>
      <c r="HDW148" s="68"/>
      <c r="HDX148" s="68"/>
      <c r="HDY148" s="68"/>
      <c r="HDZ148" s="68"/>
      <c r="HEA148" s="68"/>
      <c r="HEB148" s="68"/>
      <c r="HEC148" s="68"/>
      <c r="HED148" s="68"/>
      <c r="HEE148" s="68"/>
      <c r="HEF148" s="68"/>
      <c r="HEG148" s="68"/>
      <c r="HEH148" s="68"/>
      <c r="HEI148" s="68"/>
      <c r="HEJ148" s="68"/>
      <c r="HEK148" s="68"/>
      <c r="HEL148" s="68"/>
      <c r="HEM148" s="68"/>
      <c r="HEN148" s="68"/>
      <c r="HEO148" s="68"/>
      <c r="HEP148" s="68"/>
      <c r="HEQ148" s="68"/>
      <c r="HER148" s="68"/>
      <c r="HES148" s="68"/>
      <c r="HET148" s="68"/>
      <c r="HEU148" s="68"/>
      <c r="HEV148" s="68"/>
      <c r="HEW148" s="68"/>
      <c r="HEX148" s="68"/>
      <c r="HEY148" s="68"/>
      <c r="HEZ148" s="68"/>
      <c r="HFA148" s="68"/>
      <c r="HFB148" s="68"/>
      <c r="HFC148" s="68"/>
      <c r="HFD148" s="68"/>
      <c r="HFE148" s="68"/>
      <c r="HFF148" s="68"/>
      <c r="HFG148" s="68"/>
      <c r="HFH148" s="68"/>
      <c r="HFI148" s="68"/>
      <c r="HFJ148" s="68"/>
      <c r="HFK148" s="68"/>
      <c r="HFL148" s="68"/>
      <c r="HFM148" s="68"/>
      <c r="HFN148" s="68"/>
      <c r="HFO148" s="68"/>
      <c r="HFP148" s="68"/>
      <c r="HFQ148" s="68"/>
      <c r="HFR148" s="68"/>
      <c r="HFS148" s="68"/>
      <c r="HFT148" s="68"/>
      <c r="HFU148" s="68"/>
      <c r="HFV148" s="68"/>
      <c r="HFW148" s="68"/>
      <c r="HFX148" s="68"/>
      <c r="HFY148" s="68"/>
      <c r="HFZ148" s="68"/>
      <c r="HGA148" s="68"/>
      <c r="HGB148" s="68"/>
      <c r="HGC148" s="68"/>
      <c r="HGD148" s="68"/>
      <c r="HGE148" s="68"/>
      <c r="HGF148" s="68"/>
      <c r="HGG148" s="68"/>
      <c r="HGH148" s="68"/>
      <c r="HGI148" s="68"/>
      <c r="HGJ148" s="68"/>
      <c r="HGK148" s="68"/>
      <c r="HGL148" s="68"/>
      <c r="HGM148" s="68"/>
      <c r="HGN148" s="68"/>
      <c r="HGO148" s="68"/>
      <c r="HGP148" s="68"/>
      <c r="HGQ148" s="68"/>
      <c r="HGR148" s="68"/>
      <c r="HGS148" s="68"/>
      <c r="HGT148" s="68"/>
      <c r="HGU148" s="68"/>
      <c r="HGV148" s="68"/>
      <c r="HGW148" s="68"/>
      <c r="HGX148" s="68"/>
      <c r="HGY148" s="68"/>
      <c r="HGZ148" s="68"/>
      <c r="HHA148" s="68"/>
      <c r="HHB148" s="68"/>
      <c r="HHC148" s="68"/>
      <c r="HHD148" s="68"/>
      <c r="HHE148" s="68"/>
      <c r="HHF148" s="68"/>
      <c r="HHG148" s="68"/>
      <c r="HHH148" s="68"/>
      <c r="HHI148" s="68"/>
      <c r="HHJ148" s="68"/>
      <c r="HHK148" s="68"/>
      <c r="HHL148" s="68"/>
      <c r="HHM148" s="68"/>
      <c r="HHN148" s="68"/>
      <c r="HHO148" s="68"/>
      <c r="HHP148" s="68"/>
      <c r="HHQ148" s="68"/>
      <c r="HHR148" s="68"/>
      <c r="HHS148" s="68"/>
      <c r="HHT148" s="68"/>
      <c r="HHU148" s="68"/>
      <c r="HHV148" s="68"/>
      <c r="HHW148" s="68"/>
      <c r="HHX148" s="68"/>
      <c r="HHY148" s="68"/>
      <c r="HHZ148" s="68"/>
      <c r="HIA148" s="68"/>
      <c r="HIB148" s="68"/>
      <c r="HIC148" s="68"/>
      <c r="HID148" s="68"/>
      <c r="HIE148" s="68"/>
      <c r="HIF148" s="68"/>
      <c r="HIG148" s="68"/>
      <c r="HIH148" s="68"/>
      <c r="HII148" s="68"/>
      <c r="HIJ148" s="68"/>
      <c r="HIK148" s="68"/>
      <c r="HIL148" s="68"/>
      <c r="HIM148" s="68"/>
      <c r="HIN148" s="68"/>
      <c r="HIO148" s="68"/>
      <c r="HIP148" s="68"/>
      <c r="HIQ148" s="68"/>
      <c r="HIR148" s="68"/>
      <c r="HIS148" s="68"/>
      <c r="HIT148" s="68"/>
      <c r="HIU148" s="68"/>
      <c r="HIV148" s="68"/>
      <c r="HIW148" s="68"/>
      <c r="HIX148" s="68"/>
      <c r="HIY148" s="68"/>
      <c r="HIZ148" s="68"/>
      <c r="HJA148" s="68"/>
      <c r="HJB148" s="68"/>
      <c r="HJC148" s="68"/>
      <c r="HJD148" s="68"/>
      <c r="HJE148" s="68"/>
      <c r="HJF148" s="68"/>
      <c r="HJG148" s="68"/>
      <c r="HJH148" s="68"/>
      <c r="HJI148" s="68"/>
      <c r="HJJ148" s="68"/>
      <c r="HJK148" s="68"/>
      <c r="HJL148" s="68"/>
      <c r="HJM148" s="68"/>
      <c r="HJN148" s="68"/>
      <c r="HJO148" s="68"/>
      <c r="HJP148" s="68"/>
      <c r="HJQ148" s="68"/>
      <c r="HJR148" s="68"/>
      <c r="HJS148" s="68"/>
      <c r="HJT148" s="68"/>
      <c r="HJU148" s="68"/>
      <c r="HJV148" s="68"/>
      <c r="HJW148" s="68"/>
      <c r="HJX148" s="68"/>
      <c r="HJY148" s="68"/>
      <c r="HJZ148" s="68"/>
      <c r="HKA148" s="68"/>
      <c r="HKB148" s="68"/>
      <c r="HKC148" s="68"/>
      <c r="HKD148" s="68"/>
      <c r="HKE148" s="68"/>
      <c r="HKF148" s="68"/>
      <c r="HKG148" s="68"/>
      <c r="HKH148" s="68"/>
      <c r="HKI148" s="68"/>
      <c r="HKJ148" s="68"/>
      <c r="HKK148" s="68"/>
      <c r="HKL148" s="68"/>
      <c r="HKM148" s="68"/>
      <c r="HKN148" s="68"/>
      <c r="HKO148" s="68"/>
      <c r="HKP148" s="68"/>
      <c r="HKQ148" s="68"/>
      <c r="HKR148" s="68"/>
      <c r="HKS148" s="68"/>
      <c r="HKT148" s="68"/>
      <c r="HKU148" s="68"/>
      <c r="HKV148" s="68"/>
      <c r="HKW148" s="68"/>
      <c r="HKX148" s="68"/>
      <c r="HKY148" s="68"/>
      <c r="HKZ148" s="68"/>
      <c r="HLA148" s="68"/>
      <c r="HLB148" s="68"/>
      <c r="HLC148" s="68"/>
      <c r="HLD148" s="68"/>
      <c r="HLE148" s="68"/>
      <c r="HLF148" s="68"/>
      <c r="HLG148" s="68"/>
      <c r="HLH148" s="68"/>
      <c r="HLI148" s="68"/>
      <c r="HLJ148" s="68"/>
      <c r="HLK148" s="68"/>
      <c r="HLL148" s="68"/>
      <c r="HLM148" s="68"/>
      <c r="HLN148" s="68"/>
      <c r="HLO148" s="68"/>
      <c r="HLP148" s="68"/>
      <c r="HLQ148" s="68"/>
      <c r="HLR148" s="68"/>
      <c r="HLS148" s="68"/>
      <c r="HLT148" s="68"/>
      <c r="HLU148" s="68"/>
      <c r="HLV148" s="68"/>
      <c r="HLW148" s="68"/>
      <c r="HLX148" s="68"/>
      <c r="HLY148" s="68"/>
      <c r="HLZ148" s="68"/>
      <c r="HMA148" s="68"/>
      <c r="HMB148" s="68"/>
      <c r="HMC148" s="68"/>
      <c r="HMD148" s="68"/>
      <c r="HME148" s="68"/>
      <c r="HMF148" s="68"/>
      <c r="HMG148" s="68"/>
      <c r="HMH148" s="68"/>
      <c r="HMI148" s="68"/>
      <c r="HMJ148" s="68"/>
      <c r="HMK148" s="68"/>
      <c r="HML148" s="68"/>
      <c r="HMM148" s="68"/>
      <c r="HMN148" s="68"/>
      <c r="HMO148" s="68"/>
      <c r="HMP148" s="68"/>
      <c r="HMQ148" s="68"/>
      <c r="HMR148" s="68"/>
      <c r="HMS148" s="68"/>
      <c r="HMT148" s="68"/>
      <c r="HMU148" s="68"/>
      <c r="HMV148" s="68"/>
      <c r="HMW148" s="68"/>
      <c r="HMX148" s="68"/>
      <c r="HMY148" s="68"/>
      <c r="HMZ148" s="68"/>
      <c r="HNA148" s="68"/>
      <c r="HNB148" s="68"/>
      <c r="HNC148" s="68"/>
      <c r="HND148" s="68"/>
      <c r="HNE148" s="68"/>
      <c r="HNF148" s="68"/>
      <c r="HNG148" s="68"/>
      <c r="HNH148" s="68"/>
      <c r="HNI148" s="68"/>
      <c r="HNJ148" s="68"/>
      <c r="HNK148" s="68"/>
      <c r="HNL148" s="68"/>
      <c r="HNM148" s="68"/>
      <c r="HNN148" s="68"/>
      <c r="HNO148" s="68"/>
      <c r="HNP148" s="68"/>
      <c r="HNQ148" s="68"/>
      <c r="HNR148" s="68"/>
      <c r="HNS148" s="68"/>
      <c r="HNT148" s="68"/>
      <c r="HNU148" s="68"/>
      <c r="HNV148" s="68"/>
      <c r="HNW148" s="68"/>
      <c r="HNX148" s="68"/>
      <c r="HNY148" s="68"/>
      <c r="HNZ148" s="68"/>
      <c r="HOA148" s="68"/>
      <c r="HOB148" s="68"/>
      <c r="HOC148" s="68"/>
      <c r="HOD148" s="68"/>
      <c r="HOE148" s="68"/>
      <c r="HOF148" s="68"/>
      <c r="HOG148" s="68"/>
      <c r="HOH148" s="68"/>
      <c r="HOI148" s="68"/>
      <c r="HOJ148" s="68"/>
      <c r="HOK148" s="68"/>
      <c r="HOL148" s="68"/>
      <c r="HOM148" s="68"/>
      <c r="HON148" s="68"/>
      <c r="HOO148" s="68"/>
      <c r="HOP148" s="68"/>
      <c r="HOQ148" s="68"/>
      <c r="HOR148" s="68"/>
      <c r="HOS148" s="68"/>
      <c r="HOT148" s="68"/>
      <c r="HOU148" s="68"/>
      <c r="HOV148" s="68"/>
      <c r="HOW148" s="68"/>
      <c r="HOX148" s="68"/>
      <c r="HOY148" s="68"/>
      <c r="HOZ148" s="68"/>
      <c r="HPA148" s="68"/>
      <c r="HPB148" s="68"/>
      <c r="HPC148" s="68"/>
      <c r="HPD148" s="68"/>
      <c r="HPE148" s="68"/>
      <c r="HPF148" s="68"/>
      <c r="HPG148" s="68"/>
      <c r="HPH148" s="68"/>
      <c r="HPI148" s="68"/>
      <c r="HPJ148" s="68"/>
      <c r="HPK148" s="68"/>
      <c r="HPL148" s="68"/>
      <c r="HPM148" s="68"/>
      <c r="HPN148" s="68"/>
      <c r="HPO148" s="68"/>
      <c r="HPP148" s="68"/>
      <c r="HPQ148" s="68"/>
      <c r="HPR148" s="68"/>
      <c r="HPS148" s="68"/>
      <c r="HPT148" s="68"/>
      <c r="HPU148" s="68"/>
      <c r="HPV148" s="68"/>
      <c r="HPW148" s="68"/>
      <c r="HPX148" s="68"/>
      <c r="HPY148" s="68"/>
      <c r="HPZ148" s="68"/>
      <c r="HQA148" s="68"/>
      <c r="HQB148" s="68"/>
      <c r="HQC148" s="68"/>
      <c r="HQD148" s="68"/>
      <c r="HQE148" s="68"/>
      <c r="HQF148" s="68"/>
      <c r="HQG148" s="68"/>
      <c r="HQH148" s="68"/>
      <c r="HQI148" s="68"/>
      <c r="HQJ148" s="68"/>
      <c r="HQK148" s="68"/>
      <c r="HQL148" s="68"/>
      <c r="HQM148" s="68"/>
      <c r="HQN148" s="68"/>
      <c r="HQO148" s="68"/>
      <c r="HQP148" s="68"/>
      <c r="HQQ148" s="68"/>
      <c r="HQR148" s="68"/>
      <c r="HQS148" s="68"/>
      <c r="HQT148" s="68"/>
      <c r="HQU148" s="68"/>
      <c r="HQV148" s="68"/>
      <c r="HQW148" s="68"/>
      <c r="HQX148" s="68"/>
      <c r="HQY148" s="68"/>
      <c r="HQZ148" s="68"/>
      <c r="HRA148" s="68"/>
      <c r="HRB148" s="68"/>
      <c r="HRC148" s="68"/>
      <c r="HRD148" s="68"/>
      <c r="HRE148" s="68"/>
      <c r="HRF148" s="68"/>
      <c r="HRG148" s="68"/>
      <c r="HRH148" s="68"/>
      <c r="HRI148" s="68"/>
      <c r="HRJ148" s="68"/>
      <c r="HRK148" s="68"/>
      <c r="HRL148" s="68"/>
      <c r="HRM148" s="68"/>
      <c r="HRN148" s="68"/>
      <c r="HRO148" s="68"/>
      <c r="HRP148" s="68"/>
      <c r="HRQ148" s="68"/>
      <c r="HRR148" s="68"/>
      <c r="HRS148" s="68"/>
      <c r="HRT148" s="68"/>
      <c r="HRU148" s="68"/>
      <c r="HRV148" s="68"/>
      <c r="HRW148" s="68"/>
      <c r="HRX148" s="68"/>
      <c r="HRY148" s="68"/>
      <c r="HRZ148" s="68"/>
      <c r="HSA148" s="68"/>
      <c r="HSB148" s="68"/>
      <c r="HSC148" s="68"/>
      <c r="HSD148" s="68"/>
      <c r="HSE148" s="68"/>
      <c r="HSF148" s="68"/>
      <c r="HSG148" s="68"/>
      <c r="HSH148" s="68"/>
      <c r="HSI148" s="68"/>
      <c r="HSJ148" s="68"/>
      <c r="HSK148" s="68"/>
      <c r="HSL148" s="68"/>
      <c r="HSM148" s="68"/>
      <c r="HSN148" s="68"/>
      <c r="HSO148" s="68"/>
      <c r="HSP148" s="68"/>
      <c r="HSQ148" s="68"/>
      <c r="HSR148" s="68"/>
      <c r="HSS148" s="68"/>
      <c r="HST148" s="68"/>
      <c r="HSU148" s="68"/>
      <c r="HSV148" s="68"/>
      <c r="HSW148" s="68"/>
      <c r="HSX148" s="68"/>
      <c r="HSY148" s="68"/>
      <c r="HSZ148" s="68"/>
      <c r="HTA148" s="68"/>
      <c r="HTB148" s="68"/>
      <c r="HTC148" s="68"/>
      <c r="HTD148" s="68"/>
      <c r="HTE148" s="68"/>
      <c r="HTF148" s="68"/>
      <c r="HTG148" s="68"/>
      <c r="HTH148" s="68"/>
      <c r="HTI148" s="68"/>
      <c r="HTJ148" s="68"/>
      <c r="HTK148" s="68"/>
      <c r="HTL148" s="68"/>
      <c r="HTM148" s="68"/>
      <c r="HTN148" s="68"/>
      <c r="HTO148" s="68"/>
      <c r="HTP148" s="68"/>
      <c r="HTQ148" s="68"/>
      <c r="HTR148" s="68"/>
      <c r="HTS148" s="68"/>
      <c r="HTT148" s="68"/>
      <c r="HTU148" s="68"/>
      <c r="HTV148" s="68"/>
      <c r="HTW148" s="68"/>
      <c r="HTX148" s="68"/>
      <c r="HTY148" s="68"/>
      <c r="HTZ148" s="68"/>
      <c r="HUA148" s="68"/>
      <c r="HUB148" s="68"/>
      <c r="HUC148" s="68"/>
      <c r="HUD148" s="68"/>
      <c r="HUE148" s="68"/>
      <c r="HUF148" s="68"/>
      <c r="HUG148" s="68"/>
      <c r="HUH148" s="68"/>
      <c r="HUI148" s="68"/>
      <c r="HUJ148" s="68"/>
      <c r="HUK148" s="68"/>
      <c r="HUL148" s="68"/>
      <c r="HUM148" s="68"/>
      <c r="HUN148" s="68"/>
      <c r="HUO148" s="68"/>
      <c r="HUP148" s="68"/>
      <c r="HUQ148" s="68"/>
      <c r="HUR148" s="68"/>
      <c r="HUS148" s="68"/>
      <c r="HUT148" s="68"/>
      <c r="HUU148" s="68"/>
      <c r="HUV148" s="68"/>
      <c r="HUW148" s="68"/>
      <c r="HUX148" s="68"/>
      <c r="HUY148" s="68"/>
      <c r="HUZ148" s="68"/>
      <c r="HVA148" s="68"/>
      <c r="HVB148" s="68"/>
      <c r="HVC148" s="68"/>
      <c r="HVD148" s="68"/>
      <c r="HVE148" s="68"/>
      <c r="HVF148" s="68"/>
      <c r="HVG148" s="68"/>
      <c r="HVH148" s="68"/>
      <c r="HVI148" s="68"/>
      <c r="HVJ148" s="68"/>
      <c r="HVK148" s="68"/>
      <c r="HVL148" s="68"/>
      <c r="HVM148" s="68"/>
      <c r="HVN148" s="68"/>
      <c r="HVO148" s="68"/>
      <c r="HVP148" s="68"/>
      <c r="HVQ148" s="68"/>
      <c r="HVR148" s="68"/>
      <c r="HVS148" s="68"/>
      <c r="HVT148" s="68"/>
      <c r="HVU148" s="68"/>
      <c r="HVV148" s="68"/>
      <c r="HVW148" s="68"/>
      <c r="HVX148" s="68"/>
      <c r="HVY148" s="68"/>
      <c r="HVZ148" s="68"/>
      <c r="HWA148" s="68"/>
      <c r="HWB148" s="68"/>
      <c r="HWC148" s="68"/>
      <c r="HWD148" s="68"/>
      <c r="HWE148" s="68"/>
      <c r="HWF148" s="68"/>
      <c r="HWG148" s="68"/>
      <c r="HWH148" s="68"/>
      <c r="HWI148" s="68"/>
      <c r="HWJ148" s="68"/>
      <c r="HWK148" s="68"/>
      <c r="HWL148" s="68"/>
      <c r="HWM148" s="68"/>
      <c r="HWN148" s="68"/>
      <c r="HWO148" s="68"/>
      <c r="HWP148" s="68"/>
      <c r="HWQ148" s="68"/>
      <c r="HWR148" s="68"/>
      <c r="HWS148" s="68"/>
      <c r="HWT148" s="68"/>
      <c r="HWU148" s="68"/>
      <c r="HWV148" s="68"/>
      <c r="HWW148" s="68"/>
      <c r="HWX148" s="68"/>
      <c r="HWY148" s="68"/>
      <c r="HWZ148" s="68"/>
      <c r="HXA148" s="68"/>
      <c r="HXB148" s="68"/>
      <c r="HXC148" s="68"/>
      <c r="HXD148" s="68"/>
      <c r="HXE148" s="68"/>
      <c r="HXF148" s="68"/>
      <c r="HXG148" s="68"/>
      <c r="HXH148" s="68"/>
      <c r="HXI148" s="68"/>
      <c r="HXJ148" s="68"/>
      <c r="HXK148" s="68"/>
      <c r="HXL148" s="68"/>
      <c r="HXM148" s="68"/>
      <c r="HXN148" s="68"/>
      <c r="HXO148" s="68"/>
      <c r="HXP148" s="68"/>
      <c r="HXQ148" s="68"/>
      <c r="HXR148" s="68"/>
      <c r="HXS148" s="68"/>
      <c r="HXT148" s="68"/>
      <c r="HXU148" s="68"/>
      <c r="HXV148" s="68"/>
      <c r="HXW148" s="68"/>
      <c r="HXX148" s="68"/>
      <c r="HXY148" s="68"/>
      <c r="HXZ148" s="68"/>
      <c r="HYA148" s="68"/>
      <c r="HYB148" s="68"/>
      <c r="HYC148" s="68"/>
      <c r="HYD148" s="68"/>
      <c r="HYE148" s="68"/>
      <c r="HYF148" s="68"/>
      <c r="HYG148" s="68"/>
      <c r="HYH148" s="68"/>
      <c r="HYI148" s="68"/>
      <c r="HYJ148" s="68"/>
      <c r="HYK148" s="68"/>
      <c r="HYL148" s="68"/>
      <c r="HYM148" s="68"/>
      <c r="HYN148" s="68"/>
      <c r="HYO148" s="68"/>
      <c r="HYP148" s="68"/>
      <c r="HYQ148" s="68"/>
      <c r="HYR148" s="68"/>
      <c r="HYS148" s="68"/>
      <c r="HYT148" s="68"/>
      <c r="HYU148" s="68"/>
      <c r="HYV148" s="68"/>
      <c r="HYW148" s="68"/>
      <c r="HYX148" s="68"/>
      <c r="HYY148" s="68"/>
      <c r="HYZ148" s="68"/>
      <c r="HZA148" s="68"/>
      <c r="HZB148" s="68"/>
      <c r="HZC148" s="68"/>
      <c r="HZD148" s="68"/>
      <c r="HZE148" s="68"/>
      <c r="HZF148" s="68"/>
      <c r="HZG148" s="68"/>
      <c r="HZH148" s="68"/>
      <c r="HZI148" s="68"/>
      <c r="HZJ148" s="68"/>
      <c r="HZK148" s="68"/>
      <c r="HZL148" s="68"/>
      <c r="HZM148" s="68"/>
      <c r="HZN148" s="68"/>
      <c r="HZO148" s="68"/>
      <c r="HZP148" s="68"/>
      <c r="HZQ148" s="68"/>
      <c r="HZR148" s="68"/>
      <c r="HZS148" s="68"/>
      <c r="HZT148" s="68"/>
      <c r="HZU148" s="68"/>
      <c r="HZV148" s="68"/>
      <c r="HZW148" s="68"/>
      <c r="HZX148" s="68"/>
      <c r="HZY148" s="68"/>
      <c r="HZZ148" s="68"/>
      <c r="IAA148" s="68"/>
      <c r="IAB148" s="68"/>
      <c r="IAC148" s="68"/>
      <c r="IAD148" s="68"/>
      <c r="IAE148" s="68"/>
      <c r="IAF148" s="68"/>
      <c r="IAG148" s="68"/>
      <c r="IAH148" s="68"/>
      <c r="IAI148" s="68"/>
      <c r="IAJ148" s="68"/>
      <c r="IAK148" s="68"/>
      <c r="IAL148" s="68"/>
      <c r="IAM148" s="68"/>
      <c r="IAN148" s="68"/>
      <c r="IAO148" s="68"/>
      <c r="IAP148" s="68"/>
      <c r="IAQ148" s="68"/>
      <c r="IAR148" s="68"/>
      <c r="IAS148" s="68"/>
      <c r="IAT148" s="68"/>
      <c r="IAU148" s="68"/>
      <c r="IAV148" s="68"/>
      <c r="IAW148" s="68"/>
      <c r="IAX148" s="68"/>
      <c r="IAY148" s="68"/>
      <c r="IAZ148" s="68"/>
      <c r="IBA148" s="68"/>
      <c r="IBB148" s="68"/>
      <c r="IBC148" s="68"/>
      <c r="IBD148" s="68"/>
      <c r="IBE148" s="68"/>
      <c r="IBF148" s="68"/>
      <c r="IBG148" s="68"/>
      <c r="IBH148" s="68"/>
      <c r="IBI148" s="68"/>
      <c r="IBJ148" s="68"/>
      <c r="IBK148" s="68"/>
      <c r="IBL148" s="68"/>
      <c r="IBM148" s="68"/>
      <c r="IBN148" s="68"/>
      <c r="IBO148" s="68"/>
      <c r="IBP148" s="68"/>
      <c r="IBQ148" s="68"/>
      <c r="IBR148" s="68"/>
      <c r="IBS148" s="68"/>
      <c r="IBT148" s="68"/>
      <c r="IBU148" s="68"/>
      <c r="IBV148" s="68"/>
      <c r="IBW148" s="68"/>
      <c r="IBX148" s="68"/>
      <c r="IBY148" s="68"/>
      <c r="IBZ148" s="68"/>
      <c r="ICA148" s="68"/>
      <c r="ICB148" s="68"/>
      <c r="ICC148" s="68"/>
      <c r="ICD148" s="68"/>
      <c r="ICE148" s="68"/>
      <c r="ICF148" s="68"/>
      <c r="ICG148" s="68"/>
      <c r="ICH148" s="68"/>
      <c r="ICI148" s="68"/>
      <c r="ICJ148" s="68"/>
      <c r="ICK148" s="68"/>
      <c r="ICL148" s="68"/>
      <c r="ICM148" s="68"/>
      <c r="ICN148" s="68"/>
      <c r="ICO148" s="68"/>
      <c r="ICP148" s="68"/>
      <c r="ICQ148" s="68"/>
      <c r="ICR148" s="68"/>
      <c r="ICS148" s="68"/>
      <c r="ICT148" s="68"/>
      <c r="ICU148" s="68"/>
      <c r="ICV148" s="68"/>
      <c r="ICW148" s="68"/>
      <c r="ICX148" s="68"/>
      <c r="ICY148" s="68"/>
      <c r="ICZ148" s="68"/>
      <c r="IDA148" s="68"/>
      <c r="IDB148" s="68"/>
      <c r="IDC148" s="68"/>
      <c r="IDD148" s="68"/>
      <c r="IDE148" s="68"/>
      <c r="IDF148" s="68"/>
      <c r="IDG148" s="68"/>
      <c r="IDH148" s="68"/>
      <c r="IDI148" s="68"/>
      <c r="IDJ148" s="68"/>
      <c r="IDK148" s="68"/>
      <c r="IDL148" s="68"/>
      <c r="IDM148" s="68"/>
      <c r="IDN148" s="68"/>
      <c r="IDO148" s="68"/>
      <c r="IDP148" s="68"/>
      <c r="IDQ148" s="68"/>
      <c r="IDR148" s="68"/>
      <c r="IDS148" s="68"/>
      <c r="IDT148" s="68"/>
      <c r="IDU148" s="68"/>
      <c r="IDV148" s="68"/>
      <c r="IDW148" s="68"/>
      <c r="IDX148" s="68"/>
      <c r="IDY148" s="68"/>
      <c r="IDZ148" s="68"/>
      <c r="IEA148" s="68"/>
      <c r="IEB148" s="68"/>
      <c r="IEC148" s="68"/>
      <c r="IED148" s="68"/>
      <c r="IEE148" s="68"/>
      <c r="IEF148" s="68"/>
      <c r="IEG148" s="68"/>
      <c r="IEH148" s="68"/>
      <c r="IEI148" s="68"/>
      <c r="IEJ148" s="68"/>
      <c r="IEK148" s="68"/>
      <c r="IEL148" s="68"/>
      <c r="IEM148" s="68"/>
      <c r="IEN148" s="68"/>
      <c r="IEO148" s="68"/>
      <c r="IEP148" s="68"/>
      <c r="IEQ148" s="68"/>
      <c r="IER148" s="68"/>
      <c r="IES148" s="68"/>
      <c r="IET148" s="68"/>
      <c r="IEU148" s="68"/>
      <c r="IEV148" s="68"/>
      <c r="IEW148" s="68"/>
      <c r="IEX148" s="68"/>
      <c r="IEY148" s="68"/>
      <c r="IEZ148" s="68"/>
      <c r="IFA148" s="68"/>
      <c r="IFB148" s="68"/>
      <c r="IFC148" s="68"/>
      <c r="IFD148" s="68"/>
      <c r="IFE148" s="68"/>
      <c r="IFF148" s="68"/>
      <c r="IFG148" s="68"/>
      <c r="IFH148" s="68"/>
      <c r="IFI148" s="68"/>
      <c r="IFJ148" s="68"/>
      <c r="IFK148" s="68"/>
      <c r="IFL148" s="68"/>
      <c r="IFM148" s="68"/>
      <c r="IFN148" s="68"/>
      <c r="IFO148" s="68"/>
      <c r="IFP148" s="68"/>
      <c r="IFQ148" s="68"/>
      <c r="IFR148" s="68"/>
      <c r="IFS148" s="68"/>
      <c r="IFT148" s="68"/>
      <c r="IFU148" s="68"/>
      <c r="IFV148" s="68"/>
      <c r="IFW148" s="68"/>
      <c r="IFX148" s="68"/>
      <c r="IFY148" s="68"/>
      <c r="IFZ148" s="68"/>
      <c r="IGA148" s="68"/>
      <c r="IGB148" s="68"/>
      <c r="IGC148" s="68"/>
      <c r="IGD148" s="68"/>
      <c r="IGE148" s="68"/>
      <c r="IGF148" s="68"/>
      <c r="IGG148" s="68"/>
      <c r="IGH148" s="68"/>
      <c r="IGI148" s="68"/>
      <c r="IGJ148" s="68"/>
      <c r="IGK148" s="68"/>
      <c r="IGL148" s="68"/>
      <c r="IGM148" s="68"/>
      <c r="IGN148" s="68"/>
      <c r="IGO148" s="68"/>
      <c r="IGP148" s="68"/>
      <c r="IGQ148" s="68"/>
      <c r="IGR148" s="68"/>
      <c r="IGS148" s="68"/>
      <c r="IGT148" s="68"/>
      <c r="IGU148" s="68"/>
      <c r="IGV148" s="68"/>
      <c r="IGW148" s="68"/>
      <c r="IGX148" s="68"/>
      <c r="IGY148" s="68"/>
      <c r="IGZ148" s="68"/>
      <c r="IHA148" s="68"/>
      <c r="IHB148" s="68"/>
      <c r="IHC148" s="68"/>
      <c r="IHD148" s="68"/>
      <c r="IHE148" s="68"/>
      <c r="IHF148" s="68"/>
      <c r="IHG148" s="68"/>
      <c r="IHH148" s="68"/>
      <c r="IHI148" s="68"/>
      <c r="IHJ148" s="68"/>
      <c r="IHK148" s="68"/>
      <c r="IHL148" s="68"/>
      <c r="IHM148" s="68"/>
      <c r="IHN148" s="68"/>
      <c r="IHO148" s="68"/>
      <c r="IHP148" s="68"/>
      <c r="IHQ148" s="68"/>
      <c r="IHR148" s="68"/>
      <c r="IHS148" s="68"/>
      <c r="IHT148" s="68"/>
      <c r="IHU148" s="68"/>
      <c r="IHV148" s="68"/>
      <c r="IHW148" s="68"/>
      <c r="IHX148" s="68"/>
      <c r="IHY148" s="68"/>
      <c r="IHZ148" s="68"/>
      <c r="IIA148" s="68"/>
      <c r="IIB148" s="68"/>
      <c r="IIC148" s="68"/>
      <c r="IID148" s="68"/>
      <c r="IIE148" s="68"/>
      <c r="IIF148" s="68"/>
      <c r="IIG148" s="68"/>
      <c r="IIH148" s="68"/>
      <c r="III148" s="68"/>
      <c r="IIJ148" s="68"/>
      <c r="IIK148" s="68"/>
      <c r="IIL148" s="68"/>
      <c r="IIM148" s="68"/>
      <c r="IIN148" s="68"/>
      <c r="IIO148" s="68"/>
      <c r="IIP148" s="68"/>
      <c r="IIQ148" s="68"/>
      <c r="IIR148" s="68"/>
      <c r="IIS148" s="68"/>
      <c r="IIT148" s="68"/>
      <c r="IIU148" s="68"/>
      <c r="IIV148" s="68"/>
      <c r="IIW148" s="68"/>
      <c r="IIX148" s="68"/>
      <c r="IIY148" s="68"/>
      <c r="IIZ148" s="68"/>
      <c r="IJA148" s="68"/>
      <c r="IJB148" s="68"/>
      <c r="IJC148" s="68"/>
      <c r="IJD148" s="68"/>
      <c r="IJE148" s="68"/>
      <c r="IJF148" s="68"/>
      <c r="IJG148" s="68"/>
      <c r="IJH148" s="68"/>
      <c r="IJI148" s="68"/>
      <c r="IJJ148" s="68"/>
      <c r="IJK148" s="68"/>
      <c r="IJL148" s="68"/>
      <c r="IJM148" s="68"/>
      <c r="IJN148" s="68"/>
      <c r="IJO148" s="68"/>
      <c r="IJP148" s="68"/>
      <c r="IJQ148" s="68"/>
      <c r="IJR148" s="68"/>
      <c r="IJS148" s="68"/>
      <c r="IJT148" s="68"/>
      <c r="IJU148" s="68"/>
      <c r="IJV148" s="68"/>
      <c r="IJW148" s="68"/>
      <c r="IJX148" s="68"/>
      <c r="IJY148" s="68"/>
      <c r="IJZ148" s="68"/>
      <c r="IKA148" s="68"/>
      <c r="IKB148" s="68"/>
      <c r="IKC148" s="68"/>
      <c r="IKD148" s="68"/>
      <c r="IKE148" s="68"/>
      <c r="IKF148" s="68"/>
      <c r="IKG148" s="68"/>
      <c r="IKH148" s="68"/>
      <c r="IKI148" s="68"/>
      <c r="IKJ148" s="68"/>
      <c r="IKK148" s="68"/>
      <c r="IKL148" s="68"/>
      <c r="IKM148" s="68"/>
      <c r="IKN148" s="68"/>
      <c r="IKO148" s="68"/>
      <c r="IKP148" s="68"/>
      <c r="IKQ148" s="68"/>
      <c r="IKR148" s="68"/>
      <c r="IKS148" s="68"/>
      <c r="IKT148" s="68"/>
      <c r="IKU148" s="68"/>
      <c r="IKV148" s="68"/>
      <c r="IKW148" s="68"/>
      <c r="IKX148" s="68"/>
      <c r="IKY148" s="68"/>
      <c r="IKZ148" s="68"/>
      <c r="ILA148" s="68"/>
      <c r="ILB148" s="68"/>
      <c r="ILC148" s="68"/>
      <c r="ILD148" s="68"/>
      <c r="ILE148" s="68"/>
      <c r="ILF148" s="68"/>
      <c r="ILG148" s="68"/>
      <c r="ILH148" s="68"/>
      <c r="ILI148" s="68"/>
      <c r="ILJ148" s="68"/>
      <c r="ILK148" s="68"/>
      <c r="ILL148" s="68"/>
      <c r="ILM148" s="68"/>
      <c r="ILN148" s="68"/>
      <c r="ILO148" s="68"/>
      <c r="ILP148" s="68"/>
      <c r="ILQ148" s="68"/>
      <c r="ILR148" s="68"/>
      <c r="ILS148" s="68"/>
      <c r="ILT148" s="68"/>
      <c r="ILU148" s="68"/>
      <c r="ILV148" s="68"/>
      <c r="ILW148" s="68"/>
      <c r="ILX148" s="68"/>
      <c r="ILY148" s="68"/>
      <c r="ILZ148" s="68"/>
      <c r="IMA148" s="68"/>
      <c r="IMB148" s="68"/>
      <c r="IMC148" s="68"/>
      <c r="IMD148" s="68"/>
      <c r="IME148" s="68"/>
      <c r="IMF148" s="68"/>
      <c r="IMG148" s="68"/>
      <c r="IMH148" s="68"/>
      <c r="IMI148" s="68"/>
      <c r="IMJ148" s="68"/>
      <c r="IMK148" s="68"/>
      <c r="IML148" s="68"/>
      <c r="IMM148" s="68"/>
      <c r="IMN148" s="68"/>
      <c r="IMO148" s="68"/>
      <c r="IMP148" s="68"/>
      <c r="IMQ148" s="68"/>
      <c r="IMR148" s="68"/>
      <c r="IMS148" s="68"/>
      <c r="IMT148" s="68"/>
      <c r="IMU148" s="68"/>
      <c r="IMV148" s="68"/>
      <c r="IMW148" s="68"/>
      <c r="IMX148" s="68"/>
      <c r="IMY148" s="68"/>
      <c r="IMZ148" s="68"/>
      <c r="INA148" s="68"/>
      <c r="INB148" s="68"/>
      <c r="INC148" s="68"/>
      <c r="IND148" s="68"/>
      <c r="INE148" s="68"/>
      <c r="INF148" s="68"/>
      <c r="ING148" s="68"/>
      <c r="INH148" s="68"/>
      <c r="INI148" s="68"/>
      <c r="INJ148" s="68"/>
      <c r="INK148" s="68"/>
      <c r="INL148" s="68"/>
      <c r="INM148" s="68"/>
      <c r="INN148" s="68"/>
      <c r="INO148" s="68"/>
      <c r="INP148" s="68"/>
      <c r="INQ148" s="68"/>
      <c r="INR148" s="68"/>
      <c r="INS148" s="68"/>
      <c r="INT148" s="68"/>
      <c r="INU148" s="68"/>
      <c r="INV148" s="68"/>
      <c r="INW148" s="68"/>
      <c r="INX148" s="68"/>
      <c r="INY148" s="68"/>
      <c r="INZ148" s="68"/>
      <c r="IOA148" s="68"/>
      <c r="IOB148" s="68"/>
      <c r="IOC148" s="68"/>
      <c r="IOD148" s="68"/>
      <c r="IOE148" s="68"/>
      <c r="IOF148" s="68"/>
      <c r="IOG148" s="68"/>
      <c r="IOH148" s="68"/>
      <c r="IOI148" s="68"/>
      <c r="IOJ148" s="68"/>
      <c r="IOK148" s="68"/>
      <c r="IOL148" s="68"/>
      <c r="IOM148" s="68"/>
      <c r="ION148" s="68"/>
      <c r="IOO148" s="68"/>
      <c r="IOP148" s="68"/>
      <c r="IOQ148" s="68"/>
      <c r="IOR148" s="68"/>
      <c r="IOS148" s="68"/>
      <c r="IOT148" s="68"/>
      <c r="IOU148" s="68"/>
      <c r="IOV148" s="68"/>
      <c r="IOW148" s="68"/>
      <c r="IOX148" s="68"/>
      <c r="IOY148" s="68"/>
      <c r="IOZ148" s="68"/>
      <c r="IPA148" s="68"/>
      <c r="IPB148" s="68"/>
      <c r="IPC148" s="68"/>
      <c r="IPD148" s="68"/>
      <c r="IPE148" s="68"/>
      <c r="IPF148" s="68"/>
      <c r="IPG148" s="68"/>
      <c r="IPH148" s="68"/>
      <c r="IPI148" s="68"/>
      <c r="IPJ148" s="68"/>
      <c r="IPK148" s="68"/>
      <c r="IPL148" s="68"/>
      <c r="IPM148" s="68"/>
      <c r="IPN148" s="68"/>
      <c r="IPO148" s="68"/>
      <c r="IPP148" s="68"/>
      <c r="IPQ148" s="68"/>
      <c r="IPR148" s="68"/>
      <c r="IPS148" s="68"/>
      <c r="IPT148" s="68"/>
      <c r="IPU148" s="68"/>
      <c r="IPV148" s="68"/>
      <c r="IPW148" s="68"/>
      <c r="IPX148" s="68"/>
      <c r="IPY148" s="68"/>
      <c r="IPZ148" s="68"/>
      <c r="IQA148" s="68"/>
      <c r="IQB148" s="68"/>
      <c r="IQC148" s="68"/>
      <c r="IQD148" s="68"/>
      <c r="IQE148" s="68"/>
      <c r="IQF148" s="68"/>
      <c r="IQG148" s="68"/>
      <c r="IQH148" s="68"/>
      <c r="IQI148" s="68"/>
      <c r="IQJ148" s="68"/>
      <c r="IQK148" s="68"/>
      <c r="IQL148" s="68"/>
      <c r="IQM148" s="68"/>
      <c r="IQN148" s="68"/>
      <c r="IQO148" s="68"/>
      <c r="IQP148" s="68"/>
      <c r="IQQ148" s="68"/>
      <c r="IQR148" s="68"/>
      <c r="IQS148" s="68"/>
      <c r="IQT148" s="68"/>
      <c r="IQU148" s="68"/>
      <c r="IQV148" s="68"/>
      <c r="IQW148" s="68"/>
      <c r="IQX148" s="68"/>
      <c r="IQY148" s="68"/>
      <c r="IQZ148" s="68"/>
      <c r="IRA148" s="68"/>
      <c r="IRB148" s="68"/>
      <c r="IRC148" s="68"/>
      <c r="IRD148" s="68"/>
      <c r="IRE148" s="68"/>
      <c r="IRF148" s="68"/>
      <c r="IRG148" s="68"/>
      <c r="IRH148" s="68"/>
      <c r="IRI148" s="68"/>
      <c r="IRJ148" s="68"/>
      <c r="IRK148" s="68"/>
      <c r="IRL148" s="68"/>
      <c r="IRM148" s="68"/>
      <c r="IRN148" s="68"/>
      <c r="IRO148" s="68"/>
      <c r="IRP148" s="68"/>
      <c r="IRQ148" s="68"/>
      <c r="IRR148" s="68"/>
      <c r="IRS148" s="68"/>
      <c r="IRT148" s="68"/>
      <c r="IRU148" s="68"/>
      <c r="IRV148" s="68"/>
      <c r="IRW148" s="68"/>
      <c r="IRX148" s="68"/>
      <c r="IRY148" s="68"/>
      <c r="IRZ148" s="68"/>
      <c r="ISA148" s="68"/>
      <c r="ISB148" s="68"/>
      <c r="ISC148" s="68"/>
      <c r="ISD148" s="68"/>
      <c r="ISE148" s="68"/>
      <c r="ISF148" s="68"/>
      <c r="ISG148" s="68"/>
      <c r="ISH148" s="68"/>
      <c r="ISI148" s="68"/>
      <c r="ISJ148" s="68"/>
      <c r="ISK148" s="68"/>
      <c r="ISL148" s="68"/>
      <c r="ISM148" s="68"/>
      <c r="ISN148" s="68"/>
      <c r="ISO148" s="68"/>
      <c r="ISP148" s="68"/>
      <c r="ISQ148" s="68"/>
      <c r="ISR148" s="68"/>
      <c r="ISS148" s="68"/>
      <c r="IST148" s="68"/>
      <c r="ISU148" s="68"/>
      <c r="ISV148" s="68"/>
      <c r="ISW148" s="68"/>
      <c r="ISX148" s="68"/>
      <c r="ISY148" s="68"/>
      <c r="ISZ148" s="68"/>
      <c r="ITA148" s="68"/>
      <c r="ITB148" s="68"/>
      <c r="ITC148" s="68"/>
      <c r="ITD148" s="68"/>
      <c r="ITE148" s="68"/>
      <c r="ITF148" s="68"/>
      <c r="ITG148" s="68"/>
      <c r="ITH148" s="68"/>
      <c r="ITI148" s="68"/>
      <c r="ITJ148" s="68"/>
      <c r="ITK148" s="68"/>
      <c r="ITL148" s="68"/>
      <c r="ITM148" s="68"/>
      <c r="ITN148" s="68"/>
      <c r="ITO148" s="68"/>
      <c r="ITP148" s="68"/>
      <c r="ITQ148" s="68"/>
      <c r="ITR148" s="68"/>
      <c r="ITS148" s="68"/>
      <c r="ITT148" s="68"/>
      <c r="ITU148" s="68"/>
      <c r="ITV148" s="68"/>
      <c r="ITW148" s="68"/>
      <c r="ITX148" s="68"/>
      <c r="ITY148" s="68"/>
      <c r="ITZ148" s="68"/>
      <c r="IUA148" s="68"/>
      <c r="IUB148" s="68"/>
      <c r="IUC148" s="68"/>
      <c r="IUD148" s="68"/>
      <c r="IUE148" s="68"/>
      <c r="IUF148" s="68"/>
      <c r="IUG148" s="68"/>
      <c r="IUH148" s="68"/>
      <c r="IUI148" s="68"/>
      <c r="IUJ148" s="68"/>
      <c r="IUK148" s="68"/>
      <c r="IUL148" s="68"/>
      <c r="IUM148" s="68"/>
      <c r="IUN148" s="68"/>
      <c r="IUO148" s="68"/>
      <c r="IUP148" s="68"/>
      <c r="IUQ148" s="68"/>
      <c r="IUR148" s="68"/>
      <c r="IUS148" s="68"/>
      <c r="IUT148" s="68"/>
      <c r="IUU148" s="68"/>
      <c r="IUV148" s="68"/>
      <c r="IUW148" s="68"/>
      <c r="IUX148" s="68"/>
      <c r="IUY148" s="68"/>
      <c r="IUZ148" s="68"/>
      <c r="IVA148" s="68"/>
      <c r="IVB148" s="68"/>
      <c r="IVC148" s="68"/>
      <c r="IVD148" s="68"/>
      <c r="IVE148" s="68"/>
      <c r="IVF148" s="68"/>
      <c r="IVG148" s="68"/>
      <c r="IVH148" s="68"/>
      <c r="IVI148" s="68"/>
      <c r="IVJ148" s="68"/>
      <c r="IVK148" s="68"/>
      <c r="IVL148" s="68"/>
      <c r="IVM148" s="68"/>
      <c r="IVN148" s="68"/>
      <c r="IVO148" s="68"/>
      <c r="IVP148" s="68"/>
      <c r="IVQ148" s="68"/>
      <c r="IVR148" s="68"/>
      <c r="IVS148" s="68"/>
      <c r="IVT148" s="68"/>
      <c r="IVU148" s="68"/>
      <c r="IVV148" s="68"/>
      <c r="IVW148" s="68"/>
      <c r="IVX148" s="68"/>
      <c r="IVY148" s="68"/>
      <c r="IVZ148" s="68"/>
      <c r="IWA148" s="68"/>
      <c r="IWB148" s="68"/>
      <c r="IWC148" s="68"/>
      <c r="IWD148" s="68"/>
      <c r="IWE148" s="68"/>
      <c r="IWF148" s="68"/>
      <c r="IWG148" s="68"/>
      <c r="IWH148" s="68"/>
      <c r="IWI148" s="68"/>
      <c r="IWJ148" s="68"/>
      <c r="IWK148" s="68"/>
      <c r="IWL148" s="68"/>
      <c r="IWM148" s="68"/>
      <c r="IWN148" s="68"/>
      <c r="IWO148" s="68"/>
      <c r="IWP148" s="68"/>
      <c r="IWQ148" s="68"/>
      <c r="IWR148" s="68"/>
      <c r="IWS148" s="68"/>
      <c r="IWT148" s="68"/>
      <c r="IWU148" s="68"/>
      <c r="IWV148" s="68"/>
      <c r="IWW148" s="68"/>
      <c r="IWX148" s="68"/>
      <c r="IWY148" s="68"/>
      <c r="IWZ148" s="68"/>
      <c r="IXA148" s="68"/>
      <c r="IXB148" s="68"/>
      <c r="IXC148" s="68"/>
      <c r="IXD148" s="68"/>
      <c r="IXE148" s="68"/>
      <c r="IXF148" s="68"/>
      <c r="IXG148" s="68"/>
      <c r="IXH148" s="68"/>
      <c r="IXI148" s="68"/>
      <c r="IXJ148" s="68"/>
      <c r="IXK148" s="68"/>
      <c r="IXL148" s="68"/>
      <c r="IXM148" s="68"/>
      <c r="IXN148" s="68"/>
      <c r="IXO148" s="68"/>
      <c r="IXP148" s="68"/>
      <c r="IXQ148" s="68"/>
      <c r="IXR148" s="68"/>
      <c r="IXS148" s="68"/>
      <c r="IXT148" s="68"/>
      <c r="IXU148" s="68"/>
      <c r="IXV148" s="68"/>
      <c r="IXW148" s="68"/>
      <c r="IXX148" s="68"/>
      <c r="IXY148" s="68"/>
      <c r="IXZ148" s="68"/>
      <c r="IYA148" s="68"/>
      <c r="IYB148" s="68"/>
      <c r="IYC148" s="68"/>
      <c r="IYD148" s="68"/>
      <c r="IYE148" s="68"/>
      <c r="IYF148" s="68"/>
      <c r="IYG148" s="68"/>
      <c r="IYH148" s="68"/>
      <c r="IYI148" s="68"/>
      <c r="IYJ148" s="68"/>
      <c r="IYK148" s="68"/>
      <c r="IYL148" s="68"/>
      <c r="IYM148" s="68"/>
      <c r="IYN148" s="68"/>
      <c r="IYO148" s="68"/>
      <c r="IYP148" s="68"/>
      <c r="IYQ148" s="68"/>
      <c r="IYR148" s="68"/>
      <c r="IYS148" s="68"/>
      <c r="IYT148" s="68"/>
      <c r="IYU148" s="68"/>
      <c r="IYV148" s="68"/>
      <c r="IYW148" s="68"/>
      <c r="IYX148" s="68"/>
      <c r="IYY148" s="68"/>
      <c r="IYZ148" s="68"/>
      <c r="IZA148" s="68"/>
      <c r="IZB148" s="68"/>
      <c r="IZC148" s="68"/>
      <c r="IZD148" s="68"/>
      <c r="IZE148" s="68"/>
      <c r="IZF148" s="68"/>
      <c r="IZG148" s="68"/>
      <c r="IZH148" s="68"/>
      <c r="IZI148" s="68"/>
      <c r="IZJ148" s="68"/>
      <c r="IZK148" s="68"/>
      <c r="IZL148" s="68"/>
      <c r="IZM148" s="68"/>
      <c r="IZN148" s="68"/>
      <c r="IZO148" s="68"/>
      <c r="IZP148" s="68"/>
      <c r="IZQ148" s="68"/>
      <c r="IZR148" s="68"/>
      <c r="IZS148" s="68"/>
      <c r="IZT148" s="68"/>
      <c r="IZU148" s="68"/>
      <c r="IZV148" s="68"/>
      <c r="IZW148" s="68"/>
      <c r="IZX148" s="68"/>
      <c r="IZY148" s="68"/>
      <c r="IZZ148" s="68"/>
      <c r="JAA148" s="68"/>
      <c r="JAB148" s="68"/>
      <c r="JAC148" s="68"/>
      <c r="JAD148" s="68"/>
      <c r="JAE148" s="68"/>
      <c r="JAF148" s="68"/>
      <c r="JAG148" s="68"/>
      <c r="JAH148" s="68"/>
      <c r="JAI148" s="68"/>
      <c r="JAJ148" s="68"/>
      <c r="JAK148" s="68"/>
      <c r="JAL148" s="68"/>
      <c r="JAM148" s="68"/>
      <c r="JAN148" s="68"/>
      <c r="JAO148" s="68"/>
      <c r="JAP148" s="68"/>
      <c r="JAQ148" s="68"/>
      <c r="JAR148" s="68"/>
      <c r="JAS148" s="68"/>
      <c r="JAT148" s="68"/>
      <c r="JAU148" s="68"/>
      <c r="JAV148" s="68"/>
      <c r="JAW148" s="68"/>
      <c r="JAX148" s="68"/>
      <c r="JAY148" s="68"/>
      <c r="JAZ148" s="68"/>
      <c r="JBA148" s="68"/>
      <c r="JBB148" s="68"/>
      <c r="JBC148" s="68"/>
      <c r="JBD148" s="68"/>
      <c r="JBE148" s="68"/>
      <c r="JBF148" s="68"/>
      <c r="JBG148" s="68"/>
      <c r="JBH148" s="68"/>
      <c r="JBI148" s="68"/>
      <c r="JBJ148" s="68"/>
      <c r="JBK148" s="68"/>
      <c r="JBL148" s="68"/>
      <c r="JBM148" s="68"/>
      <c r="JBN148" s="68"/>
      <c r="JBO148" s="68"/>
      <c r="JBP148" s="68"/>
      <c r="JBQ148" s="68"/>
      <c r="JBR148" s="68"/>
      <c r="JBS148" s="68"/>
      <c r="JBT148" s="68"/>
      <c r="JBU148" s="68"/>
      <c r="JBV148" s="68"/>
      <c r="JBW148" s="68"/>
      <c r="JBX148" s="68"/>
      <c r="JBY148" s="68"/>
      <c r="JBZ148" s="68"/>
      <c r="JCA148" s="68"/>
      <c r="JCB148" s="68"/>
      <c r="JCC148" s="68"/>
      <c r="JCD148" s="68"/>
      <c r="JCE148" s="68"/>
      <c r="JCF148" s="68"/>
      <c r="JCG148" s="68"/>
      <c r="JCH148" s="68"/>
      <c r="JCI148" s="68"/>
      <c r="JCJ148" s="68"/>
      <c r="JCK148" s="68"/>
      <c r="JCL148" s="68"/>
      <c r="JCM148" s="68"/>
      <c r="JCN148" s="68"/>
      <c r="JCO148" s="68"/>
      <c r="JCP148" s="68"/>
      <c r="JCQ148" s="68"/>
      <c r="JCR148" s="68"/>
      <c r="JCS148" s="68"/>
      <c r="JCT148" s="68"/>
      <c r="JCU148" s="68"/>
      <c r="JCV148" s="68"/>
      <c r="JCW148" s="68"/>
      <c r="JCX148" s="68"/>
      <c r="JCY148" s="68"/>
      <c r="JCZ148" s="68"/>
      <c r="JDA148" s="68"/>
      <c r="JDB148" s="68"/>
      <c r="JDC148" s="68"/>
      <c r="JDD148" s="68"/>
      <c r="JDE148" s="68"/>
      <c r="JDF148" s="68"/>
      <c r="JDG148" s="68"/>
      <c r="JDH148" s="68"/>
      <c r="JDI148" s="68"/>
      <c r="JDJ148" s="68"/>
      <c r="JDK148" s="68"/>
      <c r="JDL148" s="68"/>
      <c r="JDM148" s="68"/>
      <c r="JDN148" s="68"/>
      <c r="JDO148" s="68"/>
      <c r="JDP148" s="68"/>
      <c r="JDQ148" s="68"/>
      <c r="JDR148" s="68"/>
      <c r="JDS148" s="68"/>
      <c r="JDT148" s="68"/>
      <c r="JDU148" s="68"/>
      <c r="JDV148" s="68"/>
      <c r="JDW148" s="68"/>
      <c r="JDX148" s="68"/>
      <c r="JDY148" s="68"/>
      <c r="JDZ148" s="68"/>
      <c r="JEA148" s="68"/>
      <c r="JEB148" s="68"/>
      <c r="JEC148" s="68"/>
      <c r="JED148" s="68"/>
      <c r="JEE148" s="68"/>
      <c r="JEF148" s="68"/>
      <c r="JEG148" s="68"/>
      <c r="JEH148" s="68"/>
      <c r="JEI148" s="68"/>
      <c r="JEJ148" s="68"/>
      <c r="JEK148" s="68"/>
      <c r="JEL148" s="68"/>
      <c r="JEM148" s="68"/>
      <c r="JEN148" s="68"/>
      <c r="JEO148" s="68"/>
      <c r="JEP148" s="68"/>
      <c r="JEQ148" s="68"/>
      <c r="JER148" s="68"/>
      <c r="JES148" s="68"/>
      <c r="JET148" s="68"/>
      <c r="JEU148" s="68"/>
      <c r="JEV148" s="68"/>
      <c r="JEW148" s="68"/>
      <c r="JEX148" s="68"/>
      <c r="JEY148" s="68"/>
      <c r="JEZ148" s="68"/>
      <c r="JFA148" s="68"/>
      <c r="JFB148" s="68"/>
      <c r="JFC148" s="68"/>
      <c r="JFD148" s="68"/>
      <c r="JFE148" s="68"/>
      <c r="JFF148" s="68"/>
      <c r="JFG148" s="68"/>
      <c r="JFH148" s="68"/>
      <c r="JFI148" s="68"/>
      <c r="JFJ148" s="68"/>
      <c r="JFK148" s="68"/>
      <c r="JFL148" s="68"/>
      <c r="JFM148" s="68"/>
      <c r="JFN148" s="68"/>
      <c r="JFO148" s="68"/>
      <c r="JFP148" s="68"/>
      <c r="JFQ148" s="68"/>
      <c r="JFR148" s="68"/>
      <c r="JFS148" s="68"/>
      <c r="JFT148" s="68"/>
      <c r="JFU148" s="68"/>
      <c r="JFV148" s="68"/>
      <c r="JFW148" s="68"/>
      <c r="JFX148" s="68"/>
      <c r="JFY148" s="68"/>
      <c r="JFZ148" s="68"/>
      <c r="JGA148" s="68"/>
      <c r="JGB148" s="68"/>
      <c r="JGC148" s="68"/>
      <c r="JGD148" s="68"/>
      <c r="JGE148" s="68"/>
      <c r="JGF148" s="68"/>
      <c r="JGG148" s="68"/>
      <c r="JGH148" s="68"/>
      <c r="JGI148" s="68"/>
      <c r="JGJ148" s="68"/>
      <c r="JGK148" s="68"/>
      <c r="JGL148" s="68"/>
      <c r="JGM148" s="68"/>
      <c r="JGN148" s="68"/>
      <c r="JGO148" s="68"/>
      <c r="JGP148" s="68"/>
      <c r="JGQ148" s="68"/>
      <c r="JGR148" s="68"/>
      <c r="JGS148" s="68"/>
      <c r="JGT148" s="68"/>
      <c r="JGU148" s="68"/>
      <c r="JGV148" s="68"/>
      <c r="JGW148" s="68"/>
      <c r="JGX148" s="68"/>
      <c r="JGY148" s="68"/>
      <c r="JGZ148" s="68"/>
      <c r="JHA148" s="68"/>
      <c r="JHB148" s="68"/>
      <c r="JHC148" s="68"/>
      <c r="JHD148" s="68"/>
      <c r="JHE148" s="68"/>
      <c r="JHF148" s="68"/>
      <c r="JHG148" s="68"/>
      <c r="JHH148" s="68"/>
      <c r="JHI148" s="68"/>
      <c r="JHJ148" s="68"/>
      <c r="JHK148" s="68"/>
      <c r="JHL148" s="68"/>
      <c r="JHM148" s="68"/>
      <c r="JHN148" s="68"/>
      <c r="JHO148" s="68"/>
      <c r="JHP148" s="68"/>
      <c r="JHQ148" s="68"/>
      <c r="JHR148" s="68"/>
      <c r="JHS148" s="68"/>
      <c r="JHT148" s="68"/>
      <c r="JHU148" s="68"/>
      <c r="JHV148" s="68"/>
      <c r="JHW148" s="68"/>
      <c r="JHX148" s="68"/>
      <c r="JHY148" s="68"/>
      <c r="JHZ148" s="68"/>
      <c r="JIA148" s="68"/>
      <c r="JIB148" s="68"/>
      <c r="JIC148" s="68"/>
      <c r="JID148" s="68"/>
      <c r="JIE148" s="68"/>
      <c r="JIF148" s="68"/>
      <c r="JIG148" s="68"/>
      <c r="JIH148" s="68"/>
      <c r="JII148" s="68"/>
      <c r="JIJ148" s="68"/>
      <c r="JIK148" s="68"/>
      <c r="JIL148" s="68"/>
      <c r="JIM148" s="68"/>
      <c r="JIN148" s="68"/>
      <c r="JIO148" s="68"/>
      <c r="JIP148" s="68"/>
      <c r="JIQ148" s="68"/>
      <c r="JIR148" s="68"/>
      <c r="JIS148" s="68"/>
      <c r="JIT148" s="68"/>
      <c r="JIU148" s="68"/>
      <c r="JIV148" s="68"/>
      <c r="JIW148" s="68"/>
      <c r="JIX148" s="68"/>
      <c r="JIY148" s="68"/>
      <c r="JIZ148" s="68"/>
      <c r="JJA148" s="68"/>
      <c r="JJB148" s="68"/>
      <c r="JJC148" s="68"/>
      <c r="JJD148" s="68"/>
      <c r="JJE148" s="68"/>
      <c r="JJF148" s="68"/>
      <c r="JJG148" s="68"/>
      <c r="JJH148" s="68"/>
      <c r="JJI148" s="68"/>
      <c r="JJJ148" s="68"/>
      <c r="JJK148" s="68"/>
      <c r="JJL148" s="68"/>
      <c r="JJM148" s="68"/>
      <c r="JJN148" s="68"/>
      <c r="JJO148" s="68"/>
      <c r="JJP148" s="68"/>
      <c r="JJQ148" s="68"/>
      <c r="JJR148" s="68"/>
      <c r="JJS148" s="68"/>
      <c r="JJT148" s="68"/>
      <c r="JJU148" s="68"/>
      <c r="JJV148" s="68"/>
      <c r="JJW148" s="68"/>
      <c r="JJX148" s="68"/>
      <c r="JJY148" s="68"/>
      <c r="JJZ148" s="68"/>
      <c r="JKA148" s="68"/>
      <c r="JKB148" s="68"/>
      <c r="JKC148" s="68"/>
      <c r="JKD148" s="68"/>
      <c r="JKE148" s="68"/>
      <c r="JKF148" s="68"/>
      <c r="JKG148" s="68"/>
      <c r="JKH148" s="68"/>
      <c r="JKI148" s="68"/>
      <c r="JKJ148" s="68"/>
      <c r="JKK148" s="68"/>
      <c r="JKL148" s="68"/>
      <c r="JKM148" s="68"/>
      <c r="JKN148" s="68"/>
      <c r="JKO148" s="68"/>
      <c r="JKP148" s="68"/>
      <c r="JKQ148" s="68"/>
      <c r="JKR148" s="68"/>
      <c r="JKS148" s="68"/>
      <c r="JKT148" s="68"/>
      <c r="JKU148" s="68"/>
      <c r="JKV148" s="68"/>
      <c r="JKW148" s="68"/>
      <c r="JKX148" s="68"/>
      <c r="JKY148" s="68"/>
      <c r="JKZ148" s="68"/>
      <c r="JLA148" s="68"/>
      <c r="JLB148" s="68"/>
      <c r="JLC148" s="68"/>
      <c r="JLD148" s="68"/>
      <c r="JLE148" s="68"/>
      <c r="JLF148" s="68"/>
      <c r="JLG148" s="68"/>
      <c r="JLH148" s="68"/>
      <c r="JLI148" s="68"/>
      <c r="JLJ148" s="68"/>
      <c r="JLK148" s="68"/>
      <c r="JLL148" s="68"/>
      <c r="JLM148" s="68"/>
      <c r="JLN148" s="68"/>
      <c r="JLO148" s="68"/>
      <c r="JLP148" s="68"/>
      <c r="JLQ148" s="68"/>
      <c r="JLR148" s="68"/>
      <c r="JLS148" s="68"/>
      <c r="JLT148" s="68"/>
      <c r="JLU148" s="68"/>
      <c r="JLV148" s="68"/>
      <c r="JLW148" s="68"/>
      <c r="JLX148" s="68"/>
      <c r="JLY148" s="68"/>
      <c r="JLZ148" s="68"/>
      <c r="JMA148" s="68"/>
      <c r="JMB148" s="68"/>
      <c r="JMC148" s="68"/>
      <c r="JMD148" s="68"/>
      <c r="JME148" s="68"/>
      <c r="JMF148" s="68"/>
      <c r="JMG148" s="68"/>
      <c r="JMH148" s="68"/>
      <c r="JMI148" s="68"/>
      <c r="JMJ148" s="68"/>
      <c r="JMK148" s="68"/>
      <c r="JML148" s="68"/>
      <c r="JMM148" s="68"/>
      <c r="JMN148" s="68"/>
      <c r="JMO148" s="68"/>
      <c r="JMP148" s="68"/>
      <c r="JMQ148" s="68"/>
      <c r="JMR148" s="68"/>
      <c r="JMS148" s="68"/>
      <c r="JMT148" s="68"/>
      <c r="JMU148" s="68"/>
      <c r="JMV148" s="68"/>
      <c r="JMW148" s="68"/>
      <c r="JMX148" s="68"/>
      <c r="JMY148" s="68"/>
      <c r="JMZ148" s="68"/>
      <c r="JNA148" s="68"/>
      <c r="JNB148" s="68"/>
      <c r="JNC148" s="68"/>
      <c r="JND148" s="68"/>
      <c r="JNE148" s="68"/>
      <c r="JNF148" s="68"/>
      <c r="JNG148" s="68"/>
      <c r="JNH148" s="68"/>
      <c r="JNI148" s="68"/>
      <c r="JNJ148" s="68"/>
      <c r="JNK148" s="68"/>
      <c r="JNL148" s="68"/>
      <c r="JNM148" s="68"/>
      <c r="JNN148" s="68"/>
      <c r="JNO148" s="68"/>
      <c r="JNP148" s="68"/>
      <c r="JNQ148" s="68"/>
      <c r="JNR148" s="68"/>
      <c r="JNS148" s="68"/>
      <c r="JNT148" s="68"/>
      <c r="JNU148" s="68"/>
      <c r="JNV148" s="68"/>
      <c r="JNW148" s="68"/>
      <c r="JNX148" s="68"/>
      <c r="JNY148" s="68"/>
      <c r="JNZ148" s="68"/>
      <c r="JOA148" s="68"/>
      <c r="JOB148" s="68"/>
      <c r="JOC148" s="68"/>
      <c r="JOD148" s="68"/>
      <c r="JOE148" s="68"/>
      <c r="JOF148" s="68"/>
      <c r="JOG148" s="68"/>
      <c r="JOH148" s="68"/>
      <c r="JOI148" s="68"/>
      <c r="JOJ148" s="68"/>
      <c r="JOK148" s="68"/>
      <c r="JOL148" s="68"/>
      <c r="JOM148" s="68"/>
      <c r="JON148" s="68"/>
      <c r="JOO148" s="68"/>
      <c r="JOP148" s="68"/>
      <c r="JOQ148" s="68"/>
      <c r="JOR148" s="68"/>
      <c r="JOS148" s="68"/>
      <c r="JOT148" s="68"/>
      <c r="JOU148" s="68"/>
      <c r="JOV148" s="68"/>
      <c r="JOW148" s="68"/>
      <c r="JOX148" s="68"/>
      <c r="JOY148" s="68"/>
      <c r="JOZ148" s="68"/>
      <c r="JPA148" s="68"/>
      <c r="JPB148" s="68"/>
      <c r="JPC148" s="68"/>
      <c r="JPD148" s="68"/>
      <c r="JPE148" s="68"/>
      <c r="JPF148" s="68"/>
      <c r="JPG148" s="68"/>
      <c r="JPH148" s="68"/>
      <c r="JPI148" s="68"/>
      <c r="JPJ148" s="68"/>
      <c r="JPK148" s="68"/>
      <c r="JPL148" s="68"/>
      <c r="JPM148" s="68"/>
      <c r="JPN148" s="68"/>
      <c r="JPO148" s="68"/>
      <c r="JPP148" s="68"/>
      <c r="JPQ148" s="68"/>
      <c r="JPR148" s="68"/>
      <c r="JPS148" s="68"/>
      <c r="JPT148" s="68"/>
      <c r="JPU148" s="68"/>
      <c r="JPV148" s="68"/>
      <c r="JPW148" s="68"/>
      <c r="JPX148" s="68"/>
      <c r="JPY148" s="68"/>
      <c r="JPZ148" s="68"/>
      <c r="JQA148" s="68"/>
      <c r="JQB148" s="68"/>
      <c r="JQC148" s="68"/>
      <c r="JQD148" s="68"/>
      <c r="JQE148" s="68"/>
      <c r="JQF148" s="68"/>
      <c r="JQG148" s="68"/>
      <c r="JQH148" s="68"/>
      <c r="JQI148" s="68"/>
      <c r="JQJ148" s="68"/>
      <c r="JQK148" s="68"/>
      <c r="JQL148" s="68"/>
      <c r="JQM148" s="68"/>
      <c r="JQN148" s="68"/>
      <c r="JQO148" s="68"/>
      <c r="JQP148" s="68"/>
      <c r="JQQ148" s="68"/>
      <c r="JQR148" s="68"/>
      <c r="JQS148" s="68"/>
      <c r="JQT148" s="68"/>
      <c r="JQU148" s="68"/>
      <c r="JQV148" s="68"/>
      <c r="JQW148" s="68"/>
      <c r="JQX148" s="68"/>
      <c r="JQY148" s="68"/>
      <c r="JQZ148" s="68"/>
      <c r="JRA148" s="68"/>
      <c r="JRB148" s="68"/>
      <c r="JRC148" s="68"/>
      <c r="JRD148" s="68"/>
      <c r="JRE148" s="68"/>
      <c r="JRF148" s="68"/>
      <c r="JRG148" s="68"/>
      <c r="JRH148" s="68"/>
      <c r="JRI148" s="68"/>
      <c r="JRJ148" s="68"/>
      <c r="JRK148" s="68"/>
      <c r="JRL148" s="68"/>
      <c r="JRM148" s="68"/>
      <c r="JRN148" s="68"/>
      <c r="JRO148" s="68"/>
      <c r="JRP148" s="68"/>
      <c r="JRQ148" s="68"/>
      <c r="JRR148" s="68"/>
      <c r="JRS148" s="68"/>
      <c r="JRT148" s="68"/>
      <c r="JRU148" s="68"/>
      <c r="JRV148" s="68"/>
      <c r="JRW148" s="68"/>
      <c r="JRX148" s="68"/>
      <c r="JRY148" s="68"/>
      <c r="JRZ148" s="68"/>
      <c r="JSA148" s="68"/>
      <c r="JSB148" s="68"/>
      <c r="JSC148" s="68"/>
      <c r="JSD148" s="68"/>
      <c r="JSE148" s="68"/>
      <c r="JSF148" s="68"/>
      <c r="JSG148" s="68"/>
      <c r="JSH148" s="68"/>
      <c r="JSI148" s="68"/>
      <c r="JSJ148" s="68"/>
      <c r="JSK148" s="68"/>
      <c r="JSL148" s="68"/>
      <c r="JSM148" s="68"/>
      <c r="JSN148" s="68"/>
      <c r="JSO148" s="68"/>
      <c r="JSP148" s="68"/>
      <c r="JSQ148" s="68"/>
      <c r="JSR148" s="68"/>
      <c r="JSS148" s="68"/>
      <c r="JST148" s="68"/>
      <c r="JSU148" s="68"/>
      <c r="JSV148" s="68"/>
      <c r="JSW148" s="68"/>
      <c r="JSX148" s="68"/>
      <c r="JSY148" s="68"/>
      <c r="JSZ148" s="68"/>
      <c r="JTA148" s="68"/>
      <c r="JTB148" s="68"/>
      <c r="JTC148" s="68"/>
      <c r="JTD148" s="68"/>
      <c r="JTE148" s="68"/>
      <c r="JTF148" s="68"/>
      <c r="JTG148" s="68"/>
      <c r="JTH148" s="68"/>
      <c r="JTI148" s="68"/>
      <c r="JTJ148" s="68"/>
      <c r="JTK148" s="68"/>
      <c r="JTL148" s="68"/>
      <c r="JTM148" s="68"/>
      <c r="JTN148" s="68"/>
      <c r="JTO148" s="68"/>
      <c r="JTP148" s="68"/>
      <c r="JTQ148" s="68"/>
      <c r="JTR148" s="68"/>
      <c r="JTS148" s="68"/>
      <c r="JTT148" s="68"/>
      <c r="JTU148" s="68"/>
      <c r="JTV148" s="68"/>
      <c r="JTW148" s="68"/>
      <c r="JTX148" s="68"/>
      <c r="JTY148" s="68"/>
      <c r="JTZ148" s="68"/>
      <c r="JUA148" s="68"/>
      <c r="JUB148" s="68"/>
      <c r="JUC148" s="68"/>
      <c r="JUD148" s="68"/>
      <c r="JUE148" s="68"/>
      <c r="JUF148" s="68"/>
      <c r="JUG148" s="68"/>
      <c r="JUH148" s="68"/>
      <c r="JUI148" s="68"/>
      <c r="JUJ148" s="68"/>
      <c r="JUK148" s="68"/>
      <c r="JUL148" s="68"/>
      <c r="JUM148" s="68"/>
      <c r="JUN148" s="68"/>
      <c r="JUO148" s="68"/>
      <c r="JUP148" s="68"/>
      <c r="JUQ148" s="68"/>
      <c r="JUR148" s="68"/>
      <c r="JUS148" s="68"/>
      <c r="JUT148" s="68"/>
      <c r="JUU148" s="68"/>
      <c r="JUV148" s="68"/>
      <c r="JUW148" s="68"/>
      <c r="JUX148" s="68"/>
      <c r="JUY148" s="68"/>
      <c r="JUZ148" s="68"/>
      <c r="JVA148" s="68"/>
      <c r="JVB148" s="68"/>
      <c r="JVC148" s="68"/>
      <c r="JVD148" s="68"/>
      <c r="JVE148" s="68"/>
      <c r="JVF148" s="68"/>
      <c r="JVG148" s="68"/>
      <c r="JVH148" s="68"/>
      <c r="JVI148" s="68"/>
      <c r="JVJ148" s="68"/>
      <c r="JVK148" s="68"/>
      <c r="JVL148" s="68"/>
      <c r="JVM148" s="68"/>
      <c r="JVN148" s="68"/>
      <c r="JVO148" s="68"/>
      <c r="JVP148" s="68"/>
      <c r="JVQ148" s="68"/>
      <c r="JVR148" s="68"/>
      <c r="JVS148" s="68"/>
      <c r="JVT148" s="68"/>
      <c r="JVU148" s="68"/>
      <c r="JVV148" s="68"/>
      <c r="JVW148" s="68"/>
      <c r="JVX148" s="68"/>
      <c r="JVY148" s="68"/>
      <c r="JVZ148" s="68"/>
      <c r="JWA148" s="68"/>
      <c r="JWB148" s="68"/>
      <c r="JWC148" s="68"/>
      <c r="JWD148" s="68"/>
      <c r="JWE148" s="68"/>
      <c r="JWF148" s="68"/>
      <c r="JWG148" s="68"/>
      <c r="JWH148" s="68"/>
      <c r="JWI148" s="68"/>
      <c r="JWJ148" s="68"/>
      <c r="JWK148" s="68"/>
      <c r="JWL148" s="68"/>
      <c r="JWM148" s="68"/>
      <c r="JWN148" s="68"/>
      <c r="JWO148" s="68"/>
      <c r="JWP148" s="68"/>
      <c r="JWQ148" s="68"/>
      <c r="JWR148" s="68"/>
      <c r="JWS148" s="68"/>
      <c r="JWT148" s="68"/>
      <c r="JWU148" s="68"/>
      <c r="JWV148" s="68"/>
      <c r="JWW148" s="68"/>
      <c r="JWX148" s="68"/>
      <c r="JWY148" s="68"/>
      <c r="JWZ148" s="68"/>
      <c r="JXA148" s="68"/>
      <c r="JXB148" s="68"/>
      <c r="JXC148" s="68"/>
      <c r="JXD148" s="68"/>
      <c r="JXE148" s="68"/>
      <c r="JXF148" s="68"/>
      <c r="JXG148" s="68"/>
      <c r="JXH148" s="68"/>
      <c r="JXI148" s="68"/>
      <c r="JXJ148" s="68"/>
      <c r="JXK148" s="68"/>
      <c r="JXL148" s="68"/>
      <c r="JXM148" s="68"/>
      <c r="JXN148" s="68"/>
      <c r="JXO148" s="68"/>
      <c r="JXP148" s="68"/>
      <c r="JXQ148" s="68"/>
      <c r="JXR148" s="68"/>
      <c r="JXS148" s="68"/>
      <c r="JXT148" s="68"/>
      <c r="JXU148" s="68"/>
      <c r="JXV148" s="68"/>
      <c r="JXW148" s="68"/>
      <c r="JXX148" s="68"/>
      <c r="JXY148" s="68"/>
      <c r="JXZ148" s="68"/>
      <c r="JYA148" s="68"/>
      <c r="JYB148" s="68"/>
      <c r="JYC148" s="68"/>
      <c r="JYD148" s="68"/>
      <c r="JYE148" s="68"/>
      <c r="JYF148" s="68"/>
      <c r="JYG148" s="68"/>
      <c r="JYH148" s="68"/>
      <c r="JYI148" s="68"/>
      <c r="JYJ148" s="68"/>
      <c r="JYK148" s="68"/>
      <c r="JYL148" s="68"/>
      <c r="JYM148" s="68"/>
      <c r="JYN148" s="68"/>
      <c r="JYO148" s="68"/>
      <c r="JYP148" s="68"/>
      <c r="JYQ148" s="68"/>
      <c r="JYR148" s="68"/>
      <c r="JYS148" s="68"/>
      <c r="JYT148" s="68"/>
      <c r="JYU148" s="68"/>
      <c r="JYV148" s="68"/>
      <c r="JYW148" s="68"/>
      <c r="JYX148" s="68"/>
      <c r="JYY148" s="68"/>
      <c r="JYZ148" s="68"/>
      <c r="JZA148" s="68"/>
      <c r="JZB148" s="68"/>
      <c r="JZC148" s="68"/>
      <c r="JZD148" s="68"/>
      <c r="JZE148" s="68"/>
      <c r="JZF148" s="68"/>
      <c r="JZG148" s="68"/>
      <c r="JZH148" s="68"/>
      <c r="JZI148" s="68"/>
      <c r="JZJ148" s="68"/>
      <c r="JZK148" s="68"/>
      <c r="JZL148" s="68"/>
      <c r="JZM148" s="68"/>
      <c r="JZN148" s="68"/>
      <c r="JZO148" s="68"/>
      <c r="JZP148" s="68"/>
      <c r="JZQ148" s="68"/>
      <c r="JZR148" s="68"/>
      <c r="JZS148" s="68"/>
      <c r="JZT148" s="68"/>
      <c r="JZU148" s="68"/>
      <c r="JZV148" s="68"/>
      <c r="JZW148" s="68"/>
      <c r="JZX148" s="68"/>
      <c r="JZY148" s="68"/>
      <c r="JZZ148" s="68"/>
      <c r="KAA148" s="68"/>
      <c r="KAB148" s="68"/>
      <c r="KAC148" s="68"/>
      <c r="KAD148" s="68"/>
      <c r="KAE148" s="68"/>
      <c r="KAF148" s="68"/>
      <c r="KAG148" s="68"/>
      <c r="KAH148" s="68"/>
      <c r="KAI148" s="68"/>
      <c r="KAJ148" s="68"/>
      <c r="KAK148" s="68"/>
      <c r="KAL148" s="68"/>
      <c r="KAM148" s="68"/>
      <c r="KAN148" s="68"/>
      <c r="KAO148" s="68"/>
      <c r="KAP148" s="68"/>
      <c r="KAQ148" s="68"/>
      <c r="KAR148" s="68"/>
      <c r="KAS148" s="68"/>
      <c r="KAT148" s="68"/>
      <c r="KAU148" s="68"/>
      <c r="KAV148" s="68"/>
      <c r="KAW148" s="68"/>
      <c r="KAX148" s="68"/>
      <c r="KAY148" s="68"/>
      <c r="KAZ148" s="68"/>
      <c r="KBA148" s="68"/>
      <c r="KBB148" s="68"/>
      <c r="KBC148" s="68"/>
      <c r="KBD148" s="68"/>
      <c r="KBE148" s="68"/>
      <c r="KBF148" s="68"/>
      <c r="KBG148" s="68"/>
      <c r="KBH148" s="68"/>
      <c r="KBI148" s="68"/>
      <c r="KBJ148" s="68"/>
      <c r="KBK148" s="68"/>
      <c r="KBL148" s="68"/>
      <c r="KBM148" s="68"/>
      <c r="KBN148" s="68"/>
      <c r="KBO148" s="68"/>
      <c r="KBP148" s="68"/>
      <c r="KBQ148" s="68"/>
      <c r="KBR148" s="68"/>
      <c r="KBS148" s="68"/>
      <c r="KBT148" s="68"/>
      <c r="KBU148" s="68"/>
      <c r="KBV148" s="68"/>
      <c r="KBW148" s="68"/>
      <c r="KBX148" s="68"/>
      <c r="KBY148" s="68"/>
      <c r="KBZ148" s="68"/>
      <c r="KCA148" s="68"/>
      <c r="KCB148" s="68"/>
      <c r="KCC148" s="68"/>
      <c r="KCD148" s="68"/>
      <c r="KCE148" s="68"/>
      <c r="KCF148" s="68"/>
      <c r="KCG148" s="68"/>
      <c r="KCH148" s="68"/>
      <c r="KCI148" s="68"/>
      <c r="KCJ148" s="68"/>
      <c r="KCK148" s="68"/>
      <c r="KCL148" s="68"/>
      <c r="KCM148" s="68"/>
      <c r="KCN148" s="68"/>
      <c r="KCO148" s="68"/>
      <c r="KCP148" s="68"/>
      <c r="KCQ148" s="68"/>
      <c r="KCR148" s="68"/>
      <c r="KCS148" s="68"/>
      <c r="KCT148" s="68"/>
      <c r="KCU148" s="68"/>
      <c r="KCV148" s="68"/>
      <c r="KCW148" s="68"/>
      <c r="KCX148" s="68"/>
      <c r="KCY148" s="68"/>
      <c r="KCZ148" s="68"/>
      <c r="KDA148" s="68"/>
      <c r="KDB148" s="68"/>
      <c r="KDC148" s="68"/>
      <c r="KDD148" s="68"/>
      <c r="KDE148" s="68"/>
      <c r="KDF148" s="68"/>
      <c r="KDG148" s="68"/>
      <c r="KDH148" s="68"/>
      <c r="KDI148" s="68"/>
      <c r="KDJ148" s="68"/>
      <c r="KDK148" s="68"/>
      <c r="KDL148" s="68"/>
      <c r="KDM148" s="68"/>
      <c r="KDN148" s="68"/>
      <c r="KDO148" s="68"/>
      <c r="KDP148" s="68"/>
      <c r="KDQ148" s="68"/>
      <c r="KDR148" s="68"/>
      <c r="KDS148" s="68"/>
      <c r="KDT148" s="68"/>
      <c r="KDU148" s="68"/>
      <c r="KDV148" s="68"/>
      <c r="KDW148" s="68"/>
      <c r="KDX148" s="68"/>
      <c r="KDY148" s="68"/>
      <c r="KDZ148" s="68"/>
      <c r="KEA148" s="68"/>
      <c r="KEB148" s="68"/>
      <c r="KEC148" s="68"/>
      <c r="KED148" s="68"/>
      <c r="KEE148" s="68"/>
      <c r="KEF148" s="68"/>
      <c r="KEG148" s="68"/>
      <c r="KEH148" s="68"/>
      <c r="KEI148" s="68"/>
      <c r="KEJ148" s="68"/>
      <c r="KEK148" s="68"/>
      <c r="KEL148" s="68"/>
      <c r="KEM148" s="68"/>
      <c r="KEN148" s="68"/>
      <c r="KEO148" s="68"/>
      <c r="KEP148" s="68"/>
      <c r="KEQ148" s="68"/>
      <c r="KER148" s="68"/>
      <c r="KES148" s="68"/>
      <c r="KET148" s="68"/>
      <c r="KEU148" s="68"/>
      <c r="KEV148" s="68"/>
      <c r="KEW148" s="68"/>
      <c r="KEX148" s="68"/>
      <c r="KEY148" s="68"/>
      <c r="KEZ148" s="68"/>
      <c r="KFA148" s="68"/>
      <c r="KFB148" s="68"/>
      <c r="KFC148" s="68"/>
      <c r="KFD148" s="68"/>
      <c r="KFE148" s="68"/>
      <c r="KFF148" s="68"/>
      <c r="KFG148" s="68"/>
      <c r="KFH148" s="68"/>
      <c r="KFI148" s="68"/>
      <c r="KFJ148" s="68"/>
      <c r="KFK148" s="68"/>
      <c r="KFL148" s="68"/>
      <c r="KFM148" s="68"/>
      <c r="KFN148" s="68"/>
      <c r="KFO148" s="68"/>
      <c r="KFP148" s="68"/>
      <c r="KFQ148" s="68"/>
      <c r="KFR148" s="68"/>
      <c r="KFS148" s="68"/>
      <c r="KFT148" s="68"/>
      <c r="KFU148" s="68"/>
      <c r="KFV148" s="68"/>
      <c r="KFW148" s="68"/>
      <c r="KFX148" s="68"/>
      <c r="KFY148" s="68"/>
      <c r="KFZ148" s="68"/>
      <c r="KGA148" s="68"/>
      <c r="KGB148" s="68"/>
      <c r="KGC148" s="68"/>
      <c r="KGD148" s="68"/>
      <c r="KGE148" s="68"/>
      <c r="KGF148" s="68"/>
      <c r="KGG148" s="68"/>
      <c r="KGH148" s="68"/>
      <c r="KGI148" s="68"/>
      <c r="KGJ148" s="68"/>
      <c r="KGK148" s="68"/>
      <c r="KGL148" s="68"/>
      <c r="KGM148" s="68"/>
      <c r="KGN148" s="68"/>
      <c r="KGO148" s="68"/>
      <c r="KGP148" s="68"/>
      <c r="KGQ148" s="68"/>
      <c r="KGR148" s="68"/>
      <c r="KGS148" s="68"/>
      <c r="KGT148" s="68"/>
      <c r="KGU148" s="68"/>
      <c r="KGV148" s="68"/>
      <c r="KGW148" s="68"/>
      <c r="KGX148" s="68"/>
      <c r="KGY148" s="68"/>
      <c r="KGZ148" s="68"/>
      <c r="KHA148" s="68"/>
      <c r="KHB148" s="68"/>
      <c r="KHC148" s="68"/>
      <c r="KHD148" s="68"/>
      <c r="KHE148" s="68"/>
      <c r="KHF148" s="68"/>
      <c r="KHG148" s="68"/>
      <c r="KHH148" s="68"/>
      <c r="KHI148" s="68"/>
      <c r="KHJ148" s="68"/>
      <c r="KHK148" s="68"/>
      <c r="KHL148" s="68"/>
      <c r="KHM148" s="68"/>
      <c r="KHN148" s="68"/>
      <c r="KHO148" s="68"/>
      <c r="KHP148" s="68"/>
      <c r="KHQ148" s="68"/>
      <c r="KHR148" s="68"/>
      <c r="KHS148" s="68"/>
      <c r="KHT148" s="68"/>
      <c r="KHU148" s="68"/>
      <c r="KHV148" s="68"/>
      <c r="KHW148" s="68"/>
      <c r="KHX148" s="68"/>
      <c r="KHY148" s="68"/>
      <c r="KHZ148" s="68"/>
      <c r="KIA148" s="68"/>
      <c r="KIB148" s="68"/>
      <c r="KIC148" s="68"/>
      <c r="KID148" s="68"/>
      <c r="KIE148" s="68"/>
      <c r="KIF148" s="68"/>
      <c r="KIG148" s="68"/>
      <c r="KIH148" s="68"/>
      <c r="KII148" s="68"/>
      <c r="KIJ148" s="68"/>
      <c r="KIK148" s="68"/>
      <c r="KIL148" s="68"/>
      <c r="KIM148" s="68"/>
      <c r="KIN148" s="68"/>
      <c r="KIO148" s="68"/>
      <c r="KIP148" s="68"/>
      <c r="KIQ148" s="68"/>
      <c r="KIR148" s="68"/>
      <c r="KIS148" s="68"/>
      <c r="KIT148" s="68"/>
      <c r="KIU148" s="68"/>
      <c r="KIV148" s="68"/>
      <c r="KIW148" s="68"/>
      <c r="KIX148" s="68"/>
      <c r="KIY148" s="68"/>
      <c r="KIZ148" s="68"/>
      <c r="KJA148" s="68"/>
      <c r="KJB148" s="68"/>
      <c r="KJC148" s="68"/>
      <c r="KJD148" s="68"/>
      <c r="KJE148" s="68"/>
      <c r="KJF148" s="68"/>
      <c r="KJG148" s="68"/>
      <c r="KJH148" s="68"/>
      <c r="KJI148" s="68"/>
      <c r="KJJ148" s="68"/>
      <c r="KJK148" s="68"/>
      <c r="KJL148" s="68"/>
      <c r="KJM148" s="68"/>
      <c r="KJN148" s="68"/>
      <c r="KJO148" s="68"/>
      <c r="KJP148" s="68"/>
      <c r="KJQ148" s="68"/>
      <c r="KJR148" s="68"/>
      <c r="KJS148" s="68"/>
      <c r="KJT148" s="68"/>
      <c r="KJU148" s="68"/>
      <c r="KJV148" s="68"/>
      <c r="KJW148" s="68"/>
      <c r="KJX148" s="68"/>
      <c r="KJY148" s="68"/>
      <c r="KJZ148" s="68"/>
      <c r="KKA148" s="68"/>
      <c r="KKB148" s="68"/>
      <c r="KKC148" s="68"/>
      <c r="KKD148" s="68"/>
      <c r="KKE148" s="68"/>
      <c r="KKF148" s="68"/>
      <c r="KKG148" s="68"/>
      <c r="KKH148" s="68"/>
      <c r="KKI148" s="68"/>
      <c r="KKJ148" s="68"/>
      <c r="KKK148" s="68"/>
      <c r="KKL148" s="68"/>
      <c r="KKM148" s="68"/>
      <c r="KKN148" s="68"/>
      <c r="KKO148" s="68"/>
      <c r="KKP148" s="68"/>
      <c r="KKQ148" s="68"/>
      <c r="KKR148" s="68"/>
      <c r="KKS148" s="68"/>
      <c r="KKT148" s="68"/>
      <c r="KKU148" s="68"/>
      <c r="KKV148" s="68"/>
      <c r="KKW148" s="68"/>
      <c r="KKX148" s="68"/>
      <c r="KKY148" s="68"/>
      <c r="KKZ148" s="68"/>
      <c r="KLA148" s="68"/>
      <c r="KLB148" s="68"/>
      <c r="KLC148" s="68"/>
      <c r="KLD148" s="68"/>
      <c r="KLE148" s="68"/>
      <c r="KLF148" s="68"/>
      <c r="KLG148" s="68"/>
      <c r="KLH148" s="68"/>
      <c r="KLI148" s="68"/>
      <c r="KLJ148" s="68"/>
      <c r="KLK148" s="68"/>
      <c r="KLL148" s="68"/>
      <c r="KLM148" s="68"/>
      <c r="KLN148" s="68"/>
      <c r="KLO148" s="68"/>
      <c r="KLP148" s="68"/>
      <c r="KLQ148" s="68"/>
      <c r="KLR148" s="68"/>
      <c r="KLS148" s="68"/>
      <c r="KLT148" s="68"/>
      <c r="KLU148" s="68"/>
      <c r="KLV148" s="68"/>
      <c r="KLW148" s="68"/>
      <c r="KLX148" s="68"/>
      <c r="KLY148" s="68"/>
      <c r="KLZ148" s="68"/>
      <c r="KMA148" s="68"/>
      <c r="KMB148" s="68"/>
      <c r="KMC148" s="68"/>
      <c r="KMD148" s="68"/>
      <c r="KME148" s="68"/>
      <c r="KMF148" s="68"/>
      <c r="KMG148" s="68"/>
      <c r="KMH148" s="68"/>
      <c r="KMI148" s="68"/>
      <c r="KMJ148" s="68"/>
      <c r="KMK148" s="68"/>
      <c r="KML148" s="68"/>
      <c r="KMM148" s="68"/>
      <c r="KMN148" s="68"/>
      <c r="KMO148" s="68"/>
      <c r="KMP148" s="68"/>
      <c r="KMQ148" s="68"/>
      <c r="KMR148" s="68"/>
      <c r="KMS148" s="68"/>
      <c r="KMT148" s="68"/>
      <c r="KMU148" s="68"/>
      <c r="KMV148" s="68"/>
      <c r="KMW148" s="68"/>
      <c r="KMX148" s="68"/>
      <c r="KMY148" s="68"/>
      <c r="KMZ148" s="68"/>
      <c r="KNA148" s="68"/>
      <c r="KNB148" s="68"/>
      <c r="KNC148" s="68"/>
      <c r="KND148" s="68"/>
      <c r="KNE148" s="68"/>
      <c r="KNF148" s="68"/>
      <c r="KNG148" s="68"/>
      <c r="KNH148" s="68"/>
      <c r="KNI148" s="68"/>
      <c r="KNJ148" s="68"/>
      <c r="KNK148" s="68"/>
      <c r="KNL148" s="68"/>
      <c r="KNM148" s="68"/>
      <c r="KNN148" s="68"/>
      <c r="KNO148" s="68"/>
      <c r="KNP148" s="68"/>
      <c r="KNQ148" s="68"/>
      <c r="KNR148" s="68"/>
      <c r="KNS148" s="68"/>
      <c r="KNT148" s="68"/>
      <c r="KNU148" s="68"/>
      <c r="KNV148" s="68"/>
      <c r="KNW148" s="68"/>
      <c r="KNX148" s="68"/>
      <c r="KNY148" s="68"/>
      <c r="KNZ148" s="68"/>
      <c r="KOA148" s="68"/>
      <c r="KOB148" s="68"/>
      <c r="KOC148" s="68"/>
      <c r="KOD148" s="68"/>
      <c r="KOE148" s="68"/>
      <c r="KOF148" s="68"/>
      <c r="KOG148" s="68"/>
      <c r="KOH148" s="68"/>
      <c r="KOI148" s="68"/>
      <c r="KOJ148" s="68"/>
      <c r="KOK148" s="68"/>
      <c r="KOL148" s="68"/>
      <c r="KOM148" s="68"/>
      <c r="KON148" s="68"/>
      <c r="KOO148" s="68"/>
      <c r="KOP148" s="68"/>
      <c r="KOQ148" s="68"/>
      <c r="KOR148" s="68"/>
      <c r="KOS148" s="68"/>
      <c r="KOT148" s="68"/>
      <c r="KOU148" s="68"/>
      <c r="KOV148" s="68"/>
      <c r="KOW148" s="68"/>
      <c r="KOX148" s="68"/>
      <c r="KOY148" s="68"/>
      <c r="KOZ148" s="68"/>
      <c r="KPA148" s="68"/>
      <c r="KPB148" s="68"/>
      <c r="KPC148" s="68"/>
      <c r="KPD148" s="68"/>
      <c r="KPE148" s="68"/>
      <c r="KPF148" s="68"/>
      <c r="KPG148" s="68"/>
      <c r="KPH148" s="68"/>
      <c r="KPI148" s="68"/>
      <c r="KPJ148" s="68"/>
      <c r="KPK148" s="68"/>
      <c r="KPL148" s="68"/>
      <c r="KPM148" s="68"/>
      <c r="KPN148" s="68"/>
      <c r="KPO148" s="68"/>
      <c r="KPP148" s="68"/>
      <c r="KPQ148" s="68"/>
      <c r="KPR148" s="68"/>
      <c r="KPS148" s="68"/>
      <c r="KPT148" s="68"/>
      <c r="KPU148" s="68"/>
      <c r="KPV148" s="68"/>
      <c r="KPW148" s="68"/>
      <c r="KPX148" s="68"/>
      <c r="KPY148" s="68"/>
      <c r="KPZ148" s="68"/>
      <c r="KQA148" s="68"/>
      <c r="KQB148" s="68"/>
      <c r="KQC148" s="68"/>
      <c r="KQD148" s="68"/>
      <c r="KQE148" s="68"/>
      <c r="KQF148" s="68"/>
      <c r="KQG148" s="68"/>
      <c r="KQH148" s="68"/>
      <c r="KQI148" s="68"/>
      <c r="KQJ148" s="68"/>
      <c r="KQK148" s="68"/>
      <c r="KQL148" s="68"/>
      <c r="KQM148" s="68"/>
      <c r="KQN148" s="68"/>
      <c r="KQO148" s="68"/>
      <c r="KQP148" s="68"/>
      <c r="KQQ148" s="68"/>
      <c r="KQR148" s="68"/>
      <c r="KQS148" s="68"/>
      <c r="KQT148" s="68"/>
      <c r="KQU148" s="68"/>
      <c r="KQV148" s="68"/>
      <c r="KQW148" s="68"/>
      <c r="KQX148" s="68"/>
      <c r="KQY148" s="68"/>
      <c r="KQZ148" s="68"/>
      <c r="KRA148" s="68"/>
      <c r="KRB148" s="68"/>
      <c r="KRC148" s="68"/>
      <c r="KRD148" s="68"/>
      <c r="KRE148" s="68"/>
      <c r="KRF148" s="68"/>
      <c r="KRG148" s="68"/>
      <c r="KRH148" s="68"/>
      <c r="KRI148" s="68"/>
      <c r="KRJ148" s="68"/>
      <c r="KRK148" s="68"/>
      <c r="KRL148" s="68"/>
      <c r="KRM148" s="68"/>
      <c r="KRN148" s="68"/>
      <c r="KRO148" s="68"/>
      <c r="KRP148" s="68"/>
      <c r="KRQ148" s="68"/>
      <c r="KRR148" s="68"/>
      <c r="KRS148" s="68"/>
      <c r="KRT148" s="68"/>
      <c r="KRU148" s="68"/>
      <c r="KRV148" s="68"/>
      <c r="KRW148" s="68"/>
      <c r="KRX148" s="68"/>
      <c r="KRY148" s="68"/>
      <c r="KRZ148" s="68"/>
      <c r="KSA148" s="68"/>
      <c r="KSB148" s="68"/>
      <c r="KSC148" s="68"/>
      <c r="KSD148" s="68"/>
      <c r="KSE148" s="68"/>
      <c r="KSF148" s="68"/>
      <c r="KSG148" s="68"/>
      <c r="KSH148" s="68"/>
      <c r="KSI148" s="68"/>
      <c r="KSJ148" s="68"/>
      <c r="KSK148" s="68"/>
      <c r="KSL148" s="68"/>
      <c r="KSM148" s="68"/>
      <c r="KSN148" s="68"/>
      <c r="KSO148" s="68"/>
      <c r="KSP148" s="68"/>
      <c r="KSQ148" s="68"/>
      <c r="KSR148" s="68"/>
      <c r="KSS148" s="68"/>
      <c r="KST148" s="68"/>
      <c r="KSU148" s="68"/>
      <c r="KSV148" s="68"/>
      <c r="KSW148" s="68"/>
      <c r="KSX148" s="68"/>
      <c r="KSY148" s="68"/>
      <c r="KSZ148" s="68"/>
      <c r="KTA148" s="68"/>
      <c r="KTB148" s="68"/>
      <c r="KTC148" s="68"/>
      <c r="KTD148" s="68"/>
      <c r="KTE148" s="68"/>
      <c r="KTF148" s="68"/>
      <c r="KTG148" s="68"/>
      <c r="KTH148" s="68"/>
      <c r="KTI148" s="68"/>
      <c r="KTJ148" s="68"/>
      <c r="KTK148" s="68"/>
      <c r="KTL148" s="68"/>
      <c r="KTM148" s="68"/>
      <c r="KTN148" s="68"/>
      <c r="KTO148" s="68"/>
      <c r="KTP148" s="68"/>
      <c r="KTQ148" s="68"/>
      <c r="KTR148" s="68"/>
      <c r="KTS148" s="68"/>
      <c r="KTT148" s="68"/>
      <c r="KTU148" s="68"/>
      <c r="KTV148" s="68"/>
      <c r="KTW148" s="68"/>
      <c r="KTX148" s="68"/>
      <c r="KTY148" s="68"/>
      <c r="KTZ148" s="68"/>
      <c r="KUA148" s="68"/>
      <c r="KUB148" s="68"/>
      <c r="KUC148" s="68"/>
      <c r="KUD148" s="68"/>
      <c r="KUE148" s="68"/>
      <c r="KUF148" s="68"/>
      <c r="KUG148" s="68"/>
      <c r="KUH148" s="68"/>
      <c r="KUI148" s="68"/>
      <c r="KUJ148" s="68"/>
      <c r="KUK148" s="68"/>
      <c r="KUL148" s="68"/>
      <c r="KUM148" s="68"/>
      <c r="KUN148" s="68"/>
      <c r="KUO148" s="68"/>
      <c r="KUP148" s="68"/>
      <c r="KUQ148" s="68"/>
      <c r="KUR148" s="68"/>
      <c r="KUS148" s="68"/>
      <c r="KUT148" s="68"/>
      <c r="KUU148" s="68"/>
      <c r="KUV148" s="68"/>
      <c r="KUW148" s="68"/>
      <c r="KUX148" s="68"/>
      <c r="KUY148" s="68"/>
      <c r="KUZ148" s="68"/>
      <c r="KVA148" s="68"/>
      <c r="KVB148" s="68"/>
      <c r="KVC148" s="68"/>
      <c r="KVD148" s="68"/>
      <c r="KVE148" s="68"/>
      <c r="KVF148" s="68"/>
      <c r="KVG148" s="68"/>
      <c r="KVH148" s="68"/>
      <c r="KVI148" s="68"/>
      <c r="KVJ148" s="68"/>
      <c r="KVK148" s="68"/>
      <c r="KVL148" s="68"/>
      <c r="KVM148" s="68"/>
      <c r="KVN148" s="68"/>
      <c r="KVO148" s="68"/>
      <c r="KVP148" s="68"/>
      <c r="KVQ148" s="68"/>
      <c r="KVR148" s="68"/>
      <c r="KVS148" s="68"/>
      <c r="KVT148" s="68"/>
      <c r="KVU148" s="68"/>
      <c r="KVV148" s="68"/>
      <c r="KVW148" s="68"/>
      <c r="KVX148" s="68"/>
      <c r="KVY148" s="68"/>
      <c r="KVZ148" s="68"/>
      <c r="KWA148" s="68"/>
      <c r="KWB148" s="68"/>
      <c r="KWC148" s="68"/>
      <c r="KWD148" s="68"/>
      <c r="KWE148" s="68"/>
      <c r="KWF148" s="68"/>
      <c r="KWG148" s="68"/>
      <c r="KWH148" s="68"/>
      <c r="KWI148" s="68"/>
      <c r="KWJ148" s="68"/>
      <c r="KWK148" s="68"/>
      <c r="KWL148" s="68"/>
      <c r="KWM148" s="68"/>
      <c r="KWN148" s="68"/>
      <c r="KWO148" s="68"/>
      <c r="KWP148" s="68"/>
      <c r="KWQ148" s="68"/>
      <c r="KWR148" s="68"/>
      <c r="KWS148" s="68"/>
      <c r="KWT148" s="68"/>
      <c r="KWU148" s="68"/>
      <c r="KWV148" s="68"/>
      <c r="KWW148" s="68"/>
      <c r="KWX148" s="68"/>
      <c r="KWY148" s="68"/>
      <c r="KWZ148" s="68"/>
      <c r="KXA148" s="68"/>
      <c r="KXB148" s="68"/>
      <c r="KXC148" s="68"/>
      <c r="KXD148" s="68"/>
      <c r="KXE148" s="68"/>
      <c r="KXF148" s="68"/>
      <c r="KXG148" s="68"/>
      <c r="KXH148" s="68"/>
      <c r="KXI148" s="68"/>
      <c r="KXJ148" s="68"/>
      <c r="KXK148" s="68"/>
      <c r="KXL148" s="68"/>
      <c r="KXM148" s="68"/>
      <c r="KXN148" s="68"/>
      <c r="KXO148" s="68"/>
      <c r="KXP148" s="68"/>
      <c r="KXQ148" s="68"/>
      <c r="KXR148" s="68"/>
      <c r="KXS148" s="68"/>
      <c r="KXT148" s="68"/>
      <c r="KXU148" s="68"/>
      <c r="KXV148" s="68"/>
      <c r="KXW148" s="68"/>
      <c r="KXX148" s="68"/>
      <c r="KXY148" s="68"/>
      <c r="KXZ148" s="68"/>
      <c r="KYA148" s="68"/>
      <c r="KYB148" s="68"/>
      <c r="KYC148" s="68"/>
      <c r="KYD148" s="68"/>
      <c r="KYE148" s="68"/>
      <c r="KYF148" s="68"/>
      <c r="KYG148" s="68"/>
      <c r="KYH148" s="68"/>
      <c r="KYI148" s="68"/>
      <c r="KYJ148" s="68"/>
      <c r="KYK148" s="68"/>
      <c r="KYL148" s="68"/>
      <c r="KYM148" s="68"/>
      <c r="KYN148" s="68"/>
      <c r="KYO148" s="68"/>
      <c r="KYP148" s="68"/>
      <c r="KYQ148" s="68"/>
      <c r="KYR148" s="68"/>
      <c r="KYS148" s="68"/>
      <c r="KYT148" s="68"/>
      <c r="KYU148" s="68"/>
      <c r="KYV148" s="68"/>
      <c r="KYW148" s="68"/>
      <c r="KYX148" s="68"/>
      <c r="KYY148" s="68"/>
      <c r="KYZ148" s="68"/>
      <c r="KZA148" s="68"/>
      <c r="KZB148" s="68"/>
      <c r="KZC148" s="68"/>
      <c r="KZD148" s="68"/>
      <c r="KZE148" s="68"/>
      <c r="KZF148" s="68"/>
      <c r="KZG148" s="68"/>
      <c r="KZH148" s="68"/>
      <c r="KZI148" s="68"/>
      <c r="KZJ148" s="68"/>
      <c r="KZK148" s="68"/>
      <c r="KZL148" s="68"/>
      <c r="KZM148" s="68"/>
      <c r="KZN148" s="68"/>
      <c r="KZO148" s="68"/>
      <c r="KZP148" s="68"/>
      <c r="KZQ148" s="68"/>
      <c r="KZR148" s="68"/>
      <c r="KZS148" s="68"/>
      <c r="KZT148" s="68"/>
      <c r="KZU148" s="68"/>
      <c r="KZV148" s="68"/>
      <c r="KZW148" s="68"/>
      <c r="KZX148" s="68"/>
      <c r="KZY148" s="68"/>
      <c r="KZZ148" s="68"/>
      <c r="LAA148" s="68"/>
      <c r="LAB148" s="68"/>
      <c r="LAC148" s="68"/>
      <c r="LAD148" s="68"/>
      <c r="LAE148" s="68"/>
      <c r="LAF148" s="68"/>
      <c r="LAG148" s="68"/>
      <c r="LAH148" s="68"/>
      <c r="LAI148" s="68"/>
      <c r="LAJ148" s="68"/>
      <c r="LAK148" s="68"/>
      <c r="LAL148" s="68"/>
      <c r="LAM148" s="68"/>
      <c r="LAN148" s="68"/>
      <c r="LAO148" s="68"/>
      <c r="LAP148" s="68"/>
      <c r="LAQ148" s="68"/>
      <c r="LAR148" s="68"/>
      <c r="LAS148" s="68"/>
      <c r="LAT148" s="68"/>
      <c r="LAU148" s="68"/>
      <c r="LAV148" s="68"/>
      <c r="LAW148" s="68"/>
      <c r="LAX148" s="68"/>
      <c r="LAY148" s="68"/>
      <c r="LAZ148" s="68"/>
      <c r="LBA148" s="68"/>
      <c r="LBB148" s="68"/>
      <c r="LBC148" s="68"/>
      <c r="LBD148" s="68"/>
      <c r="LBE148" s="68"/>
      <c r="LBF148" s="68"/>
      <c r="LBG148" s="68"/>
      <c r="LBH148" s="68"/>
      <c r="LBI148" s="68"/>
      <c r="LBJ148" s="68"/>
      <c r="LBK148" s="68"/>
      <c r="LBL148" s="68"/>
      <c r="LBM148" s="68"/>
      <c r="LBN148" s="68"/>
      <c r="LBO148" s="68"/>
      <c r="LBP148" s="68"/>
      <c r="LBQ148" s="68"/>
      <c r="LBR148" s="68"/>
      <c r="LBS148" s="68"/>
      <c r="LBT148" s="68"/>
      <c r="LBU148" s="68"/>
      <c r="LBV148" s="68"/>
      <c r="LBW148" s="68"/>
      <c r="LBX148" s="68"/>
      <c r="LBY148" s="68"/>
      <c r="LBZ148" s="68"/>
      <c r="LCA148" s="68"/>
      <c r="LCB148" s="68"/>
      <c r="LCC148" s="68"/>
      <c r="LCD148" s="68"/>
      <c r="LCE148" s="68"/>
      <c r="LCF148" s="68"/>
      <c r="LCG148" s="68"/>
      <c r="LCH148" s="68"/>
      <c r="LCI148" s="68"/>
      <c r="LCJ148" s="68"/>
      <c r="LCK148" s="68"/>
      <c r="LCL148" s="68"/>
      <c r="LCM148" s="68"/>
      <c r="LCN148" s="68"/>
      <c r="LCO148" s="68"/>
      <c r="LCP148" s="68"/>
      <c r="LCQ148" s="68"/>
      <c r="LCR148" s="68"/>
      <c r="LCS148" s="68"/>
      <c r="LCT148" s="68"/>
      <c r="LCU148" s="68"/>
      <c r="LCV148" s="68"/>
      <c r="LCW148" s="68"/>
      <c r="LCX148" s="68"/>
      <c r="LCY148" s="68"/>
      <c r="LCZ148" s="68"/>
      <c r="LDA148" s="68"/>
      <c r="LDB148" s="68"/>
      <c r="LDC148" s="68"/>
      <c r="LDD148" s="68"/>
      <c r="LDE148" s="68"/>
      <c r="LDF148" s="68"/>
      <c r="LDG148" s="68"/>
      <c r="LDH148" s="68"/>
      <c r="LDI148" s="68"/>
      <c r="LDJ148" s="68"/>
      <c r="LDK148" s="68"/>
      <c r="LDL148" s="68"/>
      <c r="LDM148" s="68"/>
      <c r="LDN148" s="68"/>
      <c r="LDO148" s="68"/>
      <c r="LDP148" s="68"/>
      <c r="LDQ148" s="68"/>
      <c r="LDR148" s="68"/>
      <c r="LDS148" s="68"/>
      <c r="LDT148" s="68"/>
      <c r="LDU148" s="68"/>
      <c r="LDV148" s="68"/>
      <c r="LDW148" s="68"/>
      <c r="LDX148" s="68"/>
      <c r="LDY148" s="68"/>
      <c r="LDZ148" s="68"/>
      <c r="LEA148" s="68"/>
      <c r="LEB148" s="68"/>
      <c r="LEC148" s="68"/>
      <c r="LED148" s="68"/>
      <c r="LEE148" s="68"/>
      <c r="LEF148" s="68"/>
      <c r="LEG148" s="68"/>
      <c r="LEH148" s="68"/>
      <c r="LEI148" s="68"/>
      <c r="LEJ148" s="68"/>
      <c r="LEK148" s="68"/>
      <c r="LEL148" s="68"/>
      <c r="LEM148" s="68"/>
      <c r="LEN148" s="68"/>
      <c r="LEO148" s="68"/>
      <c r="LEP148" s="68"/>
      <c r="LEQ148" s="68"/>
      <c r="LER148" s="68"/>
      <c r="LES148" s="68"/>
      <c r="LET148" s="68"/>
      <c r="LEU148" s="68"/>
      <c r="LEV148" s="68"/>
      <c r="LEW148" s="68"/>
      <c r="LEX148" s="68"/>
      <c r="LEY148" s="68"/>
      <c r="LEZ148" s="68"/>
      <c r="LFA148" s="68"/>
      <c r="LFB148" s="68"/>
      <c r="LFC148" s="68"/>
      <c r="LFD148" s="68"/>
      <c r="LFE148" s="68"/>
      <c r="LFF148" s="68"/>
      <c r="LFG148" s="68"/>
      <c r="LFH148" s="68"/>
      <c r="LFI148" s="68"/>
      <c r="LFJ148" s="68"/>
      <c r="LFK148" s="68"/>
      <c r="LFL148" s="68"/>
      <c r="LFM148" s="68"/>
      <c r="LFN148" s="68"/>
      <c r="LFO148" s="68"/>
      <c r="LFP148" s="68"/>
      <c r="LFQ148" s="68"/>
      <c r="LFR148" s="68"/>
      <c r="LFS148" s="68"/>
      <c r="LFT148" s="68"/>
      <c r="LFU148" s="68"/>
      <c r="LFV148" s="68"/>
      <c r="LFW148" s="68"/>
      <c r="LFX148" s="68"/>
      <c r="LFY148" s="68"/>
      <c r="LFZ148" s="68"/>
      <c r="LGA148" s="68"/>
      <c r="LGB148" s="68"/>
      <c r="LGC148" s="68"/>
      <c r="LGD148" s="68"/>
      <c r="LGE148" s="68"/>
      <c r="LGF148" s="68"/>
      <c r="LGG148" s="68"/>
      <c r="LGH148" s="68"/>
      <c r="LGI148" s="68"/>
      <c r="LGJ148" s="68"/>
      <c r="LGK148" s="68"/>
      <c r="LGL148" s="68"/>
      <c r="LGM148" s="68"/>
      <c r="LGN148" s="68"/>
      <c r="LGO148" s="68"/>
      <c r="LGP148" s="68"/>
      <c r="LGQ148" s="68"/>
      <c r="LGR148" s="68"/>
      <c r="LGS148" s="68"/>
      <c r="LGT148" s="68"/>
      <c r="LGU148" s="68"/>
      <c r="LGV148" s="68"/>
      <c r="LGW148" s="68"/>
      <c r="LGX148" s="68"/>
      <c r="LGY148" s="68"/>
      <c r="LGZ148" s="68"/>
      <c r="LHA148" s="68"/>
      <c r="LHB148" s="68"/>
      <c r="LHC148" s="68"/>
      <c r="LHD148" s="68"/>
      <c r="LHE148" s="68"/>
      <c r="LHF148" s="68"/>
      <c r="LHG148" s="68"/>
      <c r="LHH148" s="68"/>
      <c r="LHI148" s="68"/>
      <c r="LHJ148" s="68"/>
      <c r="LHK148" s="68"/>
      <c r="LHL148" s="68"/>
      <c r="LHM148" s="68"/>
      <c r="LHN148" s="68"/>
      <c r="LHO148" s="68"/>
      <c r="LHP148" s="68"/>
      <c r="LHQ148" s="68"/>
      <c r="LHR148" s="68"/>
      <c r="LHS148" s="68"/>
      <c r="LHT148" s="68"/>
      <c r="LHU148" s="68"/>
      <c r="LHV148" s="68"/>
      <c r="LHW148" s="68"/>
      <c r="LHX148" s="68"/>
      <c r="LHY148" s="68"/>
      <c r="LHZ148" s="68"/>
      <c r="LIA148" s="68"/>
      <c r="LIB148" s="68"/>
      <c r="LIC148" s="68"/>
      <c r="LID148" s="68"/>
      <c r="LIE148" s="68"/>
      <c r="LIF148" s="68"/>
      <c r="LIG148" s="68"/>
      <c r="LIH148" s="68"/>
      <c r="LII148" s="68"/>
      <c r="LIJ148" s="68"/>
      <c r="LIK148" s="68"/>
      <c r="LIL148" s="68"/>
      <c r="LIM148" s="68"/>
      <c r="LIN148" s="68"/>
      <c r="LIO148" s="68"/>
      <c r="LIP148" s="68"/>
      <c r="LIQ148" s="68"/>
      <c r="LIR148" s="68"/>
      <c r="LIS148" s="68"/>
      <c r="LIT148" s="68"/>
      <c r="LIU148" s="68"/>
      <c r="LIV148" s="68"/>
      <c r="LIW148" s="68"/>
      <c r="LIX148" s="68"/>
      <c r="LIY148" s="68"/>
      <c r="LIZ148" s="68"/>
      <c r="LJA148" s="68"/>
      <c r="LJB148" s="68"/>
      <c r="LJC148" s="68"/>
      <c r="LJD148" s="68"/>
      <c r="LJE148" s="68"/>
      <c r="LJF148" s="68"/>
      <c r="LJG148" s="68"/>
      <c r="LJH148" s="68"/>
      <c r="LJI148" s="68"/>
      <c r="LJJ148" s="68"/>
      <c r="LJK148" s="68"/>
      <c r="LJL148" s="68"/>
      <c r="LJM148" s="68"/>
      <c r="LJN148" s="68"/>
      <c r="LJO148" s="68"/>
      <c r="LJP148" s="68"/>
      <c r="LJQ148" s="68"/>
      <c r="LJR148" s="68"/>
      <c r="LJS148" s="68"/>
      <c r="LJT148" s="68"/>
      <c r="LJU148" s="68"/>
      <c r="LJV148" s="68"/>
      <c r="LJW148" s="68"/>
      <c r="LJX148" s="68"/>
      <c r="LJY148" s="68"/>
      <c r="LJZ148" s="68"/>
      <c r="LKA148" s="68"/>
      <c r="LKB148" s="68"/>
      <c r="LKC148" s="68"/>
      <c r="LKD148" s="68"/>
      <c r="LKE148" s="68"/>
      <c r="LKF148" s="68"/>
      <c r="LKG148" s="68"/>
      <c r="LKH148" s="68"/>
      <c r="LKI148" s="68"/>
      <c r="LKJ148" s="68"/>
      <c r="LKK148" s="68"/>
      <c r="LKL148" s="68"/>
      <c r="LKM148" s="68"/>
      <c r="LKN148" s="68"/>
      <c r="LKO148" s="68"/>
      <c r="LKP148" s="68"/>
      <c r="LKQ148" s="68"/>
      <c r="LKR148" s="68"/>
      <c r="LKS148" s="68"/>
      <c r="LKT148" s="68"/>
      <c r="LKU148" s="68"/>
      <c r="LKV148" s="68"/>
      <c r="LKW148" s="68"/>
      <c r="LKX148" s="68"/>
      <c r="LKY148" s="68"/>
      <c r="LKZ148" s="68"/>
      <c r="LLA148" s="68"/>
      <c r="LLB148" s="68"/>
      <c r="LLC148" s="68"/>
      <c r="LLD148" s="68"/>
      <c r="LLE148" s="68"/>
      <c r="LLF148" s="68"/>
      <c r="LLG148" s="68"/>
      <c r="LLH148" s="68"/>
      <c r="LLI148" s="68"/>
      <c r="LLJ148" s="68"/>
      <c r="LLK148" s="68"/>
      <c r="LLL148" s="68"/>
      <c r="LLM148" s="68"/>
      <c r="LLN148" s="68"/>
      <c r="LLO148" s="68"/>
      <c r="LLP148" s="68"/>
      <c r="LLQ148" s="68"/>
      <c r="LLR148" s="68"/>
      <c r="LLS148" s="68"/>
      <c r="LLT148" s="68"/>
      <c r="LLU148" s="68"/>
      <c r="LLV148" s="68"/>
      <c r="LLW148" s="68"/>
      <c r="LLX148" s="68"/>
      <c r="LLY148" s="68"/>
      <c r="LLZ148" s="68"/>
      <c r="LMA148" s="68"/>
      <c r="LMB148" s="68"/>
      <c r="LMC148" s="68"/>
      <c r="LMD148" s="68"/>
      <c r="LME148" s="68"/>
      <c r="LMF148" s="68"/>
      <c r="LMG148" s="68"/>
      <c r="LMH148" s="68"/>
      <c r="LMI148" s="68"/>
      <c r="LMJ148" s="68"/>
      <c r="LMK148" s="68"/>
      <c r="LML148" s="68"/>
      <c r="LMM148" s="68"/>
      <c r="LMN148" s="68"/>
      <c r="LMO148" s="68"/>
      <c r="LMP148" s="68"/>
      <c r="LMQ148" s="68"/>
      <c r="LMR148" s="68"/>
      <c r="LMS148" s="68"/>
      <c r="LMT148" s="68"/>
      <c r="LMU148" s="68"/>
      <c r="LMV148" s="68"/>
      <c r="LMW148" s="68"/>
      <c r="LMX148" s="68"/>
      <c r="LMY148" s="68"/>
      <c r="LMZ148" s="68"/>
      <c r="LNA148" s="68"/>
      <c r="LNB148" s="68"/>
      <c r="LNC148" s="68"/>
      <c r="LND148" s="68"/>
      <c r="LNE148" s="68"/>
      <c r="LNF148" s="68"/>
      <c r="LNG148" s="68"/>
      <c r="LNH148" s="68"/>
      <c r="LNI148" s="68"/>
      <c r="LNJ148" s="68"/>
      <c r="LNK148" s="68"/>
      <c r="LNL148" s="68"/>
      <c r="LNM148" s="68"/>
      <c r="LNN148" s="68"/>
      <c r="LNO148" s="68"/>
      <c r="LNP148" s="68"/>
      <c r="LNQ148" s="68"/>
      <c r="LNR148" s="68"/>
      <c r="LNS148" s="68"/>
      <c r="LNT148" s="68"/>
      <c r="LNU148" s="68"/>
      <c r="LNV148" s="68"/>
      <c r="LNW148" s="68"/>
      <c r="LNX148" s="68"/>
      <c r="LNY148" s="68"/>
      <c r="LNZ148" s="68"/>
      <c r="LOA148" s="68"/>
      <c r="LOB148" s="68"/>
      <c r="LOC148" s="68"/>
      <c r="LOD148" s="68"/>
      <c r="LOE148" s="68"/>
      <c r="LOF148" s="68"/>
      <c r="LOG148" s="68"/>
      <c r="LOH148" s="68"/>
      <c r="LOI148" s="68"/>
      <c r="LOJ148" s="68"/>
      <c r="LOK148" s="68"/>
      <c r="LOL148" s="68"/>
      <c r="LOM148" s="68"/>
      <c r="LON148" s="68"/>
      <c r="LOO148" s="68"/>
      <c r="LOP148" s="68"/>
      <c r="LOQ148" s="68"/>
      <c r="LOR148" s="68"/>
      <c r="LOS148" s="68"/>
      <c r="LOT148" s="68"/>
      <c r="LOU148" s="68"/>
      <c r="LOV148" s="68"/>
      <c r="LOW148" s="68"/>
      <c r="LOX148" s="68"/>
      <c r="LOY148" s="68"/>
      <c r="LOZ148" s="68"/>
      <c r="LPA148" s="68"/>
      <c r="LPB148" s="68"/>
      <c r="LPC148" s="68"/>
      <c r="LPD148" s="68"/>
      <c r="LPE148" s="68"/>
      <c r="LPF148" s="68"/>
      <c r="LPG148" s="68"/>
      <c r="LPH148" s="68"/>
      <c r="LPI148" s="68"/>
      <c r="LPJ148" s="68"/>
      <c r="LPK148" s="68"/>
      <c r="LPL148" s="68"/>
      <c r="LPM148" s="68"/>
      <c r="LPN148" s="68"/>
      <c r="LPO148" s="68"/>
      <c r="LPP148" s="68"/>
      <c r="LPQ148" s="68"/>
      <c r="LPR148" s="68"/>
      <c r="LPS148" s="68"/>
      <c r="LPT148" s="68"/>
      <c r="LPU148" s="68"/>
      <c r="LPV148" s="68"/>
      <c r="LPW148" s="68"/>
      <c r="LPX148" s="68"/>
      <c r="LPY148" s="68"/>
      <c r="LPZ148" s="68"/>
      <c r="LQA148" s="68"/>
      <c r="LQB148" s="68"/>
      <c r="LQC148" s="68"/>
      <c r="LQD148" s="68"/>
      <c r="LQE148" s="68"/>
      <c r="LQF148" s="68"/>
      <c r="LQG148" s="68"/>
      <c r="LQH148" s="68"/>
      <c r="LQI148" s="68"/>
      <c r="LQJ148" s="68"/>
      <c r="LQK148" s="68"/>
      <c r="LQL148" s="68"/>
      <c r="LQM148" s="68"/>
      <c r="LQN148" s="68"/>
      <c r="LQO148" s="68"/>
      <c r="LQP148" s="68"/>
      <c r="LQQ148" s="68"/>
      <c r="LQR148" s="68"/>
      <c r="LQS148" s="68"/>
      <c r="LQT148" s="68"/>
      <c r="LQU148" s="68"/>
      <c r="LQV148" s="68"/>
      <c r="LQW148" s="68"/>
      <c r="LQX148" s="68"/>
      <c r="LQY148" s="68"/>
      <c r="LQZ148" s="68"/>
      <c r="LRA148" s="68"/>
      <c r="LRB148" s="68"/>
      <c r="LRC148" s="68"/>
      <c r="LRD148" s="68"/>
      <c r="LRE148" s="68"/>
      <c r="LRF148" s="68"/>
      <c r="LRG148" s="68"/>
      <c r="LRH148" s="68"/>
      <c r="LRI148" s="68"/>
      <c r="LRJ148" s="68"/>
      <c r="LRK148" s="68"/>
      <c r="LRL148" s="68"/>
      <c r="LRM148" s="68"/>
      <c r="LRN148" s="68"/>
      <c r="LRO148" s="68"/>
      <c r="LRP148" s="68"/>
      <c r="LRQ148" s="68"/>
      <c r="LRR148" s="68"/>
      <c r="LRS148" s="68"/>
      <c r="LRT148" s="68"/>
      <c r="LRU148" s="68"/>
      <c r="LRV148" s="68"/>
      <c r="LRW148" s="68"/>
      <c r="LRX148" s="68"/>
      <c r="LRY148" s="68"/>
      <c r="LRZ148" s="68"/>
      <c r="LSA148" s="68"/>
      <c r="LSB148" s="68"/>
      <c r="LSC148" s="68"/>
      <c r="LSD148" s="68"/>
      <c r="LSE148" s="68"/>
      <c r="LSF148" s="68"/>
      <c r="LSG148" s="68"/>
      <c r="LSH148" s="68"/>
      <c r="LSI148" s="68"/>
      <c r="LSJ148" s="68"/>
      <c r="LSK148" s="68"/>
      <c r="LSL148" s="68"/>
      <c r="LSM148" s="68"/>
      <c r="LSN148" s="68"/>
      <c r="LSO148" s="68"/>
      <c r="LSP148" s="68"/>
      <c r="LSQ148" s="68"/>
      <c r="LSR148" s="68"/>
      <c r="LSS148" s="68"/>
      <c r="LST148" s="68"/>
      <c r="LSU148" s="68"/>
      <c r="LSV148" s="68"/>
      <c r="LSW148" s="68"/>
      <c r="LSX148" s="68"/>
      <c r="LSY148" s="68"/>
      <c r="LSZ148" s="68"/>
      <c r="LTA148" s="68"/>
      <c r="LTB148" s="68"/>
      <c r="LTC148" s="68"/>
      <c r="LTD148" s="68"/>
      <c r="LTE148" s="68"/>
      <c r="LTF148" s="68"/>
      <c r="LTG148" s="68"/>
      <c r="LTH148" s="68"/>
      <c r="LTI148" s="68"/>
      <c r="LTJ148" s="68"/>
      <c r="LTK148" s="68"/>
      <c r="LTL148" s="68"/>
      <c r="LTM148" s="68"/>
      <c r="LTN148" s="68"/>
      <c r="LTO148" s="68"/>
      <c r="LTP148" s="68"/>
      <c r="LTQ148" s="68"/>
      <c r="LTR148" s="68"/>
      <c r="LTS148" s="68"/>
      <c r="LTT148" s="68"/>
      <c r="LTU148" s="68"/>
      <c r="LTV148" s="68"/>
      <c r="LTW148" s="68"/>
      <c r="LTX148" s="68"/>
      <c r="LTY148" s="68"/>
      <c r="LTZ148" s="68"/>
      <c r="LUA148" s="68"/>
      <c r="LUB148" s="68"/>
      <c r="LUC148" s="68"/>
      <c r="LUD148" s="68"/>
      <c r="LUE148" s="68"/>
      <c r="LUF148" s="68"/>
      <c r="LUG148" s="68"/>
      <c r="LUH148" s="68"/>
      <c r="LUI148" s="68"/>
      <c r="LUJ148" s="68"/>
      <c r="LUK148" s="68"/>
      <c r="LUL148" s="68"/>
      <c r="LUM148" s="68"/>
      <c r="LUN148" s="68"/>
      <c r="LUO148" s="68"/>
      <c r="LUP148" s="68"/>
      <c r="LUQ148" s="68"/>
      <c r="LUR148" s="68"/>
      <c r="LUS148" s="68"/>
      <c r="LUT148" s="68"/>
      <c r="LUU148" s="68"/>
      <c r="LUV148" s="68"/>
      <c r="LUW148" s="68"/>
      <c r="LUX148" s="68"/>
      <c r="LUY148" s="68"/>
      <c r="LUZ148" s="68"/>
      <c r="LVA148" s="68"/>
      <c r="LVB148" s="68"/>
      <c r="LVC148" s="68"/>
      <c r="LVD148" s="68"/>
      <c r="LVE148" s="68"/>
      <c r="LVF148" s="68"/>
      <c r="LVG148" s="68"/>
      <c r="LVH148" s="68"/>
      <c r="LVI148" s="68"/>
      <c r="LVJ148" s="68"/>
      <c r="LVK148" s="68"/>
      <c r="LVL148" s="68"/>
      <c r="LVM148" s="68"/>
      <c r="LVN148" s="68"/>
      <c r="LVO148" s="68"/>
      <c r="LVP148" s="68"/>
      <c r="LVQ148" s="68"/>
      <c r="LVR148" s="68"/>
      <c r="LVS148" s="68"/>
      <c r="LVT148" s="68"/>
      <c r="LVU148" s="68"/>
      <c r="LVV148" s="68"/>
      <c r="LVW148" s="68"/>
      <c r="LVX148" s="68"/>
      <c r="LVY148" s="68"/>
      <c r="LVZ148" s="68"/>
      <c r="LWA148" s="68"/>
      <c r="LWB148" s="68"/>
      <c r="LWC148" s="68"/>
      <c r="LWD148" s="68"/>
      <c r="LWE148" s="68"/>
      <c r="LWF148" s="68"/>
      <c r="LWG148" s="68"/>
      <c r="LWH148" s="68"/>
      <c r="LWI148" s="68"/>
      <c r="LWJ148" s="68"/>
      <c r="LWK148" s="68"/>
      <c r="LWL148" s="68"/>
      <c r="LWM148" s="68"/>
      <c r="LWN148" s="68"/>
      <c r="LWO148" s="68"/>
      <c r="LWP148" s="68"/>
      <c r="LWQ148" s="68"/>
      <c r="LWR148" s="68"/>
      <c r="LWS148" s="68"/>
      <c r="LWT148" s="68"/>
      <c r="LWU148" s="68"/>
      <c r="LWV148" s="68"/>
      <c r="LWW148" s="68"/>
      <c r="LWX148" s="68"/>
      <c r="LWY148" s="68"/>
      <c r="LWZ148" s="68"/>
      <c r="LXA148" s="68"/>
      <c r="LXB148" s="68"/>
      <c r="LXC148" s="68"/>
      <c r="LXD148" s="68"/>
      <c r="LXE148" s="68"/>
      <c r="LXF148" s="68"/>
      <c r="LXG148" s="68"/>
      <c r="LXH148" s="68"/>
      <c r="LXI148" s="68"/>
      <c r="LXJ148" s="68"/>
      <c r="LXK148" s="68"/>
      <c r="LXL148" s="68"/>
      <c r="LXM148" s="68"/>
      <c r="LXN148" s="68"/>
      <c r="LXO148" s="68"/>
      <c r="LXP148" s="68"/>
      <c r="LXQ148" s="68"/>
      <c r="LXR148" s="68"/>
      <c r="LXS148" s="68"/>
      <c r="LXT148" s="68"/>
      <c r="LXU148" s="68"/>
      <c r="LXV148" s="68"/>
      <c r="LXW148" s="68"/>
      <c r="LXX148" s="68"/>
      <c r="LXY148" s="68"/>
      <c r="LXZ148" s="68"/>
      <c r="LYA148" s="68"/>
      <c r="LYB148" s="68"/>
      <c r="LYC148" s="68"/>
      <c r="LYD148" s="68"/>
      <c r="LYE148" s="68"/>
      <c r="LYF148" s="68"/>
      <c r="LYG148" s="68"/>
      <c r="LYH148" s="68"/>
      <c r="LYI148" s="68"/>
      <c r="LYJ148" s="68"/>
      <c r="LYK148" s="68"/>
      <c r="LYL148" s="68"/>
      <c r="LYM148" s="68"/>
      <c r="LYN148" s="68"/>
      <c r="LYO148" s="68"/>
      <c r="LYP148" s="68"/>
      <c r="LYQ148" s="68"/>
      <c r="LYR148" s="68"/>
      <c r="LYS148" s="68"/>
      <c r="LYT148" s="68"/>
      <c r="LYU148" s="68"/>
      <c r="LYV148" s="68"/>
      <c r="LYW148" s="68"/>
      <c r="LYX148" s="68"/>
      <c r="LYY148" s="68"/>
      <c r="LYZ148" s="68"/>
      <c r="LZA148" s="68"/>
      <c r="LZB148" s="68"/>
      <c r="LZC148" s="68"/>
      <c r="LZD148" s="68"/>
      <c r="LZE148" s="68"/>
      <c r="LZF148" s="68"/>
      <c r="LZG148" s="68"/>
      <c r="LZH148" s="68"/>
      <c r="LZI148" s="68"/>
      <c r="LZJ148" s="68"/>
      <c r="LZK148" s="68"/>
      <c r="LZL148" s="68"/>
      <c r="LZM148" s="68"/>
      <c r="LZN148" s="68"/>
      <c r="LZO148" s="68"/>
      <c r="LZP148" s="68"/>
      <c r="LZQ148" s="68"/>
      <c r="LZR148" s="68"/>
      <c r="LZS148" s="68"/>
      <c r="LZT148" s="68"/>
      <c r="LZU148" s="68"/>
      <c r="LZV148" s="68"/>
      <c r="LZW148" s="68"/>
      <c r="LZX148" s="68"/>
      <c r="LZY148" s="68"/>
      <c r="LZZ148" s="68"/>
      <c r="MAA148" s="68"/>
      <c r="MAB148" s="68"/>
      <c r="MAC148" s="68"/>
      <c r="MAD148" s="68"/>
      <c r="MAE148" s="68"/>
      <c r="MAF148" s="68"/>
      <c r="MAG148" s="68"/>
      <c r="MAH148" s="68"/>
      <c r="MAI148" s="68"/>
      <c r="MAJ148" s="68"/>
      <c r="MAK148" s="68"/>
      <c r="MAL148" s="68"/>
      <c r="MAM148" s="68"/>
      <c r="MAN148" s="68"/>
      <c r="MAO148" s="68"/>
      <c r="MAP148" s="68"/>
      <c r="MAQ148" s="68"/>
      <c r="MAR148" s="68"/>
      <c r="MAS148" s="68"/>
      <c r="MAT148" s="68"/>
      <c r="MAU148" s="68"/>
      <c r="MAV148" s="68"/>
      <c r="MAW148" s="68"/>
      <c r="MAX148" s="68"/>
      <c r="MAY148" s="68"/>
      <c r="MAZ148" s="68"/>
      <c r="MBA148" s="68"/>
      <c r="MBB148" s="68"/>
      <c r="MBC148" s="68"/>
      <c r="MBD148" s="68"/>
      <c r="MBE148" s="68"/>
      <c r="MBF148" s="68"/>
      <c r="MBG148" s="68"/>
      <c r="MBH148" s="68"/>
      <c r="MBI148" s="68"/>
      <c r="MBJ148" s="68"/>
      <c r="MBK148" s="68"/>
      <c r="MBL148" s="68"/>
      <c r="MBM148" s="68"/>
      <c r="MBN148" s="68"/>
      <c r="MBO148" s="68"/>
      <c r="MBP148" s="68"/>
      <c r="MBQ148" s="68"/>
      <c r="MBR148" s="68"/>
      <c r="MBS148" s="68"/>
      <c r="MBT148" s="68"/>
      <c r="MBU148" s="68"/>
      <c r="MBV148" s="68"/>
      <c r="MBW148" s="68"/>
      <c r="MBX148" s="68"/>
      <c r="MBY148" s="68"/>
      <c r="MBZ148" s="68"/>
      <c r="MCA148" s="68"/>
      <c r="MCB148" s="68"/>
      <c r="MCC148" s="68"/>
      <c r="MCD148" s="68"/>
      <c r="MCE148" s="68"/>
      <c r="MCF148" s="68"/>
      <c r="MCG148" s="68"/>
      <c r="MCH148" s="68"/>
      <c r="MCI148" s="68"/>
      <c r="MCJ148" s="68"/>
      <c r="MCK148" s="68"/>
      <c r="MCL148" s="68"/>
      <c r="MCM148" s="68"/>
      <c r="MCN148" s="68"/>
      <c r="MCO148" s="68"/>
      <c r="MCP148" s="68"/>
      <c r="MCQ148" s="68"/>
      <c r="MCR148" s="68"/>
      <c r="MCS148" s="68"/>
      <c r="MCT148" s="68"/>
      <c r="MCU148" s="68"/>
      <c r="MCV148" s="68"/>
      <c r="MCW148" s="68"/>
      <c r="MCX148" s="68"/>
      <c r="MCY148" s="68"/>
      <c r="MCZ148" s="68"/>
      <c r="MDA148" s="68"/>
      <c r="MDB148" s="68"/>
      <c r="MDC148" s="68"/>
      <c r="MDD148" s="68"/>
      <c r="MDE148" s="68"/>
      <c r="MDF148" s="68"/>
      <c r="MDG148" s="68"/>
      <c r="MDH148" s="68"/>
      <c r="MDI148" s="68"/>
      <c r="MDJ148" s="68"/>
      <c r="MDK148" s="68"/>
      <c r="MDL148" s="68"/>
      <c r="MDM148" s="68"/>
      <c r="MDN148" s="68"/>
      <c r="MDO148" s="68"/>
      <c r="MDP148" s="68"/>
      <c r="MDQ148" s="68"/>
      <c r="MDR148" s="68"/>
      <c r="MDS148" s="68"/>
      <c r="MDT148" s="68"/>
      <c r="MDU148" s="68"/>
      <c r="MDV148" s="68"/>
      <c r="MDW148" s="68"/>
      <c r="MDX148" s="68"/>
      <c r="MDY148" s="68"/>
      <c r="MDZ148" s="68"/>
      <c r="MEA148" s="68"/>
      <c r="MEB148" s="68"/>
      <c r="MEC148" s="68"/>
      <c r="MED148" s="68"/>
      <c r="MEE148" s="68"/>
      <c r="MEF148" s="68"/>
      <c r="MEG148" s="68"/>
      <c r="MEH148" s="68"/>
      <c r="MEI148" s="68"/>
      <c r="MEJ148" s="68"/>
      <c r="MEK148" s="68"/>
      <c r="MEL148" s="68"/>
      <c r="MEM148" s="68"/>
      <c r="MEN148" s="68"/>
      <c r="MEO148" s="68"/>
      <c r="MEP148" s="68"/>
      <c r="MEQ148" s="68"/>
      <c r="MER148" s="68"/>
      <c r="MES148" s="68"/>
      <c r="MET148" s="68"/>
      <c r="MEU148" s="68"/>
      <c r="MEV148" s="68"/>
      <c r="MEW148" s="68"/>
      <c r="MEX148" s="68"/>
      <c r="MEY148" s="68"/>
      <c r="MEZ148" s="68"/>
      <c r="MFA148" s="68"/>
      <c r="MFB148" s="68"/>
      <c r="MFC148" s="68"/>
      <c r="MFD148" s="68"/>
      <c r="MFE148" s="68"/>
      <c r="MFF148" s="68"/>
      <c r="MFG148" s="68"/>
      <c r="MFH148" s="68"/>
      <c r="MFI148" s="68"/>
      <c r="MFJ148" s="68"/>
      <c r="MFK148" s="68"/>
      <c r="MFL148" s="68"/>
      <c r="MFM148" s="68"/>
      <c r="MFN148" s="68"/>
      <c r="MFO148" s="68"/>
      <c r="MFP148" s="68"/>
      <c r="MFQ148" s="68"/>
      <c r="MFR148" s="68"/>
      <c r="MFS148" s="68"/>
      <c r="MFT148" s="68"/>
      <c r="MFU148" s="68"/>
      <c r="MFV148" s="68"/>
      <c r="MFW148" s="68"/>
      <c r="MFX148" s="68"/>
      <c r="MFY148" s="68"/>
      <c r="MFZ148" s="68"/>
      <c r="MGA148" s="68"/>
      <c r="MGB148" s="68"/>
      <c r="MGC148" s="68"/>
      <c r="MGD148" s="68"/>
      <c r="MGE148" s="68"/>
      <c r="MGF148" s="68"/>
      <c r="MGG148" s="68"/>
      <c r="MGH148" s="68"/>
      <c r="MGI148" s="68"/>
      <c r="MGJ148" s="68"/>
      <c r="MGK148" s="68"/>
      <c r="MGL148" s="68"/>
      <c r="MGM148" s="68"/>
      <c r="MGN148" s="68"/>
      <c r="MGO148" s="68"/>
      <c r="MGP148" s="68"/>
      <c r="MGQ148" s="68"/>
      <c r="MGR148" s="68"/>
      <c r="MGS148" s="68"/>
      <c r="MGT148" s="68"/>
      <c r="MGU148" s="68"/>
      <c r="MGV148" s="68"/>
      <c r="MGW148" s="68"/>
      <c r="MGX148" s="68"/>
      <c r="MGY148" s="68"/>
      <c r="MGZ148" s="68"/>
      <c r="MHA148" s="68"/>
      <c r="MHB148" s="68"/>
      <c r="MHC148" s="68"/>
      <c r="MHD148" s="68"/>
      <c r="MHE148" s="68"/>
      <c r="MHF148" s="68"/>
      <c r="MHG148" s="68"/>
      <c r="MHH148" s="68"/>
      <c r="MHI148" s="68"/>
      <c r="MHJ148" s="68"/>
      <c r="MHK148" s="68"/>
      <c r="MHL148" s="68"/>
      <c r="MHM148" s="68"/>
      <c r="MHN148" s="68"/>
      <c r="MHO148" s="68"/>
      <c r="MHP148" s="68"/>
      <c r="MHQ148" s="68"/>
      <c r="MHR148" s="68"/>
      <c r="MHS148" s="68"/>
      <c r="MHT148" s="68"/>
      <c r="MHU148" s="68"/>
      <c r="MHV148" s="68"/>
      <c r="MHW148" s="68"/>
      <c r="MHX148" s="68"/>
      <c r="MHY148" s="68"/>
      <c r="MHZ148" s="68"/>
      <c r="MIA148" s="68"/>
      <c r="MIB148" s="68"/>
      <c r="MIC148" s="68"/>
      <c r="MID148" s="68"/>
      <c r="MIE148" s="68"/>
      <c r="MIF148" s="68"/>
      <c r="MIG148" s="68"/>
      <c r="MIH148" s="68"/>
      <c r="MII148" s="68"/>
      <c r="MIJ148" s="68"/>
      <c r="MIK148" s="68"/>
      <c r="MIL148" s="68"/>
      <c r="MIM148" s="68"/>
      <c r="MIN148" s="68"/>
      <c r="MIO148" s="68"/>
      <c r="MIP148" s="68"/>
      <c r="MIQ148" s="68"/>
      <c r="MIR148" s="68"/>
      <c r="MIS148" s="68"/>
      <c r="MIT148" s="68"/>
      <c r="MIU148" s="68"/>
      <c r="MIV148" s="68"/>
      <c r="MIW148" s="68"/>
      <c r="MIX148" s="68"/>
      <c r="MIY148" s="68"/>
      <c r="MIZ148" s="68"/>
      <c r="MJA148" s="68"/>
      <c r="MJB148" s="68"/>
      <c r="MJC148" s="68"/>
      <c r="MJD148" s="68"/>
      <c r="MJE148" s="68"/>
      <c r="MJF148" s="68"/>
      <c r="MJG148" s="68"/>
      <c r="MJH148" s="68"/>
      <c r="MJI148" s="68"/>
      <c r="MJJ148" s="68"/>
      <c r="MJK148" s="68"/>
      <c r="MJL148" s="68"/>
      <c r="MJM148" s="68"/>
      <c r="MJN148" s="68"/>
      <c r="MJO148" s="68"/>
      <c r="MJP148" s="68"/>
      <c r="MJQ148" s="68"/>
      <c r="MJR148" s="68"/>
      <c r="MJS148" s="68"/>
      <c r="MJT148" s="68"/>
      <c r="MJU148" s="68"/>
      <c r="MJV148" s="68"/>
      <c r="MJW148" s="68"/>
      <c r="MJX148" s="68"/>
      <c r="MJY148" s="68"/>
      <c r="MJZ148" s="68"/>
      <c r="MKA148" s="68"/>
      <c r="MKB148" s="68"/>
      <c r="MKC148" s="68"/>
      <c r="MKD148" s="68"/>
      <c r="MKE148" s="68"/>
      <c r="MKF148" s="68"/>
      <c r="MKG148" s="68"/>
      <c r="MKH148" s="68"/>
      <c r="MKI148" s="68"/>
      <c r="MKJ148" s="68"/>
      <c r="MKK148" s="68"/>
      <c r="MKL148" s="68"/>
      <c r="MKM148" s="68"/>
      <c r="MKN148" s="68"/>
      <c r="MKO148" s="68"/>
      <c r="MKP148" s="68"/>
      <c r="MKQ148" s="68"/>
      <c r="MKR148" s="68"/>
      <c r="MKS148" s="68"/>
      <c r="MKT148" s="68"/>
      <c r="MKU148" s="68"/>
      <c r="MKV148" s="68"/>
      <c r="MKW148" s="68"/>
      <c r="MKX148" s="68"/>
      <c r="MKY148" s="68"/>
      <c r="MKZ148" s="68"/>
      <c r="MLA148" s="68"/>
      <c r="MLB148" s="68"/>
      <c r="MLC148" s="68"/>
      <c r="MLD148" s="68"/>
      <c r="MLE148" s="68"/>
      <c r="MLF148" s="68"/>
      <c r="MLG148" s="68"/>
      <c r="MLH148" s="68"/>
      <c r="MLI148" s="68"/>
      <c r="MLJ148" s="68"/>
      <c r="MLK148" s="68"/>
      <c r="MLL148" s="68"/>
      <c r="MLM148" s="68"/>
      <c r="MLN148" s="68"/>
      <c r="MLO148" s="68"/>
      <c r="MLP148" s="68"/>
      <c r="MLQ148" s="68"/>
      <c r="MLR148" s="68"/>
      <c r="MLS148" s="68"/>
      <c r="MLT148" s="68"/>
      <c r="MLU148" s="68"/>
      <c r="MLV148" s="68"/>
      <c r="MLW148" s="68"/>
      <c r="MLX148" s="68"/>
      <c r="MLY148" s="68"/>
      <c r="MLZ148" s="68"/>
      <c r="MMA148" s="68"/>
      <c r="MMB148" s="68"/>
      <c r="MMC148" s="68"/>
      <c r="MMD148" s="68"/>
      <c r="MME148" s="68"/>
      <c r="MMF148" s="68"/>
      <c r="MMG148" s="68"/>
      <c r="MMH148" s="68"/>
      <c r="MMI148" s="68"/>
      <c r="MMJ148" s="68"/>
      <c r="MMK148" s="68"/>
      <c r="MML148" s="68"/>
      <c r="MMM148" s="68"/>
      <c r="MMN148" s="68"/>
      <c r="MMO148" s="68"/>
      <c r="MMP148" s="68"/>
      <c r="MMQ148" s="68"/>
      <c r="MMR148" s="68"/>
      <c r="MMS148" s="68"/>
      <c r="MMT148" s="68"/>
      <c r="MMU148" s="68"/>
      <c r="MMV148" s="68"/>
      <c r="MMW148" s="68"/>
      <c r="MMX148" s="68"/>
      <c r="MMY148" s="68"/>
      <c r="MMZ148" s="68"/>
      <c r="MNA148" s="68"/>
      <c r="MNB148" s="68"/>
      <c r="MNC148" s="68"/>
      <c r="MND148" s="68"/>
      <c r="MNE148" s="68"/>
      <c r="MNF148" s="68"/>
      <c r="MNG148" s="68"/>
      <c r="MNH148" s="68"/>
      <c r="MNI148" s="68"/>
      <c r="MNJ148" s="68"/>
      <c r="MNK148" s="68"/>
      <c r="MNL148" s="68"/>
      <c r="MNM148" s="68"/>
      <c r="MNN148" s="68"/>
      <c r="MNO148" s="68"/>
      <c r="MNP148" s="68"/>
      <c r="MNQ148" s="68"/>
      <c r="MNR148" s="68"/>
      <c r="MNS148" s="68"/>
      <c r="MNT148" s="68"/>
      <c r="MNU148" s="68"/>
      <c r="MNV148" s="68"/>
      <c r="MNW148" s="68"/>
      <c r="MNX148" s="68"/>
      <c r="MNY148" s="68"/>
      <c r="MNZ148" s="68"/>
      <c r="MOA148" s="68"/>
      <c r="MOB148" s="68"/>
      <c r="MOC148" s="68"/>
      <c r="MOD148" s="68"/>
      <c r="MOE148" s="68"/>
      <c r="MOF148" s="68"/>
      <c r="MOG148" s="68"/>
      <c r="MOH148" s="68"/>
      <c r="MOI148" s="68"/>
      <c r="MOJ148" s="68"/>
      <c r="MOK148" s="68"/>
      <c r="MOL148" s="68"/>
      <c r="MOM148" s="68"/>
      <c r="MON148" s="68"/>
      <c r="MOO148" s="68"/>
      <c r="MOP148" s="68"/>
      <c r="MOQ148" s="68"/>
      <c r="MOR148" s="68"/>
      <c r="MOS148" s="68"/>
      <c r="MOT148" s="68"/>
      <c r="MOU148" s="68"/>
      <c r="MOV148" s="68"/>
      <c r="MOW148" s="68"/>
      <c r="MOX148" s="68"/>
      <c r="MOY148" s="68"/>
      <c r="MOZ148" s="68"/>
      <c r="MPA148" s="68"/>
      <c r="MPB148" s="68"/>
      <c r="MPC148" s="68"/>
      <c r="MPD148" s="68"/>
      <c r="MPE148" s="68"/>
      <c r="MPF148" s="68"/>
      <c r="MPG148" s="68"/>
      <c r="MPH148" s="68"/>
      <c r="MPI148" s="68"/>
      <c r="MPJ148" s="68"/>
      <c r="MPK148" s="68"/>
      <c r="MPL148" s="68"/>
      <c r="MPM148" s="68"/>
      <c r="MPN148" s="68"/>
      <c r="MPO148" s="68"/>
      <c r="MPP148" s="68"/>
      <c r="MPQ148" s="68"/>
      <c r="MPR148" s="68"/>
      <c r="MPS148" s="68"/>
      <c r="MPT148" s="68"/>
      <c r="MPU148" s="68"/>
      <c r="MPV148" s="68"/>
      <c r="MPW148" s="68"/>
      <c r="MPX148" s="68"/>
      <c r="MPY148" s="68"/>
      <c r="MPZ148" s="68"/>
      <c r="MQA148" s="68"/>
      <c r="MQB148" s="68"/>
      <c r="MQC148" s="68"/>
      <c r="MQD148" s="68"/>
      <c r="MQE148" s="68"/>
      <c r="MQF148" s="68"/>
      <c r="MQG148" s="68"/>
      <c r="MQH148" s="68"/>
      <c r="MQI148" s="68"/>
      <c r="MQJ148" s="68"/>
      <c r="MQK148" s="68"/>
      <c r="MQL148" s="68"/>
      <c r="MQM148" s="68"/>
      <c r="MQN148" s="68"/>
      <c r="MQO148" s="68"/>
      <c r="MQP148" s="68"/>
      <c r="MQQ148" s="68"/>
      <c r="MQR148" s="68"/>
      <c r="MQS148" s="68"/>
      <c r="MQT148" s="68"/>
      <c r="MQU148" s="68"/>
      <c r="MQV148" s="68"/>
      <c r="MQW148" s="68"/>
      <c r="MQX148" s="68"/>
      <c r="MQY148" s="68"/>
      <c r="MQZ148" s="68"/>
      <c r="MRA148" s="68"/>
      <c r="MRB148" s="68"/>
      <c r="MRC148" s="68"/>
      <c r="MRD148" s="68"/>
      <c r="MRE148" s="68"/>
      <c r="MRF148" s="68"/>
      <c r="MRG148" s="68"/>
      <c r="MRH148" s="68"/>
      <c r="MRI148" s="68"/>
      <c r="MRJ148" s="68"/>
      <c r="MRK148" s="68"/>
      <c r="MRL148" s="68"/>
      <c r="MRM148" s="68"/>
      <c r="MRN148" s="68"/>
      <c r="MRO148" s="68"/>
      <c r="MRP148" s="68"/>
      <c r="MRQ148" s="68"/>
      <c r="MRR148" s="68"/>
      <c r="MRS148" s="68"/>
      <c r="MRT148" s="68"/>
      <c r="MRU148" s="68"/>
      <c r="MRV148" s="68"/>
      <c r="MRW148" s="68"/>
      <c r="MRX148" s="68"/>
      <c r="MRY148" s="68"/>
      <c r="MRZ148" s="68"/>
      <c r="MSA148" s="68"/>
      <c r="MSB148" s="68"/>
      <c r="MSC148" s="68"/>
      <c r="MSD148" s="68"/>
      <c r="MSE148" s="68"/>
      <c r="MSF148" s="68"/>
      <c r="MSG148" s="68"/>
      <c r="MSH148" s="68"/>
      <c r="MSI148" s="68"/>
      <c r="MSJ148" s="68"/>
      <c r="MSK148" s="68"/>
      <c r="MSL148" s="68"/>
      <c r="MSM148" s="68"/>
      <c r="MSN148" s="68"/>
      <c r="MSO148" s="68"/>
      <c r="MSP148" s="68"/>
      <c r="MSQ148" s="68"/>
      <c r="MSR148" s="68"/>
      <c r="MSS148" s="68"/>
      <c r="MST148" s="68"/>
      <c r="MSU148" s="68"/>
      <c r="MSV148" s="68"/>
      <c r="MSW148" s="68"/>
      <c r="MSX148" s="68"/>
      <c r="MSY148" s="68"/>
      <c r="MSZ148" s="68"/>
      <c r="MTA148" s="68"/>
      <c r="MTB148" s="68"/>
      <c r="MTC148" s="68"/>
      <c r="MTD148" s="68"/>
      <c r="MTE148" s="68"/>
      <c r="MTF148" s="68"/>
      <c r="MTG148" s="68"/>
      <c r="MTH148" s="68"/>
      <c r="MTI148" s="68"/>
      <c r="MTJ148" s="68"/>
      <c r="MTK148" s="68"/>
      <c r="MTL148" s="68"/>
      <c r="MTM148" s="68"/>
      <c r="MTN148" s="68"/>
      <c r="MTO148" s="68"/>
      <c r="MTP148" s="68"/>
      <c r="MTQ148" s="68"/>
      <c r="MTR148" s="68"/>
      <c r="MTS148" s="68"/>
      <c r="MTT148" s="68"/>
      <c r="MTU148" s="68"/>
      <c r="MTV148" s="68"/>
      <c r="MTW148" s="68"/>
      <c r="MTX148" s="68"/>
      <c r="MTY148" s="68"/>
      <c r="MTZ148" s="68"/>
      <c r="MUA148" s="68"/>
      <c r="MUB148" s="68"/>
      <c r="MUC148" s="68"/>
      <c r="MUD148" s="68"/>
      <c r="MUE148" s="68"/>
      <c r="MUF148" s="68"/>
      <c r="MUG148" s="68"/>
      <c r="MUH148" s="68"/>
      <c r="MUI148" s="68"/>
      <c r="MUJ148" s="68"/>
      <c r="MUK148" s="68"/>
      <c r="MUL148" s="68"/>
      <c r="MUM148" s="68"/>
      <c r="MUN148" s="68"/>
      <c r="MUO148" s="68"/>
      <c r="MUP148" s="68"/>
      <c r="MUQ148" s="68"/>
      <c r="MUR148" s="68"/>
      <c r="MUS148" s="68"/>
      <c r="MUT148" s="68"/>
      <c r="MUU148" s="68"/>
      <c r="MUV148" s="68"/>
      <c r="MUW148" s="68"/>
      <c r="MUX148" s="68"/>
      <c r="MUY148" s="68"/>
      <c r="MUZ148" s="68"/>
      <c r="MVA148" s="68"/>
      <c r="MVB148" s="68"/>
      <c r="MVC148" s="68"/>
      <c r="MVD148" s="68"/>
      <c r="MVE148" s="68"/>
      <c r="MVF148" s="68"/>
      <c r="MVG148" s="68"/>
      <c r="MVH148" s="68"/>
      <c r="MVI148" s="68"/>
      <c r="MVJ148" s="68"/>
      <c r="MVK148" s="68"/>
      <c r="MVL148" s="68"/>
      <c r="MVM148" s="68"/>
      <c r="MVN148" s="68"/>
      <c r="MVO148" s="68"/>
      <c r="MVP148" s="68"/>
      <c r="MVQ148" s="68"/>
      <c r="MVR148" s="68"/>
      <c r="MVS148" s="68"/>
      <c r="MVT148" s="68"/>
      <c r="MVU148" s="68"/>
      <c r="MVV148" s="68"/>
      <c r="MVW148" s="68"/>
      <c r="MVX148" s="68"/>
      <c r="MVY148" s="68"/>
      <c r="MVZ148" s="68"/>
      <c r="MWA148" s="68"/>
      <c r="MWB148" s="68"/>
      <c r="MWC148" s="68"/>
      <c r="MWD148" s="68"/>
      <c r="MWE148" s="68"/>
      <c r="MWF148" s="68"/>
      <c r="MWG148" s="68"/>
      <c r="MWH148" s="68"/>
      <c r="MWI148" s="68"/>
      <c r="MWJ148" s="68"/>
      <c r="MWK148" s="68"/>
      <c r="MWL148" s="68"/>
      <c r="MWM148" s="68"/>
      <c r="MWN148" s="68"/>
      <c r="MWO148" s="68"/>
      <c r="MWP148" s="68"/>
      <c r="MWQ148" s="68"/>
      <c r="MWR148" s="68"/>
      <c r="MWS148" s="68"/>
      <c r="MWT148" s="68"/>
      <c r="MWU148" s="68"/>
      <c r="MWV148" s="68"/>
      <c r="MWW148" s="68"/>
      <c r="MWX148" s="68"/>
      <c r="MWY148" s="68"/>
      <c r="MWZ148" s="68"/>
      <c r="MXA148" s="68"/>
      <c r="MXB148" s="68"/>
      <c r="MXC148" s="68"/>
      <c r="MXD148" s="68"/>
      <c r="MXE148" s="68"/>
      <c r="MXF148" s="68"/>
      <c r="MXG148" s="68"/>
      <c r="MXH148" s="68"/>
      <c r="MXI148" s="68"/>
      <c r="MXJ148" s="68"/>
      <c r="MXK148" s="68"/>
      <c r="MXL148" s="68"/>
      <c r="MXM148" s="68"/>
      <c r="MXN148" s="68"/>
      <c r="MXO148" s="68"/>
      <c r="MXP148" s="68"/>
      <c r="MXQ148" s="68"/>
      <c r="MXR148" s="68"/>
      <c r="MXS148" s="68"/>
      <c r="MXT148" s="68"/>
      <c r="MXU148" s="68"/>
      <c r="MXV148" s="68"/>
      <c r="MXW148" s="68"/>
      <c r="MXX148" s="68"/>
      <c r="MXY148" s="68"/>
      <c r="MXZ148" s="68"/>
      <c r="MYA148" s="68"/>
      <c r="MYB148" s="68"/>
      <c r="MYC148" s="68"/>
      <c r="MYD148" s="68"/>
      <c r="MYE148" s="68"/>
      <c r="MYF148" s="68"/>
      <c r="MYG148" s="68"/>
      <c r="MYH148" s="68"/>
      <c r="MYI148" s="68"/>
      <c r="MYJ148" s="68"/>
      <c r="MYK148" s="68"/>
      <c r="MYL148" s="68"/>
      <c r="MYM148" s="68"/>
      <c r="MYN148" s="68"/>
      <c r="MYO148" s="68"/>
      <c r="MYP148" s="68"/>
      <c r="MYQ148" s="68"/>
      <c r="MYR148" s="68"/>
      <c r="MYS148" s="68"/>
      <c r="MYT148" s="68"/>
      <c r="MYU148" s="68"/>
      <c r="MYV148" s="68"/>
      <c r="MYW148" s="68"/>
      <c r="MYX148" s="68"/>
      <c r="MYY148" s="68"/>
      <c r="MYZ148" s="68"/>
      <c r="MZA148" s="68"/>
      <c r="MZB148" s="68"/>
      <c r="MZC148" s="68"/>
      <c r="MZD148" s="68"/>
      <c r="MZE148" s="68"/>
      <c r="MZF148" s="68"/>
      <c r="MZG148" s="68"/>
      <c r="MZH148" s="68"/>
      <c r="MZI148" s="68"/>
      <c r="MZJ148" s="68"/>
      <c r="MZK148" s="68"/>
      <c r="MZL148" s="68"/>
      <c r="MZM148" s="68"/>
      <c r="MZN148" s="68"/>
      <c r="MZO148" s="68"/>
      <c r="MZP148" s="68"/>
      <c r="MZQ148" s="68"/>
      <c r="MZR148" s="68"/>
      <c r="MZS148" s="68"/>
      <c r="MZT148" s="68"/>
      <c r="MZU148" s="68"/>
      <c r="MZV148" s="68"/>
      <c r="MZW148" s="68"/>
      <c r="MZX148" s="68"/>
      <c r="MZY148" s="68"/>
      <c r="MZZ148" s="68"/>
      <c r="NAA148" s="68"/>
      <c r="NAB148" s="68"/>
      <c r="NAC148" s="68"/>
      <c r="NAD148" s="68"/>
      <c r="NAE148" s="68"/>
      <c r="NAF148" s="68"/>
      <c r="NAG148" s="68"/>
      <c r="NAH148" s="68"/>
      <c r="NAI148" s="68"/>
      <c r="NAJ148" s="68"/>
      <c r="NAK148" s="68"/>
      <c r="NAL148" s="68"/>
      <c r="NAM148" s="68"/>
      <c r="NAN148" s="68"/>
      <c r="NAO148" s="68"/>
      <c r="NAP148" s="68"/>
      <c r="NAQ148" s="68"/>
      <c r="NAR148" s="68"/>
      <c r="NAS148" s="68"/>
      <c r="NAT148" s="68"/>
      <c r="NAU148" s="68"/>
      <c r="NAV148" s="68"/>
      <c r="NAW148" s="68"/>
      <c r="NAX148" s="68"/>
      <c r="NAY148" s="68"/>
      <c r="NAZ148" s="68"/>
      <c r="NBA148" s="68"/>
      <c r="NBB148" s="68"/>
      <c r="NBC148" s="68"/>
      <c r="NBD148" s="68"/>
      <c r="NBE148" s="68"/>
      <c r="NBF148" s="68"/>
      <c r="NBG148" s="68"/>
      <c r="NBH148" s="68"/>
      <c r="NBI148" s="68"/>
      <c r="NBJ148" s="68"/>
      <c r="NBK148" s="68"/>
      <c r="NBL148" s="68"/>
      <c r="NBM148" s="68"/>
      <c r="NBN148" s="68"/>
      <c r="NBO148" s="68"/>
      <c r="NBP148" s="68"/>
      <c r="NBQ148" s="68"/>
      <c r="NBR148" s="68"/>
      <c r="NBS148" s="68"/>
      <c r="NBT148" s="68"/>
      <c r="NBU148" s="68"/>
      <c r="NBV148" s="68"/>
      <c r="NBW148" s="68"/>
      <c r="NBX148" s="68"/>
      <c r="NBY148" s="68"/>
      <c r="NBZ148" s="68"/>
      <c r="NCA148" s="68"/>
      <c r="NCB148" s="68"/>
      <c r="NCC148" s="68"/>
      <c r="NCD148" s="68"/>
      <c r="NCE148" s="68"/>
      <c r="NCF148" s="68"/>
      <c r="NCG148" s="68"/>
      <c r="NCH148" s="68"/>
      <c r="NCI148" s="68"/>
      <c r="NCJ148" s="68"/>
      <c r="NCK148" s="68"/>
      <c r="NCL148" s="68"/>
      <c r="NCM148" s="68"/>
      <c r="NCN148" s="68"/>
      <c r="NCO148" s="68"/>
      <c r="NCP148" s="68"/>
      <c r="NCQ148" s="68"/>
      <c r="NCR148" s="68"/>
      <c r="NCS148" s="68"/>
      <c r="NCT148" s="68"/>
      <c r="NCU148" s="68"/>
      <c r="NCV148" s="68"/>
      <c r="NCW148" s="68"/>
      <c r="NCX148" s="68"/>
      <c r="NCY148" s="68"/>
      <c r="NCZ148" s="68"/>
      <c r="NDA148" s="68"/>
      <c r="NDB148" s="68"/>
      <c r="NDC148" s="68"/>
      <c r="NDD148" s="68"/>
      <c r="NDE148" s="68"/>
      <c r="NDF148" s="68"/>
      <c r="NDG148" s="68"/>
      <c r="NDH148" s="68"/>
      <c r="NDI148" s="68"/>
      <c r="NDJ148" s="68"/>
      <c r="NDK148" s="68"/>
      <c r="NDL148" s="68"/>
      <c r="NDM148" s="68"/>
      <c r="NDN148" s="68"/>
      <c r="NDO148" s="68"/>
      <c r="NDP148" s="68"/>
      <c r="NDQ148" s="68"/>
      <c r="NDR148" s="68"/>
      <c r="NDS148" s="68"/>
      <c r="NDT148" s="68"/>
      <c r="NDU148" s="68"/>
      <c r="NDV148" s="68"/>
      <c r="NDW148" s="68"/>
      <c r="NDX148" s="68"/>
      <c r="NDY148" s="68"/>
      <c r="NDZ148" s="68"/>
      <c r="NEA148" s="68"/>
      <c r="NEB148" s="68"/>
      <c r="NEC148" s="68"/>
      <c r="NED148" s="68"/>
      <c r="NEE148" s="68"/>
      <c r="NEF148" s="68"/>
      <c r="NEG148" s="68"/>
      <c r="NEH148" s="68"/>
      <c r="NEI148" s="68"/>
      <c r="NEJ148" s="68"/>
      <c r="NEK148" s="68"/>
      <c r="NEL148" s="68"/>
      <c r="NEM148" s="68"/>
      <c r="NEN148" s="68"/>
      <c r="NEO148" s="68"/>
      <c r="NEP148" s="68"/>
      <c r="NEQ148" s="68"/>
      <c r="NER148" s="68"/>
      <c r="NES148" s="68"/>
      <c r="NET148" s="68"/>
      <c r="NEU148" s="68"/>
      <c r="NEV148" s="68"/>
      <c r="NEW148" s="68"/>
      <c r="NEX148" s="68"/>
      <c r="NEY148" s="68"/>
      <c r="NEZ148" s="68"/>
      <c r="NFA148" s="68"/>
      <c r="NFB148" s="68"/>
      <c r="NFC148" s="68"/>
      <c r="NFD148" s="68"/>
      <c r="NFE148" s="68"/>
      <c r="NFF148" s="68"/>
      <c r="NFG148" s="68"/>
      <c r="NFH148" s="68"/>
      <c r="NFI148" s="68"/>
      <c r="NFJ148" s="68"/>
      <c r="NFK148" s="68"/>
      <c r="NFL148" s="68"/>
      <c r="NFM148" s="68"/>
      <c r="NFN148" s="68"/>
      <c r="NFO148" s="68"/>
      <c r="NFP148" s="68"/>
      <c r="NFQ148" s="68"/>
      <c r="NFR148" s="68"/>
      <c r="NFS148" s="68"/>
      <c r="NFT148" s="68"/>
      <c r="NFU148" s="68"/>
      <c r="NFV148" s="68"/>
      <c r="NFW148" s="68"/>
      <c r="NFX148" s="68"/>
      <c r="NFY148" s="68"/>
      <c r="NFZ148" s="68"/>
      <c r="NGA148" s="68"/>
      <c r="NGB148" s="68"/>
      <c r="NGC148" s="68"/>
      <c r="NGD148" s="68"/>
      <c r="NGE148" s="68"/>
      <c r="NGF148" s="68"/>
      <c r="NGG148" s="68"/>
      <c r="NGH148" s="68"/>
      <c r="NGI148" s="68"/>
      <c r="NGJ148" s="68"/>
      <c r="NGK148" s="68"/>
      <c r="NGL148" s="68"/>
      <c r="NGM148" s="68"/>
      <c r="NGN148" s="68"/>
      <c r="NGO148" s="68"/>
      <c r="NGP148" s="68"/>
      <c r="NGQ148" s="68"/>
      <c r="NGR148" s="68"/>
      <c r="NGS148" s="68"/>
      <c r="NGT148" s="68"/>
      <c r="NGU148" s="68"/>
      <c r="NGV148" s="68"/>
      <c r="NGW148" s="68"/>
      <c r="NGX148" s="68"/>
      <c r="NGY148" s="68"/>
      <c r="NGZ148" s="68"/>
      <c r="NHA148" s="68"/>
      <c r="NHB148" s="68"/>
      <c r="NHC148" s="68"/>
      <c r="NHD148" s="68"/>
      <c r="NHE148" s="68"/>
      <c r="NHF148" s="68"/>
      <c r="NHG148" s="68"/>
      <c r="NHH148" s="68"/>
      <c r="NHI148" s="68"/>
      <c r="NHJ148" s="68"/>
      <c r="NHK148" s="68"/>
      <c r="NHL148" s="68"/>
      <c r="NHM148" s="68"/>
      <c r="NHN148" s="68"/>
      <c r="NHO148" s="68"/>
      <c r="NHP148" s="68"/>
      <c r="NHQ148" s="68"/>
      <c r="NHR148" s="68"/>
      <c r="NHS148" s="68"/>
      <c r="NHT148" s="68"/>
      <c r="NHU148" s="68"/>
      <c r="NHV148" s="68"/>
      <c r="NHW148" s="68"/>
      <c r="NHX148" s="68"/>
      <c r="NHY148" s="68"/>
      <c r="NHZ148" s="68"/>
      <c r="NIA148" s="68"/>
      <c r="NIB148" s="68"/>
      <c r="NIC148" s="68"/>
      <c r="NID148" s="68"/>
      <c r="NIE148" s="68"/>
      <c r="NIF148" s="68"/>
      <c r="NIG148" s="68"/>
      <c r="NIH148" s="68"/>
      <c r="NII148" s="68"/>
      <c r="NIJ148" s="68"/>
      <c r="NIK148" s="68"/>
      <c r="NIL148" s="68"/>
      <c r="NIM148" s="68"/>
      <c r="NIN148" s="68"/>
      <c r="NIO148" s="68"/>
      <c r="NIP148" s="68"/>
      <c r="NIQ148" s="68"/>
      <c r="NIR148" s="68"/>
      <c r="NIS148" s="68"/>
      <c r="NIT148" s="68"/>
      <c r="NIU148" s="68"/>
      <c r="NIV148" s="68"/>
      <c r="NIW148" s="68"/>
      <c r="NIX148" s="68"/>
      <c r="NIY148" s="68"/>
      <c r="NIZ148" s="68"/>
      <c r="NJA148" s="68"/>
      <c r="NJB148" s="68"/>
      <c r="NJC148" s="68"/>
      <c r="NJD148" s="68"/>
      <c r="NJE148" s="68"/>
      <c r="NJF148" s="68"/>
      <c r="NJG148" s="68"/>
      <c r="NJH148" s="68"/>
      <c r="NJI148" s="68"/>
      <c r="NJJ148" s="68"/>
      <c r="NJK148" s="68"/>
      <c r="NJL148" s="68"/>
      <c r="NJM148" s="68"/>
      <c r="NJN148" s="68"/>
      <c r="NJO148" s="68"/>
      <c r="NJP148" s="68"/>
      <c r="NJQ148" s="68"/>
      <c r="NJR148" s="68"/>
      <c r="NJS148" s="68"/>
      <c r="NJT148" s="68"/>
      <c r="NJU148" s="68"/>
      <c r="NJV148" s="68"/>
      <c r="NJW148" s="68"/>
      <c r="NJX148" s="68"/>
      <c r="NJY148" s="68"/>
      <c r="NJZ148" s="68"/>
      <c r="NKA148" s="68"/>
      <c r="NKB148" s="68"/>
      <c r="NKC148" s="68"/>
      <c r="NKD148" s="68"/>
      <c r="NKE148" s="68"/>
      <c r="NKF148" s="68"/>
      <c r="NKG148" s="68"/>
      <c r="NKH148" s="68"/>
      <c r="NKI148" s="68"/>
      <c r="NKJ148" s="68"/>
      <c r="NKK148" s="68"/>
      <c r="NKL148" s="68"/>
      <c r="NKM148" s="68"/>
      <c r="NKN148" s="68"/>
      <c r="NKO148" s="68"/>
      <c r="NKP148" s="68"/>
      <c r="NKQ148" s="68"/>
      <c r="NKR148" s="68"/>
      <c r="NKS148" s="68"/>
      <c r="NKT148" s="68"/>
      <c r="NKU148" s="68"/>
      <c r="NKV148" s="68"/>
      <c r="NKW148" s="68"/>
      <c r="NKX148" s="68"/>
      <c r="NKY148" s="68"/>
      <c r="NKZ148" s="68"/>
      <c r="NLA148" s="68"/>
      <c r="NLB148" s="68"/>
      <c r="NLC148" s="68"/>
      <c r="NLD148" s="68"/>
      <c r="NLE148" s="68"/>
      <c r="NLF148" s="68"/>
      <c r="NLG148" s="68"/>
      <c r="NLH148" s="68"/>
      <c r="NLI148" s="68"/>
      <c r="NLJ148" s="68"/>
      <c r="NLK148" s="68"/>
      <c r="NLL148" s="68"/>
      <c r="NLM148" s="68"/>
      <c r="NLN148" s="68"/>
      <c r="NLO148" s="68"/>
      <c r="NLP148" s="68"/>
      <c r="NLQ148" s="68"/>
      <c r="NLR148" s="68"/>
      <c r="NLS148" s="68"/>
      <c r="NLT148" s="68"/>
      <c r="NLU148" s="68"/>
      <c r="NLV148" s="68"/>
      <c r="NLW148" s="68"/>
      <c r="NLX148" s="68"/>
      <c r="NLY148" s="68"/>
      <c r="NLZ148" s="68"/>
      <c r="NMA148" s="68"/>
      <c r="NMB148" s="68"/>
      <c r="NMC148" s="68"/>
      <c r="NMD148" s="68"/>
      <c r="NME148" s="68"/>
      <c r="NMF148" s="68"/>
      <c r="NMG148" s="68"/>
      <c r="NMH148" s="68"/>
      <c r="NMI148" s="68"/>
      <c r="NMJ148" s="68"/>
      <c r="NMK148" s="68"/>
      <c r="NML148" s="68"/>
      <c r="NMM148" s="68"/>
      <c r="NMN148" s="68"/>
      <c r="NMO148" s="68"/>
      <c r="NMP148" s="68"/>
      <c r="NMQ148" s="68"/>
      <c r="NMR148" s="68"/>
      <c r="NMS148" s="68"/>
      <c r="NMT148" s="68"/>
      <c r="NMU148" s="68"/>
      <c r="NMV148" s="68"/>
      <c r="NMW148" s="68"/>
      <c r="NMX148" s="68"/>
      <c r="NMY148" s="68"/>
      <c r="NMZ148" s="68"/>
      <c r="NNA148" s="68"/>
      <c r="NNB148" s="68"/>
      <c r="NNC148" s="68"/>
      <c r="NND148" s="68"/>
      <c r="NNE148" s="68"/>
      <c r="NNF148" s="68"/>
      <c r="NNG148" s="68"/>
      <c r="NNH148" s="68"/>
      <c r="NNI148" s="68"/>
      <c r="NNJ148" s="68"/>
      <c r="NNK148" s="68"/>
      <c r="NNL148" s="68"/>
      <c r="NNM148" s="68"/>
      <c r="NNN148" s="68"/>
      <c r="NNO148" s="68"/>
      <c r="NNP148" s="68"/>
      <c r="NNQ148" s="68"/>
      <c r="NNR148" s="68"/>
      <c r="NNS148" s="68"/>
      <c r="NNT148" s="68"/>
      <c r="NNU148" s="68"/>
      <c r="NNV148" s="68"/>
      <c r="NNW148" s="68"/>
      <c r="NNX148" s="68"/>
      <c r="NNY148" s="68"/>
      <c r="NNZ148" s="68"/>
      <c r="NOA148" s="68"/>
      <c r="NOB148" s="68"/>
      <c r="NOC148" s="68"/>
      <c r="NOD148" s="68"/>
      <c r="NOE148" s="68"/>
      <c r="NOF148" s="68"/>
      <c r="NOG148" s="68"/>
      <c r="NOH148" s="68"/>
      <c r="NOI148" s="68"/>
      <c r="NOJ148" s="68"/>
      <c r="NOK148" s="68"/>
      <c r="NOL148" s="68"/>
      <c r="NOM148" s="68"/>
      <c r="NON148" s="68"/>
      <c r="NOO148" s="68"/>
      <c r="NOP148" s="68"/>
      <c r="NOQ148" s="68"/>
      <c r="NOR148" s="68"/>
      <c r="NOS148" s="68"/>
      <c r="NOT148" s="68"/>
      <c r="NOU148" s="68"/>
      <c r="NOV148" s="68"/>
      <c r="NOW148" s="68"/>
      <c r="NOX148" s="68"/>
      <c r="NOY148" s="68"/>
      <c r="NOZ148" s="68"/>
      <c r="NPA148" s="68"/>
      <c r="NPB148" s="68"/>
      <c r="NPC148" s="68"/>
      <c r="NPD148" s="68"/>
      <c r="NPE148" s="68"/>
      <c r="NPF148" s="68"/>
      <c r="NPG148" s="68"/>
      <c r="NPH148" s="68"/>
      <c r="NPI148" s="68"/>
      <c r="NPJ148" s="68"/>
      <c r="NPK148" s="68"/>
      <c r="NPL148" s="68"/>
      <c r="NPM148" s="68"/>
      <c r="NPN148" s="68"/>
      <c r="NPO148" s="68"/>
      <c r="NPP148" s="68"/>
      <c r="NPQ148" s="68"/>
      <c r="NPR148" s="68"/>
      <c r="NPS148" s="68"/>
      <c r="NPT148" s="68"/>
      <c r="NPU148" s="68"/>
      <c r="NPV148" s="68"/>
      <c r="NPW148" s="68"/>
      <c r="NPX148" s="68"/>
      <c r="NPY148" s="68"/>
      <c r="NPZ148" s="68"/>
      <c r="NQA148" s="68"/>
      <c r="NQB148" s="68"/>
      <c r="NQC148" s="68"/>
      <c r="NQD148" s="68"/>
      <c r="NQE148" s="68"/>
      <c r="NQF148" s="68"/>
      <c r="NQG148" s="68"/>
      <c r="NQH148" s="68"/>
      <c r="NQI148" s="68"/>
      <c r="NQJ148" s="68"/>
      <c r="NQK148" s="68"/>
      <c r="NQL148" s="68"/>
      <c r="NQM148" s="68"/>
      <c r="NQN148" s="68"/>
      <c r="NQO148" s="68"/>
      <c r="NQP148" s="68"/>
      <c r="NQQ148" s="68"/>
      <c r="NQR148" s="68"/>
      <c r="NQS148" s="68"/>
      <c r="NQT148" s="68"/>
      <c r="NQU148" s="68"/>
      <c r="NQV148" s="68"/>
      <c r="NQW148" s="68"/>
      <c r="NQX148" s="68"/>
      <c r="NQY148" s="68"/>
      <c r="NQZ148" s="68"/>
      <c r="NRA148" s="68"/>
      <c r="NRB148" s="68"/>
      <c r="NRC148" s="68"/>
      <c r="NRD148" s="68"/>
      <c r="NRE148" s="68"/>
      <c r="NRF148" s="68"/>
      <c r="NRG148" s="68"/>
      <c r="NRH148" s="68"/>
      <c r="NRI148" s="68"/>
      <c r="NRJ148" s="68"/>
      <c r="NRK148" s="68"/>
      <c r="NRL148" s="68"/>
      <c r="NRM148" s="68"/>
      <c r="NRN148" s="68"/>
      <c r="NRO148" s="68"/>
      <c r="NRP148" s="68"/>
      <c r="NRQ148" s="68"/>
      <c r="NRR148" s="68"/>
      <c r="NRS148" s="68"/>
      <c r="NRT148" s="68"/>
      <c r="NRU148" s="68"/>
      <c r="NRV148" s="68"/>
      <c r="NRW148" s="68"/>
      <c r="NRX148" s="68"/>
      <c r="NRY148" s="68"/>
      <c r="NRZ148" s="68"/>
      <c r="NSA148" s="68"/>
      <c r="NSB148" s="68"/>
      <c r="NSC148" s="68"/>
      <c r="NSD148" s="68"/>
      <c r="NSE148" s="68"/>
      <c r="NSF148" s="68"/>
      <c r="NSG148" s="68"/>
      <c r="NSH148" s="68"/>
      <c r="NSI148" s="68"/>
      <c r="NSJ148" s="68"/>
      <c r="NSK148" s="68"/>
      <c r="NSL148" s="68"/>
      <c r="NSM148" s="68"/>
      <c r="NSN148" s="68"/>
      <c r="NSO148" s="68"/>
      <c r="NSP148" s="68"/>
      <c r="NSQ148" s="68"/>
      <c r="NSR148" s="68"/>
      <c r="NSS148" s="68"/>
      <c r="NST148" s="68"/>
      <c r="NSU148" s="68"/>
      <c r="NSV148" s="68"/>
      <c r="NSW148" s="68"/>
      <c r="NSX148" s="68"/>
      <c r="NSY148" s="68"/>
      <c r="NSZ148" s="68"/>
      <c r="NTA148" s="68"/>
      <c r="NTB148" s="68"/>
      <c r="NTC148" s="68"/>
      <c r="NTD148" s="68"/>
      <c r="NTE148" s="68"/>
      <c r="NTF148" s="68"/>
      <c r="NTG148" s="68"/>
      <c r="NTH148" s="68"/>
      <c r="NTI148" s="68"/>
      <c r="NTJ148" s="68"/>
      <c r="NTK148" s="68"/>
      <c r="NTL148" s="68"/>
      <c r="NTM148" s="68"/>
      <c r="NTN148" s="68"/>
      <c r="NTO148" s="68"/>
      <c r="NTP148" s="68"/>
      <c r="NTQ148" s="68"/>
      <c r="NTR148" s="68"/>
      <c r="NTS148" s="68"/>
      <c r="NTT148" s="68"/>
      <c r="NTU148" s="68"/>
      <c r="NTV148" s="68"/>
      <c r="NTW148" s="68"/>
      <c r="NTX148" s="68"/>
      <c r="NTY148" s="68"/>
      <c r="NTZ148" s="68"/>
      <c r="NUA148" s="68"/>
      <c r="NUB148" s="68"/>
      <c r="NUC148" s="68"/>
      <c r="NUD148" s="68"/>
      <c r="NUE148" s="68"/>
      <c r="NUF148" s="68"/>
      <c r="NUG148" s="68"/>
      <c r="NUH148" s="68"/>
      <c r="NUI148" s="68"/>
      <c r="NUJ148" s="68"/>
      <c r="NUK148" s="68"/>
      <c r="NUL148" s="68"/>
      <c r="NUM148" s="68"/>
      <c r="NUN148" s="68"/>
      <c r="NUO148" s="68"/>
      <c r="NUP148" s="68"/>
      <c r="NUQ148" s="68"/>
      <c r="NUR148" s="68"/>
      <c r="NUS148" s="68"/>
      <c r="NUT148" s="68"/>
      <c r="NUU148" s="68"/>
      <c r="NUV148" s="68"/>
      <c r="NUW148" s="68"/>
      <c r="NUX148" s="68"/>
      <c r="NUY148" s="68"/>
      <c r="NUZ148" s="68"/>
      <c r="NVA148" s="68"/>
      <c r="NVB148" s="68"/>
      <c r="NVC148" s="68"/>
      <c r="NVD148" s="68"/>
      <c r="NVE148" s="68"/>
      <c r="NVF148" s="68"/>
      <c r="NVG148" s="68"/>
      <c r="NVH148" s="68"/>
      <c r="NVI148" s="68"/>
      <c r="NVJ148" s="68"/>
      <c r="NVK148" s="68"/>
      <c r="NVL148" s="68"/>
      <c r="NVM148" s="68"/>
      <c r="NVN148" s="68"/>
      <c r="NVO148" s="68"/>
      <c r="NVP148" s="68"/>
      <c r="NVQ148" s="68"/>
      <c r="NVR148" s="68"/>
      <c r="NVS148" s="68"/>
      <c r="NVT148" s="68"/>
      <c r="NVU148" s="68"/>
      <c r="NVV148" s="68"/>
      <c r="NVW148" s="68"/>
      <c r="NVX148" s="68"/>
      <c r="NVY148" s="68"/>
      <c r="NVZ148" s="68"/>
      <c r="NWA148" s="68"/>
      <c r="NWB148" s="68"/>
      <c r="NWC148" s="68"/>
      <c r="NWD148" s="68"/>
      <c r="NWE148" s="68"/>
      <c r="NWF148" s="68"/>
      <c r="NWG148" s="68"/>
      <c r="NWH148" s="68"/>
      <c r="NWI148" s="68"/>
      <c r="NWJ148" s="68"/>
      <c r="NWK148" s="68"/>
      <c r="NWL148" s="68"/>
      <c r="NWM148" s="68"/>
      <c r="NWN148" s="68"/>
      <c r="NWO148" s="68"/>
      <c r="NWP148" s="68"/>
      <c r="NWQ148" s="68"/>
      <c r="NWR148" s="68"/>
      <c r="NWS148" s="68"/>
      <c r="NWT148" s="68"/>
      <c r="NWU148" s="68"/>
      <c r="NWV148" s="68"/>
      <c r="NWW148" s="68"/>
      <c r="NWX148" s="68"/>
      <c r="NWY148" s="68"/>
      <c r="NWZ148" s="68"/>
      <c r="NXA148" s="68"/>
      <c r="NXB148" s="68"/>
      <c r="NXC148" s="68"/>
      <c r="NXD148" s="68"/>
      <c r="NXE148" s="68"/>
      <c r="NXF148" s="68"/>
      <c r="NXG148" s="68"/>
      <c r="NXH148" s="68"/>
      <c r="NXI148" s="68"/>
      <c r="NXJ148" s="68"/>
      <c r="NXK148" s="68"/>
      <c r="NXL148" s="68"/>
      <c r="NXM148" s="68"/>
      <c r="NXN148" s="68"/>
      <c r="NXO148" s="68"/>
      <c r="NXP148" s="68"/>
      <c r="NXQ148" s="68"/>
      <c r="NXR148" s="68"/>
      <c r="NXS148" s="68"/>
      <c r="NXT148" s="68"/>
      <c r="NXU148" s="68"/>
      <c r="NXV148" s="68"/>
      <c r="NXW148" s="68"/>
      <c r="NXX148" s="68"/>
      <c r="NXY148" s="68"/>
      <c r="NXZ148" s="68"/>
      <c r="NYA148" s="68"/>
      <c r="NYB148" s="68"/>
      <c r="NYC148" s="68"/>
      <c r="NYD148" s="68"/>
      <c r="NYE148" s="68"/>
      <c r="NYF148" s="68"/>
      <c r="NYG148" s="68"/>
      <c r="NYH148" s="68"/>
      <c r="NYI148" s="68"/>
      <c r="NYJ148" s="68"/>
      <c r="NYK148" s="68"/>
      <c r="NYL148" s="68"/>
      <c r="NYM148" s="68"/>
      <c r="NYN148" s="68"/>
      <c r="NYO148" s="68"/>
      <c r="NYP148" s="68"/>
      <c r="NYQ148" s="68"/>
      <c r="NYR148" s="68"/>
      <c r="NYS148" s="68"/>
      <c r="NYT148" s="68"/>
      <c r="NYU148" s="68"/>
      <c r="NYV148" s="68"/>
      <c r="NYW148" s="68"/>
      <c r="NYX148" s="68"/>
      <c r="NYY148" s="68"/>
      <c r="NYZ148" s="68"/>
      <c r="NZA148" s="68"/>
      <c r="NZB148" s="68"/>
      <c r="NZC148" s="68"/>
      <c r="NZD148" s="68"/>
      <c r="NZE148" s="68"/>
      <c r="NZF148" s="68"/>
      <c r="NZG148" s="68"/>
      <c r="NZH148" s="68"/>
      <c r="NZI148" s="68"/>
      <c r="NZJ148" s="68"/>
      <c r="NZK148" s="68"/>
      <c r="NZL148" s="68"/>
      <c r="NZM148" s="68"/>
      <c r="NZN148" s="68"/>
      <c r="NZO148" s="68"/>
      <c r="NZP148" s="68"/>
      <c r="NZQ148" s="68"/>
      <c r="NZR148" s="68"/>
      <c r="NZS148" s="68"/>
      <c r="NZT148" s="68"/>
      <c r="NZU148" s="68"/>
      <c r="NZV148" s="68"/>
      <c r="NZW148" s="68"/>
      <c r="NZX148" s="68"/>
      <c r="NZY148" s="68"/>
      <c r="NZZ148" s="68"/>
      <c r="OAA148" s="68"/>
      <c r="OAB148" s="68"/>
      <c r="OAC148" s="68"/>
      <c r="OAD148" s="68"/>
      <c r="OAE148" s="68"/>
      <c r="OAF148" s="68"/>
      <c r="OAG148" s="68"/>
      <c r="OAH148" s="68"/>
      <c r="OAI148" s="68"/>
      <c r="OAJ148" s="68"/>
      <c r="OAK148" s="68"/>
      <c r="OAL148" s="68"/>
      <c r="OAM148" s="68"/>
      <c r="OAN148" s="68"/>
      <c r="OAO148" s="68"/>
      <c r="OAP148" s="68"/>
      <c r="OAQ148" s="68"/>
      <c r="OAR148" s="68"/>
      <c r="OAS148" s="68"/>
      <c r="OAT148" s="68"/>
      <c r="OAU148" s="68"/>
      <c r="OAV148" s="68"/>
      <c r="OAW148" s="68"/>
      <c r="OAX148" s="68"/>
      <c r="OAY148" s="68"/>
      <c r="OAZ148" s="68"/>
      <c r="OBA148" s="68"/>
      <c r="OBB148" s="68"/>
      <c r="OBC148" s="68"/>
      <c r="OBD148" s="68"/>
      <c r="OBE148" s="68"/>
      <c r="OBF148" s="68"/>
      <c r="OBG148" s="68"/>
      <c r="OBH148" s="68"/>
      <c r="OBI148" s="68"/>
      <c r="OBJ148" s="68"/>
      <c r="OBK148" s="68"/>
      <c r="OBL148" s="68"/>
      <c r="OBM148" s="68"/>
      <c r="OBN148" s="68"/>
      <c r="OBO148" s="68"/>
      <c r="OBP148" s="68"/>
      <c r="OBQ148" s="68"/>
      <c r="OBR148" s="68"/>
      <c r="OBS148" s="68"/>
      <c r="OBT148" s="68"/>
      <c r="OBU148" s="68"/>
      <c r="OBV148" s="68"/>
      <c r="OBW148" s="68"/>
      <c r="OBX148" s="68"/>
      <c r="OBY148" s="68"/>
      <c r="OBZ148" s="68"/>
      <c r="OCA148" s="68"/>
      <c r="OCB148" s="68"/>
      <c r="OCC148" s="68"/>
      <c r="OCD148" s="68"/>
      <c r="OCE148" s="68"/>
      <c r="OCF148" s="68"/>
      <c r="OCG148" s="68"/>
      <c r="OCH148" s="68"/>
      <c r="OCI148" s="68"/>
      <c r="OCJ148" s="68"/>
      <c r="OCK148" s="68"/>
      <c r="OCL148" s="68"/>
      <c r="OCM148" s="68"/>
      <c r="OCN148" s="68"/>
      <c r="OCO148" s="68"/>
      <c r="OCP148" s="68"/>
      <c r="OCQ148" s="68"/>
      <c r="OCR148" s="68"/>
      <c r="OCS148" s="68"/>
      <c r="OCT148" s="68"/>
      <c r="OCU148" s="68"/>
      <c r="OCV148" s="68"/>
      <c r="OCW148" s="68"/>
      <c r="OCX148" s="68"/>
      <c r="OCY148" s="68"/>
      <c r="OCZ148" s="68"/>
      <c r="ODA148" s="68"/>
      <c r="ODB148" s="68"/>
      <c r="ODC148" s="68"/>
      <c r="ODD148" s="68"/>
      <c r="ODE148" s="68"/>
      <c r="ODF148" s="68"/>
      <c r="ODG148" s="68"/>
      <c r="ODH148" s="68"/>
      <c r="ODI148" s="68"/>
      <c r="ODJ148" s="68"/>
      <c r="ODK148" s="68"/>
      <c r="ODL148" s="68"/>
      <c r="ODM148" s="68"/>
      <c r="ODN148" s="68"/>
      <c r="ODO148" s="68"/>
      <c r="ODP148" s="68"/>
      <c r="ODQ148" s="68"/>
      <c r="ODR148" s="68"/>
      <c r="ODS148" s="68"/>
      <c r="ODT148" s="68"/>
      <c r="ODU148" s="68"/>
      <c r="ODV148" s="68"/>
      <c r="ODW148" s="68"/>
      <c r="ODX148" s="68"/>
      <c r="ODY148" s="68"/>
      <c r="ODZ148" s="68"/>
      <c r="OEA148" s="68"/>
      <c r="OEB148" s="68"/>
      <c r="OEC148" s="68"/>
      <c r="OED148" s="68"/>
      <c r="OEE148" s="68"/>
      <c r="OEF148" s="68"/>
      <c r="OEG148" s="68"/>
      <c r="OEH148" s="68"/>
      <c r="OEI148" s="68"/>
      <c r="OEJ148" s="68"/>
      <c r="OEK148" s="68"/>
      <c r="OEL148" s="68"/>
      <c r="OEM148" s="68"/>
      <c r="OEN148" s="68"/>
      <c r="OEO148" s="68"/>
      <c r="OEP148" s="68"/>
      <c r="OEQ148" s="68"/>
      <c r="OER148" s="68"/>
      <c r="OES148" s="68"/>
      <c r="OET148" s="68"/>
      <c r="OEU148" s="68"/>
      <c r="OEV148" s="68"/>
      <c r="OEW148" s="68"/>
      <c r="OEX148" s="68"/>
      <c r="OEY148" s="68"/>
      <c r="OEZ148" s="68"/>
      <c r="OFA148" s="68"/>
      <c r="OFB148" s="68"/>
      <c r="OFC148" s="68"/>
      <c r="OFD148" s="68"/>
      <c r="OFE148" s="68"/>
      <c r="OFF148" s="68"/>
      <c r="OFG148" s="68"/>
      <c r="OFH148" s="68"/>
      <c r="OFI148" s="68"/>
      <c r="OFJ148" s="68"/>
      <c r="OFK148" s="68"/>
      <c r="OFL148" s="68"/>
      <c r="OFM148" s="68"/>
      <c r="OFN148" s="68"/>
      <c r="OFO148" s="68"/>
      <c r="OFP148" s="68"/>
      <c r="OFQ148" s="68"/>
      <c r="OFR148" s="68"/>
      <c r="OFS148" s="68"/>
      <c r="OFT148" s="68"/>
      <c r="OFU148" s="68"/>
      <c r="OFV148" s="68"/>
      <c r="OFW148" s="68"/>
      <c r="OFX148" s="68"/>
      <c r="OFY148" s="68"/>
      <c r="OFZ148" s="68"/>
      <c r="OGA148" s="68"/>
      <c r="OGB148" s="68"/>
      <c r="OGC148" s="68"/>
      <c r="OGD148" s="68"/>
      <c r="OGE148" s="68"/>
      <c r="OGF148" s="68"/>
      <c r="OGG148" s="68"/>
      <c r="OGH148" s="68"/>
      <c r="OGI148" s="68"/>
      <c r="OGJ148" s="68"/>
      <c r="OGK148" s="68"/>
      <c r="OGL148" s="68"/>
      <c r="OGM148" s="68"/>
      <c r="OGN148" s="68"/>
      <c r="OGO148" s="68"/>
      <c r="OGP148" s="68"/>
      <c r="OGQ148" s="68"/>
      <c r="OGR148" s="68"/>
      <c r="OGS148" s="68"/>
      <c r="OGT148" s="68"/>
      <c r="OGU148" s="68"/>
      <c r="OGV148" s="68"/>
      <c r="OGW148" s="68"/>
      <c r="OGX148" s="68"/>
      <c r="OGY148" s="68"/>
      <c r="OGZ148" s="68"/>
      <c r="OHA148" s="68"/>
      <c r="OHB148" s="68"/>
      <c r="OHC148" s="68"/>
      <c r="OHD148" s="68"/>
      <c r="OHE148" s="68"/>
      <c r="OHF148" s="68"/>
      <c r="OHG148" s="68"/>
      <c r="OHH148" s="68"/>
      <c r="OHI148" s="68"/>
      <c r="OHJ148" s="68"/>
      <c r="OHK148" s="68"/>
      <c r="OHL148" s="68"/>
      <c r="OHM148" s="68"/>
      <c r="OHN148" s="68"/>
      <c r="OHO148" s="68"/>
      <c r="OHP148" s="68"/>
      <c r="OHQ148" s="68"/>
      <c r="OHR148" s="68"/>
      <c r="OHS148" s="68"/>
      <c r="OHT148" s="68"/>
      <c r="OHU148" s="68"/>
      <c r="OHV148" s="68"/>
      <c r="OHW148" s="68"/>
      <c r="OHX148" s="68"/>
      <c r="OHY148" s="68"/>
      <c r="OHZ148" s="68"/>
      <c r="OIA148" s="68"/>
      <c r="OIB148" s="68"/>
      <c r="OIC148" s="68"/>
      <c r="OID148" s="68"/>
      <c r="OIE148" s="68"/>
      <c r="OIF148" s="68"/>
      <c r="OIG148" s="68"/>
      <c r="OIH148" s="68"/>
      <c r="OII148" s="68"/>
      <c r="OIJ148" s="68"/>
      <c r="OIK148" s="68"/>
      <c r="OIL148" s="68"/>
      <c r="OIM148" s="68"/>
      <c r="OIN148" s="68"/>
      <c r="OIO148" s="68"/>
      <c r="OIP148" s="68"/>
      <c r="OIQ148" s="68"/>
      <c r="OIR148" s="68"/>
      <c r="OIS148" s="68"/>
      <c r="OIT148" s="68"/>
      <c r="OIU148" s="68"/>
      <c r="OIV148" s="68"/>
      <c r="OIW148" s="68"/>
      <c r="OIX148" s="68"/>
      <c r="OIY148" s="68"/>
      <c r="OIZ148" s="68"/>
      <c r="OJA148" s="68"/>
      <c r="OJB148" s="68"/>
      <c r="OJC148" s="68"/>
      <c r="OJD148" s="68"/>
      <c r="OJE148" s="68"/>
      <c r="OJF148" s="68"/>
      <c r="OJG148" s="68"/>
      <c r="OJH148" s="68"/>
      <c r="OJI148" s="68"/>
      <c r="OJJ148" s="68"/>
      <c r="OJK148" s="68"/>
      <c r="OJL148" s="68"/>
      <c r="OJM148" s="68"/>
      <c r="OJN148" s="68"/>
      <c r="OJO148" s="68"/>
      <c r="OJP148" s="68"/>
      <c r="OJQ148" s="68"/>
      <c r="OJR148" s="68"/>
      <c r="OJS148" s="68"/>
      <c r="OJT148" s="68"/>
      <c r="OJU148" s="68"/>
      <c r="OJV148" s="68"/>
      <c r="OJW148" s="68"/>
      <c r="OJX148" s="68"/>
      <c r="OJY148" s="68"/>
      <c r="OJZ148" s="68"/>
      <c r="OKA148" s="68"/>
      <c r="OKB148" s="68"/>
      <c r="OKC148" s="68"/>
      <c r="OKD148" s="68"/>
      <c r="OKE148" s="68"/>
      <c r="OKF148" s="68"/>
      <c r="OKG148" s="68"/>
      <c r="OKH148" s="68"/>
      <c r="OKI148" s="68"/>
      <c r="OKJ148" s="68"/>
      <c r="OKK148" s="68"/>
      <c r="OKL148" s="68"/>
      <c r="OKM148" s="68"/>
      <c r="OKN148" s="68"/>
      <c r="OKO148" s="68"/>
      <c r="OKP148" s="68"/>
      <c r="OKQ148" s="68"/>
      <c r="OKR148" s="68"/>
      <c r="OKS148" s="68"/>
      <c r="OKT148" s="68"/>
      <c r="OKU148" s="68"/>
      <c r="OKV148" s="68"/>
      <c r="OKW148" s="68"/>
      <c r="OKX148" s="68"/>
      <c r="OKY148" s="68"/>
      <c r="OKZ148" s="68"/>
      <c r="OLA148" s="68"/>
      <c r="OLB148" s="68"/>
      <c r="OLC148" s="68"/>
      <c r="OLD148" s="68"/>
      <c r="OLE148" s="68"/>
      <c r="OLF148" s="68"/>
      <c r="OLG148" s="68"/>
      <c r="OLH148" s="68"/>
      <c r="OLI148" s="68"/>
      <c r="OLJ148" s="68"/>
      <c r="OLK148" s="68"/>
      <c r="OLL148" s="68"/>
      <c r="OLM148" s="68"/>
      <c r="OLN148" s="68"/>
      <c r="OLO148" s="68"/>
      <c r="OLP148" s="68"/>
      <c r="OLQ148" s="68"/>
      <c r="OLR148" s="68"/>
      <c r="OLS148" s="68"/>
      <c r="OLT148" s="68"/>
      <c r="OLU148" s="68"/>
      <c r="OLV148" s="68"/>
      <c r="OLW148" s="68"/>
      <c r="OLX148" s="68"/>
      <c r="OLY148" s="68"/>
      <c r="OLZ148" s="68"/>
      <c r="OMA148" s="68"/>
      <c r="OMB148" s="68"/>
      <c r="OMC148" s="68"/>
      <c r="OMD148" s="68"/>
      <c r="OME148" s="68"/>
      <c r="OMF148" s="68"/>
      <c r="OMG148" s="68"/>
      <c r="OMH148" s="68"/>
      <c r="OMI148" s="68"/>
      <c r="OMJ148" s="68"/>
      <c r="OMK148" s="68"/>
      <c r="OML148" s="68"/>
      <c r="OMM148" s="68"/>
      <c r="OMN148" s="68"/>
      <c r="OMO148" s="68"/>
      <c r="OMP148" s="68"/>
      <c r="OMQ148" s="68"/>
      <c r="OMR148" s="68"/>
      <c r="OMS148" s="68"/>
      <c r="OMT148" s="68"/>
      <c r="OMU148" s="68"/>
      <c r="OMV148" s="68"/>
      <c r="OMW148" s="68"/>
      <c r="OMX148" s="68"/>
      <c r="OMY148" s="68"/>
      <c r="OMZ148" s="68"/>
      <c r="ONA148" s="68"/>
      <c r="ONB148" s="68"/>
      <c r="ONC148" s="68"/>
      <c r="OND148" s="68"/>
      <c r="ONE148" s="68"/>
      <c r="ONF148" s="68"/>
      <c r="ONG148" s="68"/>
      <c r="ONH148" s="68"/>
      <c r="ONI148" s="68"/>
      <c r="ONJ148" s="68"/>
      <c r="ONK148" s="68"/>
      <c r="ONL148" s="68"/>
      <c r="ONM148" s="68"/>
      <c r="ONN148" s="68"/>
      <c r="ONO148" s="68"/>
      <c r="ONP148" s="68"/>
      <c r="ONQ148" s="68"/>
      <c r="ONR148" s="68"/>
      <c r="ONS148" s="68"/>
      <c r="ONT148" s="68"/>
      <c r="ONU148" s="68"/>
      <c r="ONV148" s="68"/>
      <c r="ONW148" s="68"/>
      <c r="ONX148" s="68"/>
      <c r="ONY148" s="68"/>
      <c r="ONZ148" s="68"/>
      <c r="OOA148" s="68"/>
      <c r="OOB148" s="68"/>
      <c r="OOC148" s="68"/>
      <c r="OOD148" s="68"/>
      <c r="OOE148" s="68"/>
      <c r="OOF148" s="68"/>
      <c r="OOG148" s="68"/>
      <c r="OOH148" s="68"/>
      <c r="OOI148" s="68"/>
      <c r="OOJ148" s="68"/>
      <c r="OOK148" s="68"/>
      <c r="OOL148" s="68"/>
      <c r="OOM148" s="68"/>
      <c r="OON148" s="68"/>
      <c r="OOO148" s="68"/>
      <c r="OOP148" s="68"/>
      <c r="OOQ148" s="68"/>
      <c r="OOR148" s="68"/>
      <c r="OOS148" s="68"/>
      <c r="OOT148" s="68"/>
      <c r="OOU148" s="68"/>
      <c r="OOV148" s="68"/>
      <c r="OOW148" s="68"/>
      <c r="OOX148" s="68"/>
      <c r="OOY148" s="68"/>
      <c r="OOZ148" s="68"/>
      <c r="OPA148" s="68"/>
      <c r="OPB148" s="68"/>
      <c r="OPC148" s="68"/>
      <c r="OPD148" s="68"/>
      <c r="OPE148" s="68"/>
      <c r="OPF148" s="68"/>
      <c r="OPG148" s="68"/>
      <c r="OPH148" s="68"/>
      <c r="OPI148" s="68"/>
      <c r="OPJ148" s="68"/>
      <c r="OPK148" s="68"/>
      <c r="OPL148" s="68"/>
      <c r="OPM148" s="68"/>
      <c r="OPN148" s="68"/>
      <c r="OPO148" s="68"/>
      <c r="OPP148" s="68"/>
      <c r="OPQ148" s="68"/>
      <c r="OPR148" s="68"/>
      <c r="OPS148" s="68"/>
      <c r="OPT148" s="68"/>
      <c r="OPU148" s="68"/>
      <c r="OPV148" s="68"/>
      <c r="OPW148" s="68"/>
      <c r="OPX148" s="68"/>
      <c r="OPY148" s="68"/>
      <c r="OPZ148" s="68"/>
      <c r="OQA148" s="68"/>
      <c r="OQB148" s="68"/>
      <c r="OQC148" s="68"/>
      <c r="OQD148" s="68"/>
      <c r="OQE148" s="68"/>
      <c r="OQF148" s="68"/>
      <c r="OQG148" s="68"/>
      <c r="OQH148" s="68"/>
      <c r="OQI148" s="68"/>
      <c r="OQJ148" s="68"/>
      <c r="OQK148" s="68"/>
      <c r="OQL148" s="68"/>
      <c r="OQM148" s="68"/>
      <c r="OQN148" s="68"/>
      <c r="OQO148" s="68"/>
      <c r="OQP148" s="68"/>
      <c r="OQQ148" s="68"/>
      <c r="OQR148" s="68"/>
      <c r="OQS148" s="68"/>
      <c r="OQT148" s="68"/>
      <c r="OQU148" s="68"/>
      <c r="OQV148" s="68"/>
      <c r="OQW148" s="68"/>
      <c r="OQX148" s="68"/>
      <c r="OQY148" s="68"/>
      <c r="OQZ148" s="68"/>
      <c r="ORA148" s="68"/>
      <c r="ORB148" s="68"/>
      <c r="ORC148" s="68"/>
      <c r="ORD148" s="68"/>
      <c r="ORE148" s="68"/>
      <c r="ORF148" s="68"/>
      <c r="ORG148" s="68"/>
      <c r="ORH148" s="68"/>
      <c r="ORI148" s="68"/>
      <c r="ORJ148" s="68"/>
      <c r="ORK148" s="68"/>
      <c r="ORL148" s="68"/>
      <c r="ORM148" s="68"/>
      <c r="ORN148" s="68"/>
      <c r="ORO148" s="68"/>
      <c r="ORP148" s="68"/>
      <c r="ORQ148" s="68"/>
      <c r="ORR148" s="68"/>
      <c r="ORS148" s="68"/>
      <c r="ORT148" s="68"/>
      <c r="ORU148" s="68"/>
      <c r="ORV148" s="68"/>
      <c r="ORW148" s="68"/>
      <c r="ORX148" s="68"/>
      <c r="ORY148" s="68"/>
      <c r="ORZ148" s="68"/>
      <c r="OSA148" s="68"/>
      <c r="OSB148" s="68"/>
      <c r="OSC148" s="68"/>
      <c r="OSD148" s="68"/>
      <c r="OSE148" s="68"/>
      <c r="OSF148" s="68"/>
      <c r="OSG148" s="68"/>
      <c r="OSH148" s="68"/>
      <c r="OSI148" s="68"/>
      <c r="OSJ148" s="68"/>
      <c r="OSK148" s="68"/>
      <c r="OSL148" s="68"/>
      <c r="OSM148" s="68"/>
      <c r="OSN148" s="68"/>
      <c r="OSO148" s="68"/>
      <c r="OSP148" s="68"/>
      <c r="OSQ148" s="68"/>
      <c r="OSR148" s="68"/>
      <c r="OSS148" s="68"/>
      <c r="OST148" s="68"/>
      <c r="OSU148" s="68"/>
      <c r="OSV148" s="68"/>
      <c r="OSW148" s="68"/>
      <c r="OSX148" s="68"/>
      <c r="OSY148" s="68"/>
      <c r="OSZ148" s="68"/>
      <c r="OTA148" s="68"/>
      <c r="OTB148" s="68"/>
      <c r="OTC148" s="68"/>
      <c r="OTD148" s="68"/>
      <c r="OTE148" s="68"/>
      <c r="OTF148" s="68"/>
      <c r="OTG148" s="68"/>
      <c r="OTH148" s="68"/>
      <c r="OTI148" s="68"/>
      <c r="OTJ148" s="68"/>
      <c r="OTK148" s="68"/>
      <c r="OTL148" s="68"/>
      <c r="OTM148" s="68"/>
      <c r="OTN148" s="68"/>
      <c r="OTO148" s="68"/>
      <c r="OTP148" s="68"/>
      <c r="OTQ148" s="68"/>
      <c r="OTR148" s="68"/>
      <c r="OTS148" s="68"/>
      <c r="OTT148" s="68"/>
      <c r="OTU148" s="68"/>
      <c r="OTV148" s="68"/>
      <c r="OTW148" s="68"/>
      <c r="OTX148" s="68"/>
      <c r="OTY148" s="68"/>
      <c r="OTZ148" s="68"/>
      <c r="OUA148" s="68"/>
      <c r="OUB148" s="68"/>
      <c r="OUC148" s="68"/>
      <c r="OUD148" s="68"/>
      <c r="OUE148" s="68"/>
      <c r="OUF148" s="68"/>
      <c r="OUG148" s="68"/>
      <c r="OUH148" s="68"/>
      <c r="OUI148" s="68"/>
      <c r="OUJ148" s="68"/>
      <c r="OUK148" s="68"/>
      <c r="OUL148" s="68"/>
      <c r="OUM148" s="68"/>
      <c r="OUN148" s="68"/>
      <c r="OUO148" s="68"/>
      <c r="OUP148" s="68"/>
      <c r="OUQ148" s="68"/>
      <c r="OUR148" s="68"/>
      <c r="OUS148" s="68"/>
      <c r="OUT148" s="68"/>
      <c r="OUU148" s="68"/>
      <c r="OUV148" s="68"/>
      <c r="OUW148" s="68"/>
      <c r="OUX148" s="68"/>
      <c r="OUY148" s="68"/>
      <c r="OUZ148" s="68"/>
      <c r="OVA148" s="68"/>
      <c r="OVB148" s="68"/>
      <c r="OVC148" s="68"/>
      <c r="OVD148" s="68"/>
      <c r="OVE148" s="68"/>
      <c r="OVF148" s="68"/>
      <c r="OVG148" s="68"/>
      <c r="OVH148" s="68"/>
      <c r="OVI148" s="68"/>
      <c r="OVJ148" s="68"/>
      <c r="OVK148" s="68"/>
      <c r="OVL148" s="68"/>
      <c r="OVM148" s="68"/>
      <c r="OVN148" s="68"/>
      <c r="OVO148" s="68"/>
      <c r="OVP148" s="68"/>
      <c r="OVQ148" s="68"/>
      <c r="OVR148" s="68"/>
      <c r="OVS148" s="68"/>
      <c r="OVT148" s="68"/>
      <c r="OVU148" s="68"/>
      <c r="OVV148" s="68"/>
      <c r="OVW148" s="68"/>
      <c r="OVX148" s="68"/>
      <c r="OVY148" s="68"/>
      <c r="OVZ148" s="68"/>
      <c r="OWA148" s="68"/>
      <c r="OWB148" s="68"/>
      <c r="OWC148" s="68"/>
      <c r="OWD148" s="68"/>
      <c r="OWE148" s="68"/>
      <c r="OWF148" s="68"/>
      <c r="OWG148" s="68"/>
      <c r="OWH148" s="68"/>
      <c r="OWI148" s="68"/>
      <c r="OWJ148" s="68"/>
      <c r="OWK148" s="68"/>
      <c r="OWL148" s="68"/>
      <c r="OWM148" s="68"/>
      <c r="OWN148" s="68"/>
      <c r="OWO148" s="68"/>
      <c r="OWP148" s="68"/>
      <c r="OWQ148" s="68"/>
      <c r="OWR148" s="68"/>
      <c r="OWS148" s="68"/>
      <c r="OWT148" s="68"/>
      <c r="OWU148" s="68"/>
      <c r="OWV148" s="68"/>
      <c r="OWW148" s="68"/>
      <c r="OWX148" s="68"/>
      <c r="OWY148" s="68"/>
      <c r="OWZ148" s="68"/>
      <c r="OXA148" s="68"/>
      <c r="OXB148" s="68"/>
      <c r="OXC148" s="68"/>
      <c r="OXD148" s="68"/>
      <c r="OXE148" s="68"/>
      <c r="OXF148" s="68"/>
      <c r="OXG148" s="68"/>
      <c r="OXH148" s="68"/>
      <c r="OXI148" s="68"/>
      <c r="OXJ148" s="68"/>
      <c r="OXK148" s="68"/>
      <c r="OXL148" s="68"/>
      <c r="OXM148" s="68"/>
      <c r="OXN148" s="68"/>
      <c r="OXO148" s="68"/>
      <c r="OXP148" s="68"/>
      <c r="OXQ148" s="68"/>
      <c r="OXR148" s="68"/>
      <c r="OXS148" s="68"/>
      <c r="OXT148" s="68"/>
      <c r="OXU148" s="68"/>
      <c r="OXV148" s="68"/>
      <c r="OXW148" s="68"/>
      <c r="OXX148" s="68"/>
      <c r="OXY148" s="68"/>
      <c r="OXZ148" s="68"/>
      <c r="OYA148" s="68"/>
      <c r="OYB148" s="68"/>
      <c r="OYC148" s="68"/>
      <c r="OYD148" s="68"/>
      <c r="OYE148" s="68"/>
      <c r="OYF148" s="68"/>
      <c r="OYG148" s="68"/>
      <c r="OYH148" s="68"/>
      <c r="OYI148" s="68"/>
      <c r="OYJ148" s="68"/>
      <c r="OYK148" s="68"/>
      <c r="OYL148" s="68"/>
      <c r="OYM148" s="68"/>
      <c r="OYN148" s="68"/>
      <c r="OYO148" s="68"/>
      <c r="OYP148" s="68"/>
      <c r="OYQ148" s="68"/>
      <c r="OYR148" s="68"/>
      <c r="OYS148" s="68"/>
      <c r="OYT148" s="68"/>
      <c r="OYU148" s="68"/>
      <c r="OYV148" s="68"/>
      <c r="OYW148" s="68"/>
      <c r="OYX148" s="68"/>
      <c r="OYY148" s="68"/>
      <c r="OYZ148" s="68"/>
      <c r="OZA148" s="68"/>
      <c r="OZB148" s="68"/>
      <c r="OZC148" s="68"/>
      <c r="OZD148" s="68"/>
      <c r="OZE148" s="68"/>
      <c r="OZF148" s="68"/>
      <c r="OZG148" s="68"/>
      <c r="OZH148" s="68"/>
      <c r="OZI148" s="68"/>
      <c r="OZJ148" s="68"/>
      <c r="OZK148" s="68"/>
      <c r="OZL148" s="68"/>
      <c r="OZM148" s="68"/>
      <c r="OZN148" s="68"/>
      <c r="OZO148" s="68"/>
      <c r="OZP148" s="68"/>
      <c r="OZQ148" s="68"/>
      <c r="OZR148" s="68"/>
      <c r="OZS148" s="68"/>
      <c r="OZT148" s="68"/>
      <c r="OZU148" s="68"/>
      <c r="OZV148" s="68"/>
      <c r="OZW148" s="68"/>
      <c r="OZX148" s="68"/>
      <c r="OZY148" s="68"/>
      <c r="OZZ148" s="68"/>
      <c r="PAA148" s="68"/>
      <c r="PAB148" s="68"/>
      <c r="PAC148" s="68"/>
      <c r="PAD148" s="68"/>
      <c r="PAE148" s="68"/>
      <c r="PAF148" s="68"/>
      <c r="PAG148" s="68"/>
      <c r="PAH148" s="68"/>
      <c r="PAI148" s="68"/>
      <c r="PAJ148" s="68"/>
      <c r="PAK148" s="68"/>
      <c r="PAL148" s="68"/>
      <c r="PAM148" s="68"/>
      <c r="PAN148" s="68"/>
      <c r="PAO148" s="68"/>
      <c r="PAP148" s="68"/>
      <c r="PAQ148" s="68"/>
      <c r="PAR148" s="68"/>
      <c r="PAS148" s="68"/>
      <c r="PAT148" s="68"/>
      <c r="PAU148" s="68"/>
      <c r="PAV148" s="68"/>
      <c r="PAW148" s="68"/>
      <c r="PAX148" s="68"/>
      <c r="PAY148" s="68"/>
      <c r="PAZ148" s="68"/>
      <c r="PBA148" s="68"/>
      <c r="PBB148" s="68"/>
      <c r="PBC148" s="68"/>
      <c r="PBD148" s="68"/>
      <c r="PBE148" s="68"/>
      <c r="PBF148" s="68"/>
      <c r="PBG148" s="68"/>
      <c r="PBH148" s="68"/>
      <c r="PBI148" s="68"/>
      <c r="PBJ148" s="68"/>
      <c r="PBK148" s="68"/>
      <c r="PBL148" s="68"/>
      <c r="PBM148" s="68"/>
      <c r="PBN148" s="68"/>
      <c r="PBO148" s="68"/>
      <c r="PBP148" s="68"/>
      <c r="PBQ148" s="68"/>
      <c r="PBR148" s="68"/>
      <c r="PBS148" s="68"/>
      <c r="PBT148" s="68"/>
      <c r="PBU148" s="68"/>
      <c r="PBV148" s="68"/>
      <c r="PBW148" s="68"/>
      <c r="PBX148" s="68"/>
      <c r="PBY148" s="68"/>
      <c r="PBZ148" s="68"/>
      <c r="PCA148" s="68"/>
      <c r="PCB148" s="68"/>
      <c r="PCC148" s="68"/>
      <c r="PCD148" s="68"/>
      <c r="PCE148" s="68"/>
      <c r="PCF148" s="68"/>
      <c r="PCG148" s="68"/>
      <c r="PCH148" s="68"/>
      <c r="PCI148" s="68"/>
      <c r="PCJ148" s="68"/>
      <c r="PCK148" s="68"/>
      <c r="PCL148" s="68"/>
      <c r="PCM148" s="68"/>
      <c r="PCN148" s="68"/>
      <c r="PCO148" s="68"/>
      <c r="PCP148" s="68"/>
      <c r="PCQ148" s="68"/>
      <c r="PCR148" s="68"/>
      <c r="PCS148" s="68"/>
      <c r="PCT148" s="68"/>
      <c r="PCU148" s="68"/>
      <c r="PCV148" s="68"/>
      <c r="PCW148" s="68"/>
      <c r="PCX148" s="68"/>
      <c r="PCY148" s="68"/>
      <c r="PCZ148" s="68"/>
      <c r="PDA148" s="68"/>
      <c r="PDB148" s="68"/>
      <c r="PDC148" s="68"/>
      <c r="PDD148" s="68"/>
      <c r="PDE148" s="68"/>
      <c r="PDF148" s="68"/>
      <c r="PDG148" s="68"/>
      <c r="PDH148" s="68"/>
      <c r="PDI148" s="68"/>
      <c r="PDJ148" s="68"/>
      <c r="PDK148" s="68"/>
      <c r="PDL148" s="68"/>
      <c r="PDM148" s="68"/>
      <c r="PDN148" s="68"/>
      <c r="PDO148" s="68"/>
      <c r="PDP148" s="68"/>
      <c r="PDQ148" s="68"/>
      <c r="PDR148" s="68"/>
      <c r="PDS148" s="68"/>
      <c r="PDT148" s="68"/>
      <c r="PDU148" s="68"/>
      <c r="PDV148" s="68"/>
      <c r="PDW148" s="68"/>
      <c r="PDX148" s="68"/>
      <c r="PDY148" s="68"/>
      <c r="PDZ148" s="68"/>
      <c r="PEA148" s="68"/>
      <c r="PEB148" s="68"/>
      <c r="PEC148" s="68"/>
      <c r="PED148" s="68"/>
      <c r="PEE148" s="68"/>
      <c r="PEF148" s="68"/>
      <c r="PEG148" s="68"/>
      <c r="PEH148" s="68"/>
      <c r="PEI148" s="68"/>
      <c r="PEJ148" s="68"/>
      <c r="PEK148" s="68"/>
      <c r="PEL148" s="68"/>
      <c r="PEM148" s="68"/>
      <c r="PEN148" s="68"/>
      <c r="PEO148" s="68"/>
      <c r="PEP148" s="68"/>
      <c r="PEQ148" s="68"/>
      <c r="PER148" s="68"/>
      <c r="PES148" s="68"/>
      <c r="PET148" s="68"/>
      <c r="PEU148" s="68"/>
      <c r="PEV148" s="68"/>
      <c r="PEW148" s="68"/>
      <c r="PEX148" s="68"/>
      <c r="PEY148" s="68"/>
      <c r="PEZ148" s="68"/>
      <c r="PFA148" s="68"/>
      <c r="PFB148" s="68"/>
      <c r="PFC148" s="68"/>
      <c r="PFD148" s="68"/>
      <c r="PFE148" s="68"/>
      <c r="PFF148" s="68"/>
      <c r="PFG148" s="68"/>
      <c r="PFH148" s="68"/>
      <c r="PFI148" s="68"/>
      <c r="PFJ148" s="68"/>
      <c r="PFK148" s="68"/>
      <c r="PFL148" s="68"/>
      <c r="PFM148" s="68"/>
      <c r="PFN148" s="68"/>
      <c r="PFO148" s="68"/>
      <c r="PFP148" s="68"/>
      <c r="PFQ148" s="68"/>
      <c r="PFR148" s="68"/>
      <c r="PFS148" s="68"/>
      <c r="PFT148" s="68"/>
      <c r="PFU148" s="68"/>
      <c r="PFV148" s="68"/>
      <c r="PFW148" s="68"/>
      <c r="PFX148" s="68"/>
      <c r="PFY148" s="68"/>
      <c r="PFZ148" s="68"/>
      <c r="PGA148" s="68"/>
      <c r="PGB148" s="68"/>
      <c r="PGC148" s="68"/>
      <c r="PGD148" s="68"/>
      <c r="PGE148" s="68"/>
      <c r="PGF148" s="68"/>
      <c r="PGG148" s="68"/>
      <c r="PGH148" s="68"/>
      <c r="PGI148" s="68"/>
      <c r="PGJ148" s="68"/>
      <c r="PGK148" s="68"/>
      <c r="PGL148" s="68"/>
      <c r="PGM148" s="68"/>
      <c r="PGN148" s="68"/>
      <c r="PGO148" s="68"/>
      <c r="PGP148" s="68"/>
      <c r="PGQ148" s="68"/>
      <c r="PGR148" s="68"/>
      <c r="PGS148" s="68"/>
      <c r="PGT148" s="68"/>
      <c r="PGU148" s="68"/>
      <c r="PGV148" s="68"/>
      <c r="PGW148" s="68"/>
      <c r="PGX148" s="68"/>
      <c r="PGY148" s="68"/>
      <c r="PGZ148" s="68"/>
      <c r="PHA148" s="68"/>
      <c r="PHB148" s="68"/>
      <c r="PHC148" s="68"/>
      <c r="PHD148" s="68"/>
      <c r="PHE148" s="68"/>
      <c r="PHF148" s="68"/>
      <c r="PHG148" s="68"/>
      <c r="PHH148" s="68"/>
      <c r="PHI148" s="68"/>
      <c r="PHJ148" s="68"/>
      <c r="PHK148" s="68"/>
      <c r="PHL148" s="68"/>
      <c r="PHM148" s="68"/>
      <c r="PHN148" s="68"/>
      <c r="PHO148" s="68"/>
      <c r="PHP148" s="68"/>
      <c r="PHQ148" s="68"/>
      <c r="PHR148" s="68"/>
      <c r="PHS148" s="68"/>
      <c r="PHT148" s="68"/>
      <c r="PHU148" s="68"/>
      <c r="PHV148" s="68"/>
      <c r="PHW148" s="68"/>
      <c r="PHX148" s="68"/>
      <c r="PHY148" s="68"/>
      <c r="PHZ148" s="68"/>
      <c r="PIA148" s="68"/>
      <c r="PIB148" s="68"/>
      <c r="PIC148" s="68"/>
      <c r="PID148" s="68"/>
      <c r="PIE148" s="68"/>
      <c r="PIF148" s="68"/>
      <c r="PIG148" s="68"/>
      <c r="PIH148" s="68"/>
      <c r="PII148" s="68"/>
      <c r="PIJ148" s="68"/>
      <c r="PIK148" s="68"/>
      <c r="PIL148" s="68"/>
      <c r="PIM148" s="68"/>
      <c r="PIN148" s="68"/>
      <c r="PIO148" s="68"/>
      <c r="PIP148" s="68"/>
      <c r="PIQ148" s="68"/>
      <c r="PIR148" s="68"/>
      <c r="PIS148" s="68"/>
      <c r="PIT148" s="68"/>
      <c r="PIU148" s="68"/>
      <c r="PIV148" s="68"/>
      <c r="PIW148" s="68"/>
      <c r="PIX148" s="68"/>
      <c r="PIY148" s="68"/>
      <c r="PIZ148" s="68"/>
      <c r="PJA148" s="68"/>
      <c r="PJB148" s="68"/>
      <c r="PJC148" s="68"/>
      <c r="PJD148" s="68"/>
      <c r="PJE148" s="68"/>
      <c r="PJF148" s="68"/>
      <c r="PJG148" s="68"/>
      <c r="PJH148" s="68"/>
      <c r="PJI148" s="68"/>
      <c r="PJJ148" s="68"/>
      <c r="PJK148" s="68"/>
      <c r="PJL148" s="68"/>
      <c r="PJM148" s="68"/>
      <c r="PJN148" s="68"/>
      <c r="PJO148" s="68"/>
      <c r="PJP148" s="68"/>
      <c r="PJQ148" s="68"/>
      <c r="PJR148" s="68"/>
      <c r="PJS148" s="68"/>
      <c r="PJT148" s="68"/>
      <c r="PJU148" s="68"/>
      <c r="PJV148" s="68"/>
      <c r="PJW148" s="68"/>
      <c r="PJX148" s="68"/>
      <c r="PJY148" s="68"/>
      <c r="PJZ148" s="68"/>
      <c r="PKA148" s="68"/>
      <c r="PKB148" s="68"/>
      <c r="PKC148" s="68"/>
      <c r="PKD148" s="68"/>
      <c r="PKE148" s="68"/>
      <c r="PKF148" s="68"/>
      <c r="PKG148" s="68"/>
      <c r="PKH148" s="68"/>
      <c r="PKI148" s="68"/>
      <c r="PKJ148" s="68"/>
      <c r="PKK148" s="68"/>
      <c r="PKL148" s="68"/>
      <c r="PKM148" s="68"/>
      <c r="PKN148" s="68"/>
      <c r="PKO148" s="68"/>
      <c r="PKP148" s="68"/>
      <c r="PKQ148" s="68"/>
      <c r="PKR148" s="68"/>
      <c r="PKS148" s="68"/>
      <c r="PKT148" s="68"/>
      <c r="PKU148" s="68"/>
      <c r="PKV148" s="68"/>
      <c r="PKW148" s="68"/>
      <c r="PKX148" s="68"/>
      <c r="PKY148" s="68"/>
      <c r="PKZ148" s="68"/>
      <c r="PLA148" s="68"/>
      <c r="PLB148" s="68"/>
      <c r="PLC148" s="68"/>
      <c r="PLD148" s="68"/>
      <c r="PLE148" s="68"/>
      <c r="PLF148" s="68"/>
      <c r="PLG148" s="68"/>
      <c r="PLH148" s="68"/>
      <c r="PLI148" s="68"/>
      <c r="PLJ148" s="68"/>
      <c r="PLK148" s="68"/>
      <c r="PLL148" s="68"/>
      <c r="PLM148" s="68"/>
      <c r="PLN148" s="68"/>
      <c r="PLO148" s="68"/>
      <c r="PLP148" s="68"/>
      <c r="PLQ148" s="68"/>
      <c r="PLR148" s="68"/>
      <c r="PLS148" s="68"/>
      <c r="PLT148" s="68"/>
      <c r="PLU148" s="68"/>
      <c r="PLV148" s="68"/>
      <c r="PLW148" s="68"/>
      <c r="PLX148" s="68"/>
      <c r="PLY148" s="68"/>
      <c r="PLZ148" s="68"/>
      <c r="PMA148" s="68"/>
      <c r="PMB148" s="68"/>
      <c r="PMC148" s="68"/>
      <c r="PMD148" s="68"/>
      <c r="PME148" s="68"/>
      <c r="PMF148" s="68"/>
      <c r="PMG148" s="68"/>
      <c r="PMH148" s="68"/>
      <c r="PMI148" s="68"/>
      <c r="PMJ148" s="68"/>
      <c r="PMK148" s="68"/>
      <c r="PML148" s="68"/>
      <c r="PMM148" s="68"/>
      <c r="PMN148" s="68"/>
      <c r="PMO148" s="68"/>
      <c r="PMP148" s="68"/>
      <c r="PMQ148" s="68"/>
      <c r="PMR148" s="68"/>
      <c r="PMS148" s="68"/>
      <c r="PMT148" s="68"/>
      <c r="PMU148" s="68"/>
      <c r="PMV148" s="68"/>
      <c r="PMW148" s="68"/>
      <c r="PMX148" s="68"/>
      <c r="PMY148" s="68"/>
      <c r="PMZ148" s="68"/>
      <c r="PNA148" s="68"/>
      <c r="PNB148" s="68"/>
      <c r="PNC148" s="68"/>
      <c r="PND148" s="68"/>
      <c r="PNE148" s="68"/>
      <c r="PNF148" s="68"/>
      <c r="PNG148" s="68"/>
      <c r="PNH148" s="68"/>
      <c r="PNI148" s="68"/>
      <c r="PNJ148" s="68"/>
      <c r="PNK148" s="68"/>
      <c r="PNL148" s="68"/>
      <c r="PNM148" s="68"/>
      <c r="PNN148" s="68"/>
      <c r="PNO148" s="68"/>
      <c r="PNP148" s="68"/>
      <c r="PNQ148" s="68"/>
      <c r="PNR148" s="68"/>
      <c r="PNS148" s="68"/>
      <c r="PNT148" s="68"/>
      <c r="PNU148" s="68"/>
      <c r="PNV148" s="68"/>
      <c r="PNW148" s="68"/>
      <c r="PNX148" s="68"/>
      <c r="PNY148" s="68"/>
      <c r="PNZ148" s="68"/>
      <c r="POA148" s="68"/>
      <c r="POB148" s="68"/>
      <c r="POC148" s="68"/>
      <c r="POD148" s="68"/>
      <c r="POE148" s="68"/>
      <c r="POF148" s="68"/>
      <c r="POG148" s="68"/>
      <c r="POH148" s="68"/>
      <c r="POI148" s="68"/>
      <c r="POJ148" s="68"/>
      <c r="POK148" s="68"/>
      <c r="POL148" s="68"/>
      <c r="POM148" s="68"/>
      <c r="PON148" s="68"/>
      <c r="POO148" s="68"/>
      <c r="POP148" s="68"/>
      <c r="POQ148" s="68"/>
      <c r="POR148" s="68"/>
      <c r="POS148" s="68"/>
      <c r="POT148" s="68"/>
      <c r="POU148" s="68"/>
      <c r="POV148" s="68"/>
      <c r="POW148" s="68"/>
      <c r="POX148" s="68"/>
      <c r="POY148" s="68"/>
      <c r="POZ148" s="68"/>
      <c r="PPA148" s="68"/>
      <c r="PPB148" s="68"/>
      <c r="PPC148" s="68"/>
      <c r="PPD148" s="68"/>
      <c r="PPE148" s="68"/>
      <c r="PPF148" s="68"/>
      <c r="PPG148" s="68"/>
      <c r="PPH148" s="68"/>
      <c r="PPI148" s="68"/>
      <c r="PPJ148" s="68"/>
      <c r="PPK148" s="68"/>
      <c r="PPL148" s="68"/>
      <c r="PPM148" s="68"/>
      <c r="PPN148" s="68"/>
      <c r="PPO148" s="68"/>
      <c r="PPP148" s="68"/>
      <c r="PPQ148" s="68"/>
      <c r="PPR148" s="68"/>
      <c r="PPS148" s="68"/>
      <c r="PPT148" s="68"/>
      <c r="PPU148" s="68"/>
      <c r="PPV148" s="68"/>
      <c r="PPW148" s="68"/>
      <c r="PPX148" s="68"/>
      <c r="PPY148" s="68"/>
      <c r="PPZ148" s="68"/>
      <c r="PQA148" s="68"/>
      <c r="PQB148" s="68"/>
      <c r="PQC148" s="68"/>
      <c r="PQD148" s="68"/>
      <c r="PQE148" s="68"/>
      <c r="PQF148" s="68"/>
      <c r="PQG148" s="68"/>
      <c r="PQH148" s="68"/>
      <c r="PQI148" s="68"/>
      <c r="PQJ148" s="68"/>
      <c r="PQK148" s="68"/>
      <c r="PQL148" s="68"/>
      <c r="PQM148" s="68"/>
      <c r="PQN148" s="68"/>
      <c r="PQO148" s="68"/>
      <c r="PQP148" s="68"/>
      <c r="PQQ148" s="68"/>
      <c r="PQR148" s="68"/>
      <c r="PQS148" s="68"/>
      <c r="PQT148" s="68"/>
      <c r="PQU148" s="68"/>
      <c r="PQV148" s="68"/>
      <c r="PQW148" s="68"/>
      <c r="PQX148" s="68"/>
      <c r="PQY148" s="68"/>
      <c r="PQZ148" s="68"/>
      <c r="PRA148" s="68"/>
      <c r="PRB148" s="68"/>
      <c r="PRC148" s="68"/>
      <c r="PRD148" s="68"/>
      <c r="PRE148" s="68"/>
      <c r="PRF148" s="68"/>
      <c r="PRG148" s="68"/>
      <c r="PRH148" s="68"/>
      <c r="PRI148" s="68"/>
      <c r="PRJ148" s="68"/>
      <c r="PRK148" s="68"/>
      <c r="PRL148" s="68"/>
      <c r="PRM148" s="68"/>
      <c r="PRN148" s="68"/>
      <c r="PRO148" s="68"/>
      <c r="PRP148" s="68"/>
      <c r="PRQ148" s="68"/>
      <c r="PRR148" s="68"/>
      <c r="PRS148" s="68"/>
      <c r="PRT148" s="68"/>
      <c r="PRU148" s="68"/>
      <c r="PRV148" s="68"/>
      <c r="PRW148" s="68"/>
      <c r="PRX148" s="68"/>
      <c r="PRY148" s="68"/>
      <c r="PRZ148" s="68"/>
      <c r="PSA148" s="68"/>
      <c r="PSB148" s="68"/>
      <c r="PSC148" s="68"/>
      <c r="PSD148" s="68"/>
      <c r="PSE148" s="68"/>
      <c r="PSF148" s="68"/>
      <c r="PSG148" s="68"/>
      <c r="PSH148" s="68"/>
      <c r="PSI148" s="68"/>
      <c r="PSJ148" s="68"/>
      <c r="PSK148" s="68"/>
      <c r="PSL148" s="68"/>
      <c r="PSM148" s="68"/>
      <c r="PSN148" s="68"/>
      <c r="PSO148" s="68"/>
      <c r="PSP148" s="68"/>
      <c r="PSQ148" s="68"/>
      <c r="PSR148" s="68"/>
      <c r="PSS148" s="68"/>
      <c r="PST148" s="68"/>
      <c r="PSU148" s="68"/>
      <c r="PSV148" s="68"/>
      <c r="PSW148" s="68"/>
      <c r="PSX148" s="68"/>
      <c r="PSY148" s="68"/>
      <c r="PSZ148" s="68"/>
      <c r="PTA148" s="68"/>
      <c r="PTB148" s="68"/>
      <c r="PTC148" s="68"/>
      <c r="PTD148" s="68"/>
      <c r="PTE148" s="68"/>
      <c r="PTF148" s="68"/>
      <c r="PTG148" s="68"/>
      <c r="PTH148" s="68"/>
      <c r="PTI148" s="68"/>
      <c r="PTJ148" s="68"/>
      <c r="PTK148" s="68"/>
      <c r="PTL148" s="68"/>
      <c r="PTM148" s="68"/>
      <c r="PTN148" s="68"/>
      <c r="PTO148" s="68"/>
      <c r="PTP148" s="68"/>
      <c r="PTQ148" s="68"/>
      <c r="PTR148" s="68"/>
      <c r="PTS148" s="68"/>
      <c r="PTT148" s="68"/>
      <c r="PTU148" s="68"/>
      <c r="PTV148" s="68"/>
      <c r="PTW148" s="68"/>
      <c r="PTX148" s="68"/>
      <c r="PTY148" s="68"/>
      <c r="PTZ148" s="68"/>
      <c r="PUA148" s="68"/>
      <c r="PUB148" s="68"/>
      <c r="PUC148" s="68"/>
      <c r="PUD148" s="68"/>
      <c r="PUE148" s="68"/>
      <c r="PUF148" s="68"/>
      <c r="PUG148" s="68"/>
      <c r="PUH148" s="68"/>
      <c r="PUI148" s="68"/>
      <c r="PUJ148" s="68"/>
      <c r="PUK148" s="68"/>
      <c r="PUL148" s="68"/>
      <c r="PUM148" s="68"/>
      <c r="PUN148" s="68"/>
      <c r="PUO148" s="68"/>
      <c r="PUP148" s="68"/>
      <c r="PUQ148" s="68"/>
      <c r="PUR148" s="68"/>
      <c r="PUS148" s="68"/>
      <c r="PUT148" s="68"/>
      <c r="PUU148" s="68"/>
      <c r="PUV148" s="68"/>
      <c r="PUW148" s="68"/>
      <c r="PUX148" s="68"/>
      <c r="PUY148" s="68"/>
      <c r="PUZ148" s="68"/>
      <c r="PVA148" s="68"/>
      <c r="PVB148" s="68"/>
      <c r="PVC148" s="68"/>
      <c r="PVD148" s="68"/>
      <c r="PVE148" s="68"/>
      <c r="PVF148" s="68"/>
      <c r="PVG148" s="68"/>
      <c r="PVH148" s="68"/>
      <c r="PVI148" s="68"/>
      <c r="PVJ148" s="68"/>
      <c r="PVK148" s="68"/>
      <c r="PVL148" s="68"/>
      <c r="PVM148" s="68"/>
      <c r="PVN148" s="68"/>
      <c r="PVO148" s="68"/>
      <c r="PVP148" s="68"/>
      <c r="PVQ148" s="68"/>
      <c r="PVR148" s="68"/>
      <c r="PVS148" s="68"/>
      <c r="PVT148" s="68"/>
      <c r="PVU148" s="68"/>
      <c r="PVV148" s="68"/>
      <c r="PVW148" s="68"/>
      <c r="PVX148" s="68"/>
      <c r="PVY148" s="68"/>
      <c r="PVZ148" s="68"/>
      <c r="PWA148" s="68"/>
      <c r="PWB148" s="68"/>
      <c r="PWC148" s="68"/>
      <c r="PWD148" s="68"/>
      <c r="PWE148" s="68"/>
      <c r="PWF148" s="68"/>
      <c r="PWG148" s="68"/>
      <c r="PWH148" s="68"/>
      <c r="PWI148" s="68"/>
      <c r="PWJ148" s="68"/>
      <c r="PWK148" s="68"/>
      <c r="PWL148" s="68"/>
      <c r="PWM148" s="68"/>
      <c r="PWN148" s="68"/>
      <c r="PWO148" s="68"/>
      <c r="PWP148" s="68"/>
      <c r="PWQ148" s="68"/>
      <c r="PWR148" s="68"/>
      <c r="PWS148" s="68"/>
      <c r="PWT148" s="68"/>
      <c r="PWU148" s="68"/>
      <c r="PWV148" s="68"/>
      <c r="PWW148" s="68"/>
      <c r="PWX148" s="68"/>
      <c r="PWY148" s="68"/>
      <c r="PWZ148" s="68"/>
      <c r="PXA148" s="68"/>
      <c r="PXB148" s="68"/>
      <c r="PXC148" s="68"/>
      <c r="PXD148" s="68"/>
      <c r="PXE148" s="68"/>
      <c r="PXF148" s="68"/>
      <c r="PXG148" s="68"/>
      <c r="PXH148" s="68"/>
      <c r="PXI148" s="68"/>
      <c r="PXJ148" s="68"/>
      <c r="PXK148" s="68"/>
      <c r="PXL148" s="68"/>
      <c r="PXM148" s="68"/>
      <c r="PXN148" s="68"/>
      <c r="PXO148" s="68"/>
      <c r="PXP148" s="68"/>
      <c r="PXQ148" s="68"/>
      <c r="PXR148" s="68"/>
      <c r="PXS148" s="68"/>
      <c r="PXT148" s="68"/>
      <c r="PXU148" s="68"/>
      <c r="PXV148" s="68"/>
      <c r="PXW148" s="68"/>
      <c r="PXX148" s="68"/>
      <c r="PXY148" s="68"/>
      <c r="PXZ148" s="68"/>
      <c r="PYA148" s="68"/>
      <c r="PYB148" s="68"/>
      <c r="PYC148" s="68"/>
      <c r="PYD148" s="68"/>
      <c r="PYE148" s="68"/>
      <c r="PYF148" s="68"/>
      <c r="PYG148" s="68"/>
      <c r="PYH148" s="68"/>
      <c r="PYI148" s="68"/>
      <c r="PYJ148" s="68"/>
      <c r="PYK148" s="68"/>
      <c r="PYL148" s="68"/>
      <c r="PYM148" s="68"/>
      <c r="PYN148" s="68"/>
      <c r="PYO148" s="68"/>
      <c r="PYP148" s="68"/>
      <c r="PYQ148" s="68"/>
      <c r="PYR148" s="68"/>
      <c r="PYS148" s="68"/>
      <c r="PYT148" s="68"/>
      <c r="PYU148" s="68"/>
      <c r="PYV148" s="68"/>
      <c r="PYW148" s="68"/>
      <c r="PYX148" s="68"/>
      <c r="PYY148" s="68"/>
      <c r="PYZ148" s="68"/>
      <c r="PZA148" s="68"/>
      <c r="PZB148" s="68"/>
      <c r="PZC148" s="68"/>
      <c r="PZD148" s="68"/>
      <c r="PZE148" s="68"/>
      <c r="PZF148" s="68"/>
      <c r="PZG148" s="68"/>
      <c r="PZH148" s="68"/>
      <c r="PZI148" s="68"/>
      <c r="PZJ148" s="68"/>
      <c r="PZK148" s="68"/>
      <c r="PZL148" s="68"/>
      <c r="PZM148" s="68"/>
      <c r="PZN148" s="68"/>
      <c r="PZO148" s="68"/>
      <c r="PZP148" s="68"/>
      <c r="PZQ148" s="68"/>
      <c r="PZR148" s="68"/>
      <c r="PZS148" s="68"/>
      <c r="PZT148" s="68"/>
      <c r="PZU148" s="68"/>
      <c r="PZV148" s="68"/>
      <c r="PZW148" s="68"/>
      <c r="PZX148" s="68"/>
      <c r="PZY148" s="68"/>
      <c r="PZZ148" s="68"/>
      <c r="QAA148" s="68"/>
      <c r="QAB148" s="68"/>
      <c r="QAC148" s="68"/>
      <c r="QAD148" s="68"/>
      <c r="QAE148" s="68"/>
      <c r="QAF148" s="68"/>
      <c r="QAG148" s="68"/>
      <c r="QAH148" s="68"/>
      <c r="QAI148" s="68"/>
      <c r="QAJ148" s="68"/>
      <c r="QAK148" s="68"/>
      <c r="QAL148" s="68"/>
      <c r="QAM148" s="68"/>
      <c r="QAN148" s="68"/>
      <c r="QAO148" s="68"/>
      <c r="QAP148" s="68"/>
      <c r="QAQ148" s="68"/>
      <c r="QAR148" s="68"/>
      <c r="QAS148" s="68"/>
      <c r="QAT148" s="68"/>
      <c r="QAU148" s="68"/>
      <c r="QAV148" s="68"/>
      <c r="QAW148" s="68"/>
      <c r="QAX148" s="68"/>
      <c r="QAY148" s="68"/>
      <c r="QAZ148" s="68"/>
      <c r="QBA148" s="68"/>
      <c r="QBB148" s="68"/>
      <c r="QBC148" s="68"/>
      <c r="QBD148" s="68"/>
      <c r="QBE148" s="68"/>
      <c r="QBF148" s="68"/>
      <c r="QBG148" s="68"/>
      <c r="QBH148" s="68"/>
      <c r="QBI148" s="68"/>
      <c r="QBJ148" s="68"/>
      <c r="QBK148" s="68"/>
      <c r="QBL148" s="68"/>
      <c r="QBM148" s="68"/>
      <c r="QBN148" s="68"/>
      <c r="QBO148" s="68"/>
      <c r="QBP148" s="68"/>
      <c r="QBQ148" s="68"/>
      <c r="QBR148" s="68"/>
      <c r="QBS148" s="68"/>
      <c r="QBT148" s="68"/>
      <c r="QBU148" s="68"/>
      <c r="QBV148" s="68"/>
      <c r="QBW148" s="68"/>
      <c r="QBX148" s="68"/>
      <c r="QBY148" s="68"/>
      <c r="QBZ148" s="68"/>
      <c r="QCA148" s="68"/>
      <c r="QCB148" s="68"/>
      <c r="QCC148" s="68"/>
      <c r="QCD148" s="68"/>
      <c r="QCE148" s="68"/>
      <c r="QCF148" s="68"/>
      <c r="QCG148" s="68"/>
      <c r="QCH148" s="68"/>
      <c r="QCI148" s="68"/>
      <c r="QCJ148" s="68"/>
      <c r="QCK148" s="68"/>
      <c r="QCL148" s="68"/>
      <c r="QCM148" s="68"/>
      <c r="QCN148" s="68"/>
      <c r="QCO148" s="68"/>
      <c r="QCP148" s="68"/>
      <c r="QCQ148" s="68"/>
      <c r="QCR148" s="68"/>
      <c r="QCS148" s="68"/>
      <c r="QCT148" s="68"/>
      <c r="QCU148" s="68"/>
      <c r="QCV148" s="68"/>
      <c r="QCW148" s="68"/>
      <c r="QCX148" s="68"/>
      <c r="QCY148" s="68"/>
      <c r="QCZ148" s="68"/>
      <c r="QDA148" s="68"/>
      <c r="QDB148" s="68"/>
      <c r="QDC148" s="68"/>
      <c r="QDD148" s="68"/>
      <c r="QDE148" s="68"/>
      <c r="QDF148" s="68"/>
      <c r="QDG148" s="68"/>
      <c r="QDH148" s="68"/>
      <c r="QDI148" s="68"/>
      <c r="QDJ148" s="68"/>
      <c r="QDK148" s="68"/>
      <c r="QDL148" s="68"/>
      <c r="QDM148" s="68"/>
      <c r="QDN148" s="68"/>
      <c r="QDO148" s="68"/>
      <c r="QDP148" s="68"/>
      <c r="QDQ148" s="68"/>
      <c r="QDR148" s="68"/>
      <c r="QDS148" s="68"/>
      <c r="QDT148" s="68"/>
      <c r="QDU148" s="68"/>
      <c r="QDV148" s="68"/>
      <c r="QDW148" s="68"/>
      <c r="QDX148" s="68"/>
      <c r="QDY148" s="68"/>
      <c r="QDZ148" s="68"/>
      <c r="QEA148" s="68"/>
      <c r="QEB148" s="68"/>
      <c r="QEC148" s="68"/>
      <c r="QED148" s="68"/>
      <c r="QEE148" s="68"/>
      <c r="QEF148" s="68"/>
      <c r="QEG148" s="68"/>
      <c r="QEH148" s="68"/>
      <c r="QEI148" s="68"/>
      <c r="QEJ148" s="68"/>
      <c r="QEK148" s="68"/>
      <c r="QEL148" s="68"/>
      <c r="QEM148" s="68"/>
      <c r="QEN148" s="68"/>
      <c r="QEO148" s="68"/>
      <c r="QEP148" s="68"/>
      <c r="QEQ148" s="68"/>
      <c r="QER148" s="68"/>
      <c r="QES148" s="68"/>
      <c r="QET148" s="68"/>
      <c r="QEU148" s="68"/>
      <c r="QEV148" s="68"/>
      <c r="QEW148" s="68"/>
      <c r="QEX148" s="68"/>
      <c r="QEY148" s="68"/>
      <c r="QEZ148" s="68"/>
      <c r="QFA148" s="68"/>
      <c r="QFB148" s="68"/>
      <c r="QFC148" s="68"/>
      <c r="QFD148" s="68"/>
      <c r="QFE148" s="68"/>
      <c r="QFF148" s="68"/>
      <c r="QFG148" s="68"/>
      <c r="QFH148" s="68"/>
      <c r="QFI148" s="68"/>
      <c r="QFJ148" s="68"/>
      <c r="QFK148" s="68"/>
      <c r="QFL148" s="68"/>
      <c r="QFM148" s="68"/>
      <c r="QFN148" s="68"/>
      <c r="QFO148" s="68"/>
      <c r="QFP148" s="68"/>
      <c r="QFQ148" s="68"/>
      <c r="QFR148" s="68"/>
      <c r="QFS148" s="68"/>
      <c r="QFT148" s="68"/>
      <c r="QFU148" s="68"/>
      <c r="QFV148" s="68"/>
      <c r="QFW148" s="68"/>
      <c r="QFX148" s="68"/>
      <c r="QFY148" s="68"/>
      <c r="QFZ148" s="68"/>
      <c r="QGA148" s="68"/>
      <c r="QGB148" s="68"/>
      <c r="QGC148" s="68"/>
      <c r="QGD148" s="68"/>
      <c r="QGE148" s="68"/>
      <c r="QGF148" s="68"/>
      <c r="QGG148" s="68"/>
      <c r="QGH148" s="68"/>
      <c r="QGI148" s="68"/>
      <c r="QGJ148" s="68"/>
      <c r="QGK148" s="68"/>
      <c r="QGL148" s="68"/>
      <c r="QGM148" s="68"/>
      <c r="QGN148" s="68"/>
      <c r="QGO148" s="68"/>
      <c r="QGP148" s="68"/>
      <c r="QGQ148" s="68"/>
      <c r="QGR148" s="68"/>
      <c r="QGS148" s="68"/>
      <c r="QGT148" s="68"/>
      <c r="QGU148" s="68"/>
      <c r="QGV148" s="68"/>
      <c r="QGW148" s="68"/>
      <c r="QGX148" s="68"/>
      <c r="QGY148" s="68"/>
      <c r="QGZ148" s="68"/>
      <c r="QHA148" s="68"/>
      <c r="QHB148" s="68"/>
      <c r="QHC148" s="68"/>
      <c r="QHD148" s="68"/>
      <c r="QHE148" s="68"/>
      <c r="QHF148" s="68"/>
      <c r="QHG148" s="68"/>
      <c r="QHH148" s="68"/>
      <c r="QHI148" s="68"/>
      <c r="QHJ148" s="68"/>
      <c r="QHK148" s="68"/>
      <c r="QHL148" s="68"/>
      <c r="QHM148" s="68"/>
      <c r="QHN148" s="68"/>
      <c r="QHO148" s="68"/>
      <c r="QHP148" s="68"/>
      <c r="QHQ148" s="68"/>
      <c r="QHR148" s="68"/>
      <c r="QHS148" s="68"/>
      <c r="QHT148" s="68"/>
      <c r="QHU148" s="68"/>
      <c r="QHV148" s="68"/>
      <c r="QHW148" s="68"/>
      <c r="QHX148" s="68"/>
      <c r="QHY148" s="68"/>
      <c r="QHZ148" s="68"/>
      <c r="QIA148" s="68"/>
      <c r="QIB148" s="68"/>
      <c r="QIC148" s="68"/>
      <c r="QID148" s="68"/>
      <c r="QIE148" s="68"/>
      <c r="QIF148" s="68"/>
      <c r="QIG148" s="68"/>
      <c r="QIH148" s="68"/>
      <c r="QII148" s="68"/>
      <c r="QIJ148" s="68"/>
      <c r="QIK148" s="68"/>
      <c r="QIL148" s="68"/>
      <c r="QIM148" s="68"/>
      <c r="QIN148" s="68"/>
      <c r="QIO148" s="68"/>
      <c r="QIP148" s="68"/>
      <c r="QIQ148" s="68"/>
      <c r="QIR148" s="68"/>
      <c r="QIS148" s="68"/>
      <c r="QIT148" s="68"/>
      <c r="QIU148" s="68"/>
      <c r="QIV148" s="68"/>
      <c r="QIW148" s="68"/>
      <c r="QIX148" s="68"/>
      <c r="QIY148" s="68"/>
      <c r="QIZ148" s="68"/>
      <c r="QJA148" s="68"/>
      <c r="QJB148" s="68"/>
      <c r="QJC148" s="68"/>
      <c r="QJD148" s="68"/>
      <c r="QJE148" s="68"/>
      <c r="QJF148" s="68"/>
      <c r="QJG148" s="68"/>
      <c r="QJH148" s="68"/>
      <c r="QJI148" s="68"/>
      <c r="QJJ148" s="68"/>
      <c r="QJK148" s="68"/>
      <c r="QJL148" s="68"/>
      <c r="QJM148" s="68"/>
      <c r="QJN148" s="68"/>
      <c r="QJO148" s="68"/>
      <c r="QJP148" s="68"/>
      <c r="QJQ148" s="68"/>
      <c r="QJR148" s="68"/>
      <c r="QJS148" s="68"/>
      <c r="QJT148" s="68"/>
      <c r="QJU148" s="68"/>
      <c r="QJV148" s="68"/>
      <c r="QJW148" s="68"/>
      <c r="QJX148" s="68"/>
      <c r="QJY148" s="68"/>
      <c r="QJZ148" s="68"/>
      <c r="QKA148" s="68"/>
      <c r="QKB148" s="68"/>
      <c r="QKC148" s="68"/>
      <c r="QKD148" s="68"/>
      <c r="QKE148" s="68"/>
      <c r="QKF148" s="68"/>
      <c r="QKG148" s="68"/>
      <c r="QKH148" s="68"/>
      <c r="QKI148" s="68"/>
      <c r="QKJ148" s="68"/>
      <c r="QKK148" s="68"/>
      <c r="QKL148" s="68"/>
      <c r="QKM148" s="68"/>
      <c r="QKN148" s="68"/>
      <c r="QKO148" s="68"/>
      <c r="QKP148" s="68"/>
      <c r="QKQ148" s="68"/>
      <c r="QKR148" s="68"/>
      <c r="QKS148" s="68"/>
      <c r="QKT148" s="68"/>
      <c r="QKU148" s="68"/>
      <c r="QKV148" s="68"/>
      <c r="QKW148" s="68"/>
      <c r="QKX148" s="68"/>
      <c r="QKY148" s="68"/>
      <c r="QKZ148" s="68"/>
      <c r="QLA148" s="68"/>
      <c r="QLB148" s="68"/>
      <c r="QLC148" s="68"/>
      <c r="QLD148" s="68"/>
      <c r="QLE148" s="68"/>
      <c r="QLF148" s="68"/>
      <c r="QLG148" s="68"/>
      <c r="QLH148" s="68"/>
      <c r="QLI148" s="68"/>
      <c r="QLJ148" s="68"/>
      <c r="QLK148" s="68"/>
      <c r="QLL148" s="68"/>
      <c r="QLM148" s="68"/>
      <c r="QLN148" s="68"/>
      <c r="QLO148" s="68"/>
      <c r="QLP148" s="68"/>
      <c r="QLQ148" s="68"/>
      <c r="QLR148" s="68"/>
      <c r="QLS148" s="68"/>
      <c r="QLT148" s="68"/>
      <c r="QLU148" s="68"/>
      <c r="QLV148" s="68"/>
      <c r="QLW148" s="68"/>
      <c r="QLX148" s="68"/>
      <c r="QLY148" s="68"/>
      <c r="QLZ148" s="68"/>
      <c r="QMA148" s="68"/>
      <c r="QMB148" s="68"/>
      <c r="QMC148" s="68"/>
      <c r="QMD148" s="68"/>
      <c r="QME148" s="68"/>
      <c r="QMF148" s="68"/>
      <c r="QMG148" s="68"/>
      <c r="QMH148" s="68"/>
      <c r="QMI148" s="68"/>
      <c r="QMJ148" s="68"/>
      <c r="QMK148" s="68"/>
      <c r="QML148" s="68"/>
      <c r="QMM148" s="68"/>
      <c r="QMN148" s="68"/>
      <c r="QMO148" s="68"/>
      <c r="QMP148" s="68"/>
      <c r="QMQ148" s="68"/>
      <c r="QMR148" s="68"/>
      <c r="QMS148" s="68"/>
      <c r="QMT148" s="68"/>
      <c r="QMU148" s="68"/>
      <c r="QMV148" s="68"/>
      <c r="QMW148" s="68"/>
      <c r="QMX148" s="68"/>
      <c r="QMY148" s="68"/>
      <c r="QMZ148" s="68"/>
      <c r="QNA148" s="68"/>
      <c r="QNB148" s="68"/>
      <c r="QNC148" s="68"/>
      <c r="QND148" s="68"/>
      <c r="QNE148" s="68"/>
      <c r="QNF148" s="68"/>
      <c r="QNG148" s="68"/>
      <c r="QNH148" s="68"/>
      <c r="QNI148" s="68"/>
      <c r="QNJ148" s="68"/>
      <c r="QNK148" s="68"/>
      <c r="QNL148" s="68"/>
      <c r="QNM148" s="68"/>
      <c r="QNN148" s="68"/>
      <c r="QNO148" s="68"/>
      <c r="QNP148" s="68"/>
      <c r="QNQ148" s="68"/>
      <c r="QNR148" s="68"/>
      <c r="QNS148" s="68"/>
      <c r="QNT148" s="68"/>
      <c r="QNU148" s="68"/>
      <c r="QNV148" s="68"/>
      <c r="QNW148" s="68"/>
      <c r="QNX148" s="68"/>
      <c r="QNY148" s="68"/>
      <c r="QNZ148" s="68"/>
      <c r="QOA148" s="68"/>
      <c r="QOB148" s="68"/>
      <c r="QOC148" s="68"/>
      <c r="QOD148" s="68"/>
      <c r="QOE148" s="68"/>
      <c r="QOF148" s="68"/>
      <c r="QOG148" s="68"/>
      <c r="QOH148" s="68"/>
      <c r="QOI148" s="68"/>
      <c r="QOJ148" s="68"/>
      <c r="QOK148" s="68"/>
      <c r="QOL148" s="68"/>
      <c r="QOM148" s="68"/>
      <c r="QON148" s="68"/>
      <c r="QOO148" s="68"/>
      <c r="QOP148" s="68"/>
      <c r="QOQ148" s="68"/>
      <c r="QOR148" s="68"/>
      <c r="QOS148" s="68"/>
      <c r="QOT148" s="68"/>
      <c r="QOU148" s="68"/>
      <c r="QOV148" s="68"/>
      <c r="QOW148" s="68"/>
      <c r="QOX148" s="68"/>
      <c r="QOY148" s="68"/>
      <c r="QOZ148" s="68"/>
      <c r="QPA148" s="68"/>
      <c r="QPB148" s="68"/>
      <c r="QPC148" s="68"/>
      <c r="QPD148" s="68"/>
      <c r="QPE148" s="68"/>
      <c r="QPF148" s="68"/>
      <c r="QPG148" s="68"/>
      <c r="QPH148" s="68"/>
      <c r="QPI148" s="68"/>
      <c r="QPJ148" s="68"/>
      <c r="QPK148" s="68"/>
      <c r="QPL148" s="68"/>
      <c r="QPM148" s="68"/>
      <c r="QPN148" s="68"/>
      <c r="QPO148" s="68"/>
      <c r="QPP148" s="68"/>
      <c r="QPQ148" s="68"/>
      <c r="QPR148" s="68"/>
      <c r="QPS148" s="68"/>
      <c r="QPT148" s="68"/>
      <c r="QPU148" s="68"/>
      <c r="QPV148" s="68"/>
      <c r="QPW148" s="68"/>
      <c r="QPX148" s="68"/>
      <c r="QPY148" s="68"/>
      <c r="QPZ148" s="68"/>
      <c r="QQA148" s="68"/>
      <c r="QQB148" s="68"/>
      <c r="QQC148" s="68"/>
      <c r="QQD148" s="68"/>
      <c r="QQE148" s="68"/>
      <c r="QQF148" s="68"/>
      <c r="QQG148" s="68"/>
      <c r="QQH148" s="68"/>
      <c r="QQI148" s="68"/>
      <c r="QQJ148" s="68"/>
      <c r="QQK148" s="68"/>
      <c r="QQL148" s="68"/>
      <c r="QQM148" s="68"/>
      <c r="QQN148" s="68"/>
      <c r="QQO148" s="68"/>
      <c r="QQP148" s="68"/>
      <c r="QQQ148" s="68"/>
      <c r="QQR148" s="68"/>
      <c r="QQS148" s="68"/>
      <c r="QQT148" s="68"/>
      <c r="QQU148" s="68"/>
      <c r="QQV148" s="68"/>
      <c r="QQW148" s="68"/>
      <c r="QQX148" s="68"/>
      <c r="QQY148" s="68"/>
      <c r="QQZ148" s="68"/>
      <c r="QRA148" s="68"/>
      <c r="QRB148" s="68"/>
      <c r="QRC148" s="68"/>
      <c r="QRD148" s="68"/>
      <c r="QRE148" s="68"/>
      <c r="QRF148" s="68"/>
      <c r="QRG148" s="68"/>
      <c r="QRH148" s="68"/>
      <c r="QRI148" s="68"/>
      <c r="QRJ148" s="68"/>
      <c r="QRK148" s="68"/>
      <c r="QRL148" s="68"/>
      <c r="QRM148" s="68"/>
      <c r="QRN148" s="68"/>
      <c r="QRO148" s="68"/>
      <c r="QRP148" s="68"/>
      <c r="QRQ148" s="68"/>
      <c r="QRR148" s="68"/>
      <c r="QRS148" s="68"/>
      <c r="QRT148" s="68"/>
      <c r="QRU148" s="68"/>
      <c r="QRV148" s="68"/>
      <c r="QRW148" s="68"/>
      <c r="QRX148" s="68"/>
      <c r="QRY148" s="68"/>
      <c r="QRZ148" s="68"/>
      <c r="QSA148" s="68"/>
      <c r="QSB148" s="68"/>
      <c r="QSC148" s="68"/>
      <c r="QSD148" s="68"/>
      <c r="QSE148" s="68"/>
      <c r="QSF148" s="68"/>
      <c r="QSG148" s="68"/>
      <c r="QSH148" s="68"/>
      <c r="QSI148" s="68"/>
      <c r="QSJ148" s="68"/>
      <c r="QSK148" s="68"/>
      <c r="QSL148" s="68"/>
      <c r="QSM148" s="68"/>
      <c r="QSN148" s="68"/>
      <c r="QSO148" s="68"/>
      <c r="QSP148" s="68"/>
      <c r="QSQ148" s="68"/>
      <c r="QSR148" s="68"/>
      <c r="QSS148" s="68"/>
      <c r="QST148" s="68"/>
      <c r="QSU148" s="68"/>
      <c r="QSV148" s="68"/>
      <c r="QSW148" s="68"/>
      <c r="QSX148" s="68"/>
      <c r="QSY148" s="68"/>
      <c r="QSZ148" s="68"/>
      <c r="QTA148" s="68"/>
      <c r="QTB148" s="68"/>
      <c r="QTC148" s="68"/>
      <c r="QTD148" s="68"/>
      <c r="QTE148" s="68"/>
      <c r="QTF148" s="68"/>
      <c r="QTG148" s="68"/>
      <c r="QTH148" s="68"/>
      <c r="QTI148" s="68"/>
      <c r="QTJ148" s="68"/>
      <c r="QTK148" s="68"/>
      <c r="QTL148" s="68"/>
      <c r="QTM148" s="68"/>
      <c r="QTN148" s="68"/>
      <c r="QTO148" s="68"/>
      <c r="QTP148" s="68"/>
      <c r="QTQ148" s="68"/>
      <c r="QTR148" s="68"/>
      <c r="QTS148" s="68"/>
      <c r="QTT148" s="68"/>
      <c r="QTU148" s="68"/>
      <c r="QTV148" s="68"/>
      <c r="QTW148" s="68"/>
      <c r="QTX148" s="68"/>
      <c r="QTY148" s="68"/>
      <c r="QTZ148" s="68"/>
      <c r="QUA148" s="68"/>
      <c r="QUB148" s="68"/>
      <c r="QUC148" s="68"/>
      <c r="QUD148" s="68"/>
      <c r="QUE148" s="68"/>
      <c r="QUF148" s="68"/>
      <c r="QUG148" s="68"/>
      <c r="QUH148" s="68"/>
      <c r="QUI148" s="68"/>
      <c r="QUJ148" s="68"/>
      <c r="QUK148" s="68"/>
      <c r="QUL148" s="68"/>
      <c r="QUM148" s="68"/>
      <c r="QUN148" s="68"/>
      <c r="QUO148" s="68"/>
      <c r="QUP148" s="68"/>
      <c r="QUQ148" s="68"/>
      <c r="QUR148" s="68"/>
      <c r="QUS148" s="68"/>
      <c r="QUT148" s="68"/>
      <c r="QUU148" s="68"/>
      <c r="QUV148" s="68"/>
      <c r="QUW148" s="68"/>
      <c r="QUX148" s="68"/>
      <c r="QUY148" s="68"/>
      <c r="QUZ148" s="68"/>
      <c r="QVA148" s="68"/>
      <c r="QVB148" s="68"/>
      <c r="QVC148" s="68"/>
      <c r="QVD148" s="68"/>
      <c r="QVE148" s="68"/>
      <c r="QVF148" s="68"/>
      <c r="QVG148" s="68"/>
      <c r="QVH148" s="68"/>
      <c r="QVI148" s="68"/>
      <c r="QVJ148" s="68"/>
      <c r="QVK148" s="68"/>
      <c r="QVL148" s="68"/>
      <c r="QVM148" s="68"/>
      <c r="QVN148" s="68"/>
      <c r="QVO148" s="68"/>
      <c r="QVP148" s="68"/>
      <c r="QVQ148" s="68"/>
      <c r="QVR148" s="68"/>
      <c r="QVS148" s="68"/>
      <c r="QVT148" s="68"/>
      <c r="QVU148" s="68"/>
      <c r="QVV148" s="68"/>
      <c r="QVW148" s="68"/>
      <c r="QVX148" s="68"/>
      <c r="QVY148" s="68"/>
      <c r="QVZ148" s="68"/>
      <c r="QWA148" s="68"/>
      <c r="QWB148" s="68"/>
      <c r="QWC148" s="68"/>
      <c r="QWD148" s="68"/>
      <c r="QWE148" s="68"/>
      <c r="QWF148" s="68"/>
      <c r="QWG148" s="68"/>
      <c r="QWH148" s="68"/>
      <c r="QWI148" s="68"/>
      <c r="QWJ148" s="68"/>
      <c r="QWK148" s="68"/>
      <c r="QWL148" s="68"/>
      <c r="QWM148" s="68"/>
      <c r="QWN148" s="68"/>
      <c r="QWO148" s="68"/>
      <c r="QWP148" s="68"/>
      <c r="QWQ148" s="68"/>
      <c r="QWR148" s="68"/>
      <c r="QWS148" s="68"/>
      <c r="QWT148" s="68"/>
      <c r="QWU148" s="68"/>
      <c r="QWV148" s="68"/>
      <c r="QWW148" s="68"/>
      <c r="QWX148" s="68"/>
      <c r="QWY148" s="68"/>
      <c r="QWZ148" s="68"/>
      <c r="QXA148" s="68"/>
      <c r="QXB148" s="68"/>
      <c r="QXC148" s="68"/>
      <c r="QXD148" s="68"/>
      <c r="QXE148" s="68"/>
      <c r="QXF148" s="68"/>
      <c r="QXG148" s="68"/>
      <c r="QXH148" s="68"/>
      <c r="QXI148" s="68"/>
      <c r="QXJ148" s="68"/>
      <c r="QXK148" s="68"/>
      <c r="QXL148" s="68"/>
      <c r="QXM148" s="68"/>
      <c r="QXN148" s="68"/>
      <c r="QXO148" s="68"/>
      <c r="QXP148" s="68"/>
      <c r="QXQ148" s="68"/>
      <c r="QXR148" s="68"/>
      <c r="QXS148" s="68"/>
      <c r="QXT148" s="68"/>
      <c r="QXU148" s="68"/>
      <c r="QXV148" s="68"/>
      <c r="QXW148" s="68"/>
      <c r="QXX148" s="68"/>
      <c r="QXY148" s="68"/>
      <c r="QXZ148" s="68"/>
      <c r="QYA148" s="68"/>
      <c r="QYB148" s="68"/>
      <c r="QYC148" s="68"/>
      <c r="QYD148" s="68"/>
      <c r="QYE148" s="68"/>
      <c r="QYF148" s="68"/>
      <c r="QYG148" s="68"/>
      <c r="QYH148" s="68"/>
      <c r="QYI148" s="68"/>
      <c r="QYJ148" s="68"/>
      <c r="QYK148" s="68"/>
      <c r="QYL148" s="68"/>
      <c r="QYM148" s="68"/>
      <c r="QYN148" s="68"/>
      <c r="QYO148" s="68"/>
      <c r="QYP148" s="68"/>
      <c r="QYQ148" s="68"/>
      <c r="QYR148" s="68"/>
      <c r="QYS148" s="68"/>
      <c r="QYT148" s="68"/>
      <c r="QYU148" s="68"/>
      <c r="QYV148" s="68"/>
      <c r="QYW148" s="68"/>
      <c r="QYX148" s="68"/>
      <c r="QYY148" s="68"/>
      <c r="QYZ148" s="68"/>
      <c r="QZA148" s="68"/>
      <c r="QZB148" s="68"/>
      <c r="QZC148" s="68"/>
      <c r="QZD148" s="68"/>
      <c r="QZE148" s="68"/>
      <c r="QZF148" s="68"/>
      <c r="QZG148" s="68"/>
      <c r="QZH148" s="68"/>
      <c r="QZI148" s="68"/>
      <c r="QZJ148" s="68"/>
      <c r="QZK148" s="68"/>
      <c r="QZL148" s="68"/>
      <c r="QZM148" s="68"/>
      <c r="QZN148" s="68"/>
      <c r="QZO148" s="68"/>
      <c r="QZP148" s="68"/>
      <c r="QZQ148" s="68"/>
      <c r="QZR148" s="68"/>
      <c r="QZS148" s="68"/>
      <c r="QZT148" s="68"/>
      <c r="QZU148" s="68"/>
      <c r="QZV148" s="68"/>
      <c r="QZW148" s="68"/>
      <c r="QZX148" s="68"/>
      <c r="QZY148" s="68"/>
      <c r="QZZ148" s="68"/>
      <c r="RAA148" s="68"/>
      <c r="RAB148" s="68"/>
      <c r="RAC148" s="68"/>
      <c r="RAD148" s="68"/>
      <c r="RAE148" s="68"/>
      <c r="RAF148" s="68"/>
      <c r="RAG148" s="68"/>
      <c r="RAH148" s="68"/>
      <c r="RAI148" s="68"/>
      <c r="RAJ148" s="68"/>
      <c r="RAK148" s="68"/>
      <c r="RAL148" s="68"/>
      <c r="RAM148" s="68"/>
      <c r="RAN148" s="68"/>
      <c r="RAO148" s="68"/>
      <c r="RAP148" s="68"/>
      <c r="RAQ148" s="68"/>
      <c r="RAR148" s="68"/>
      <c r="RAS148" s="68"/>
      <c r="RAT148" s="68"/>
      <c r="RAU148" s="68"/>
      <c r="RAV148" s="68"/>
      <c r="RAW148" s="68"/>
      <c r="RAX148" s="68"/>
      <c r="RAY148" s="68"/>
      <c r="RAZ148" s="68"/>
      <c r="RBA148" s="68"/>
      <c r="RBB148" s="68"/>
      <c r="RBC148" s="68"/>
      <c r="RBD148" s="68"/>
      <c r="RBE148" s="68"/>
      <c r="RBF148" s="68"/>
      <c r="RBG148" s="68"/>
      <c r="RBH148" s="68"/>
      <c r="RBI148" s="68"/>
      <c r="RBJ148" s="68"/>
      <c r="RBK148" s="68"/>
      <c r="RBL148" s="68"/>
      <c r="RBM148" s="68"/>
      <c r="RBN148" s="68"/>
      <c r="RBO148" s="68"/>
      <c r="RBP148" s="68"/>
      <c r="RBQ148" s="68"/>
      <c r="RBR148" s="68"/>
      <c r="RBS148" s="68"/>
      <c r="RBT148" s="68"/>
      <c r="RBU148" s="68"/>
      <c r="RBV148" s="68"/>
      <c r="RBW148" s="68"/>
      <c r="RBX148" s="68"/>
      <c r="RBY148" s="68"/>
      <c r="RBZ148" s="68"/>
      <c r="RCA148" s="68"/>
      <c r="RCB148" s="68"/>
      <c r="RCC148" s="68"/>
      <c r="RCD148" s="68"/>
      <c r="RCE148" s="68"/>
      <c r="RCF148" s="68"/>
      <c r="RCG148" s="68"/>
      <c r="RCH148" s="68"/>
      <c r="RCI148" s="68"/>
      <c r="RCJ148" s="68"/>
      <c r="RCK148" s="68"/>
      <c r="RCL148" s="68"/>
      <c r="RCM148" s="68"/>
      <c r="RCN148" s="68"/>
      <c r="RCO148" s="68"/>
      <c r="RCP148" s="68"/>
      <c r="RCQ148" s="68"/>
      <c r="RCR148" s="68"/>
      <c r="RCS148" s="68"/>
      <c r="RCT148" s="68"/>
      <c r="RCU148" s="68"/>
      <c r="RCV148" s="68"/>
      <c r="RCW148" s="68"/>
      <c r="RCX148" s="68"/>
      <c r="RCY148" s="68"/>
      <c r="RCZ148" s="68"/>
      <c r="RDA148" s="68"/>
      <c r="RDB148" s="68"/>
      <c r="RDC148" s="68"/>
      <c r="RDD148" s="68"/>
      <c r="RDE148" s="68"/>
      <c r="RDF148" s="68"/>
      <c r="RDG148" s="68"/>
      <c r="RDH148" s="68"/>
      <c r="RDI148" s="68"/>
      <c r="RDJ148" s="68"/>
      <c r="RDK148" s="68"/>
      <c r="RDL148" s="68"/>
      <c r="RDM148" s="68"/>
      <c r="RDN148" s="68"/>
      <c r="RDO148" s="68"/>
      <c r="RDP148" s="68"/>
      <c r="RDQ148" s="68"/>
      <c r="RDR148" s="68"/>
      <c r="RDS148" s="68"/>
      <c r="RDT148" s="68"/>
      <c r="RDU148" s="68"/>
      <c r="RDV148" s="68"/>
      <c r="RDW148" s="68"/>
      <c r="RDX148" s="68"/>
      <c r="RDY148" s="68"/>
      <c r="RDZ148" s="68"/>
      <c r="REA148" s="68"/>
      <c r="REB148" s="68"/>
      <c r="REC148" s="68"/>
      <c r="RED148" s="68"/>
      <c r="REE148" s="68"/>
      <c r="REF148" s="68"/>
      <c r="REG148" s="68"/>
      <c r="REH148" s="68"/>
      <c r="REI148" s="68"/>
      <c r="REJ148" s="68"/>
      <c r="REK148" s="68"/>
      <c r="REL148" s="68"/>
      <c r="REM148" s="68"/>
      <c r="REN148" s="68"/>
      <c r="REO148" s="68"/>
      <c r="REP148" s="68"/>
      <c r="REQ148" s="68"/>
      <c r="RER148" s="68"/>
      <c r="RES148" s="68"/>
      <c r="RET148" s="68"/>
      <c r="REU148" s="68"/>
      <c r="REV148" s="68"/>
      <c r="REW148" s="68"/>
      <c r="REX148" s="68"/>
      <c r="REY148" s="68"/>
      <c r="REZ148" s="68"/>
      <c r="RFA148" s="68"/>
      <c r="RFB148" s="68"/>
      <c r="RFC148" s="68"/>
      <c r="RFD148" s="68"/>
      <c r="RFE148" s="68"/>
      <c r="RFF148" s="68"/>
      <c r="RFG148" s="68"/>
      <c r="RFH148" s="68"/>
      <c r="RFI148" s="68"/>
      <c r="RFJ148" s="68"/>
      <c r="RFK148" s="68"/>
      <c r="RFL148" s="68"/>
      <c r="RFM148" s="68"/>
      <c r="RFN148" s="68"/>
      <c r="RFO148" s="68"/>
      <c r="RFP148" s="68"/>
      <c r="RFQ148" s="68"/>
      <c r="RFR148" s="68"/>
      <c r="RFS148" s="68"/>
      <c r="RFT148" s="68"/>
      <c r="RFU148" s="68"/>
      <c r="RFV148" s="68"/>
      <c r="RFW148" s="68"/>
      <c r="RFX148" s="68"/>
      <c r="RFY148" s="68"/>
      <c r="RFZ148" s="68"/>
      <c r="RGA148" s="68"/>
      <c r="RGB148" s="68"/>
      <c r="RGC148" s="68"/>
      <c r="RGD148" s="68"/>
      <c r="RGE148" s="68"/>
      <c r="RGF148" s="68"/>
      <c r="RGG148" s="68"/>
      <c r="RGH148" s="68"/>
      <c r="RGI148" s="68"/>
      <c r="RGJ148" s="68"/>
      <c r="RGK148" s="68"/>
      <c r="RGL148" s="68"/>
      <c r="RGM148" s="68"/>
      <c r="RGN148" s="68"/>
      <c r="RGO148" s="68"/>
      <c r="RGP148" s="68"/>
      <c r="RGQ148" s="68"/>
      <c r="RGR148" s="68"/>
      <c r="RGS148" s="68"/>
      <c r="RGT148" s="68"/>
      <c r="RGU148" s="68"/>
      <c r="RGV148" s="68"/>
      <c r="RGW148" s="68"/>
      <c r="RGX148" s="68"/>
      <c r="RGY148" s="68"/>
      <c r="RGZ148" s="68"/>
      <c r="RHA148" s="68"/>
      <c r="RHB148" s="68"/>
      <c r="RHC148" s="68"/>
      <c r="RHD148" s="68"/>
      <c r="RHE148" s="68"/>
      <c r="RHF148" s="68"/>
      <c r="RHG148" s="68"/>
      <c r="RHH148" s="68"/>
      <c r="RHI148" s="68"/>
      <c r="RHJ148" s="68"/>
      <c r="RHK148" s="68"/>
      <c r="RHL148" s="68"/>
      <c r="RHM148" s="68"/>
      <c r="RHN148" s="68"/>
      <c r="RHO148" s="68"/>
      <c r="RHP148" s="68"/>
      <c r="RHQ148" s="68"/>
      <c r="RHR148" s="68"/>
      <c r="RHS148" s="68"/>
      <c r="RHT148" s="68"/>
      <c r="RHU148" s="68"/>
      <c r="RHV148" s="68"/>
      <c r="RHW148" s="68"/>
      <c r="RHX148" s="68"/>
      <c r="RHY148" s="68"/>
      <c r="RHZ148" s="68"/>
      <c r="RIA148" s="68"/>
      <c r="RIB148" s="68"/>
      <c r="RIC148" s="68"/>
      <c r="RID148" s="68"/>
      <c r="RIE148" s="68"/>
      <c r="RIF148" s="68"/>
      <c r="RIG148" s="68"/>
      <c r="RIH148" s="68"/>
      <c r="RII148" s="68"/>
      <c r="RIJ148" s="68"/>
      <c r="RIK148" s="68"/>
      <c r="RIL148" s="68"/>
      <c r="RIM148" s="68"/>
      <c r="RIN148" s="68"/>
      <c r="RIO148" s="68"/>
      <c r="RIP148" s="68"/>
      <c r="RIQ148" s="68"/>
      <c r="RIR148" s="68"/>
      <c r="RIS148" s="68"/>
      <c r="RIT148" s="68"/>
      <c r="RIU148" s="68"/>
      <c r="RIV148" s="68"/>
      <c r="RIW148" s="68"/>
      <c r="RIX148" s="68"/>
      <c r="RIY148" s="68"/>
      <c r="RIZ148" s="68"/>
      <c r="RJA148" s="68"/>
      <c r="RJB148" s="68"/>
      <c r="RJC148" s="68"/>
      <c r="RJD148" s="68"/>
      <c r="RJE148" s="68"/>
      <c r="RJF148" s="68"/>
      <c r="RJG148" s="68"/>
      <c r="RJH148" s="68"/>
      <c r="RJI148" s="68"/>
      <c r="RJJ148" s="68"/>
      <c r="RJK148" s="68"/>
      <c r="RJL148" s="68"/>
      <c r="RJM148" s="68"/>
      <c r="RJN148" s="68"/>
      <c r="RJO148" s="68"/>
      <c r="RJP148" s="68"/>
      <c r="RJQ148" s="68"/>
      <c r="RJR148" s="68"/>
      <c r="RJS148" s="68"/>
      <c r="RJT148" s="68"/>
      <c r="RJU148" s="68"/>
      <c r="RJV148" s="68"/>
      <c r="RJW148" s="68"/>
      <c r="RJX148" s="68"/>
      <c r="RJY148" s="68"/>
      <c r="RJZ148" s="68"/>
      <c r="RKA148" s="68"/>
      <c r="RKB148" s="68"/>
      <c r="RKC148" s="68"/>
      <c r="RKD148" s="68"/>
      <c r="RKE148" s="68"/>
      <c r="RKF148" s="68"/>
      <c r="RKG148" s="68"/>
      <c r="RKH148" s="68"/>
      <c r="RKI148" s="68"/>
      <c r="RKJ148" s="68"/>
      <c r="RKK148" s="68"/>
      <c r="RKL148" s="68"/>
      <c r="RKM148" s="68"/>
      <c r="RKN148" s="68"/>
      <c r="RKO148" s="68"/>
      <c r="RKP148" s="68"/>
      <c r="RKQ148" s="68"/>
      <c r="RKR148" s="68"/>
      <c r="RKS148" s="68"/>
      <c r="RKT148" s="68"/>
      <c r="RKU148" s="68"/>
      <c r="RKV148" s="68"/>
      <c r="RKW148" s="68"/>
      <c r="RKX148" s="68"/>
      <c r="RKY148" s="68"/>
      <c r="RKZ148" s="68"/>
      <c r="RLA148" s="68"/>
      <c r="RLB148" s="68"/>
      <c r="RLC148" s="68"/>
      <c r="RLD148" s="68"/>
      <c r="RLE148" s="68"/>
      <c r="RLF148" s="68"/>
      <c r="RLG148" s="68"/>
      <c r="RLH148" s="68"/>
      <c r="RLI148" s="68"/>
      <c r="RLJ148" s="68"/>
      <c r="RLK148" s="68"/>
      <c r="RLL148" s="68"/>
      <c r="RLM148" s="68"/>
      <c r="RLN148" s="68"/>
      <c r="RLO148" s="68"/>
      <c r="RLP148" s="68"/>
      <c r="RLQ148" s="68"/>
      <c r="RLR148" s="68"/>
      <c r="RLS148" s="68"/>
      <c r="RLT148" s="68"/>
      <c r="RLU148" s="68"/>
      <c r="RLV148" s="68"/>
      <c r="RLW148" s="68"/>
      <c r="RLX148" s="68"/>
      <c r="RLY148" s="68"/>
      <c r="RLZ148" s="68"/>
      <c r="RMA148" s="68"/>
      <c r="RMB148" s="68"/>
      <c r="RMC148" s="68"/>
      <c r="RMD148" s="68"/>
      <c r="RME148" s="68"/>
      <c r="RMF148" s="68"/>
      <c r="RMG148" s="68"/>
      <c r="RMH148" s="68"/>
      <c r="RMI148" s="68"/>
      <c r="RMJ148" s="68"/>
      <c r="RMK148" s="68"/>
      <c r="RML148" s="68"/>
      <c r="RMM148" s="68"/>
      <c r="RMN148" s="68"/>
      <c r="RMO148" s="68"/>
      <c r="RMP148" s="68"/>
      <c r="RMQ148" s="68"/>
      <c r="RMR148" s="68"/>
      <c r="RMS148" s="68"/>
      <c r="RMT148" s="68"/>
      <c r="RMU148" s="68"/>
      <c r="RMV148" s="68"/>
      <c r="RMW148" s="68"/>
      <c r="RMX148" s="68"/>
      <c r="RMY148" s="68"/>
      <c r="RMZ148" s="68"/>
      <c r="RNA148" s="68"/>
      <c r="RNB148" s="68"/>
      <c r="RNC148" s="68"/>
      <c r="RND148" s="68"/>
      <c r="RNE148" s="68"/>
      <c r="RNF148" s="68"/>
      <c r="RNG148" s="68"/>
      <c r="RNH148" s="68"/>
      <c r="RNI148" s="68"/>
      <c r="RNJ148" s="68"/>
      <c r="RNK148" s="68"/>
      <c r="RNL148" s="68"/>
      <c r="RNM148" s="68"/>
      <c r="RNN148" s="68"/>
      <c r="RNO148" s="68"/>
      <c r="RNP148" s="68"/>
      <c r="RNQ148" s="68"/>
      <c r="RNR148" s="68"/>
      <c r="RNS148" s="68"/>
      <c r="RNT148" s="68"/>
      <c r="RNU148" s="68"/>
      <c r="RNV148" s="68"/>
      <c r="RNW148" s="68"/>
      <c r="RNX148" s="68"/>
      <c r="RNY148" s="68"/>
      <c r="RNZ148" s="68"/>
      <c r="ROA148" s="68"/>
      <c r="ROB148" s="68"/>
      <c r="ROC148" s="68"/>
      <c r="ROD148" s="68"/>
      <c r="ROE148" s="68"/>
      <c r="ROF148" s="68"/>
      <c r="ROG148" s="68"/>
      <c r="ROH148" s="68"/>
      <c r="ROI148" s="68"/>
      <c r="ROJ148" s="68"/>
      <c r="ROK148" s="68"/>
      <c r="ROL148" s="68"/>
      <c r="ROM148" s="68"/>
      <c r="RON148" s="68"/>
      <c r="ROO148" s="68"/>
      <c r="ROP148" s="68"/>
      <c r="ROQ148" s="68"/>
      <c r="ROR148" s="68"/>
      <c r="ROS148" s="68"/>
      <c r="ROT148" s="68"/>
      <c r="ROU148" s="68"/>
      <c r="ROV148" s="68"/>
      <c r="ROW148" s="68"/>
      <c r="ROX148" s="68"/>
      <c r="ROY148" s="68"/>
      <c r="ROZ148" s="68"/>
      <c r="RPA148" s="68"/>
      <c r="RPB148" s="68"/>
      <c r="RPC148" s="68"/>
      <c r="RPD148" s="68"/>
      <c r="RPE148" s="68"/>
      <c r="RPF148" s="68"/>
      <c r="RPG148" s="68"/>
      <c r="RPH148" s="68"/>
      <c r="RPI148" s="68"/>
      <c r="RPJ148" s="68"/>
      <c r="RPK148" s="68"/>
      <c r="RPL148" s="68"/>
      <c r="RPM148" s="68"/>
      <c r="RPN148" s="68"/>
      <c r="RPO148" s="68"/>
      <c r="RPP148" s="68"/>
      <c r="RPQ148" s="68"/>
      <c r="RPR148" s="68"/>
      <c r="RPS148" s="68"/>
      <c r="RPT148" s="68"/>
      <c r="RPU148" s="68"/>
      <c r="RPV148" s="68"/>
      <c r="RPW148" s="68"/>
      <c r="RPX148" s="68"/>
      <c r="RPY148" s="68"/>
      <c r="RPZ148" s="68"/>
      <c r="RQA148" s="68"/>
      <c r="RQB148" s="68"/>
      <c r="RQC148" s="68"/>
      <c r="RQD148" s="68"/>
      <c r="RQE148" s="68"/>
      <c r="RQF148" s="68"/>
      <c r="RQG148" s="68"/>
      <c r="RQH148" s="68"/>
      <c r="RQI148" s="68"/>
      <c r="RQJ148" s="68"/>
      <c r="RQK148" s="68"/>
      <c r="RQL148" s="68"/>
      <c r="RQM148" s="68"/>
      <c r="RQN148" s="68"/>
      <c r="RQO148" s="68"/>
      <c r="RQP148" s="68"/>
      <c r="RQQ148" s="68"/>
      <c r="RQR148" s="68"/>
      <c r="RQS148" s="68"/>
      <c r="RQT148" s="68"/>
      <c r="RQU148" s="68"/>
      <c r="RQV148" s="68"/>
      <c r="RQW148" s="68"/>
      <c r="RQX148" s="68"/>
      <c r="RQY148" s="68"/>
      <c r="RQZ148" s="68"/>
      <c r="RRA148" s="68"/>
      <c r="RRB148" s="68"/>
      <c r="RRC148" s="68"/>
      <c r="RRD148" s="68"/>
      <c r="RRE148" s="68"/>
      <c r="RRF148" s="68"/>
      <c r="RRG148" s="68"/>
      <c r="RRH148" s="68"/>
      <c r="RRI148" s="68"/>
      <c r="RRJ148" s="68"/>
      <c r="RRK148" s="68"/>
      <c r="RRL148" s="68"/>
      <c r="RRM148" s="68"/>
      <c r="RRN148" s="68"/>
      <c r="RRO148" s="68"/>
      <c r="RRP148" s="68"/>
      <c r="RRQ148" s="68"/>
      <c r="RRR148" s="68"/>
      <c r="RRS148" s="68"/>
      <c r="RRT148" s="68"/>
      <c r="RRU148" s="68"/>
      <c r="RRV148" s="68"/>
      <c r="RRW148" s="68"/>
      <c r="RRX148" s="68"/>
      <c r="RRY148" s="68"/>
      <c r="RRZ148" s="68"/>
      <c r="RSA148" s="68"/>
      <c r="RSB148" s="68"/>
      <c r="RSC148" s="68"/>
      <c r="RSD148" s="68"/>
      <c r="RSE148" s="68"/>
      <c r="RSF148" s="68"/>
      <c r="RSG148" s="68"/>
      <c r="RSH148" s="68"/>
      <c r="RSI148" s="68"/>
      <c r="RSJ148" s="68"/>
      <c r="RSK148" s="68"/>
      <c r="RSL148" s="68"/>
      <c r="RSM148" s="68"/>
      <c r="RSN148" s="68"/>
      <c r="RSO148" s="68"/>
      <c r="RSP148" s="68"/>
      <c r="RSQ148" s="68"/>
      <c r="RSR148" s="68"/>
      <c r="RSS148" s="68"/>
      <c r="RST148" s="68"/>
      <c r="RSU148" s="68"/>
      <c r="RSV148" s="68"/>
      <c r="RSW148" s="68"/>
      <c r="RSX148" s="68"/>
      <c r="RSY148" s="68"/>
      <c r="RSZ148" s="68"/>
      <c r="RTA148" s="68"/>
      <c r="RTB148" s="68"/>
      <c r="RTC148" s="68"/>
      <c r="RTD148" s="68"/>
      <c r="RTE148" s="68"/>
      <c r="RTF148" s="68"/>
      <c r="RTG148" s="68"/>
      <c r="RTH148" s="68"/>
      <c r="RTI148" s="68"/>
      <c r="RTJ148" s="68"/>
      <c r="RTK148" s="68"/>
      <c r="RTL148" s="68"/>
      <c r="RTM148" s="68"/>
      <c r="RTN148" s="68"/>
      <c r="RTO148" s="68"/>
      <c r="RTP148" s="68"/>
      <c r="RTQ148" s="68"/>
      <c r="RTR148" s="68"/>
      <c r="RTS148" s="68"/>
      <c r="RTT148" s="68"/>
      <c r="RTU148" s="68"/>
      <c r="RTV148" s="68"/>
      <c r="RTW148" s="68"/>
      <c r="RTX148" s="68"/>
      <c r="RTY148" s="68"/>
      <c r="RTZ148" s="68"/>
      <c r="RUA148" s="68"/>
      <c r="RUB148" s="68"/>
      <c r="RUC148" s="68"/>
      <c r="RUD148" s="68"/>
      <c r="RUE148" s="68"/>
      <c r="RUF148" s="68"/>
      <c r="RUG148" s="68"/>
      <c r="RUH148" s="68"/>
      <c r="RUI148" s="68"/>
      <c r="RUJ148" s="68"/>
      <c r="RUK148" s="68"/>
      <c r="RUL148" s="68"/>
      <c r="RUM148" s="68"/>
      <c r="RUN148" s="68"/>
      <c r="RUO148" s="68"/>
      <c r="RUP148" s="68"/>
      <c r="RUQ148" s="68"/>
      <c r="RUR148" s="68"/>
      <c r="RUS148" s="68"/>
      <c r="RUT148" s="68"/>
      <c r="RUU148" s="68"/>
      <c r="RUV148" s="68"/>
      <c r="RUW148" s="68"/>
      <c r="RUX148" s="68"/>
      <c r="RUY148" s="68"/>
      <c r="RUZ148" s="68"/>
      <c r="RVA148" s="68"/>
      <c r="RVB148" s="68"/>
      <c r="RVC148" s="68"/>
      <c r="RVD148" s="68"/>
      <c r="RVE148" s="68"/>
      <c r="RVF148" s="68"/>
      <c r="RVG148" s="68"/>
      <c r="RVH148" s="68"/>
      <c r="RVI148" s="68"/>
      <c r="RVJ148" s="68"/>
      <c r="RVK148" s="68"/>
      <c r="RVL148" s="68"/>
      <c r="RVM148" s="68"/>
      <c r="RVN148" s="68"/>
      <c r="RVO148" s="68"/>
      <c r="RVP148" s="68"/>
      <c r="RVQ148" s="68"/>
      <c r="RVR148" s="68"/>
      <c r="RVS148" s="68"/>
      <c r="RVT148" s="68"/>
      <c r="RVU148" s="68"/>
      <c r="RVV148" s="68"/>
      <c r="RVW148" s="68"/>
      <c r="RVX148" s="68"/>
      <c r="RVY148" s="68"/>
      <c r="RVZ148" s="68"/>
      <c r="RWA148" s="68"/>
      <c r="RWB148" s="68"/>
      <c r="RWC148" s="68"/>
      <c r="RWD148" s="68"/>
      <c r="RWE148" s="68"/>
      <c r="RWF148" s="68"/>
      <c r="RWG148" s="68"/>
      <c r="RWH148" s="68"/>
      <c r="RWI148" s="68"/>
      <c r="RWJ148" s="68"/>
      <c r="RWK148" s="68"/>
      <c r="RWL148" s="68"/>
      <c r="RWM148" s="68"/>
      <c r="RWN148" s="68"/>
      <c r="RWO148" s="68"/>
      <c r="RWP148" s="68"/>
      <c r="RWQ148" s="68"/>
      <c r="RWR148" s="68"/>
      <c r="RWS148" s="68"/>
      <c r="RWT148" s="68"/>
      <c r="RWU148" s="68"/>
      <c r="RWV148" s="68"/>
      <c r="RWW148" s="68"/>
      <c r="RWX148" s="68"/>
      <c r="RWY148" s="68"/>
      <c r="RWZ148" s="68"/>
      <c r="RXA148" s="68"/>
      <c r="RXB148" s="68"/>
      <c r="RXC148" s="68"/>
      <c r="RXD148" s="68"/>
      <c r="RXE148" s="68"/>
      <c r="RXF148" s="68"/>
      <c r="RXG148" s="68"/>
      <c r="RXH148" s="68"/>
      <c r="RXI148" s="68"/>
      <c r="RXJ148" s="68"/>
      <c r="RXK148" s="68"/>
      <c r="RXL148" s="68"/>
      <c r="RXM148" s="68"/>
      <c r="RXN148" s="68"/>
      <c r="RXO148" s="68"/>
      <c r="RXP148" s="68"/>
      <c r="RXQ148" s="68"/>
      <c r="RXR148" s="68"/>
      <c r="RXS148" s="68"/>
      <c r="RXT148" s="68"/>
      <c r="RXU148" s="68"/>
      <c r="RXV148" s="68"/>
      <c r="RXW148" s="68"/>
      <c r="RXX148" s="68"/>
      <c r="RXY148" s="68"/>
      <c r="RXZ148" s="68"/>
      <c r="RYA148" s="68"/>
      <c r="RYB148" s="68"/>
      <c r="RYC148" s="68"/>
      <c r="RYD148" s="68"/>
      <c r="RYE148" s="68"/>
      <c r="RYF148" s="68"/>
      <c r="RYG148" s="68"/>
      <c r="RYH148" s="68"/>
      <c r="RYI148" s="68"/>
      <c r="RYJ148" s="68"/>
      <c r="RYK148" s="68"/>
      <c r="RYL148" s="68"/>
      <c r="RYM148" s="68"/>
      <c r="RYN148" s="68"/>
      <c r="RYO148" s="68"/>
      <c r="RYP148" s="68"/>
      <c r="RYQ148" s="68"/>
      <c r="RYR148" s="68"/>
      <c r="RYS148" s="68"/>
      <c r="RYT148" s="68"/>
      <c r="RYU148" s="68"/>
      <c r="RYV148" s="68"/>
      <c r="RYW148" s="68"/>
      <c r="RYX148" s="68"/>
      <c r="RYY148" s="68"/>
      <c r="RYZ148" s="68"/>
      <c r="RZA148" s="68"/>
      <c r="RZB148" s="68"/>
      <c r="RZC148" s="68"/>
      <c r="RZD148" s="68"/>
      <c r="RZE148" s="68"/>
      <c r="RZF148" s="68"/>
      <c r="RZG148" s="68"/>
      <c r="RZH148" s="68"/>
      <c r="RZI148" s="68"/>
      <c r="RZJ148" s="68"/>
      <c r="RZK148" s="68"/>
      <c r="RZL148" s="68"/>
      <c r="RZM148" s="68"/>
      <c r="RZN148" s="68"/>
      <c r="RZO148" s="68"/>
      <c r="RZP148" s="68"/>
      <c r="RZQ148" s="68"/>
      <c r="RZR148" s="68"/>
      <c r="RZS148" s="68"/>
      <c r="RZT148" s="68"/>
      <c r="RZU148" s="68"/>
      <c r="RZV148" s="68"/>
      <c r="RZW148" s="68"/>
      <c r="RZX148" s="68"/>
      <c r="RZY148" s="68"/>
      <c r="RZZ148" s="68"/>
      <c r="SAA148" s="68"/>
      <c r="SAB148" s="68"/>
      <c r="SAC148" s="68"/>
      <c r="SAD148" s="68"/>
      <c r="SAE148" s="68"/>
      <c r="SAF148" s="68"/>
      <c r="SAG148" s="68"/>
      <c r="SAH148" s="68"/>
      <c r="SAI148" s="68"/>
      <c r="SAJ148" s="68"/>
      <c r="SAK148" s="68"/>
      <c r="SAL148" s="68"/>
      <c r="SAM148" s="68"/>
      <c r="SAN148" s="68"/>
      <c r="SAO148" s="68"/>
      <c r="SAP148" s="68"/>
      <c r="SAQ148" s="68"/>
      <c r="SAR148" s="68"/>
      <c r="SAS148" s="68"/>
      <c r="SAT148" s="68"/>
      <c r="SAU148" s="68"/>
      <c r="SAV148" s="68"/>
      <c r="SAW148" s="68"/>
      <c r="SAX148" s="68"/>
      <c r="SAY148" s="68"/>
      <c r="SAZ148" s="68"/>
      <c r="SBA148" s="68"/>
      <c r="SBB148" s="68"/>
      <c r="SBC148" s="68"/>
      <c r="SBD148" s="68"/>
      <c r="SBE148" s="68"/>
      <c r="SBF148" s="68"/>
      <c r="SBG148" s="68"/>
      <c r="SBH148" s="68"/>
      <c r="SBI148" s="68"/>
      <c r="SBJ148" s="68"/>
      <c r="SBK148" s="68"/>
      <c r="SBL148" s="68"/>
      <c r="SBM148" s="68"/>
      <c r="SBN148" s="68"/>
      <c r="SBO148" s="68"/>
      <c r="SBP148" s="68"/>
      <c r="SBQ148" s="68"/>
      <c r="SBR148" s="68"/>
      <c r="SBS148" s="68"/>
      <c r="SBT148" s="68"/>
      <c r="SBU148" s="68"/>
      <c r="SBV148" s="68"/>
      <c r="SBW148" s="68"/>
      <c r="SBX148" s="68"/>
      <c r="SBY148" s="68"/>
      <c r="SBZ148" s="68"/>
      <c r="SCA148" s="68"/>
      <c r="SCB148" s="68"/>
      <c r="SCC148" s="68"/>
      <c r="SCD148" s="68"/>
      <c r="SCE148" s="68"/>
      <c r="SCF148" s="68"/>
      <c r="SCG148" s="68"/>
      <c r="SCH148" s="68"/>
      <c r="SCI148" s="68"/>
      <c r="SCJ148" s="68"/>
      <c r="SCK148" s="68"/>
      <c r="SCL148" s="68"/>
      <c r="SCM148" s="68"/>
      <c r="SCN148" s="68"/>
      <c r="SCO148" s="68"/>
      <c r="SCP148" s="68"/>
      <c r="SCQ148" s="68"/>
      <c r="SCR148" s="68"/>
      <c r="SCS148" s="68"/>
      <c r="SCT148" s="68"/>
      <c r="SCU148" s="68"/>
      <c r="SCV148" s="68"/>
      <c r="SCW148" s="68"/>
      <c r="SCX148" s="68"/>
      <c r="SCY148" s="68"/>
      <c r="SCZ148" s="68"/>
      <c r="SDA148" s="68"/>
      <c r="SDB148" s="68"/>
      <c r="SDC148" s="68"/>
      <c r="SDD148" s="68"/>
      <c r="SDE148" s="68"/>
      <c r="SDF148" s="68"/>
      <c r="SDG148" s="68"/>
      <c r="SDH148" s="68"/>
      <c r="SDI148" s="68"/>
      <c r="SDJ148" s="68"/>
      <c r="SDK148" s="68"/>
      <c r="SDL148" s="68"/>
      <c r="SDM148" s="68"/>
      <c r="SDN148" s="68"/>
      <c r="SDO148" s="68"/>
      <c r="SDP148" s="68"/>
      <c r="SDQ148" s="68"/>
      <c r="SDR148" s="68"/>
      <c r="SDS148" s="68"/>
      <c r="SDT148" s="68"/>
      <c r="SDU148" s="68"/>
      <c r="SDV148" s="68"/>
      <c r="SDW148" s="68"/>
      <c r="SDX148" s="68"/>
      <c r="SDY148" s="68"/>
      <c r="SDZ148" s="68"/>
      <c r="SEA148" s="68"/>
      <c r="SEB148" s="68"/>
      <c r="SEC148" s="68"/>
      <c r="SED148" s="68"/>
      <c r="SEE148" s="68"/>
      <c r="SEF148" s="68"/>
      <c r="SEG148" s="68"/>
      <c r="SEH148" s="68"/>
      <c r="SEI148" s="68"/>
      <c r="SEJ148" s="68"/>
      <c r="SEK148" s="68"/>
      <c r="SEL148" s="68"/>
      <c r="SEM148" s="68"/>
      <c r="SEN148" s="68"/>
      <c r="SEO148" s="68"/>
      <c r="SEP148" s="68"/>
      <c r="SEQ148" s="68"/>
      <c r="SER148" s="68"/>
      <c r="SES148" s="68"/>
      <c r="SET148" s="68"/>
      <c r="SEU148" s="68"/>
      <c r="SEV148" s="68"/>
      <c r="SEW148" s="68"/>
      <c r="SEX148" s="68"/>
      <c r="SEY148" s="68"/>
      <c r="SEZ148" s="68"/>
      <c r="SFA148" s="68"/>
      <c r="SFB148" s="68"/>
      <c r="SFC148" s="68"/>
      <c r="SFD148" s="68"/>
      <c r="SFE148" s="68"/>
      <c r="SFF148" s="68"/>
      <c r="SFG148" s="68"/>
      <c r="SFH148" s="68"/>
      <c r="SFI148" s="68"/>
      <c r="SFJ148" s="68"/>
      <c r="SFK148" s="68"/>
      <c r="SFL148" s="68"/>
      <c r="SFM148" s="68"/>
      <c r="SFN148" s="68"/>
      <c r="SFO148" s="68"/>
      <c r="SFP148" s="68"/>
      <c r="SFQ148" s="68"/>
      <c r="SFR148" s="68"/>
      <c r="SFS148" s="68"/>
      <c r="SFT148" s="68"/>
      <c r="SFU148" s="68"/>
      <c r="SFV148" s="68"/>
      <c r="SFW148" s="68"/>
      <c r="SFX148" s="68"/>
      <c r="SFY148" s="68"/>
      <c r="SFZ148" s="68"/>
      <c r="SGA148" s="68"/>
      <c r="SGB148" s="68"/>
      <c r="SGC148" s="68"/>
      <c r="SGD148" s="68"/>
      <c r="SGE148" s="68"/>
      <c r="SGF148" s="68"/>
      <c r="SGG148" s="68"/>
      <c r="SGH148" s="68"/>
      <c r="SGI148" s="68"/>
      <c r="SGJ148" s="68"/>
      <c r="SGK148" s="68"/>
      <c r="SGL148" s="68"/>
      <c r="SGM148" s="68"/>
      <c r="SGN148" s="68"/>
      <c r="SGO148" s="68"/>
      <c r="SGP148" s="68"/>
      <c r="SGQ148" s="68"/>
      <c r="SGR148" s="68"/>
      <c r="SGS148" s="68"/>
      <c r="SGT148" s="68"/>
      <c r="SGU148" s="68"/>
      <c r="SGV148" s="68"/>
      <c r="SGW148" s="68"/>
      <c r="SGX148" s="68"/>
      <c r="SGY148" s="68"/>
      <c r="SGZ148" s="68"/>
      <c r="SHA148" s="68"/>
      <c r="SHB148" s="68"/>
      <c r="SHC148" s="68"/>
      <c r="SHD148" s="68"/>
      <c r="SHE148" s="68"/>
      <c r="SHF148" s="68"/>
      <c r="SHG148" s="68"/>
      <c r="SHH148" s="68"/>
      <c r="SHI148" s="68"/>
      <c r="SHJ148" s="68"/>
      <c r="SHK148" s="68"/>
      <c r="SHL148" s="68"/>
      <c r="SHM148" s="68"/>
      <c r="SHN148" s="68"/>
      <c r="SHO148" s="68"/>
      <c r="SHP148" s="68"/>
      <c r="SHQ148" s="68"/>
      <c r="SHR148" s="68"/>
      <c r="SHS148" s="68"/>
      <c r="SHT148" s="68"/>
      <c r="SHU148" s="68"/>
      <c r="SHV148" s="68"/>
      <c r="SHW148" s="68"/>
      <c r="SHX148" s="68"/>
      <c r="SHY148" s="68"/>
      <c r="SHZ148" s="68"/>
      <c r="SIA148" s="68"/>
      <c r="SIB148" s="68"/>
      <c r="SIC148" s="68"/>
      <c r="SID148" s="68"/>
      <c r="SIE148" s="68"/>
      <c r="SIF148" s="68"/>
      <c r="SIG148" s="68"/>
      <c r="SIH148" s="68"/>
      <c r="SII148" s="68"/>
      <c r="SIJ148" s="68"/>
      <c r="SIK148" s="68"/>
      <c r="SIL148" s="68"/>
      <c r="SIM148" s="68"/>
      <c r="SIN148" s="68"/>
      <c r="SIO148" s="68"/>
      <c r="SIP148" s="68"/>
      <c r="SIQ148" s="68"/>
      <c r="SIR148" s="68"/>
      <c r="SIS148" s="68"/>
      <c r="SIT148" s="68"/>
      <c r="SIU148" s="68"/>
      <c r="SIV148" s="68"/>
      <c r="SIW148" s="68"/>
      <c r="SIX148" s="68"/>
      <c r="SIY148" s="68"/>
      <c r="SIZ148" s="68"/>
      <c r="SJA148" s="68"/>
      <c r="SJB148" s="68"/>
      <c r="SJC148" s="68"/>
      <c r="SJD148" s="68"/>
      <c r="SJE148" s="68"/>
      <c r="SJF148" s="68"/>
      <c r="SJG148" s="68"/>
      <c r="SJH148" s="68"/>
      <c r="SJI148" s="68"/>
      <c r="SJJ148" s="68"/>
      <c r="SJK148" s="68"/>
      <c r="SJL148" s="68"/>
      <c r="SJM148" s="68"/>
      <c r="SJN148" s="68"/>
      <c r="SJO148" s="68"/>
      <c r="SJP148" s="68"/>
      <c r="SJQ148" s="68"/>
      <c r="SJR148" s="68"/>
      <c r="SJS148" s="68"/>
      <c r="SJT148" s="68"/>
      <c r="SJU148" s="68"/>
      <c r="SJV148" s="68"/>
      <c r="SJW148" s="68"/>
      <c r="SJX148" s="68"/>
      <c r="SJY148" s="68"/>
      <c r="SJZ148" s="68"/>
      <c r="SKA148" s="68"/>
      <c r="SKB148" s="68"/>
      <c r="SKC148" s="68"/>
      <c r="SKD148" s="68"/>
      <c r="SKE148" s="68"/>
      <c r="SKF148" s="68"/>
      <c r="SKG148" s="68"/>
      <c r="SKH148" s="68"/>
      <c r="SKI148" s="68"/>
      <c r="SKJ148" s="68"/>
      <c r="SKK148" s="68"/>
      <c r="SKL148" s="68"/>
      <c r="SKM148" s="68"/>
      <c r="SKN148" s="68"/>
      <c r="SKO148" s="68"/>
      <c r="SKP148" s="68"/>
      <c r="SKQ148" s="68"/>
      <c r="SKR148" s="68"/>
      <c r="SKS148" s="68"/>
      <c r="SKT148" s="68"/>
      <c r="SKU148" s="68"/>
      <c r="SKV148" s="68"/>
      <c r="SKW148" s="68"/>
      <c r="SKX148" s="68"/>
      <c r="SKY148" s="68"/>
      <c r="SKZ148" s="68"/>
      <c r="SLA148" s="68"/>
      <c r="SLB148" s="68"/>
      <c r="SLC148" s="68"/>
      <c r="SLD148" s="68"/>
      <c r="SLE148" s="68"/>
      <c r="SLF148" s="68"/>
      <c r="SLG148" s="68"/>
      <c r="SLH148" s="68"/>
      <c r="SLI148" s="68"/>
      <c r="SLJ148" s="68"/>
      <c r="SLK148" s="68"/>
      <c r="SLL148" s="68"/>
      <c r="SLM148" s="68"/>
      <c r="SLN148" s="68"/>
      <c r="SLO148" s="68"/>
      <c r="SLP148" s="68"/>
      <c r="SLQ148" s="68"/>
      <c r="SLR148" s="68"/>
      <c r="SLS148" s="68"/>
      <c r="SLT148" s="68"/>
      <c r="SLU148" s="68"/>
      <c r="SLV148" s="68"/>
      <c r="SLW148" s="68"/>
      <c r="SLX148" s="68"/>
      <c r="SLY148" s="68"/>
      <c r="SLZ148" s="68"/>
      <c r="SMA148" s="68"/>
      <c r="SMB148" s="68"/>
      <c r="SMC148" s="68"/>
      <c r="SMD148" s="68"/>
      <c r="SME148" s="68"/>
      <c r="SMF148" s="68"/>
      <c r="SMG148" s="68"/>
      <c r="SMH148" s="68"/>
      <c r="SMI148" s="68"/>
      <c r="SMJ148" s="68"/>
      <c r="SMK148" s="68"/>
      <c r="SML148" s="68"/>
      <c r="SMM148" s="68"/>
      <c r="SMN148" s="68"/>
      <c r="SMO148" s="68"/>
      <c r="SMP148" s="68"/>
      <c r="SMQ148" s="68"/>
      <c r="SMR148" s="68"/>
      <c r="SMS148" s="68"/>
      <c r="SMT148" s="68"/>
      <c r="SMU148" s="68"/>
      <c r="SMV148" s="68"/>
      <c r="SMW148" s="68"/>
      <c r="SMX148" s="68"/>
      <c r="SMY148" s="68"/>
      <c r="SMZ148" s="68"/>
      <c r="SNA148" s="68"/>
      <c r="SNB148" s="68"/>
      <c r="SNC148" s="68"/>
      <c r="SND148" s="68"/>
      <c r="SNE148" s="68"/>
      <c r="SNF148" s="68"/>
      <c r="SNG148" s="68"/>
      <c r="SNH148" s="68"/>
      <c r="SNI148" s="68"/>
      <c r="SNJ148" s="68"/>
      <c r="SNK148" s="68"/>
      <c r="SNL148" s="68"/>
      <c r="SNM148" s="68"/>
      <c r="SNN148" s="68"/>
      <c r="SNO148" s="68"/>
      <c r="SNP148" s="68"/>
      <c r="SNQ148" s="68"/>
      <c r="SNR148" s="68"/>
      <c r="SNS148" s="68"/>
      <c r="SNT148" s="68"/>
      <c r="SNU148" s="68"/>
      <c r="SNV148" s="68"/>
      <c r="SNW148" s="68"/>
      <c r="SNX148" s="68"/>
      <c r="SNY148" s="68"/>
      <c r="SNZ148" s="68"/>
      <c r="SOA148" s="68"/>
      <c r="SOB148" s="68"/>
      <c r="SOC148" s="68"/>
      <c r="SOD148" s="68"/>
      <c r="SOE148" s="68"/>
      <c r="SOF148" s="68"/>
      <c r="SOG148" s="68"/>
      <c r="SOH148" s="68"/>
      <c r="SOI148" s="68"/>
      <c r="SOJ148" s="68"/>
      <c r="SOK148" s="68"/>
      <c r="SOL148" s="68"/>
      <c r="SOM148" s="68"/>
      <c r="SON148" s="68"/>
      <c r="SOO148" s="68"/>
      <c r="SOP148" s="68"/>
      <c r="SOQ148" s="68"/>
      <c r="SOR148" s="68"/>
      <c r="SOS148" s="68"/>
      <c r="SOT148" s="68"/>
      <c r="SOU148" s="68"/>
      <c r="SOV148" s="68"/>
      <c r="SOW148" s="68"/>
      <c r="SOX148" s="68"/>
      <c r="SOY148" s="68"/>
      <c r="SOZ148" s="68"/>
      <c r="SPA148" s="68"/>
      <c r="SPB148" s="68"/>
      <c r="SPC148" s="68"/>
      <c r="SPD148" s="68"/>
      <c r="SPE148" s="68"/>
      <c r="SPF148" s="68"/>
      <c r="SPG148" s="68"/>
      <c r="SPH148" s="68"/>
      <c r="SPI148" s="68"/>
      <c r="SPJ148" s="68"/>
      <c r="SPK148" s="68"/>
      <c r="SPL148" s="68"/>
      <c r="SPM148" s="68"/>
      <c r="SPN148" s="68"/>
      <c r="SPO148" s="68"/>
      <c r="SPP148" s="68"/>
      <c r="SPQ148" s="68"/>
      <c r="SPR148" s="68"/>
      <c r="SPS148" s="68"/>
      <c r="SPT148" s="68"/>
      <c r="SPU148" s="68"/>
      <c r="SPV148" s="68"/>
      <c r="SPW148" s="68"/>
      <c r="SPX148" s="68"/>
      <c r="SPY148" s="68"/>
      <c r="SPZ148" s="68"/>
      <c r="SQA148" s="68"/>
      <c r="SQB148" s="68"/>
      <c r="SQC148" s="68"/>
      <c r="SQD148" s="68"/>
      <c r="SQE148" s="68"/>
      <c r="SQF148" s="68"/>
      <c r="SQG148" s="68"/>
      <c r="SQH148" s="68"/>
      <c r="SQI148" s="68"/>
      <c r="SQJ148" s="68"/>
      <c r="SQK148" s="68"/>
      <c r="SQL148" s="68"/>
      <c r="SQM148" s="68"/>
      <c r="SQN148" s="68"/>
      <c r="SQO148" s="68"/>
      <c r="SQP148" s="68"/>
      <c r="SQQ148" s="68"/>
      <c r="SQR148" s="68"/>
      <c r="SQS148" s="68"/>
      <c r="SQT148" s="68"/>
      <c r="SQU148" s="68"/>
      <c r="SQV148" s="68"/>
      <c r="SQW148" s="68"/>
      <c r="SQX148" s="68"/>
      <c r="SQY148" s="68"/>
      <c r="SQZ148" s="68"/>
      <c r="SRA148" s="68"/>
      <c r="SRB148" s="68"/>
      <c r="SRC148" s="68"/>
      <c r="SRD148" s="68"/>
      <c r="SRE148" s="68"/>
      <c r="SRF148" s="68"/>
      <c r="SRG148" s="68"/>
      <c r="SRH148" s="68"/>
      <c r="SRI148" s="68"/>
      <c r="SRJ148" s="68"/>
      <c r="SRK148" s="68"/>
      <c r="SRL148" s="68"/>
      <c r="SRM148" s="68"/>
      <c r="SRN148" s="68"/>
      <c r="SRO148" s="68"/>
      <c r="SRP148" s="68"/>
      <c r="SRQ148" s="68"/>
      <c r="SRR148" s="68"/>
      <c r="SRS148" s="68"/>
      <c r="SRT148" s="68"/>
      <c r="SRU148" s="68"/>
      <c r="SRV148" s="68"/>
      <c r="SRW148" s="68"/>
      <c r="SRX148" s="68"/>
      <c r="SRY148" s="68"/>
      <c r="SRZ148" s="68"/>
      <c r="SSA148" s="68"/>
      <c r="SSB148" s="68"/>
      <c r="SSC148" s="68"/>
      <c r="SSD148" s="68"/>
      <c r="SSE148" s="68"/>
      <c r="SSF148" s="68"/>
      <c r="SSG148" s="68"/>
      <c r="SSH148" s="68"/>
      <c r="SSI148" s="68"/>
      <c r="SSJ148" s="68"/>
      <c r="SSK148" s="68"/>
      <c r="SSL148" s="68"/>
      <c r="SSM148" s="68"/>
      <c r="SSN148" s="68"/>
      <c r="SSO148" s="68"/>
      <c r="SSP148" s="68"/>
      <c r="SSQ148" s="68"/>
      <c r="SSR148" s="68"/>
      <c r="SSS148" s="68"/>
      <c r="SST148" s="68"/>
      <c r="SSU148" s="68"/>
      <c r="SSV148" s="68"/>
      <c r="SSW148" s="68"/>
      <c r="SSX148" s="68"/>
      <c r="SSY148" s="68"/>
      <c r="SSZ148" s="68"/>
      <c r="STA148" s="68"/>
      <c r="STB148" s="68"/>
      <c r="STC148" s="68"/>
      <c r="STD148" s="68"/>
      <c r="STE148" s="68"/>
      <c r="STF148" s="68"/>
      <c r="STG148" s="68"/>
      <c r="STH148" s="68"/>
      <c r="STI148" s="68"/>
      <c r="STJ148" s="68"/>
      <c r="STK148" s="68"/>
      <c r="STL148" s="68"/>
      <c r="STM148" s="68"/>
      <c r="STN148" s="68"/>
      <c r="STO148" s="68"/>
      <c r="STP148" s="68"/>
      <c r="STQ148" s="68"/>
      <c r="STR148" s="68"/>
      <c r="STS148" s="68"/>
      <c r="STT148" s="68"/>
      <c r="STU148" s="68"/>
      <c r="STV148" s="68"/>
      <c r="STW148" s="68"/>
      <c r="STX148" s="68"/>
      <c r="STY148" s="68"/>
      <c r="STZ148" s="68"/>
      <c r="SUA148" s="68"/>
      <c r="SUB148" s="68"/>
      <c r="SUC148" s="68"/>
      <c r="SUD148" s="68"/>
      <c r="SUE148" s="68"/>
      <c r="SUF148" s="68"/>
      <c r="SUG148" s="68"/>
      <c r="SUH148" s="68"/>
      <c r="SUI148" s="68"/>
      <c r="SUJ148" s="68"/>
      <c r="SUK148" s="68"/>
      <c r="SUL148" s="68"/>
      <c r="SUM148" s="68"/>
      <c r="SUN148" s="68"/>
      <c r="SUO148" s="68"/>
      <c r="SUP148" s="68"/>
      <c r="SUQ148" s="68"/>
      <c r="SUR148" s="68"/>
      <c r="SUS148" s="68"/>
      <c r="SUT148" s="68"/>
      <c r="SUU148" s="68"/>
      <c r="SUV148" s="68"/>
      <c r="SUW148" s="68"/>
      <c r="SUX148" s="68"/>
      <c r="SUY148" s="68"/>
      <c r="SUZ148" s="68"/>
      <c r="SVA148" s="68"/>
      <c r="SVB148" s="68"/>
      <c r="SVC148" s="68"/>
      <c r="SVD148" s="68"/>
      <c r="SVE148" s="68"/>
      <c r="SVF148" s="68"/>
      <c r="SVG148" s="68"/>
      <c r="SVH148" s="68"/>
      <c r="SVI148" s="68"/>
      <c r="SVJ148" s="68"/>
      <c r="SVK148" s="68"/>
      <c r="SVL148" s="68"/>
      <c r="SVM148" s="68"/>
      <c r="SVN148" s="68"/>
      <c r="SVO148" s="68"/>
      <c r="SVP148" s="68"/>
      <c r="SVQ148" s="68"/>
      <c r="SVR148" s="68"/>
      <c r="SVS148" s="68"/>
      <c r="SVT148" s="68"/>
      <c r="SVU148" s="68"/>
      <c r="SVV148" s="68"/>
      <c r="SVW148" s="68"/>
      <c r="SVX148" s="68"/>
      <c r="SVY148" s="68"/>
      <c r="SVZ148" s="68"/>
      <c r="SWA148" s="68"/>
      <c r="SWB148" s="68"/>
      <c r="SWC148" s="68"/>
      <c r="SWD148" s="68"/>
      <c r="SWE148" s="68"/>
      <c r="SWF148" s="68"/>
      <c r="SWG148" s="68"/>
      <c r="SWH148" s="68"/>
      <c r="SWI148" s="68"/>
      <c r="SWJ148" s="68"/>
      <c r="SWK148" s="68"/>
      <c r="SWL148" s="68"/>
      <c r="SWM148" s="68"/>
      <c r="SWN148" s="68"/>
      <c r="SWO148" s="68"/>
      <c r="SWP148" s="68"/>
      <c r="SWQ148" s="68"/>
      <c r="SWR148" s="68"/>
      <c r="SWS148" s="68"/>
      <c r="SWT148" s="68"/>
      <c r="SWU148" s="68"/>
      <c r="SWV148" s="68"/>
      <c r="SWW148" s="68"/>
      <c r="SWX148" s="68"/>
      <c r="SWY148" s="68"/>
      <c r="SWZ148" s="68"/>
      <c r="SXA148" s="68"/>
      <c r="SXB148" s="68"/>
      <c r="SXC148" s="68"/>
      <c r="SXD148" s="68"/>
      <c r="SXE148" s="68"/>
      <c r="SXF148" s="68"/>
      <c r="SXG148" s="68"/>
      <c r="SXH148" s="68"/>
      <c r="SXI148" s="68"/>
      <c r="SXJ148" s="68"/>
      <c r="SXK148" s="68"/>
      <c r="SXL148" s="68"/>
      <c r="SXM148" s="68"/>
      <c r="SXN148" s="68"/>
      <c r="SXO148" s="68"/>
      <c r="SXP148" s="68"/>
      <c r="SXQ148" s="68"/>
      <c r="SXR148" s="68"/>
      <c r="SXS148" s="68"/>
      <c r="SXT148" s="68"/>
      <c r="SXU148" s="68"/>
      <c r="SXV148" s="68"/>
      <c r="SXW148" s="68"/>
      <c r="SXX148" s="68"/>
      <c r="SXY148" s="68"/>
      <c r="SXZ148" s="68"/>
      <c r="SYA148" s="68"/>
      <c r="SYB148" s="68"/>
      <c r="SYC148" s="68"/>
      <c r="SYD148" s="68"/>
      <c r="SYE148" s="68"/>
      <c r="SYF148" s="68"/>
      <c r="SYG148" s="68"/>
      <c r="SYH148" s="68"/>
      <c r="SYI148" s="68"/>
      <c r="SYJ148" s="68"/>
      <c r="SYK148" s="68"/>
      <c r="SYL148" s="68"/>
      <c r="SYM148" s="68"/>
      <c r="SYN148" s="68"/>
      <c r="SYO148" s="68"/>
      <c r="SYP148" s="68"/>
      <c r="SYQ148" s="68"/>
      <c r="SYR148" s="68"/>
      <c r="SYS148" s="68"/>
      <c r="SYT148" s="68"/>
      <c r="SYU148" s="68"/>
      <c r="SYV148" s="68"/>
      <c r="SYW148" s="68"/>
      <c r="SYX148" s="68"/>
      <c r="SYY148" s="68"/>
      <c r="SYZ148" s="68"/>
      <c r="SZA148" s="68"/>
      <c r="SZB148" s="68"/>
      <c r="SZC148" s="68"/>
      <c r="SZD148" s="68"/>
      <c r="SZE148" s="68"/>
      <c r="SZF148" s="68"/>
      <c r="SZG148" s="68"/>
      <c r="SZH148" s="68"/>
      <c r="SZI148" s="68"/>
      <c r="SZJ148" s="68"/>
      <c r="SZK148" s="68"/>
      <c r="SZL148" s="68"/>
      <c r="SZM148" s="68"/>
      <c r="SZN148" s="68"/>
      <c r="SZO148" s="68"/>
      <c r="SZP148" s="68"/>
      <c r="SZQ148" s="68"/>
      <c r="SZR148" s="68"/>
      <c r="SZS148" s="68"/>
      <c r="SZT148" s="68"/>
      <c r="SZU148" s="68"/>
      <c r="SZV148" s="68"/>
      <c r="SZW148" s="68"/>
      <c r="SZX148" s="68"/>
      <c r="SZY148" s="68"/>
      <c r="SZZ148" s="68"/>
      <c r="TAA148" s="68"/>
      <c r="TAB148" s="68"/>
      <c r="TAC148" s="68"/>
      <c r="TAD148" s="68"/>
      <c r="TAE148" s="68"/>
      <c r="TAF148" s="68"/>
      <c r="TAG148" s="68"/>
      <c r="TAH148" s="68"/>
      <c r="TAI148" s="68"/>
      <c r="TAJ148" s="68"/>
      <c r="TAK148" s="68"/>
      <c r="TAL148" s="68"/>
      <c r="TAM148" s="68"/>
      <c r="TAN148" s="68"/>
      <c r="TAO148" s="68"/>
      <c r="TAP148" s="68"/>
      <c r="TAQ148" s="68"/>
      <c r="TAR148" s="68"/>
      <c r="TAS148" s="68"/>
      <c r="TAT148" s="68"/>
      <c r="TAU148" s="68"/>
      <c r="TAV148" s="68"/>
      <c r="TAW148" s="68"/>
      <c r="TAX148" s="68"/>
      <c r="TAY148" s="68"/>
      <c r="TAZ148" s="68"/>
      <c r="TBA148" s="68"/>
      <c r="TBB148" s="68"/>
      <c r="TBC148" s="68"/>
      <c r="TBD148" s="68"/>
      <c r="TBE148" s="68"/>
      <c r="TBF148" s="68"/>
      <c r="TBG148" s="68"/>
      <c r="TBH148" s="68"/>
      <c r="TBI148" s="68"/>
      <c r="TBJ148" s="68"/>
      <c r="TBK148" s="68"/>
      <c r="TBL148" s="68"/>
      <c r="TBM148" s="68"/>
      <c r="TBN148" s="68"/>
      <c r="TBO148" s="68"/>
      <c r="TBP148" s="68"/>
      <c r="TBQ148" s="68"/>
      <c r="TBR148" s="68"/>
      <c r="TBS148" s="68"/>
      <c r="TBT148" s="68"/>
      <c r="TBU148" s="68"/>
      <c r="TBV148" s="68"/>
      <c r="TBW148" s="68"/>
      <c r="TBX148" s="68"/>
      <c r="TBY148" s="68"/>
      <c r="TBZ148" s="68"/>
      <c r="TCA148" s="68"/>
      <c r="TCB148" s="68"/>
      <c r="TCC148" s="68"/>
      <c r="TCD148" s="68"/>
      <c r="TCE148" s="68"/>
      <c r="TCF148" s="68"/>
      <c r="TCG148" s="68"/>
      <c r="TCH148" s="68"/>
      <c r="TCI148" s="68"/>
      <c r="TCJ148" s="68"/>
      <c r="TCK148" s="68"/>
      <c r="TCL148" s="68"/>
      <c r="TCM148" s="68"/>
      <c r="TCN148" s="68"/>
      <c r="TCO148" s="68"/>
      <c r="TCP148" s="68"/>
      <c r="TCQ148" s="68"/>
      <c r="TCR148" s="68"/>
      <c r="TCS148" s="68"/>
      <c r="TCT148" s="68"/>
      <c r="TCU148" s="68"/>
      <c r="TCV148" s="68"/>
      <c r="TCW148" s="68"/>
      <c r="TCX148" s="68"/>
      <c r="TCY148" s="68"/>
      <c r="TCZ148" s="68"/>
      <c r="TDA148" s="68"/>
      <c r="TDB148" s="68"/>
      <c r="TDC148" s="68"/>
      <c r="TDD148" s="68"/>
      <c r="TDE148" s="68"/>
      <c r="TDF148" s="68"/>
      <c r="TDG148" s="68"/>
      <c r="TDH148" s="68"/>
      <c r="TDI148" s="68"/>
      <c r="TDJ148" s="68"/>
      <c r="TDK148" s="68"/>
      <c r="TDL148" s="68"/>
      <c r="TDM148" s="68"/>
      <c r="TDN148" s="68"/>
      <c r="TDO148" s="68"/>
      <c r="TDP148" s="68"/>
      <c r="TDQ148" s="68"/>
      <c r="TDR148" s="68"/>
      <c r="TDS148" s="68"/>
      <c r="TDT148" s="68"/>
      <c r="TDU148" s="68"/>
      <c r="TDV148" s="68"/>
      <c r="TDW148" s="68"/>
      <c r="TDX148" s="68"/>
      <c r="TDY148" s="68"/>
      <c r="TDZ148" s="68"/>
      <c r="TEA148" s="68"/>
      <c r="TEB148" s="68"/>
      <c r="TEC148" s="68"/>
      <c r="TED148" s="68"/>
      <c r="TEE148" s="68"/>
      <c r="TEF148" s="68"/>
      <c r="TEG148" s="68"/>
      <c r="TEH148" s="68"/>
      <c r="TEI148" s="68"/>
      <c r="TEJ148" s="68"/>
      <c r="TEK148" s="68"/>
      <c r="TEL148" s="68"/>
      <c r="TEM148" s="68"/>
      <c r="TEN148" s="68"/>
      <c r="TEO148" s="68"/>
      <c r="TEP148" s="68"/>
      <c r="TEQ148" s="68"/>
      <c r="TER148" s="68"/>
      <c r="TES148" s="68"/>
      <c r="TET148" s="68"/>
      <c r="TEU148" s="68"/>
      <c r="TEV148" s="68"/>
      <c r="TEW148" s="68"/>
      <c r="TEX148" s="68"/>
      <c r="TEY148" s="68"/>
      <c r="TEZ148" s="68"/>
      <c r="TFA148" s="68"/>
      <c r="TFB148" s="68"/>
      <c r="TFC148" s="68"/>
      <c r="TFD148" s="68"/>
      <c r="TFE148" s="68"/>
      <c r="TFF148" s="68"/>
      <c r="TFG148" s="68"/>
      <c r="TFH148" s="68"/>
      <c r="TFI148" s="68"/>
      <c r="TFJ148" s="68"/>
      <c r="TFK148" s="68"/>
      <c r="TFL148" s="68"/>
      <c r="TFM148" s="68"/>
      <c r="TFN148" s="68"/>
      <c r="TFO148" s="68"/>
      <c r="TFP148" s="68"/>
      <c r="TFQ148" s="68"/>
      <c r="TFR148" s="68"/>
      <c r="TFS148" s="68"/>
      <c r="TFT148" s="68"/>
      <c r="TFU148" s="68"/>
      <c r="TFV148" s="68"/>
      <c r="TFW148" s="68"/>
      <c r="TFX148" s="68"/>
      <c r="TFY148" s="68"/>
      <c r="TFZ148" s="68"/>
      <c r="TGA148" s="68"/>
      <c r="TGB148" s="68"/>
      <c r="TGC148" s="68"/>
      <c r="TGD148" s="68"/>
      <c r="TGE148" s="68"/>
      <c r="TGF148" s="68"/>
      <c r="TGG148" s="68"/>
      <c r="TGH148" s="68"/>
      <c r="TGI148" s="68"/>
      <c r="TGJ148" s="68"/>
      <c r="TGK148" s="68"/>
      <c r="TGL148" s="68"/>
      <c r="TGM148" s="68"/>
      <c r="TGN148" s="68"/>
      <c r="TGO148" s="68"/>
      <c r="TGP148" s="68"/>
      <c r="TGQ148" s="68"/>
      <c r="TGR148" s="68"/>
      <c r="TGS148" s="68"/>
      <c r="TGT148" s="68"/>
      <c r="TGU148" s="68"/>
      <c r="TGV148" s="68"/>
      <c r="TGW148" s="68"/>
      <c r="TGX148" s="68"/>
      <c r="TGY148" s="68"/>
      <c r="TGZ148" s="68"/>
      <c r="THA148" s="68"/>
      <c r="THB148" s="68"/>
      <c r="THC148" s="68"/>
      <c r="THD148" s="68"/>
      <c r="THE148" s="68"/>
      <c r="THF148" s="68"/>
      <c r="THG148" s="68"/>
      <c r="THH148" s="68"/>
      <c r="THI148" s="68"/>
      <c r="THJ148" s="68"/>
      <c r="THK148" s="68"/>
      <c r="THL148" s="68"/>
      <c r="THM148" s="68"/>
      <c r="THN148" s="68"/>
      <c r="THO148" s="68"/>
      <c r="THP148" s="68"/>
      <c r="THQ148" s="68"/>
      <c r="THR148" s="68"/>
      <c r="THS148" s="68"/>
      <c r="THT148" s="68"/>
      <c r="THU148" s="68"/>
      <c r="THV148" s="68"/>
      <c r="THW148" s="68"/>
      <c r="THX148" s="68"/>
      <c r="THY148" s="68"/>
      <c r="THZ148" s="68"/>
      <c r="TIA148" s="68"/>
      <c r="TIB148" s="68"/>
      <c r="TIC148" s="68"/>
      <c r="TID148" s="68"/>
      <c r="TIE148" s="68"/>
      <c r="TIF148" s="68"/>
      <c r="TIG148" s="68"/>
      <c r="TIH148" s="68"/>
      <c r="TII148" s="68"/>
      <c r="TIJ148" s="68"/>
      <c r="TIK148" s="68"/>
      <c r="TIL148" s="68"/>
      <c r="TIM148" s="68"/>
      <c r="TIN148" s="68"/>
      <c r="TIO148" s="68"/>
      <c r="TIP148" s="68"/>
      <c r="TIQ148" s="68"/>
      <c r="TIR148" s="68"/>
      <c r="TIS148" s="68"/>
      <c r="TIT148" s="68"/>
      <c r="TIU148" s="68"/>
      <c r="TIV148" s="68"/>
      <c r="TIW148" s="68"/>
      <c r="TIX148" s="68"/>
      <c r="TIY148" s="68"/>
      <c r="TIZ148" s="68"/>
      <c r="TJA148" s="68"/>
      <c r="TJB148" s="68"/>
      <c r="TJC148" s="68"/>
      <c r="TJD148" s="68"/>
      <c r="TJE148" s="68"/>
      <c r="TJF148" s="68"/>
      <c r="TJG148" s="68"/>
      <c r="TJH148" s="68"/>
      <c r="TJI148" s="68"/>
      <c r="TJJ148" s="68"/>
      <c r="TJK148" s="68"/>
      <c r="TJL148" s="68"/>
      <c r="TJM148" s="68"/>
      <c r="TJN148" s="68"/>
      <c r="TJO148" s="68"/>
      <c r="TJP148" s="68"/>
      <c r="TJQ148" s="68"/>
      <c r="TJR148" s="68"/>
      <c r="TJS148" s="68"/>
      <c r="TJT148" s="68"/>
      <c r="TJU148" s="68"/>
      <c r="TJV148" s="68"/>
      <c r="TJW148" s="68"/>
      <c r="TJX148" s="68"/>
      <c r="TJY148" s="68"/>
      <c r="TJZ148" s="68"/>
      <c r="TKA148" s="68"/>
      <c r="TKB148" s="68"/>
      <c r="TKC148" s="68"/>
      <c r="TKD148" s="68"/>
      <c r="TKE148" s="68"/>
      <c r="TKF148" s="68"/>
      <c r="TKG148" s="68"/>
      <c r="TKH148" s="68"/>
      <c r="TKI148" s="68"/>
      <c r="TKJ148" s="68"/>
      <c r="TKK148" s="68"/>
      <c r="TKL148" s="68"/>
      <c r="TKM148" s="68"/>
      <c r="TKN148" s="68"/>
      <c r="TKO148" s="68"/>
      <c r="TKP148" s="68"/>
      <c r="TKQ148" s="68"/>
      <c r="TKR148" s="68"/>
      <c r="TKS148" s="68"/>
      <c r="TKT148" s="68"/>
      <c r="TKU148" s="68"/>
      <c r="TKV148" s="68"/>
      <c r="TKW148" s="68"/>
      <c r="TKX148" s="68"/>
      <c r="TKY148" s="68"/>
      <c r="TKZ148" s="68"/>
      <c r="TLA148" s="68"/>
      <c r="TLB148" s="68"/>
      <c r="TLC148" s="68"/>
      <c r="TLD148" s="68"/>
      <c r="TLE148" s="68"/>
      <c r="TLF148" s="68"/>
      <c r="TLG148" s="68"/>
      <c r="TLH148" s="68"/>
      <c r="TLI148" s="68"/>
      <c r="TLJ148" s="68"/>
      <c r="TLK148" s="68"/>
      <c r="TLL148" s="68"/>
      <c r="TLM148" s="68"/>
      <c r="TLN148" s="68"/>
      <c r="TLO148" s="68"/>
      <c r="TLP148" s="68"/>
      <c r="TLQ148" s="68"/>
      <c r="TLR148" s="68"/>
      <c r="TLS148" s="68"/>
      <c r="TLT148" s="68"/>
      <c r="TLU148" s="68"/>
      <c r="TLV148" s="68"/>
      <c r="TLW148" s="68"/>
      <c r="TLX148" s="68"/>
      <c r="TLY148" s="68"/>
      <c r="TLZ148" s="68"/>
      <c r="TMA148" s="68"/>
      <c r="TMB148" s="68"/>
      <c r="TMC148" s="68"/>
      <c r="TMD148" s="68"/>
      <c r="TME148" s="68"/>
      <c r="TMF148" s="68"/>
      <c r="TMG148" s="68"/>
      <c r="TMH148" s="68"/>
      <c r="TMI148" s="68"/>
      <c r="TMJ148" s="68"/>
      <c r="TMK148" s="68"/>
      <c r="TML148" s="68"/>
      <c r="TMM148" s="68"/>
      <c r="TMN148" s="68"/>
      <c r="TMO148" s="68"/>
      <c r="TMP148" s="68"/>
      <c r="TMQ148" s="68"/>
      <c r="TMR148" s="68"/>
      <c r="TMS148" s="68"/>
      <c r="TMT148" s="68"/>
      <c r="TMU148" s="68"/>
      <c r="TMV148" s="68"/>
      <c r="TMW148" s="68"/>
      <c r="TMX148" s="68"/>
      <c r="TMY148" s="68"/>
      <c r="TMZ148" s="68"/>
      <c r="TNA148" s="68"/>
      <c r="TNB148" s="68"/>
      <c r="TNC148" s="68"/>
      <c r="TND148" s="68"/>
      <c r="TNE148" s="68"/>
      <c r="TNF148" s="68"/>
      <c r="TNG148" s="68"/>
      <c r="TNH148" s="68"/>
      <c r="TNI148" s="68"/>
      <c r="TNJ148" s="68"/>
      <c r="TNK148" s="68"/>
      <c r="TNL148" s="68"/>
      <c r="TNM148" s="68"/>
      <c r="TNN148" s="68"/>
      <c r="TNO148" s="68"/>
      <c r="TNP148" s="68"/>
      <c r="TNQ148" s="68"/>
      <c r="TNR148" s="68"/>
      <c r="TNS148" s="68"/>
      <c r="TNT148" s="68"/>
      <c r="TNU148" s="68"/>
      <c r="TNV148" s="68"/>
      <c r="TNW148" s="68"/>
      <c r="TNX148" s="68"/>
      <c r="TNY148" s="68"/>
      <c r="TNZ148" s="68"/>
      <c r="TOA148" s="68"/>
      <c r="TOB148" s="68"/>
      <c r="TOC148" s="68"/>
      <c r="TOD148" s="68"/>
      <c r="TOE148" s="68"/>
      <c r="TOF148" s="68"/>
      <c r="TOG148" s="68"/>
      <c r="TOH148" s="68"/>
      <c r="TOI148" s="68"/>
      <c r="TOJ148" s="68"/>
      <c r="TOK148" s="68"/>
      <c r="TOL148" s="68"/>
      <c r="TOM148" s="68"/>
      <c r="TON148" s="68"/>
      <c r="TOO148" s="68"/>
      <c r="TOP148" s="68"/>
      <c r="TOQ148" s="68"/>
      <c r="TOR148" s="68"/>
      <c r="TOS148" s="68"/>
      <c r="TOT148" s="68"/>
      <c r="TOU148" s="68"/>
      <c r="TOV148" s="68"/>
      <c r="TOW148" s="68"/>
      <c r="TOX148" s="68"/>
      <c r="TOY148" s="68"/>
      <c r="TOZ148" s="68"/>
      <c r="TPA148" s="68"/>
      <c r="TPB148" s="68"/>
      <c r="TPC148" s="68"/>
      <c r="TPD148" s="68"/>
      <c r="TPE148" s="68"/>
      <c r="TPF148" s="68"/>
      <c r="TPG148" s="68"/>
      <c r="TPH148" s="68"/>
      <c r="TPI148" s="68"/>
      <c r="TPJ148" s="68"/>
      <c r="TPK148" s="68"/>
      <c r="TPL148" s="68"/>
      <c r="TPM148" s="68"/>
      <c r="TPN148" s="68"/>
      <c r="TPO148" s="68"/>
      <c r="TPP148" s="68"/>
      <c r="TPQ148" s="68"/>
      <c r="TPR148" s="68"/>
      <c r="TPS148" s="68"/>
      <c r="TPT148" s="68"/>
      <c r="TPU148" s="68"/>
      <c r="TPV148" s="68"/>
      <c r="TPW148" s="68"/>
      <c r="TPX148" s="68"/>
      <c r="TPY148" s="68"/>
      <c r="TPZ148" s="68"/>
      <c r="TQA148" s="68"/>
      <c r="TQB148" s="68"/>
      <c r="TQC148" s="68"/>
      <c r="TQD148" s="68"/>
      <c r="TQE148" s="68"/>
      <c r="TQF148" s="68"/>
      <c r="TQG148" s="68"/>
      <c r="TQH148" s="68"/>
      <c r="TQI148" s="68"/>
      <c r="TQJ148" s="68"/>
      <c r="TQK148" s="68"/>
      <c r="TQL148" s="68"/>
      <c r="TQM148" s="68"/>
      <c r="TQN148" s="68"/>
      <c r="TQO148" s="68"/>
      <c r="TQP148" s="68"/>
      <c r="TQQ148" s="68"/>
      <c r="TQR148" s="68"/>
      <c r="TQS148" s="68"/>
      <c r="TQT148" s="68"/>
      <c r="TQU148" s="68"/>
      <c r="TQV148" s="68"/>
      <c r="TQW148" s="68"/>
      <c r="TQX148" s="68"/>
      <c r="TQY148" s="68"/>
      <c r="TQZ148" s="68"/>
      <c r="TRA148" s="68"/>
      <c r="TRB148" s="68"/>
      <c r="TRC148" s="68"/>
      <c r="TRD148" s="68"/>
      <c r="TRE148" s="68"/>
      <c r="TRF148" s="68"/>
      <c r="TRG148" s="68"/>
      <c r="TRH148" s="68"/>
      <c r="TRI148" s="68"/>
      <c r="TRJ148" s="68"/>
      <c r="TRK148" s="68"/>
      <c r="TRL148" s="68"/>
      <c r="TRM148" s="68"/>
      <c r="TRN148" s="68"/>
      <c r="TRO148" s="68"/>
      <c r="TRP148" s="68"/>
      <c r="TRQ148" s="68"/>
      <c r="TRR148" s="68"/>
      <c r="TRS148" s="68"/>
      <c r="TRT148" s="68"/>
      <c r="TRU148" s="68"/>
      <c r="TRV148" s="68"/>
      <c r="TRW148" s="68"/>
      <c r="TRX148" s="68"/>
      <c r="TRY148" s="68"/>
      <c r="TRZ148" s="68"/>
      <c r="TSA148" s="68"/>
      <c r="TSB148" s="68"/>
      <c r="TSC148" s="68"/>
      <c r="TSD148" s="68"/>
      <c r="TSE148" s="68"/>
      <c r="TSF148" s="68"/>
      <c r="TSG148" s="68"/>
      <c r="TSH148" s="68"/>
      <c r="TSI148" s="68"/>
      <c r="TSJ148" s="68"/>
      <c r="TSK148" s="68"/>
      <c r="TSL148" s="68"/>
      <c r="TSM148" s="68"/>
      <c r="TSN148" s="68"/>
      <c r="TSO148" s="68"/>
      <c r="TSP148" s="68"/>
      <c r="TSQ148" s="68"/>
      <c r="TSR148" s="68"/>
      <c r="TSS148" s="68"/>
      <c r="TST148" s="68"/>
      <c r="TSU148" s="68"/>
      <c r="TSV148" s="68"/>
      <c r="TSW148" s="68"/>
      <c r="TSX148" s="68"/>
      <c r="TSY148" s="68"/>
      <c r="TSZ148" s="68"/>
      <c r="TTA148" s="68"/>
      <c r="TTB148" s="68"/>
      <c r="TTC148" s="68"/>
      <c r="TTD148" s="68"/>
      <c r="TTE148" s="68"/>
      <c r="TTF148" s="68"/>
      <c r="TTG148" s="68"/>
      <c r="TTH148" s="68"/>
      <c r="TTI148" s="68"/>
      <c r="TTJ148" s="68"/>
      <c r="TTK148" s="68"/>
      <c r="TTL148" s="68"/>
      <c r="TTM148" s="68"/>
      <c r="TTN148" s="68"/>
      <c r="TTO148" s="68"/>
      <c r="TTP148" s="68"/>
      <c r="TTQ148" s="68"/>
      <c r="TTR148" s="68"/>
      <c r="TTS148" s="68"/>
      <c r="TTT148" s="68"/>
      <c r="TTU148" s="68"/>
      <c r="TTV148" s="68"/>
      <c r="TTW148" s="68"/>
      <c r="TTX148" s="68"/>
      <c r="TTY148" s="68"/>
      <c r="TTZ148" s="68"/>
      <c r="TUA148" s="68"/>
      <c r="TUB148" s="68"/>
      <c r="TUC148" s="68"/>
      <c r="TUD148" s="68"/>
      <c r="TUE148" s="68"/>
      <c r="TUF148" s="68"/>
      <c r="TUG148" s="68"/>
      <c r="TUH148" s="68"/>
      <c r="TUI148" s="68"/>
      <c r="TUJ148" s="68"/>
      <c r="TUK148" s="68"/>
      <c r="TUL148" s="68"/>
      <c r="TUM148" s="68"/>
      <c r="TUN148" s="68"/>
      <c r="TUO148" s="68"/>
      <c r="TUP148" s="68"/>
      <c r="TUQ148" s="68"/>
      <c r="TUR148" s="68"/>
      <c r="TUS148" s="68"/>
      <c r="TUT148" s="68"/>
      <c r="TUU148" s="68"/>
      <c r="TUV148" s="68"/>
      <c r="TUW148" s="68"/>
      <c r="TUX148" s="68"/>
      <c r="TUY148" s="68"/>
      <c r="TUZ148" s="68"/>
      <c r="TVA148" s="68"/>
      <c r="TVB148" s="68"/>
      <c r="TVC148" s="68"/>
      <c r="TVD148" s="68"/>
      <c r="TVE148" s="68"/>
      <c r="TVF148" s="68"/>
      <c r="TVG148" s="68"/>
      <c r="TVH148" s="68"/>
      <c r="TVI148" s="68"/>
      <c r="TVJ148" s="68"/>
      <c r="TVK148" s="68"/>
      <c r="TVL148" s="68"/>
      <c r="TVM148" s="68"/>
      <c r="TVN148" s="68"/>
      <c r="TVO148" s="68"/>
      <c r="TVP148" s="68"/>
      <c r="TVQ148" s="68"/>
      <c r="TVR148" s="68"/>
      <c r="TVS148" s="68"/>
      <c r="TVT148" s="68"/>
      <c r="TVU148" s="68"/>
      <c r="TVV148" s="68"/>
      <c r="TVW148" s="68"/>
      <c r="TVX148" s="68"/>
      <c r="TVY148" s="68"/>
      <c r="TVZ148" s="68"/>
      <c r="TWA148" s="68"/>
      <c r="TWB148" s="68"/>
      <c r="TWC148" s="68"/>
      <c r="TWD148" s="68"/>
      <c r="TWE148" s="68"/>
      <c r="TWF148" s="68"/>
      <c r="TWG148" s="68"/>
      <c r="TWH148" s="68"/>
      <c r="TWI148" s="68"/>
      <c r="TWJ148" s="68"/>
      <c r="TWK148" s="68"/>
      <c r="TWL148" s="68"/>
      <c r="TWM148" s="68"/>
      <c r="TWN148" s="68"/>
      <c r="TWO148" s="68"/>
      <c r="TWP148" s="68"/>
      <c r="TWQ148" s="68"/>
      <c r="TWR148" s="68"/>
      <c r="TWS148" s="68"/>
      <c r="TWT148" s="68"/>
      <c r="TWU148" s="68"/>
      <c r="TWV148" s="68"/>
      <c r="TWW148" s="68"/>
      <c r="TWX148" s="68"/>
      <c r="TWY148" s="68"/>
      <c r="TWZ148" s="68"/>
      <c r="TXA148" s="68"/>
      <c r="TXB148" s="68"/>
      <c r="TXC148" s="68"/>
      <c r="TXD148" s="68"/>
      <c r="TXE148" s="68"/>
      <c r="TXF148" s="68"/>
      <c r="TXG148" s="68"/>
      <c r="TXH148" s="68"/>
      <c r="TXI148" s="68"/>
      <c r="TXJ148" s="68"/>
      <c r="TXK148" s="68"/>
      <c r="TXL148" s="68"/>
      <c r="TXM148" s="68"/>
      <c r="TXN148" s="68"/>
      <c r="TXO148" s="68"/>
      <c r="TXP148" s="68"/>
      <c r="TXQ148" s="68"/>
      <c r="TXR148" s="68"/>
      <c r="TXS148" s="68"/>
      <c r="TXT148" s="68"/>
      <c r="TXU148" s="68"/>
      <c r="TXV148" s="68"/>
      <c r="TXW148" s="68"/>
      <c r="TXX148" s="68"/>
      <c r="TXY148" s="68"/>
      <c r="TXZ148" s="68"/>
      <c r="TYA148" s="68"/>
      <c r="TYB148" s="68"/>
      <c r="TYC148" s="68"/>
      <c r="TYD148" s="68"/>
      <c r="TYE148" s="68"/>
      <c r="TYF148" s="68"/>
      <c r="TYG148" s="68"/>
      <c r="TYH148" s="68"/>
      <c r="TYI148" s="68"/>
      <c r="TYJ148" s="68"/>
      <c r="TYK148" s="68"/>
      <c r="TYL148" s="68"/>
      <c r="TYM148" s="68"/>
      <c r="TYN148" s="68"/>
      <c r="TYO148" s="68"/>
      <c r="TYP148" s="68"/>
      <c r="TYQ148" s="68"/>
      <c r="TYR148" s="68"/>
      <c r="TYS148" s="68"/>
      <c r="TYT148" s="68"/>
      <c r="TYU148" s="68"/>
      <c r="TYV148" s="68"/>
      <c r="TYW148" s="68"/>
      <c r="TYX148" s="68"/>
      <c r="TYY148" s="68"/>
      <c r="TYZ148" s="68"/>
      <c r="TZA148" s="68"/>
      <c r="TZB148" s="68"/>
      <c r="TZC148" s="68"/>
      <c r="TZD148" s="68"/>
      <c r="TZE148" s="68"/>
      <c r="TZF148" s="68"/>
      <c r="TZG148" s="68"/>
      <c r="TZH148" s="68"/>
      <c r="TZI148" s="68"/>
      <c r="TZJ148" s="68"/>
      <c r="TZK148" s="68"/>
      <c r="TZL148" s="68"/>
      <c r="TZM148" s="68"/>
      <c r="TZN148" s="68"/>
      <c r="TZO148" s="68"/>
      <c r="TZP148" s="68"/>
      <c r="TZQ148" s="68"/>
      <c r="TZR148" s="68"/>
      <c r="TZS148" s="68"/>
      <c r="TZT148" s="68"/>
      <c r="TZU148" s="68"/>
      <c r="TZV148" s="68"/>
      <c r="TZW148" s="68"/>
      <c r="TZX148" s="68"/>
      <c r="TZY148" s="68"/>
      <c r="TZZ148" s="68"/>
      <c r="UAA148" s="68"/>
      <c r="UAB148" s="68"/>
      <c r="UAC148" s="68"/>
      <c r="UAD148" s="68"/>
      <c r="UAE148" s="68"/>
      <c r="UAF148" s="68"/>
      <c r="UAG148" s="68"/>
      <c r="UAH148" s="68"/>
      <c r="UAI148" s="68"/>
      <c r="UAJ148" s="68"/>
      <c r="UAK148" s="68"/>
      <c r="UAL148" s="68"/>
      <c r="UAM148" s="68"/>
      <c r="UAN148" s="68"/>
      <c r="UAO148" s="68"/>
      <c r="UAP148" s="68"/>
      <c r="UAQ148" s="68"/>
      <c r="UAR148" s="68"/>
      <c r="UAS148" s="68"/>
      <c r="UAT148" s="68"/>
      <c r="UAU148" s="68"/>
      <c r="UAV148" s="68"/>
      <c r="UAW148" s="68"/>
      <c r="UAX148" s="68"/>
      <c r="UAY148" s="68"/>
      <c r="UAZ148" s="68"/>
      <c r="UBA148" s="68"/>
      <c r="UBB148" s="68"/>
      <c r="UBC148" s="68"/>
      <c r="UBD148" s="68"/>
      <c r="UBE148" s="68"/>
      <c r="UBF148" s="68"/>
      <c r="UBG148" s="68"/>
      <c r="UBH148" s="68"/>
      <c r="UBI148" s="68"/>
      <c r="UBJ148" s="68"/>
      <c r="UBK148" s="68"/>
      <c r="UBL148" s="68"/>
      <c r="UBM148" s="68"/>
      <c r="UBN148" s="68"/>
      <c r="UBO148" s="68"/>
      <c r="UBP148" s="68"/>
      <c r="UBQ148" s="68"/>
      <c r="UBR148" s="68"/>
      <c r="UBS148" s="68"/>
      <c r="UBT148" s="68"/>
      <c r="UBU148" s="68"/>
      <c r="UBV148" s="68"/>
      <c r="UBW148" s="68"/>
      <c r="UBX148" s="68"/>
      <c r="UBY148" s="68"/>
      <c r="UBZ148" s="68"/>
      <c r="UCA148" s="68"/>
      <c r="UCB148" s="68"/>
      <c r="UCC148" s="68"/>
      <c r="UCD148" s="68"/>
      <c r="UCE148" s="68"/>
      <c r="UCF148" s="68"/>
      <c r="UCG148" s="68"/>
      <c r="UCH148" s="68"/>
      <c r="UCI148" s="68"/>
      <c r="UCJ148" s="68"/>
      <c r="UCK148" s="68"/>
      <c r="UCL148" s="68"/>
      <c r="UCM148" s="68"/>
      <c r="UCN148" s="68"/>
      <c r="UCO148" s="68"/>
      <c r="UCP148" s="68"/>
      <c r="UCQ148" s="68"/>
      <c r="UCR148" s="68"/>
      <c r="UCS148" s="68"/>
      <c r="UCT148" s="68"/>
      <c r="UCU148" s="68"/>
      <c r="UCV148" s="68"/>
      <c r="UCW148" s="68"/>
      <c r="UCX148" s="68"/>
      <c r="UCY148" s="68"/>
      <c r="UCZ148" s="68"/>
      <c r="UDA148" s="68"/>
      <c r="UDB148" s="68"/>
      <c r="UDC148" s="68"/>
      <c r="UDD148" s="68"/>
      <c r="UDE148" s="68"/>
      <c r="UDF148" s="68"/>
      <c r="UDG148" s="68"/>
      <c r="UDH148" s="68"/>
      <c r="UDI148" s="68"/>
      <c r="UDJ148" s="68"/>
      <c r="UDK148" s="68"/>
      <c r="UDL148" s="68"/>
      <c r="UDM148" s="68"/>
      <c r="UDN148" s="68"/>
      <c r="UDO148" s="68"/>
      <c r="UDP148" s="68"/>
      <c r="UDQ148" s="68"/>
      <c r="UDR148" s="68"/>
      <c r="UDS148" s="68"/>
      <c r="UDT148" s="68"/>
      <c r="UDU148" s="68"/>
      <c r="UDV148" s="68"/>
      <c r="UDW148" s="68"/>
      <c r="UDX148" s="68"/>
      <c r="UDY148" s="68"/>
      <c r="UDZ148" s="68"/>
      <c r="UEA148" s="68"/>
      <c r="UEB148" s="68"/>
      <c r="UEC148" s="68"/>
      <c r="UED148" s="68"/>
      <c r="UEE148" s="68"/>
      <c r="UEF148" s="68"/>
      <c r="UEG148" s="68"/>
      <c r="UEH148" s="68"/>
      <c r="UEI148" s="68"/>
      <c r="UEJ148" s="68"/>
      <c r="UEK148" s="68"/>
      <c r="UEL148" s="68"/>
      <c r="UEM148" s="68"/>
      <c r="UEN148" s="68"/>
      <c r="UEO148" s="68"/>
      <c r="UEP148" s="68"/>
      <c r="UEQ148" s="68"/>
      <c r="UER148" s="68"/>
      <c r="UES148" s="68"/>
      <c r="UET148" s="68"/>
      <c r="UEU148" s="68"/>
      <c r="UEV148" s="68"/>
      <c r="UEW148" s="68"/>
      <c r="UEX148" s="68"/>
      <c r="UEY148" s="68"/>
      <c r="UEZ148" s="68"/>
      <c r="UFA148" s="68"/>
      <c r="UFB148" s="68"/>
      <c r="UFC148" s="68"/>
      <c r="UFD148" s="68"/>
      <c r="UFE148" s="68"/>
      <c r="UFF148" s="68"/>
      <c r="UFG148" s="68"/>
      <c r="UFH148" s="68"/>
      <c r="UFI148" s="68"/>
      <c r="UFJ148" s="68"/>
      <c r="UFK148" s="68"/>
      <c r="UFL148" s="68"/>
      <c r="UFM148" s="68"/>
      <c r="UFN148" s="68"/>
      <c r="UFO148" s="68"/>
      <c r="UFP148" s="68"/>
      <c r="UFQ148" s="68"/>
      <c r="UFR148" s="68"/>
      <c r="UFS148" s="68"/>
      <c r="UFT148" s="68"/>
      <c r="UFU148" s="68"/>
      <c r="UFV148" s="68"/>
      <c r="UFW148" s="68"/>
      <c r="UFX148" s="68"/>
      <c r="UFY148" s="68"/>
      <c r="UFZ148" s="68"/>
      <c r="UGA148" s="68"/>
      <c r="UGB148" s="68"/>
      <c r="UGC148" s="68"/>
      <c r="UGD148" s="68"/>
      <c r="UGE148" s="68"/>
      <c r="UGF148" s="68"/>
      <c r="UGG148" s="68"/>
      <c r="UGH148" s="68"/>
      <c r="UGI148" s="68"/>
      <c r="UGJ148" s="68"/>
      <c r="UGK148" s="68"/>
      <c r="UGL148" s="68"/>
      <c r="UGM148" s="68"/>
      <c r="UGN148" s="68"/>
      <c r="UGO148" s="68"/>
      <c r="UGP148" s="68"/>
      <c r="UGQ148" s="68"/>
      <c r="UGR148" s="68"/>
      <c r="UGS148" s="68"/>
      <c r="UGT148" s="68"/>
      <c r="UGU148" s="68"/>
      <c r="UGV148" s="68"/>
      <c r="UGW148" s="68"/>
      <c r="UGX148" s="68"/>
      <c r="UGY148" s="68"/>
      <c r="UGZ148" s="68"/>
      <c r="UHA148" s="68"/>
      <c r="UHB148" s="68"/>
      <c r="UHC148" s="68"/>
      <c r="UHD148" s="68"/>
      <c r="UHE148" s="68"/>
      <c r="UHF148" s="68"/>
      <c r="UHG148" s="68"/>
      <c r="UHH148" s="68"/>
      <c r="UHI148" s="68"/>
      <c r="UHJ148" s="68"/>
      <c r="UHK148" s="68"/>
      <c r="UHL148" s="68"/>
      <c r="UHM148" s="68"/>
      <c r="UHN148" s="68"/>
      <c r="UHO148" s="68"/>
      <c r="UHP148" s="68"/>
      <c r="UHQ148" s="68"/>
      <c r="UHR148" s="68"/>
      <c r="UHS148" s="68"/>
      <c r="UHT148" s="68"/>
      <c r="UHU148" s="68"/>
      <c r="UHV148" s="68"/>
      <c r="UHW148" s="68"/>
      <c r="UHX148" s="68"/>
      <c r="UHY148" s="68"/>
      <c r="UHZ148" s="68"/>
      <c r="UIA148" s="68"/>
      <c r="UIB148" s="68"/>
      <c r="UIC148" s="68"/>
      <c r="UID148" s="68"/>
      <c r="UIE148" s="68"/>
      <c r="UIF148" s="68"/>
      <c r="UIG148" s="68"/>
      <c r="UIH148" s="68"/>
      <c r="UII148" s="68"/>
      <c r="UIJ148" s="68"/>
      <c r="UIK148" s="68"/>
      <c r="UIL148" s="68"/>
      <c r="UIM148" s="68"/>
      <c r="UIN148" s="68"/>
      <c r="UIO148" s="68"/>
      <c r="UIP148" s="68"/>
      <c r="UIQ148" s="68"/>
      <c r="UIR148" s="68"/>
      <c r="UIS148" s="68"/>
      <c r="UIT148" s="68"/>
      <c r="UIU148" s="68"/>
      <c r="UIV148" s="68"/>
      <c r="UIW148" s="68"/>
      <c r="UIX148" s="68"/>
      <c r="UIY148" s="68"/>
      <c r="UIZ148" s="68"/>
      <c r="UJA148" s="68"/>
      <c r="UJB148" s="68"/>
      <c r="UJC148" s="68"/>
      <c r="UJD148" s="68"/>
      <c r="UJE148" s="68"/>
      <c r="UJF148" s="68"/>
      <c r="UJG148" s="68"/>
      <c r="UJH148" s="68"/>
      <c r="UJI148" s="68"/>
      <c r="UJJ148" s="68"/>
      <c r="UJK148" s="68"/>
      <c r="UJL148" s="68"/>
      <c r="UJM148" s="68"/>
      <c r="UJN148" s="68"/>
      <c r="UJO148" s="68"/>
      <c r="UJP148" s="68"/>
      <c r="UJQ148" s="68"/>
      <c r="UJR148" s="68"/>
      <c r="UJS148" s="68"/>
      <c r="UJT148" s="68"/>
      <c r="UJU148" s="68"/>
      <c r="UJV148" s="68"/>
      <c r="UJW148" s="68"/>
      <c r="UJX148" s="68"/>
      <c r="UJY148" s="68"/>
      <c r="UJZ148" s="68"/>
      <c r="UKA148" s="68"/>
      <c r="UKB148" s="68"/>
      <c r="UKC148" s="68"/>
      <c r="UKD148" s="68"/>
      <c r="UKE148" s="68"/>
      <c r="UKF148" s="68"/>
      <c r="UKG148" s="68"/>
      <c r="UKH148" s="68"/>
      <c r="UKI148" s="68"/>
      <c r="UKJ148" s="68"/>
      <c r="UKK148" s="68"/>
      <c r="UKL148" s="68"/>
      <c r="UKM148" s="68"/>
      <c r="UKN148" s="68"/>
      <c r="UKO148" s="68"/>
      <c r="UKP148" s="68"/>
      <c r="UKQ148" s="68"/>
      <c r="UKR148" s="68"/>
      <c r="UKS148" s="68"/>
      <c r="UKT148" s="68"/>
      <c r="UKU148" s="68"/>
      <c r="UKV148" s="68"/>
      <c r="UKW148" s="68"/>
      <c r="UKX148" s="68"/>
      <c r="UKY148" s="68"/>
      <c r="UKZ148" s="68"/>
      <c r="ULA148" s="68"/>
      <c r="ULB148" s="68"/>
      <c r="ULC148" s="68"/>
      <c r="ULD148" s="68"/>
      <c r="ULE148" s="68"/>
      <c r="ULF148" s="68"/>
      <c r="ULG148" s="68"/>
      <c r="ULH148" s="68"/>
      <c r="ULI148" s="68"/>
      <c r="ULJ148" s="68"/>
      <c r="ULK148" s="68"/>
      <c r="ULL148" s="68"/>
      <c r="ULM148" s="68"/>
      <c r="ULN148" s="68"/>
      <c r="ULO148" s="68"/>
      <c r="ULP148" s="68"/>
      <c r="ULQ148" s="68"/>
      <c r="ULR148" s="68"/>
      <c r="ULS148" s="68"/>
      <c r="ULT148" s="68"/>
      <c r="ULU148" s="68"/>
      <c r="ULV148" s="68"/>
      <c r="ULW148" s="68"/>
      <c r="ULX148" s="68"/>
      <c r="ULY148" s="68"/>
      <c r="ULZ148" s="68"/>
      <c r="UMA148" s="68"/>
      <c r="UMB148" s="68"/>
      <c r="UMC148" s="68"/>
      <c r="UMD148" s="68"/>
      <c r="UME148" s="68"/>
      <c r="UMF148" s="68"/>
      <c r="UMG148" s="68"/>
      <c r="UMH148" s="68"/>
      <c r="UMI148" s="68"/>
      <c r="UMJ148" s="68"/>
      <c r="UMK148" s="68"/>
      <c r="UML148" s="68"/>
      <c r="UMM148" s="68"/>
      <c r="UMN148" s="68"/>
      <c r="UMO148" s="68"/>
      <c r="UMP148" s="68"/>
      <c r="UMQ148" s="68"/>
      <c r="UMR148" s="68"/>
      <c r="UMS148" s="68"/>
      <c r="UMT148" s="68"/>
      <c r="UMU148" s="68"/>
      <c r="UMV148" s="68"/>
      <c r="UMW148" s="68"/>
      <c r="UMX148" s="68"/>
      <c r="UMY148" s="68"/>
      <c r="UMZ148" s="68"/>
      <c r="UNA148" s="68"/>
      <c r="UNB148" s="68"/>
      <c r="UNC148" s="68"/>
      <c r="UND148" s="68"/>
      <c r="UNE148" s="68"/>
      <c r="UNF148" s="68"/>
      <c r="UNG148" s="68"/>
      <c r="UNH148" s="68"/>
      <c r="UNI148" s="68"/>
      <c r="UNJ148" s="68"/>
      <c r="UNK148" s="68"/>
      <c r="UNL148" s="68"/>
      <c r="UNM148" s="68"/>
      <c r="UNN148" s="68"/>
      <c r="UNO148" s="68"/>
      <c r="UNP148" s="68"/>
      <c r="UNQ148" s="68"/>
      <c r="UNR148" s="68"/>
      <c r="UNS148" s="68"/>
      <c r="UNT148" s="68"/>
      <c r="UNU148" s="68"/>
      <c r="UNV148" s="68"/>
      <c r="UNW148" s="68"/>
      <c r="UNX148" s="68"/>
      <c r="UNY148" s="68"/>
      <c r="UNZ148" s="68"/>
      <c r="UOA148" s="68"/>
      <c r="UOB148" s="68"/>
      <c r="UOC148" s="68"/>
      <c r="UOD148" s="68"/>
      <c r="UOE148" s="68"/>
      <c r="UOF148" s="68"/>
      <c r="UOG148" s="68"/>
      <c r="UOH148" s="68"/>
      <c r="UOI148" s="68"/>
      <c r="UOJ148" s="68"/>
      <c r="UOK148" s="68"/>
      <c r="UOL148" s="68"/>
      <c r="UOM148" s="68"/>
      <c r="UON148" s="68"/>
      <c r="UOO148" s="68"/>
      <c r="UOP148" s="68"/>
      <c r="UOQ148" s="68"/>
      <c r="UOR148" s="68"/>
      <c r="UOS148" s="68"/>
      <c r="UOT148" s="68"/>
      <c r="UOU148" s="68"/>
      <c r="UOV148" s="68"/>
      <c r="UOW148" s="68"/>
      <c r="UOX148" s="68"/>
      <c r="UOY148" s="68"/>
      <c r="UOZ148" s="68"/>
      <c r="UPA148" s="68"/>
      <c r="UPB148" s="68"/>
      <c r="UPC148" s="68"/>
      <c r="UPD148" s="68"/>
      <c r="UPE148" s="68"/>
      <c r="UPF148" s="68"/>
      <c r="UPG148" s="68"/>
      <c r="UPH148" s="68"/>
      <c r="UPI148" s="68"/>
      <c r="UPJ148" s="68"/>
      <c r="UPK148" s="68"/>
      <c r="UPL148" s="68"/>
      <c r="UPM148" s="68"/>
      <c r="UPN148" s="68"/>
      <c r="UPO148" s="68"/>
      <c r="UPP148" s="68"/>
      <c r="UPQ148" s="68"/>
      <c r="UPR148" s="68"/>
      <c r="UPS148" s="68"/>
      <c r="UPT148" s="68"/>
      <c r="UPU148" s="68"/>
      <c r="UPV148" s="68"/>
      <c r="UPW148" s="68"/>
      <c r="UPX148" s="68"/>
      <c r="UPY148" s="68"/>
      <c r="UPZ148" s="68"/>
      <c r="UQA148" s="68"/>
      <c r="UQB148" s="68"/>
      <c r="UQC148" s="68"/>
      <c r="UQD148" s="68"/>
      <c r="UQE148" s="68"/>
      <c r="UQF148" s="68"/>
      <c r="UQG148" s="68"/>
      <c r="UQH148" s="68"/>
      <c r="UQI148" s="68"/>
      <c r="UQJ148" s="68"/>
      <c r="UQK148" s="68"/>
      <c r="UQL148" s="68"/>
      <c r="UQM148" s="68"/>
      <c r="UQN148" s="68"/>
      <c r="UQO148" s="68"/>
      <c r="UQP148" s="68"/>
      <c r="UQQ148" s="68"/>
      <c r="UQR148" s="68"/>
      <c r="UQS148" s="68"/>
      <c r="UQT148" s="68"/>
      <c r="UQU148" s="68"/>
      <c r="UQV148" s="68"/>
      <c r="UQW148" s="68"/>
      <c r="UQX148" s="68"/>
      <c r="UQY148" s="68"/>
      <c r="UQZ148" s="68"/>
      <c r="URA148" s="68"/>
      <c r="URB148" s="68"/>
      <c r="URC148" s="68"/>
      <c r="URD148" s="68"/>
      <c r="URE148" s="68"/>
      <c r="URF148" s="68"/>
      <c r="URG148" s="68"/>
      <c r="URH148" s="68"/>
      <c r="URI148" s="68"/>
      <c r="URJ148" s="68"/>
      <c r="URK148" s="68"/>
      <c r="URL148" s="68"/>
      <c r="URM148" s="68"/>
      <c r="URN148" s="68"/>
      <c r="URO148" s="68"/>
      <c r="URP148" s="68"/>
      <c r="URQ148" s="68"/>
      <c r="URR148" s="68"/>
      <c r="URS148" s="68"/>
      <c r="URT148" s="68"/>
      <c r="URU148" s="68"/>
      <c r="URV148" s="68"/>
      <c r="URW148" s="68"/>
      <c r="URX148" s="68"/>
      <c r="URY148" s="68"/>
      <c r="URZ148" s="68"/>
      <c r="USA148" s="68"/>
      <c r="USB148" s="68"/>
      <c r="USC148" s="68"/>
      <c r="USD148" s="68"/>
      <c r="USE148" s="68"/>
      <c r="USF148" s="68"/>
      <c r="USG148" s="68"/>
      <c r="USH148" s="68"/>
      <c r="USI148" s="68"/>
      <c r="USJ148" s="68"/>
      <c r="USK148" s="68"/>
      <c r="USL148" s="68"/>
      <c r="USM148" s="68"/>
      <c r="USN148" s="68"/>
      <c r="USO148" s="68"/>
      <c r="USP148" s="68"/>
      <c r="USQ148" s="68"/>
      <c r="USR148" s="68"/>
      <c r="USS148" s="68"/>
      <c r="UST148" s="68"/>
      <c r="USU148" s="68"/>
      <c r="USV148" s="68"/>
      <c r="USW148" s="68"/>
      <c r="USX148" s="68"/>
      <c r="USY148" s="68"/>
      <c r="USZ148" s="68"/>
      <c r="UTA148" s="68"/>
      <c r="UTB148" s="68"/>
      <c r="UTC148" s="68"/>
      <c r="UTD148" s="68"/>
      <c r="UTE148" s="68"/>
      <c r="UTF148" s="68"/>
      <c r="UTG148" s="68"/>
      <c r="UTH148" s="68"/>
      <c r="UTI148" s="68"/>
      <c r="UTJ148" s="68"/>
      <c r="UTK148" s="68"/>
      <c r="UTL148" s="68"/>
      <c r="UTM148" s="68"/>
      <c r="UTN148" s="68"/>
      <c r="UTO148" s="68"/>
      <c r="UTP148" s="68"/>
      <c r="UTQ148" s="68"/>
      <c r="UTR148" s="68"/>
      <c r="UTS148" s="68"/>
      <c r="UTT148" s="68"/>
      <c r="UTU148" s="68"/>
      <c r="UTV148" s="68"/>
      <c r="UTW148" s="68"/>
      <c r="UTX148" s="68"/>
      <c r="UTY148" s="68"/>
      <c r="UTZ148" s="68"/>
      <c r="UUA148" s="68"/>
      <c r="UUB148" s="68"/>
      <c r="UUC148" s="68"/>
      <c r="UUD148" s="68"/>
      <c r="UUE148" s="68"/>
      <c r="UUF148" s="68"/>
      <c r="UUG148" s="68"/>
      <c r="UUH148" s="68"/>
      <c r="UUI148" s="68"/>
      <c r="UUJ148" s="68"/>
      <c r="UUK148" s="68"/>
      <c r="UUL148" s="68"/>
      <c r="UUM148" s="68"/>
      <c r="UUN148" s="68"/>
      <c r="UUO148" s="68"/>
      <c r="UUP148" s="68"/>
      <c r="UUQ148" s="68"/>
      <c r="UUR148" s="68"/>
      <c r="UUS148" s="68"/>
      <c r="UUT148" s="68"/>
      <c r="UUU148" s="68"/>
      <c r="UUV148" s="68"/>
      <c r="UUW148" s="68"/>
      <c r="UUX148" s="68"/>
      <c r="UUY148" s="68"/>
      <c r="UUZ148" s="68"/>
      <c r="UVA148" s="68"/>
      <c r="UVB148" s="68"/>
      <c r="UVC148" s="68"/>
      <c r="UVD148" s="68"/>
      <c r="UVE148" s="68"/>
      <c r="UVF148" s="68"/>
      <c r="UVG148" s="68"/>
      <c r="UVH148" s="68"/>
      <c r="UVI148" s="68"/>
      <c r="UVJ148" s="68"/>
      <c r="UVK148" s="68"/>
      <c r="UVL148" s="68"/>
      <c r="UVM148" s="68"/>
      <c r="UVN148" s="68"/>
      <c r="UVO148" s="68"/>
      <c r="UVP148" s="68"/>
      <c r="UVQ148" s="68"/>
      <c r="UVR148" s="68"/>
      <c r="UVS148" s="68"/>
      <c r="UVT148" s="68"/>
      <c r="UVU148" s="68"/>
      <c r="UVV148" s="68"/>
      <c r="UVW148" s="68"/>
      <c r="UVX148" s="68"/>
      <c r="UVY148" s="68"/>
      <c r="UVZ148" s="68"/>
      <c r="UWA148" s="68"/>
      <c r="UWB148" s="68"/>
      <c r="UWC148" s="68"/>
      <c r="UWD148" s="68"/>
      <c r="UWE148" s="68"/>
      <c r="UWF148" s="68"/>
      <c r="UWG148" s="68"/>
      <c r="UWH148" s="68"/>
      <c r="UWI148" s="68"/>
      <c r="UWJ148" s="68"/>
      <c r="UWK148" s="68"/>
      <c r="UWL148" s="68"/>
      <c r="UWM148" s="68"/>
      <c r="UWN148" s="68"/>
      <c r="UWO148" s="68"/>
      <c r="UWP148" s="68"/>
      <c r="UWQ148" s="68"/>
      <c r="UWR148" s="68"/>
      <c r="UWS148" s="68"/>
      <c r="UWT148" s="68"/>
      <c r="UWU148" s="68"/>
      <c r="UWV148" s="68"/>
      <c r="UWW148" s="68"/>
      <c r="UWX148" s="68"/>
      <c r="UWY148" s="68"/>
      <c r="UWZ148" s="68"/>
      <c r="UXA148" s="68"/>
      <c r="UXB148" s="68"/>
      <c r="UXC148" s="68"/>
      <c r="UXD148" s="68"/>
      <c r="UXE148" s="68"/>
      <c r="UXF148" s="68"/>
      <c r="UXG148" s="68"/>
      <c r="UXH148" s="68"/>
      <c r="UXI148" s="68"/>
      <c r="UXJ148" s="68"/>
      <c r="UXK148" s="68"/>
      <c r="UXL148" s="68"/>
      <c r="UXM148" s="68"/>
      <c r="UXN148" s="68"/>
      <c r="UXO148" s="68"/>
      <c r="UXP148" s="68"/>
      <c r="UXQ148" s="68"/>
      <c r="UXR148" s="68"/>
      <c r="UXS148" s="68"/>
      <c r="UXT148" s="68"/>
      <c r="UXU148" s="68"/>
      <c r="UXV148" s="68"/>
      <c r="UXW148" s="68"/>
      <c r="UXX148" s="68"/>
      <c r="UXY148" s="68"/>
      <c r="UXZ148" s="68"/>
      <c r="UYA148" s="68"/>
      <c r="UYB148" s="68"/>
      <c r="UYC148" s="68"/>
      <c r="UYD148" s="68"/>
      <c r="UYE148" s="68"/>
      <c r="UYF148" s="68"/>
      <c r="UYG148" s="68"/>
      <c r="UYH148" s="68"/>
      <c r="UYI148" s="68"/>
      <c r="UYJ148" s="68"/>
      <c r="UYK148" s="68"/>
      <c r="UYL148" s="68"/>
      <c r="UYM148" s="68"/>
      <c r="UYN148" s="68"/>
      <c r="UYO148" s="68"/>
      <c r="UYP148" s="68"/>
      <c r="UYQ148" s="68"/>
      <c r="UYR148" s="68"/>
      <c r="UYS148" s="68"/>
      <c r="UYT148" s="68"/>
      <c r="UYU148" s="68"/>
      <c r="UYV148" s="68"/>
      <c r="UYW148" s="68"/>
      <c r="UYX148" s="68"/>
      <c r="UYY148" s="68"/>
      <c r="UYZ148" s="68"/>
      <c r="UZA148" s="68"/>
      <c r="UZB148" s="68"/>
      <c r="UZC148" s="68"/>
      <c r="UZD148" s="68"/>
      <c r="UZE148" s="68"/>
      <c r="UZF148" s="68"/>
      <c r="UZG148" s="68"/>
      <c r="UZH148" s="68"/>
      <c r="UZI148" s="68"/>
      <c r="UZJ148" s="68"/>
      <c r="UZK148" s="68"/>
      <c r="UZL148" s="68"/>
      <c r="UZM148" s="68"/>
      <c r="UZN148" s="68"/>
      <c r="UZO148" s="68"/>
      <c r="UZP148" s="68"/>
      <c r="UZQ148" s="68"/>
      <c r="UZR148" s="68"/>
      <c r="UZS148" s="68"/>
      <c r="UZT148" s="68"/>
      <c r="UZU148" s="68"/>
      <c r="UZV148" s="68"/>
      <c r="UZW148" s="68"/>
      <c r="UZX148" s="68"/>
      <c r="UZY148" s="68"/>
      <c r="UZZ148" s="68"/>
      <c r="VAA148" s="68"/>
      <c r="VAB148" s="68"/>
      <c r="VAC148" s="68"/>
      <c r="VAD148" s="68"/>
      <c r="VAE148" s="68"/>
      <c r="VAF148" s="68"/>
      <c r="VAG148" s="68"/>
      <c r="VAH148" s="68"/>
      <c r="VAI148" s="68"/>
      <c r="VAJ148" s="68"/>
      <c r="VAK148" s="68"/>
      <c r="VAL148" s="68"/>
      <c r="VAM148" s="68"/>
      <c r="VAN148" s="68"/>
      <c r="VAO148" s="68"/>
      <c r="VAP148" s="68"/>
      <c r="VAQ148" s="68"/>
      <c r="VAR148" s="68"/>
      <c r="VAS148" s="68"/>
      <c r="VAT148" s="68"/>
      <c r="VAU148" s="68"/>
      <c r="VAV148" s="68"/>
      <c r="VAW148" s="68"/>
      <c r="VAX148" s="68"/>
      <c r="VAY148" s="68"/>
      <c r="VAZ148" s="68"/>
      <c r="VBA148" s="68"/>
      <c r="VBB148" s="68"/>
      <c r="VBC148" s="68"/>
      <c r="VBD148" s="68"/>
      <c r="VBE148" s="68"/>
      <c r="VBF148" s="68"/>
      <c r="VBG148" s="68"/>
      <c r="VBH148" s="68"/>
      <c r="VBI148" s="68"/>
      <c r="VBJ148" s="68"/>
      <c r="VBK148" s="68"/>
      <c r="VBL148" s="68"/>
      <c r="VBM148" s="68"/>
      <c r="VBN148" s="68"/>
      <c r="VBO148" s="68"/>
      <c r="VBP148" s="68"/>
      <c r="VBQ148" s="68"/>
      <c r="VBR148" s="68"/>
      <c r="VBS148" s="68"/>
      <c r="VBT148" s="68"/>
      <c r="VBU148" s="68"/>
      <c r="VBV148" s="68"/>
      <c r="VBW148" s="68"/>
      <c r="VBX148" s="68"/>
      <c r="VBY148" s="68"/>
      <c r="VBZ148" s="68"/>
      <c r="VCA148" s="68"/>
      <c r="VCB148" s="68"/>
      <c r="VCC148" s="68"/>
      <c r="VCD148" s="68"/>
      <c r="VCE148" s="68"/>
      <c r="VCF148" s="68"/>
      <c r="VCG148" s="68"/>
      <c r="VCH148" s="68"/>
      <c r="VCI148" s="68"/>
      <c r="VCJ148" s="68"/>
      <c r="VCK148" s="68"/>
      <c r="VCL148" s="68"/>
      <c r="VCM148" s="68"/>
      <c r="VCN148" s="68"/>
      <c r="VCO148" s="68"/>
      <c r="VCP148" s="68"/>
      <c r="VCQ148" s="68"/>
      <c r="VCR148" s="68"/>
      <c r="VCS148" s="68"/>
      <c r="VCT148" s="68"/>
      <c r="VCU148" s="68"/>
      <c r="VCV148" s="68"/>
      <c r="VCW148" s="68"/>
      <c r="VCX148" s="68"/>
      <c r="VCY148" s="68"/>
      <c r="VCZ148" s="68"/>
      <c r="VDA148" s="68"/>
      <c r="VDB148" s="68"/>
      <c r="VDC148" s="68"/>
      <c r="VDD148" s="68"/>
      <c r="VDE148" s="68"/>
      <c r="VDF148" s="68"/>
      <c r="VDG148" s="68"/>
      <c r="VDH148" s="68"/>
      <c r="VDI148" s="68"/>
      <c r="VDJ148" s="68"/>
      <c r="VDK148" s="68"/>
      <c r="VDL148" s="68"/>
      <c r="VDM148" s="68"/>
      <c r="VDN148" s="68"/>
      <c r="VDO148" s="68"/>
      <c r="VDP148" s="68"/>
      <c r="VDQ148" s="68"/>
      <c r="VDR148" s="68"/>
      <c r="VDS148" s="68"/>
      <c r="VDT148" s="68"/>
      <c r="VDU148" s="68"/>
      <c r="VDV148" s="68"/>
      <c r="VDW148" s="68"/>
      <c r="VDX148" s="68"/>
      <c r="VDY148" s="68"/>
      <c r="VDZ148" s="68"/>
      <c r="VEA148" s="68"/>
      <c r="VEB148" s="68"/>
      <c r="VEC148" s="68"/>
      <c r="VED148" s="68"/>
      <c r="VEE148" s="68"/>
      <c r="VEF148" s="68"/>
      <c r="VEG148" s="68"/>
      <c r="VEH148" s="68"/>
      <c r="VEI148" s="68"/>
      <c r="VEJ148" s="68"/>
      <c r="VEK148" s="68"/>
      <c r="VEL148" s="68"/>
      <c r="VEM148" s="68"/>
      <c r="VEN148" s="68"/>
      <c r="VEO148" s="68"/>
      <c r="VEP148" s="68"/>
      <c r="VEQ148" s="68"/>
      <c r="VER148" s="68"/>
      <c r="VES148" s="68"/>
      <c r="VET148" s="68"/>
      <c r="VEU148" s="68"/>
      <c r="VEV148" s="68"/>
      <c r="VEW148" s="68"/>
      <c r="VEX148" s="68"/>
      <c r="VEY148" s="68"/>
      <c r="VEZ148" s="68"/>
      <c r="VFA148" s="68"/>
      <c r="VFB148" s="68"/>
      <c r="VFC148" s="68"/>
      <c r="VFD148" s="68"/>
      <c r="VFE148" s="68"/>
      <c r="VFF148" s="68"/>
      <c r="VFG148" s="68"/>
      <c r="VFH148" s="68"/>
      <c r="VFI148" s="68"/>
      <c r="VFJ148" s="68"/>
      <c r="VFK148" s="68"/>
      <c r="VFL148" s="68"/>
      <c r="VFM148" s="68"/>
      <c r="VFN148" s="68"/>
      <c r="VFO148" s="68"/>
      <c r="VFP148" s="68"/>
      <c r="VFQ148" s="68"/>
      <c r="VFR148" s="68"/>
      <c r="VFS148" s="68"/>
      <c r="VFT148" s="68"/>
      <c r="VFU148" s="68"/>
      <c r="VFV148" s="68"/>
      <c r="VFW148" s="68"/>
      <c r="VFX148" s="68"/>
      <c r="VFY148" s="68"/>
      <c r="VFZ148" s="68"/>
      <c r="VGA148" s="68"/>
      <c r="VGB148" s="68"/>
      <c r="VGC148" s="68"/>
      <c r="VGD148" s="68"/>
      <c r="VGE148" s="68"/>
      <c r="VGF148" s="68"/>
      <c r="VGG148" s="68"/>
      <c r="VGH148" s="68"/>
      <c r="VGI148" s="68"/>
      <c r="VGJ148" s="68"/>
      <c r="VGK148" s="68"/>
      <c r="VGL148" s="68"/>
      <c r="VGM148" s="68"/>
      <c r="VGN148" s="68"/>
      <c r="VGO148" s="68"/>
      <c r="VGP148" s="68"/>
      <c r="VGQ148" s="68"/>
      <c r="VGR148" s="68"/>
      <c r="VGS148" s="68"/>
      <c r="VGT148" s="68"/>
      <c r="VGU148" s="68"/>
      <c r="VGV148" s="68"/>
      <c r="VGW148" s="68"/>
      <c r="VGX148" s="68"/>
      <c r="VGY148" s="68"/>
      <c r="VGZ148" s="68"/>
      <c r="VHA148" s="68"/>
      <c r="VHB148" s="68"/>
      <c r="VHC148" s="68"/>
      <c r="VHD148" s="68"/>
      <c r="VHE148" s="68"/>
      <c r="VHF148" s="68"/>
      <c r="VHG148" s="68"/>
      <c r="VHH148" s="68"/>
      <c r="VHI148" s="68"/>
      <c r="VHJ148" s="68"/>
      <c r="VHK148" s="68"/>
      <c r="VHL148" s="68"/>
      <c r="VHM148" s="68"/>
      <c r="VHN148" s="68"/>
      <c r="VHO148" s="68"/>
      <c r="VHP148" s="68"/>
      <c r="VHQ148" s="68"/>
      <c r="VHR148" s="68"/>
      <c r="VHS148" s="68"/>
      <c r="VHT148" s="68"/>
      <c r="VHU148" s="68"/>
      <c r="VHV148" s="68"/>
      <c r="VHW148" s="68"/>
      <c r="VHX148" s="68"/>
      <c r="VHY148" s="68"/>
      <c r="VHZ148" s="68"/>
      <c r="VIA148" s="68"/>
      <c r="VIB148" s="68"/>
      <c r="VIC148" s="68"/>
      <c r="VID148" s="68"/>
      <c r="VIE148" s="68"/>
      <c r="VIF148" s="68"/>
      <c r="VIG148" s="68"/>
      <c r="VIH148" s="68"/>
      <c r="VII148" s="68"/>
      <c r="VIJ148" s="68"/>
      <c r="VIK148" s="68"/>
      <c r="VIL148" s="68"/>
      <c r="VIM148" s="68"/>
      <c r="VIN148" s="68"/>
      <c r="VIO148" s="68"/>
      <c r="VIP148" s="68"/>
      <c r="VIQ148" s="68"/>
      <c r="VIR148" s="68"/>
      <c r="VIS148" s="68"/>
      <c r="VIT148" s="68"/>
      <c r="VIU148" s="68"/>
      <c r="VIV148" s="68"/>
      <c r="VIW148" s="68"/>
      <c r="VIX148" s="68"/>
      <c r="VIY148" s="68"/>
      <c r="VIZ148" s="68"/>
      <c r="VJA148" s="68"/>
      <c r="VJB148" s="68"/>
      <c r="VJC148" s="68"/>
      <c r="VJD148" s="68"/>
      <c r="VJE148" s="68"/>
      <c r="VJF148" s="68"/>
      <c r="VJG148" s="68"/>
      <c r="VJH148" s="68"/>
      <c r="VJI148" s="68"/>
      <c r="VJJ148" s="68"/>
      <c r="VJK148" s="68"/>
      <c r="VJL148" s="68"/>
      <c r="VJM148" s="68"/>
      <c r="VJN148" s="68"/>
      <c r="VJO148" s="68"/>
      <c r="VJP148" s="68"/>
      <c r="VJQ148" s="68"/>
      <c r="VJR148" s="68"/>
      <c r="VJS148" s="68"/>
      <c r="VJT148" s="68"/>
      <c r="VJU148" s="68"/>
      <c r="VJV148" s="68"/>
      <c r="VJW148" s="68"/>
      <c r="VJX148" s="68"/>
      <c r="VJY148" s="68"/>
      <c r="VJZ148" s="68"/>
      <c r="VKA148" s="68"/>
      <c r="VKB148" s="68"/>
      <c r="VKC148" s="68"/>
      <c r="VKD148" s="68"/>
      <c r="VKE148" s="68"/>
      <c r="VKF148" s="68"/>
      <c r="VKG148" s="68"/>
      <c r="VKH148" s="68"/>
      <c r="VKI148" s="68"/>
      <c r="VKJ148" s="68"/>
      <c r="VKK148" s="68"/>
      <c r="VKL148" s="68"/>
      <c r="VKM148" s="68"/>
      <c r="VKN148" s="68"/>
      <c r="VKO148" s="68"/>
      <c r="VKP148" s="68"/>
      <c r="VKQ148" s="68"/>
      <c r="VKR148" s="68"/>
      <c r="VKS148" s="68"/>
      <c r="VKT148" s="68"/>
      <c r="VKU148" s="68"/>
      <c r="VKV148" s="68"/>
      <c r="VKW148" s="68"/>
      <c r="VKX148" s="68"/>
      <c r="VKY148" s="68"/>
      <c r="VKZ148" s="68"/>
      <c r="VLA148" s="68"/>
      <c r="VLB148" s="68"/>
      <c r="VLC148" s="68"/>
      <c r="VLD148" s="68"/>
      <c r="VLE148" s="68"/>
      <c r="VLF148" s="68"/>
      <c r="VLG148" s="68"/>
      <c r="VLH148" s="68"/>
      <c r="VLI148" s="68"/>
      <c r="VLJ148" s="68"/>
      <c r="VLK148" s="68"/>
      <c r="VLL148" s="68"/>
      <c r="VLM148" s="68"/>
      <c r="VLN148" s="68"/>
      <c r="VLO148" s="68"/>
      <c r="VLP148" s="68"/>
      <c r="VLQ148" s="68"/>
      <c r="VLR148" s="68"/>
      <c r="VLS148" s="68"/>
      <c r="VLT148" s="68"/>
      <c r="VLU148" s="68"/>
      <c r="VLV148" s="68"/>
      <c r="VLW148" s="68"/>
      <c r="VLX148" s="68"/>
      <c r="VLY148" s="68"/>
      <c r="VLZ148" s="68"/>
      <c r="VMA148" s="68"/>
      <c r="VMB148" s="68"/>
      <c r="VMC148" s="68"/>
      <c r="VMD148" s="68"/>
      <c r="VME148" s="68"/>
      <c r="VMF148" s="68"/>
      <c r="VMG148" s="68"/>
      <c r="VMH148" s="68"/>
      <c r="VMI148" s="68"/>
      <c r="VMJ148" s="68"/>
      <c r="VMK148" s="68"/>
      <c r="VML148" s="68"/>
      <c r="VMM148" s="68"/>
      <c r="VMN148" s="68"/>
      <c r="VMO148" s="68"/>
      <c r="VMP148" s="68"/>
      <c r="VMQ148" s="68"/>
      <c r="VMR148" s="68"/>
      <c r="VMS148" s="68"/>
      <c r="VMT148" s="68"/>
      <c r="VMU148" s="68"/>
      <c r="VMV148" s="68"/>
      <c r="VMW148" s="68"/>
      <c r="VMX148" s="68"/>
      <c r="VMY148" s="68"/>
      <c r="VMZ148" s="68"/>
      <c r="VNA148" s="68"/>
      <c r="VNB148" s="68"/>
      <c r="VNC148" s="68"/>
      <c r="VND148" s="68"/>
      <c r="VNE148" s="68"/>
      <c r="VNF148" s="68"/>
      <c r="VNG148" s="68"/>
      <c r="VNH148" s="68"/>
      <c r="VNI148" s="68"/>
      <c r="VNJ148" s="68"/>
      <c r="VNK148" s="68"/>
      <c r="VNL148" s="68"/>
      <c r="VNM148" s="68"/>
      <c r="VNN148" s="68"/>
      <c r="VNO148" s="68"/>
      <c r="VNP148" s="68"/>
      <c r="VNQ148" s="68"/>
      <c r="VNR148" s="68"/>
      <c r="VNS148" s="68"/>
      <c r="VNT148" s="68"/>
      <c r="VNU148" s="68"/>
      <c r="VNV148" s="68"/>
      <c r="VNW148" s="68"/>
      <c r="VNX148" s="68"/>
      <c r="VNY148" s="68"/>
      <c r="VNZ148" s="68"/>
      <c r="VOA148" s="68"/>
      <c r="VOB148" s="68"/>
      <c r="VOC148" s="68"/>
      <c r="VOD148" s="68"/>
      <c r="VOE148" s="68"/>
      <c r="VOF148" s="68"/>
      <c r="VOG148" s="68"/>
      <c r="VOH148" s="68"/>
      <c r="VOI148" s="68"/>
      <c r="VOJ148" s="68"/>
      <c r="VOK148" s="68"/>
      <c r="VOL148" s="68"/>
      <c r="VOM148" s="68"/>
      <c r="VON148" s="68"/>
      <c r="VOO148" s="68"/>
      <c r="VOP148" s="68"/>
      <c r="VOQ148" s="68"/>
      <c r="VOR148" s="68"/>
      <c r="VOS148" s="68"/>
      <c r="VOT148" s="68"/>
      <c r="VOU148" s="68"/>
      <c r="VOV148" s="68"/>
      <c r="VOW148" s="68"/>
      <c r="VOX148" s="68"/>
      <c r="VOY148" s="68"/>
      <c r="VOZ148" s="68"/>
      <c r="VPA148" s="68"/>
      <c r="VPB148" s="68"/>
      <c r="VPC148" s="68"/>
      <c r="VPD148" s="68"/>
      <c r="VPE148" s="68"/>
      <c r="VPF148" s="68"/>
      <c r="VPG148" s="68"/>
      <c r="VPH148" s="68"/>
      <c r="VPI148" s="68"/>
      <c r="VPJ148" s="68"/>
      <c r="VPK148" s="68"/>
      <c r="VPL148" s="68"/>
      <c r="VPM148" s="68"/>
      <c r="VPN148" s="68"/>
      <c r="VPO148" s="68"/>
      <c r="VPP148" s="68"/>
      <c r="VPQ148" s="68"/>
      <c r="VPR148" s="68"/>
      <c r="VPS148" s="68"/>
      <c r="VPT148" s="68"/>
      <c r="VPU148" s="68"/>
      <c r="VPV148" s="68"/>
      <c r="VPW148" s="68"/>
      <c r="VPX148" s="68"/>
      <c r="VPY148" s="68"/>
      <c r="VPZ148" s="68"/>
      <c r="VQA148" s="68"/>
      <c r="VQB148" s="68"/>
      <c r="VQC148" s="68"/>
      <c r="VQD148" s="68"/>
      <c r="VQE148" s="68"/>
      <c r="VQF148" s="68"/>
      <c r="VQG148" s="68"/>
      <c r="VQH148" s="68"/>
      <c r="VQI148" s="68"/>
      <c r="VQJ148" s="68"/>
      <c r="VQK148" s="68"/>
      <c r="VQL148" s="68"/>
      <c r="VQM148" s="68"/>
      <c r="VQN148" s="68"/>
      <c r="VQO148" s="68"/>
      <c r="VQP148" s="68"/>
      <c r="VQQ148" s="68"/>
      <c r="VQR148" s="68"/>
      <c r="VQS148" s="68"/>
      <c r="VQT148" s="68"/>
      <c r="VQU148" s="68"/>
      <c r="VQV148" s="68"/>
      <c r="VQW148" s="68"/>
      <c r="VQX148" s="68"/>
      <c r="VQY148" s="68"/>
      <c r="VQZ148" s="68"/>
      <c r="VRA148" s="68"/>
      <c r="VRB148" s="68"/>
      <c r="VRC148" s="68"/>
      <c r="VRD148" s="68"/>
      <c r="VRE148" s="68"/>
      <c r="VRF148" s="68"/>
      <c r="VRG148" s="68"/>
      <c r="VRH148" s="68"/>
      <c r="VRI148" s="68"/>
      <c r="VRJ148" s="68"/>
      <c r="VRK148" s="68"/>
      <c r="VRL148" s="68"/>
      <c r="VRM148" s="68"/>
      <c r="VRN148" s="68"/>
      <c r="VRO148" s="68"/>
      <c r="VRP148" s="68"/>
      <c r="VRQ148" s="68"/>
      <c r="VRR148" s="68"/>
      <c r="VRS148" s="68"/>
      <c r="VRT148" s="68"/>
      <c r="VRU148" s="68"/>
      <c r="VRV148" s="68"/>
      <c r="VRW148" s="68"/>
      <c r="VRX148" s="68"/>
      <c r="VRY148" s="68"/>
      <c r="VRZ148" s="68"/>
      <c r="VSA148" s="68"/>
      <c r="VSB148" s="68"/>
      <c r="VSC148" s="68"/>
      <c r="VSD148" s="68"/>
      <c r="VSE148" s="68"/>
      <c r="VSF148" s="68"/>
      <c r="VSG148" s="68"/>
      <c r="VSH148" s="68"/>
      <c r="VSI148" s="68"/>
      <c r="VSJ148" s="68"/>
      <c r="VSK148" s="68"/>
      <c r="VSL148" s="68"/>
      <c r="VSM148" s="68"/>
      <c r="VSN148" s="68"/>
      <c r="VSO148" s="68"/>
      <c r="VSP148" s="68"/>
      <c r="VSQ148" s="68"/>
      <c r="VSR148" s="68"/>
      <c r="VSS148" s="68"/>
      <c r="VST148" s="68"/>
      <c r="VSU148" s="68"/>
      <c r="VSV148" s="68"/>
      <c r="VSW148" s="68"/>
      <c r="VSX148" s="68"/>
      <c r="VSY148" s="68"/>
      <c r="VSZ148" s="68"/>
      <c r="VTA148" s="68"/>
      <c r="VTB148" s="68"/>
      <c r="VTC148" s="68"/>
      <c r="VTD148" s="68"/>
      <c r="VTE148" s="68"/>
      <c r="VTF148" s="68"/>
      <c r="VTG148" s="68"/>
      <c r="VTH148" s="68"/>
      <c r="VTI148" s="68"/>
      <c r="VTJ148" s="68"/>
      <c r="VTK148" s="68"/>
      <c r="VTL148" s="68"/>
      <c r="VTM148" s="68"/>
      <c r="VTN148" s="68"/>
      <c r="VTO148" s="68"/>
      <c r="VTP148" s="68"/>
      <c r="VTQ148" s="68"/>
      <c r="VTR148" s="68"/>
      <c r="VTS148" s="68"/>
      <c r="VTT148" s="68"/>
      <c r="VTU148" s="68"/>
      <c r="VTV148" s="68"/>
      <c r="VTW148" s="68"/>
      <c r="VTX148" s="68"/>
      <c r="VTY148" s="68"/>
      <c r="VTZ148" s="68"/>
      <c r="VUA148" s="68"/>
      <c r="VUB148" s="68"/>
      <c r="VUC148" s="68"/>
      <c r="VUD148" s="68"/>
      <c r="VUE148" s="68"/>
      <c r="VUF148" s="68"/>
      <c r="VUG148" s="68"/>
      <c r="VUH148" s="68"/>
      <c r="VUI148" s="68"/>
      <c r="VUJ148" s="68"/>
      <c r="VUK148" s="68"/>
      <c r="VUL148" s="68"/>
      <c r="VUM148" s="68"/>
      <c r="VUN148" s="68"/>
      <c r="VUO148" s="68"/>
      <c r="VUP148" s="68"/>
      <c r="VUQ148" s="68"/>
      <c r="VUR148" s="68"/>
      <c r="VUS148" s="68"/>
      <c r="VUT148" s="68"/>
      <c r="VUU148" s="68"/>
      <c r="VUV148" s="68"/>
      <c r="VUW148" s="68"/>
      <c r="VUX148" s="68"/>
      <c r="VUY148" s="68"/>
      <c r="VUZ148" s="68"/>
      <c r="VVA148" s="68"/>
      <c r="VVB148" s="68"/>
      <c r="VVC148" s="68"/>
      <c r="VVD148" s="68"/>
      <c r="VVE148" s="68"/>
      <c r="VVF148" s="68"/>
      <c r="VVG148" s="68"/>
      <c r="VVH148" s="68"/>
      <c r="VVI148" s="68"/>
      <c r="VVJ148" s="68"/>
      <c r="VVK148" s="68"/>
      <c r="VVL148" s="68"/>
      <c r="VVM148" s="68"/>
      <c r="VVN148" s="68"/>
      <c r="VVO148" s="68"/>
      <c r="VVP148" s="68"/>
      <c r="VVQ148" s="68"/>
      <c r="VVR148" s="68"/>
      <c r="VVS148" s="68"/>
      <c r="VVT148" s="68"/>
      <c r="VVU148" s="68"/>
      <c r="VVV148" s="68"/>
      <c r="VVW148" s="68"/>
      <c r="VVX148" s="68"/>
      <c r="VVY148" s="68"/>
      <c r="VVZ148" s="68"/>
      <c r="VWA148" s="68"/>
      <c r="VWB148" s="68"/>
      <c r="VWC148" s="68"/>
      <c r="VWD148" s="68"/>
      <c r="VWE148" s="68"/>
      <c r="VWF148" s="68"/>
      <c r="VWG148" s="68"/>
      <c r="VWH148" s="68"/>
      <c r="VWI148" s="68"/>
      <c r="VWJ148" s="68"/>
      <c r="VWK148" s="68"/>
      <c r="VWL148" s="68"/>
      <c r="VWM148" s="68"/>
      <c r="VWN148" s="68"/>
      <c r="VWO148" s="68"/>
      <c r="VWP148" s="68"/>
      <c r="VWQ148" s="68"/>
      <c r="VWR148" s="68"/>
      <c r="VWS148" s="68"/>
      <c r="VWT148" s="68"/>
      <c r="VWU148" s="68"/>
      <c r="VWV148" s="68"/>
      <c r="VWW148" s="68"/>
      <c r="VWX148" s="68"/>
      <c r="VWY148" s="68"/>
      <c r="VWZ148" s="68"/>
      <c r="VXA148" s="68"/>
      <c r="VXB148" s="68"/>
      <c r="VXC148" s="68"/>
      <c r="VXD148" s="68"/>
      <c r="VXE148" s="68"/>
      <c r="VXF148" s="68"/>
      <c r="VXG148" s="68"/>
      <c r="VXH148" s="68"/>
      <c r="VXI148" s="68"/>
      <c r="VXJ148" s="68"/>
      <c r="VXK148" s="68"/>
      <c r="VXL148" s="68"/>
      <c r="VXM148" s="68"/>
      <c r="VXN148" s="68"/>
      <c r="VXO148" s="68"/>
      <c r="VXP148" s="68"/>
      <c r="VXQ148" s="68"/>
      <c r="VXR148" s="68"/>
      <c r="VXS148" s="68"/>
      <c r="VXT148" s="68"/>
      <c r="VXU148" s="68"/>
      <c r="VXV148" s="68"/>
      <c r="VXW148" s="68"/>
      <c r="VXX148" s="68"/>
      <c r="VXY148" s="68"/>
      <c r="VXZ148" s="68"/>
      <c r="VYA148" s="68"/>
      <c r="VYB148" s="68"/>
      <c r="VYC148" s="68"/>
      <c r="VYD148" s="68"/>
      <c r="VYE148" s="68"/>
      <c r="VYF148" s="68"/>
      <c r="VYG148" s="68"/>
      <c r="VYH148" s="68"/>
      <c r="VYI148" s="68"/>
      <c r="VYJ148" s="68"/>
      <c r="VYK148" s="68"/>
      <c r="VYL148" s="68"/>
      <c r="VYM148" s="68"/>
      <c r="VYN148" s="68"/>
      <c r="VYO148" s="68"/>
      <c r="VYP148" s="68"/>
      <c r="VYQ148" s="68"/>
      <c r="VYR148" s="68"/>
      <c r="VYS148" s="68"/>
      <c r="VYT148" s="68"/>
      <c r="VYU148" s="68"/>
      <c r="VYV148" s="68"/>
      <c r="VYW148" s="68"/>
      <c r="VYX148" s="68"/>
      <c r="VYY148" s="68"/>
      <c r="VYZ148" s="68"/>
      <c r="VZA148" s="68"/>
      <c r="VZB148" s="68"/>
      <c r="VZC148" s="68"/>
      <c r="VZD148" s="68"/>
      <c r="VZE148" s="68"/>
      <c r="VZF148" s="68"/>
      <c r="VZG148" s="68"/>
      <c r="VZH148" s="68"/>
      <c r="VZI148" s="68"/>
      <c r="VZJ148" s="68"/>
      <c r="VZK148" s="68"/>
      <c r="VZL148" s="68"/>
      <c r="VZM148" s="68"/>
      <c r="VZN148" s="68"/>
      <c r="VZO148" s="68"/>
      <c r="VZP148" s="68"/>
      <c r="VZQ148" s="68"/>
      <c r="VZR148" s="68"/>
      <c r="VZS148" s="68"/>
      <c r="VZT148" s="68"/>
      <c r="VZU148" s="68"/>
      <c r="VZV148" s="68"/>
      <c r="VZW148" s="68"/>
      <c r="VZX148" s="68"/>
      <c r="VZY148" s="68"/>
      <c r="VZZ148" s="68"/>
      <c r="WAA148" s="68"/>
      <c r="WAB148" s="68"/>
      <c r="WAC148" s="68"/>
      <c r="WAD148" s="68"/>
      <c r="WAE148" s="68"/>
      <c r="WAF148" s="68"/>
      <c r="WAG148" s="68"/>
      <c r="WAH148" s="68"/>
      <c r="WAI148" s="68"/>
      <c r="WAJ148" s="68"/>
      <c r="WAK148" s="68"/>
      <c r="WAL148" s="68"/>
      <c r="WAM148" s="68"/>
      <c r="WAN148" s="68"/>
      <c r="WAO148" s="68"/>
      <c r="WAP148" s="68"/>
      <c r="WAQ148" s="68"/>
      <c r="WAR148" s="68"/>
      <c r="WAS148" s="68"/>
      <c r="WAT148" s="68"/>
      <c r="WAU148" s="68"/>
      <c r="WAV148" s="68"/>
      <c r="WAW148" s="68"/>
      <c r="WAX148" s="68"/>
      <c r="WAY148" s="68"/>
      <c r="WAZ148" s="68"/>
      <c r="WBA148" s="68"/>
      <c r="WBB148" s="68"/>
      <c r="WBC148" s="68"/>
      <c r="WBD148" s="68"/>
      <c r="WBE148" s="68"/>
      <c r="WBF148" s="68"/>
      <c r="WBG148" s="68"/>
      <c r="WBH148" s="68"/>
      <c r="WBI148" s="68"/>
      <c r="WBJ148" s="68"/>
      <c r="WBK148" s="68"/>
      <c r="WBL148" s="68"/>
      <c r="WBM148" s="68"/>
      <c r="WBN148" s="68"/>
      <c r="WBO148" s="68"/>
      <c r="WBP148" s="68"/>
      <c r="WBQ148" s="68"/>
      <c r="WBR148" s="68"/>
      <c r="WBS148" s="68"/>
      <c r="WBT148" s="68"/>
      <c r="WBU148" s="68"/>
      <c r="WBV148" s="68"/>
      <c r="WBW148" s="68"/>
      <c r="WBX148" s="68"/>
      <c r="WBY148" s="68"/>
      <c r="WBZ148" s="68"/>
      <c r="WCA148" s="68"/>
      <c r="WCB148" s="68"/>
      <c r="WCC148" s="68"/>
      <c r="WCD148" s="68"/>
      <c r="WCE148" s="68"/>
      <c r="WCF148" s="68"/>
      <c r="WCG148" s="68"/>
      <c r="WCH148" s="68"/>
      <c r="WCI148" s="68"/>
      <c r="WCJ148" s="68"/>
      <c r="WCK148" s="68"/>
      <c r="WCL148" s="68"/>
      <c r="WCM148" s="68"/>
      <c r="WCN148" s="68"/>
      <c r="WCO148" s="68"/>
      <c r="WCP148" s="68"/>
      <c r="WCQ148" s="68"/>
      <c r="WCR148" s="68"/>
      <c r="WCS148" s="68"/>
      <c r="WCT148" s="68"/>
      <c r="WCU148" s="68"/>
      <c r="WCV148" s="68"/>
      <c r="WCW148" s="68"/>
      <c r="WCX148" s="68"/>
      <c r="WCY148" s="68"/>
      <c r="WCZ148" s="68"/>
      <c r="WDA148" s="68"/>
      <c r="WDB148" s="68"/>
      <c r="WDC148" s="68"/>
      <c r="WDD148" s="68"/>
      <c r="WDE148" s="68"/>
      <c r="WDF148" s="68"/>
      <c r="WDG148" s="68"/>
      <c r="WDH148" s="68"/>
      <c r="WDI148" s="68"/>
      <c r="WDJ148" s="68"/>
      <c r="WDK148" s="68"/>
      <c r="WDL148" s="68"/>
      <c r="WDM148" s="68"/>
      <c r="WDN148" s="68"/>
      <c r="WDO148" s="68"/>
      <c r="WDP148" s="68"/>
      <c r="WDQ148" s="68"/>
      <c r="WDR148" s="68"/>
      <c r="WDS148" s="68"/>
      <c r="WDT148" s="68"/>
      <c r="WDU148" s="68"/>
      <c r="WDV148" s="68"/>
      <c r="WDW148" s="68"/>
      <c r="WDX148" s="68"/>
      <c r="WDY148" s="68"/>
      <c r="WDZ148" s="68"/>
      <c r="WEA148" s="68"/>
      <c r="WEB148" s="68"/>
      <c r="WEC148" s="68"/>
      <c r="WED148" s="68"/>
      <c r="WEE148" s="68"/>
      <c r="WEF148" s="68"/>
      <c r="WEG148" s="68"/>
      <c r="WEH148" s="68"/>
      <c r="WEI148" s="68"/>
      <c r="WEJ148" s="68"/>
      <c r="WEK148" s="68"/>
      <c r="WEL148" s="68"/>
      <c r="WEM148" s="68"/>
      <c r="WEN148" s="68"/>
      <c r="WEO148" s="68"/>
      <c r="WEP148" s="68"/>
      <c r="WEQ148" s="68"/>
      <c r="WER148" s="68"/>
      <c r="WES148" s="68"/>
      <c r="WET148" s="68"/>
      <c r="WEU148" s="68"/>
      <c r="WEV148" s="68"/>
      <c r="WEW148" s="68"/>
      <c r="WEX148" s="68"/>
      <c r="WEY148" s="68"/>
      <c r="WEZ148" s="68"/>
      <c r="WFA148" s="68"/>
      <c r="WFB148" s="68"/>
      <c r="WFC148" s="68"/>
      <c r="WFD148" s="68"/>
      <c r="WFE148" s="68"/>
      <c r="WFF148" s="68"/>
      <c r="WFG148" s="68"/>
      <c r="WFH148" s="68"/>
      <c r="WFI148" s="68"/>
      <c r="WFJ148" s="68"/>
      <c r="WFK148" s="68"/>
      <c r="WFL148" s="68"/>
      <c r="WFM148" s="68"/>
      <c r="WFN148" s="68"/>
      <c r="WFO148" s="68"/>
      <c r="WFP148" s="68"/>
      <c r="WFQ148" s="68"/>
      <c r="WFR148" s="68"/>
      <c r="WFS148" s="68"/>
      <c r="WFT148" s="68"/>
      <c r="WFU148" s="68"/>
      <c r="WFV148" s="68"/>
      <c r="WFW148" s="68"/>
      <c r="WFX148" s="68"/>
      <c r="WFY148" s="68"/>
      <c r="WFZ148" s="68"/>
      <c r="WGA148" s="68"/>
      <c r="WGB148" s="68"/>
      <c r="WGC148" s="68"/>
      <c r="WGD148" s="68"/>
      <c r="WGE148" s="68"/>
      <c r="WGF148" s="68"/>
      <c r="WGG148" s="68"/>
      <c r="WGH148" s="68"/>
      <c r="WGI148" s="68"/>
      <c r="WGJ148" s="68"/>
      <c r="WGK148" s="68"/>
      <c r="WGL148" s="68"/>
      <c r="WGM148" s="68"/>
      <c r="WGN148" s="68"/>
      <c r="WGO148" s="68"/>
      <c r="WGP148" s="68"/>
      <c r="WGQ148" s="68"/>
      <c r="WGR148" s="68"/>
      <c r="WGS148" s="68"/>
      <c r="WGT148" s="68"/>
      <c r="WGU148" s="68"/>
      <c r="WGV148" s="68"/>
      <c r="WGW148" s="68"/>
      <c r="WGX148" s="68"/>
      <c r="WGY148" s="68"/>
      <c r="WGZ148" s="68"/>
      <c r="WHA148" s="68"/>
      <c r="WHB148" s="68"/>
      <c r="WHC148" s="68"/>
      <c r="WHD148" s="68"/>
      <c r="WHE148" s="68"/>
      <c r="WHF148" s="68"/>
      <c r="WHG148" s="68"/>
      <c r="WHH148" s="68"/>
      <c r="WHI148" s="68"/>
      <c r="WHJ148" s="68"/>
      <c r="WHK148" s="68"/>
      <c r="WHL148" s="68"/>
      <c r="WHM148" s="68"/>
      <c r="WHN148" s="68"/>
      <c r="WHO148" s="68"/>
      <c r="WHP148" s="68"/>
      <c r="WHQ148" s="68"/>
      <c r="WHR148" s="68"/>
      <c r="WHS148" s="68"/>
      <c r="WHT148" s="68"/>
      <c r="WHU148" s="68"/>
      <c r="WHV148" s="68"/>
      <c r="WHW148" s="68"/>
      <c r="WHX148" s="68"/>
      <c r="WHY148" s="68"/>
      <c r="WHZ148" s="68"/>
      <c r="WIA148" s="68"/>
      <c r="WIB148" s="68"/>
      <c r="WIC148" s="68"/>
      <c r="WID148" s="68"/>
      <c r="WIE148" s="68"/>
      <c r="WIF148" s="68"/>
      <c r="WIG148" s="68"/>
      <c r="WIH148" s="68"/>
      <c r="WII148" s="68"/>
      <c r="WIJ148" s="68"/>
      <c r="WIK148" s="68"/>
      <c r="WIL148" s="68"/>
      <c r="WIM148" s="68"/>
      <c r="WIN148" s="68"/>
      <c r="WIO148" s="68"/>
      <c r="WIP148" s="68"/>
      <c r="WIQ148" s="68"/>
      <c r="WIR148" s="68"/>
      <c r="WIS148" s="68"/>
      <c r="WIT148" s="68"/>
      <c r="WIU148" s="68"/>
      <c r="WIV148" s="68"/>
      <c r="WIW148" s="68"/>
      <c r="WIX148" s="68"/>
      <c r="WIY148" s="68"/>
      <c r="WIZ148" s="68"/>
      <c r="WJA148" s="68"/>
      <c r="WJB148" s="68"/>
      <c r="WJC148" s="68"/>
      <c r="WJD148" s="68"/>
      <c r="WJE148" s="68"/>
      <c r="WJF148" s="68"/>
      <c r="WJG148" s="68"/>
      <c r="WJH148" s="68"/>
      <c r="WJI148" s="68"/>
      <c r="WJJ148" s="68"/>
      <c r="WJK148" s="68"/>
      <c r="WJL148" s="68"/>
      <c r="WJM148" s="68"/>
      <c r="WJN148" s="68"/>
      <c r="WJO148" s="68"/>
      <c r="WJP148" s="68"/>
      <c r="WJQ148" s="68"/>
      <c r="WJR148" s="68"/>
      <c r="WJS148" s="68"/>
      <c r="WJT148" s="68"/>
      <c r="WJU148" s="68"/>
      <c r="WJV148" s="68"/>
      <c r="WJW148" s="68"/>
      <c r="WJX148" s="68"/>
      <c r="WJY148" s="68"/>
      <c r="WJZ148" s="68"/>
      <c r="WKA148" s="68"/>
      <c r="WKB148" s="68"/>
      <c r="WKC148" s="68"/>
      <c r="WKD148" s="68"/>
      <c r="WKE148" s="68"/>
      <c r="WKF148" s="68"/>
      <c r="WKG148" s="68"/>
      <c r="WKH148" s="68"/>
      <c r="WKI148" s="68"/>
      <c r="WKJ148" s="68"/>
      <c r="WKK148" s="68"/>
      <c r="WKL148" s="68"/>
      <c r="WKM148" s="68"/>
      <c r="WKN148" s="68"/>
      <c r="WKO148" s="68"/>
      <c r="WKP148" s="68"/>
      <c r="WKQ148" s="68"/>
      <c r="WKR148" s="68"/>
      <c r="WKS148" s="68"/>
      <c r="WKT148" s="68"/>
      <c r="WKU148" s="68"/>
      <c r="WKV148" s="68"/>
      <c r="WKW148" s="68"/>
      <c r="WKX148" s="68"/>
      <c r="WKY148" s="68"/>
      <c r="WKZ148" s="68"/>
      <c r="WLA148" s="68"/>
      <c r="WLB148" s="68"/>
      <c r="WLC148" s="68"/>
      <c r="WLD148" s="68"/>
      <c r="WLE148" s="68"/>
      <c r="WLF148" s="68"/>
      <c r="WLG148" s="68"/>
      <c r="WLH148" s="68"/>
      <c r="WLI148" s="68"/>
      <c r="WLJ148" s="68"/>
      <c r="WLK148" s="68"/>
      <c r="WLL148" s="68"/>
      <c r="WLM148" s="68"/>
      <c r="WLN148" s="68"/>
      <c r="WLO148" s="68"/>
      <c r="WLP148" s="68"/>
      <c r="WLQ148" s="68"/>
      <c r="WLR148" s="68"/>
      <c r="WLS148" s="68"/>
      <c r="WLT148" s="68"/>
      <c r="WLU148" s="68"/>
      <c r="WLV148" s="68"/>
      <c r="WLW148" s="68"/>
      <c r="WLX148" s="68"/>
      <c r="WLY148" s="68"/>
      <c r="WLZ148" s="68"/>
      <c r="WMA148" s="68"/>
      <c r="WMB148" s="68"/>
      <c r="WMC148" s="68"/>
      <c r="WMD148" s="68"/>
      <c r="WME148" s="68"/>
      <c r="WMF148" s="68"/>
      <c r="WMG148" s="68"/>
      <c r="WMH148" s="68"/>
      <c r="WMI148" s="68"/>
      <c r="WMJ148" s="68"/>
      <c r="WMK148" s="68"/>
      <c r="WML148" s="68"/>
      <c r="WMM148" s="68"/>
      <c r="WMN148" s="68"/>
      <c r="WMO148" s="68"/>
      <c r="WMP148" s="68"/>
      <c r="WMQ148" s="68"/>
      <c r="WMR148" s="68"/>
      <c r="WMS148" s="68"/>
      <c r="WMT148" s="68"/>
      <c r="WMU148" s="68"/>
      <c r="WMV148" s="68"/>
      <c r="WMW148" s="68"/>
      <c r="WMX148" s="68"/>
      <c r="WMY148" s="68"/>
      <c r="WMZ148" s="68"/>
      <c r="WNA148" s="68"/>
      <c r="WNB148" s="68"/>
      <c r="WNC148" s="68"/>
      <c r="WND148" s="68"/>
      <c r="WNE148" s="68"/>
      <c r="WNF148" s="68"/>
      <c r="WNG148" s="68"/>
      <c r="WNH148" s="68"/>
      <c r="WNI148" s="68"/>
      <c r="WNJ148" s="68"/>
      <c r="WNK148" s="68"/>
      <c r="WNL148" s="68"/>
      <c r="WNM148" s="68"/>
      <c r="WNN148" s="68"/>
      <c r="WNO148" s="68"/>
      <c r="WNP148" s="68"/>
      <c r="WNQ148" s="68"/>
      <c r="WNR148" s="68"/>
      <c r="WNS148" s="68"/>
      <c r="WNT148" s="68"/>
      <c r="WNU148" s="68"/>
      <c r="WNV148" s="68"/>
      <c r="WNW148" s="68"/>
      <c r="WNX148" s="68"/>
      <c r="WNY148" s="68"/>
      <c r="WNZ148" s="68"/>
      <c r="WOA148" s="68"/>
      <c r="WOB148" s="68"/>
      <c r="WOC148" s="68"/>
      <c r="WOD148" s="68"/>
      <c r="WOE148" s="68"/>
      <c r="WOF148" s="68"/>
      <c r="WOG148" s="68"/>
      <c r="WOH148" s="68"/>
      <c r="WOI148" s="68"/>
      <c r="WOJ148" s="68"/>
      <c r="WOK148" s="68"/>
      <c r="WOL148" s="68"/>
      <c r="WOM148" s="68"/>
      <c r="WON148" s="68"/>
      <c r="WOO148" s="68"/>
      <c r="WOP148" s="68"/>
      <c r="WOQ148" s="68"/>
      <c r="WOR148" s="68"/>
      <c r="WOS148" s="68"/>
      <c r="WOT148" s="68"/>
      <c r="WOU148" s="68"/>
      <c r="WOV148" s="68"/>
      <c r="WOW148" s="68"/>
      <c r="WOX148" s="68"/>
      <c r="WOY148" s="68"/>
      <c r="WOZ148" s="68"/>
      <c r="WPA148" s="68"/>
      <c r="WPB148" s="68"/>
      <c r="WPC148" s="68"/>
      <c r="WPD148" s="68"/>
      <c r="WPE148" s="68"/>
      <c r="WPF148" s="68"/>
      <c r="WPG148" s="68"/>
      <c r="WPH148" s="68"/>
      <c r="WPI148" s="68"/>
      <c r="WPJ148" s="68"/>
      <c r="WPK148" s="68"/>
      <c r="WPL148" s="68"/>
      <c r="WPM148" s="68"/>
      <c r="WPN148" s="68"/>
      <c r="WPO148" s="68"/>
      <c r="WPP148" s="68"/>
      <c r="WPQ148" s="68"/>
      <c r="WPR148" s="68"/>
      <c r="WPS148" s="68"/>
      <c r="WPT148" s="68"/>
      <c r="WPU148" s="68"/>
      <c r="WPV148" s="68"/>
      <c r="WPW148" s="68"/>
      <c r="WPX148" s="68"/>
      <c r="WPY148" s="68"/>
      <c r="WPZ148" s="68"/>
      <c r="WQA148" s="68"/>
      <c r="WQB148" s="68"/>
      <c r="WQC148" s="68"/>
      <c r="WQD148" s="68"/>
      <c r="WQE148" s="68"/>
      <c r="WQF148" s="68"/>
      <c r="WQG148" s="68"/>
      <c r="WQH148" s="68"/>
      <c r="WQI148" s="68"/>
      <c r="WQJ148" s="68"/>
      <c r="WQK148" s="68"/>
      <c r="WQL148" s="68"/>
      <c r="WQM148" s="68"/>
      <c r="WQN148" s="68"/>
      <c r="WQO148" s="68"/>
      <c r="WQP148" s="68"/>
      <c r="WQQ148" s="68"/>
      <c r="WQR148" s="68"/>
      <c r="WQS148" s="68"/>
      <c r="WQT148" s="68"/>
      <c r="WQU148" s="68"/>
      <c r="WQV148" s="68"/>
      <c r="WQW148" s="68"/>
      <c r="WQX148" s="68"/>
      <c r="WQY148" s="68"/>
      <c r="WQZ148" s="68"/>
      <c r="WRA148" s="68"/>
      <c r="WRB148" s="68"/>
      <c r="WRC148" s="68"/>
      <c r="WRD148" s="68"/>
      <c r="WRE148" s="68"/>
      <c r="WRF148" s="68"/>
      <c r="WRG148" s="68"/>
      <c r="WRH148" s="68"/>
      <c r="WRI148" s="68"/>
      <c r="WRJ148" s="68"/>
      <c r="WRK148" s="68"/>
      <c r="WRL148" s="68"/>
      <c r="WRM148" s="68"/>
      <c r="WRN148" s="68"/>
      <c r="WRO148" s="68"/>
      <c r="WRP148" s="68"/>
      <c r="WRQ148" s="68"/>
      <c r="WRR148" s="68"/>
      <c r="WRS148" s="68"/>
      <c r="WRT148" s="68"/>
      <c r="WRU148" s="68"/>
      <c r="WRV148" s="68"/>
      <c r="WRW148" s="68"/>
      <c r="WRX148" s="68"/>
      <c r="WRY148" s="68"/>
      <c r="WRZ148" s="68"/>
      <c r="WSA148" s="68"/>
      <c r="WSB148" s="68"/>
      <c r="WSC148" s="68"/>
      <c r="WSD148" s="68"/>
      <c r="WSE148" s="68"/>
      <c r="WSF148" s="68"/>
      <c r="WSG148" s="68"/>
      <c r="WSH148" s="68"/>
      <c r="WSI148" s="68"/>
      <c r="WSJ148" s="68"/>
      <c r="WSK148" s="68"/>
      <c r="WSL148" s="68"/>
      <c r="WSM148" s="68"/>
      <c r="WSN148" s="68"/>
      <c r="WSO148" s="68"/>
      <c r="WSP148" s="68"/>
      <c r="WSQ148" s="68"/>
      <c r="WSR148" s="68"/>
      <c r="WSS148" s="68"/>
      <c r="WST148" s="68"/>
      <c r="WSU148" s="68"/>
      <c r="WSV148" s="68"/>
      <c r="WSW148" s="68"/>
      <c r="WSX148" s="68"/>
      <c r="WSY148" s="68"/>
      <c r="WSZ148" s="68"/>
      <c r="WTA148" s="68"/>
      <c r="WTB148" s="68"/>
      <c r="WTC148" s="68"/>
      <c r="WTD148" s="68"/>
      <c r="WTE148" s="68"/>
      <c r="WTF148" s="68"/>
      <c r="WTG148" s="68"/>
      <c r="WTH148" s="68"/>
      <c r="WTI148" s="68"/>
      <c r="WTJ148" s="68"/>
      <c r="WTK148" s="68"/>
      <c r="WTL148" s="68"/>
      <c r="WTM148" s="68"/>
      <c r="WTN148" s="68"/>
      <c r="WTO148" s="68"/>
      <c r="WTP148" s="68"/>
      <c r="WTQ148" s="68"/>
      <c r="WTR148" s="68"/>
      <c r="WTS148" s="68"/>
      <c r="WTT148" s="68"/>
      <c r="WTU148" s="68"/>
      <c r="WTV148" s="68"/>
      <c r="WTW148" s="68"/>
      <c r="WTX148" s="68"/>
      <c r="WTY148" s="68"/>
      <c r="WTZ148" s="68"/>
      <c r="WUA148" s="68"/>
      <c r="WUB148" s="68"/>
      <c r="WUC148" s="68"/>
      <c r="WUD148" s="68"/>
      <c r="WUE148" s="68"/>
      <c r="WUF148" s="68"/>
      <c r="WUG148" s="68"/>
      <c r="WUH148" s="68"/>
      <c r="WUI148" s="68"/>
      <c r="WUJ148" s="68"/>
      <c r="WUK148" s="68"/>
      <c r="WUL148" s="68"/>
      <c r="WUM148" s="68"/>
      <c r="WUN148" s="68"/>
      <c r="WUO148" s="68"/>
      <c r="WUP148" s="68"/>
      <c r="WUQ148" s="68"/>
      <c r="WUR148" s="68"/>
      <c r="WUS148" s="68"/>
      <c r="WUT148" s="68"/>
      <c r="WUU148" s="68"/>
      <c r="WUV148" s="68"/>
      <c r="WUW148" s="68"/>
      <c r="WUX148" s="68"/>
      <c r="WUY148" s="68"/>
      <c r="WUZ148" s="68"/>
      <c r="WVA148" s="68"/>
      <c r="WVB148" s="68"/>
      <c r="WVC148" s="68"/>
      <c r="WVD148" s="68"/>
      <c r="WVE148" s="68"/>
      <c r="WVF148" s="68"/>
      <c r="WVG148" s="68"/>
      <c r="WVH148" s="68"/>
      <c r="WVI148" s="68"/>
      <c r="WVJ148" s="68"/>
      <c r="WVK148" s="68"/>
      <c r="WVL148" s="68"/>
      <c r="WVM148" s="68"/>
      <c r="WVN148" s="68"/>
      <c r="WVO148" s="68"/>
      <c r="WVP148" s="68"/>
      <c r="WVQ148" s="68"/>
      <c r="WVR148" s="68"/>
      <c r="WVS148" s="68"/>
      <c r="WVT148" s="68"/>
      <c r="WVU148" s="68"/>
      <c r="WVV148" s="68"/>
      <c r="WVW148" s="68"/>
      <c r="WVX148" s="68"/>
      <c r="WVY148" s="68"/>
      <c r="WVZ148" s="68"/>
      <c r="WWA148" s="68"/>
      <c r="WWB148" s="68"/>
      <c r="WWC148" s="68"/>
      <c r="WWD148" s="68"/>
      <c r="WWE148" s="68"/>
      <c r="WWF148" s="68"/>
      <c r="WWG148" s="68"/>
      <c r="WWH148" s="68"/>
      <c r="WWI148" s="68"/>
      <c r="WWJ148" s="68"/>
      <c r="WWK148" s="68"/>
      <c r="WWL148" s="68"/>
      <c r="WWM148" s="68"/>
      <c r="WWN148" s="68"/>
      <c r="WWO148" s="68"/>
      <c r="WWP148" s="68"/>
      <c r="WWQ148" s="68"/>
      <c r="WWR148" s="68"/>
      <c r="WWS148" s="68"/>
      <c r="WWT148" s="68"/>
      <c r="WWU148" s="68"/>
      <c r="WWV148" s="68"/>
      <c r="WWW148" s="68"/>
      <c r="WWX148" s="68"/>
      <c r="WWY148" s="68"/>
      <c r="WWZ148" s="68"/>
      <c r="WXA148" s="68"/>
      <c r="WXB148" s="68"/>
      <c r="WXC148" s="68"/>
      <c r="WXD148" s="68"/>
      <c r="WXE148" s="68"/>
      <c r="WXF148" s="68"/>
      <c r="WXG148" s="68"/>
      <c r="WXH148" s="68"/>
      <c r="WXI148" s="68"/>
      <c r="WXJ148" s="68"/>
      <c r="WXK148" s="68"/>
      <c r="WXL148" s="68"/>
      <c r="WXM148" s="68"/>
      <c r="WXN148" s="68"/>
      <c r="WXO148" s="68"/>
      <c r="WXP148" s="68"/>
      <c r="WXQ148" s="68"/>
      <c r="WXR148" s="68"/>
      <c r="WXS148" s="68"/>
      <c r="WXT148" s="68"/>
      <c r="WXU148" s="68"/>
      <c r="WXV148" s="68"/>
      <c r="WXW148" s="68"/>
      <c r="WXX148" s="68"/>
      <c r="WXY148" s="68"/>
      <c r="WXZ148" s="68"/>
      <c r="WYA148" s="68"/>
      <c r="WYB148" s="68"/>
      <c r="WYC148" s="68"/>
      <c r="WYD148" s="68"/>
      <c r="WYE148" s="68"/>
      <c r="WYF148" s="68"/>
      <c r="WYG148" s="68"/>
      <c r="WYH148" s="68"/>
      <c r="WYI148" s="68"/>
      <c r="WYJ148" s="68"/>
      <c r="WYK148" s="68"/>
      <c r="WYL148" s="68"/>
      <c r="WYM148" s="68"/>
      <c r="WYN148" s="68"/>
      <c r="WYO148" s="68"/>
      <c r="WYP148" s="68"/>
      <c r="WYQ148" s="68"/>
      <c r="WYR148" s="68"/>
      <c r="WYS148" s="68"/>
      <c r="WYT148" s="68"/>
      <c r="WYU148" s="68"/>
      <c r="WYV148" s="68"/>
      <c r="WYW148" s="68"/>
      <c r="WYX148" s="68"/>
      <c r="WYY148" s="68"/>
      <c r="WYZ148" s="68"/>
      <c r="WZA148" s="68"/>
      <c r="WZB148" s="68"/>
      <c r="WZC148" s="68"/>
      <c r="WZD148" s="68"/>
      <c r="WZE148" s="68"/>
      <c r="WZF148" s="68"/>
      <c r="WZG148" s="68"/>
      <c r="WZH148" s="68"/>
      <c r="WZI148" s="68"/>
      <c r="WZJ148" s="68"/>
      <c r="WZK148" s="68"/>
      <c r="WZL148" s="68"/>
      <c r="WZM148" s="68"/>
      <c r="WZN148" s="68"/>
      <c r="WZO148" s="68"/>
      <c r="WZP148" s="68"/>
      <c r="WZQ148" s="68"/>
      <c r="WZR148" s="68"/>
      <c r="WZS148" s="68"/>
      <c r="WZT148" s="68"/>
      <c r="WZU148" s="68"/>
      <c r="WZV148" s="68"/>
      <c r="WZW148" s="68"/>
      <c r="WZX148" s="68"/>
      <c r="WZY148" s="68"/>
      <c r="WZZ148" s="68"/>
      <c r="XAA148" s="68"/>
      <c r="XAB148" s="68"/>
      <c r="XAC148" s="68"/>
      <c r="XAD148" s="68"/>
      <c r="XAE148" s="68"/>
      <c r="XAF148" s="68"/>
      <c r="XAG148" s="68"/>
      <c r="XAH148" s="68"/>
      <c r="XAI148" s="68"/>
      <c r="XAJ148" s="68"/>
      <c r="XAK148" s="68"/>
      <c r="XAL148" s="68"/>
      <c r="XAM148" s="68"/>
      <c r="XAN148" s="68"/>
      <c r="XAO148" s="68"/>
      <c r="XAP148" s="68"/>
      <c r="XAQ148" s="68"/>
      <c r="XAR148" s="68"/>
      <c r="XAS148" s="68"/>
      <c r="XAT148" s="68"/>
      <c r="XAU148" s="68"/>
      <c r="XAV148" s="68"/>
      <c r="XAW148" s="68"/>
      <c r="XAX148" s="68"/>
      <c r="XAY148" s="68"/>
      <c r="XAZ148" s="68"/>
      <c r="XBA148" s="68"/>
      <c r="XBB148" s="68"/>
      <c r="XBC148" s="68"/>
      <c r="XBD148" s="68"/>
      <c r="XBE148" s="68"/>
      <c r="XBF148" s="68"/>
      <c r="XBG148" s="68"/>
      <c r="XBH148" s="68"/>
      <c r="XBI148" s="68"/>
      <c r="XBJ148" s="68"/>
      <c r="XBK148" s="68"/>
      <c r="XBL148" s="68"/>
      <c r="XBM148" s="68"/>
      <c r="XBN148" s="68"/>
      <c r="XBO148" s="68"/>
      <c r="XBP148" s="68"/>
      <c r="XBQ148" s="68"/>
      <c r="XBR148" s="68"/>
      <c r="XBS148" s="68"/>
      <c r="XBT148" s="68"/>
      <c r="XBU148" s="68"/>
      <c r="XBV148" s="68"/>
      <c r="XBW148" s="68"/>
      <c r="XBX148" s="68"/>
      <c r="XBY148" s="68"/>
      <c r="XBZ148" s="68"/>
      <c r="XCA148" s="68"/>
      <c r="XCB148" s="68"/>
      <c r="XCC148" s="68"/>
      <c r="XCD148" s="68"/>
      <c r="XCE148" s="68"/>
      <c r="XCF148" s="68"/>
      <c r="XCG148" s="68"/>
      <c r="XCH148" s="68"/>
      <c r="XCI148" s="68"/>
      <c r="XCJ148" s="68"/>
      <c r="XCK148" s="68"/>
      <c r="XCL148" s="68"/>
      <c r="XCM148" s="68"/>
      <c r="XCN148" s="68"/>
      <c r="XCO148" s="68"/>
      <c r="XCP148" s="68"/>
      <c r="XCQ148" s="68"/>
      <c r="XCR148" s="68"/>
      <c r="XCS148" s="68"/>
      <c r="XCT148" s="68"/>
      <c r="XCU148" s="68"/>
      <c r="XCV148" s="68"/>
      <c r="XCW148" s="68"/>
      <c r="XCX148" s="68"/>
      <c r="XCY148" s="68"/>
      <c r="XCZ148" s="68"/>
      <c r="XDA148" s="68"/>
      <c r="XDB148" s="68"/>
      <c r="XDC148" s="68"/>
      <c r="XDD148" s="68"/>
      <c r="XDE148" s="68"/>
      <c r="XDF148" s="68"/>
      <c r="XDG148" s="68"/>
      <c r="XDH148" s="68"/>
      <c r="XDI148" s="68"/>
      <c r="XDJ148" s="68"/>
      <c r="XDK148" s="68"/>
      <c r="XDL148" s="68"/>
      <c r="XDM148" s="68"/>
      <c r="XDN148" s="68"/>
      <c r="XDO148" s="68"/>
      <c r="XDP148" s="68"/>
      <c r="XDQ148" s="68"/>
      <c r="XDR148" s="68"/>
      <c r="XDS148" s="68"/>
      <c r="XDT148" s="68"/>
      <c r="XDU148" s="68"/>
      <c r="XDV148" s="68"/>
      <c r="XDW148" s="68"/>
      <c r="XDX148" s="68"/>
      <c r="XDY148" s="68"/>
      <c r="XDZ148" s="68"/>
      <c r="XEA148" s="68"/>
      <c r="XEB148" s="68"/>
      <c r="XEC148" s="68"/>
      <c r="XED148" s="68"/>
      <c r="XEE148" s="68"/>
      <c r="XEF148" s="68"/>
      <c r="XEG148" s="68"/>
      <c r="XEH148" s="68"/>
      <c r="XEI148" s="68"/>
      <c r="XEJ148" s="68"/>
      <c r="XEK148" s="68"/>
      <c r="XEL148" s="68"/>
      <c r="XEM148" s="68"/>
      <c r="XEN148" s="68"/>
      <c r="XEO148" s="68"/>
      <c r="XEP148" s="68"/>
      <c r="XEQ148" s="68"/>
      <c r="XER148" s="68"/>
      <c r="XES148" s="68"/>
      <c r="XET148" s="68"/>
      <c r="XEU148" s="68"/>
      <c r="XEV148" s="68"/>
      <c r="XEW148" s="68"/>
      <c r="XEX148" s="68"/>
      <c r="XEY148" s="68"/>
      <c r="XEZ148" s="68"/>
      <c r="XFA148" s="68"/>
      <c r="XFB148" s="68"/>
      <c r="XFC148" s="68"/>
    </row>
    <row r="149" spans="1:16383" ht="15.75" hidden="1" outlineLevel="1" thickBot="1"/>
    <row r="150" spans="1:16383" ht="25.5" hidden="1" customHeight="1" outlineLevel="1" collapsed="1">
      <c r="A150" s="23"/>
      <c r="B150" s="381" t="s">
        <v>71</v>
      </c>
      <c r="C150" s="21" t="s">
        <v>0</v>
      </c>
      <c r="D150" s="21" t="s">
        <v>1</v>
      </c>
      <c r="E150" s="21" t="s">
        <v>2</v>
      </c>
      <c r="F150" s="21" t="s">
        <v>3</v>
      </c>
      <c r="G150" s="21" t="s">
        <v>4</v>
      </c>
      <c r="H150" s="22" t="s">
        <v>5</v>
      </c>
      <c r="J150" s="387" t="str">
        <f>A146</f>
        <v>VRA</v>
      </c>
      <c r="K150" s="387"/>
      <c r="L150" s="387"/>
      <c r="M150" s="387"/>
      <c r="O150" s="23"/>
      <c r="P150" s="381" t="s">
        <v>71</v>
      </c>
      <c r="Q150" s="21" t="s">
        <v>0</v>
      </c>
      <c r="R150" s="21" t="s">
        <v>1</v>
      </c>
      <c r="S150" s="21" t="s">
        <v>2</v>
      </c>
      <c r="T150" s="21" t="s">
        <v>3</v>
      </c>
      <c r="U150" s="21" t="s">
        <v>4</v>
      </c>
      <c r="V150" s="22" t="s">
        <v>5</v>
      </c>
    </row>
    <row r="151" spans="1:16383" hidden="1" outlineLevel="1">
      <c r="A151" s="377" t="s">
        <v>72</v>
      </c>
      <c r="B151" s="390"/>
      <c r="C151" s="1"/>
      <c r="D151" s="2"/>
      <c r="E151" s="2"/>
      <c r="F151" s="2"/>
      <c r="G151" s="2"/>
      <c r="H151" s="306"/>
      <c r="J151" s="11"/>
      <c r="K151" s="33" t="s">
        <v>71</v>
      </c>
      <c r="L151" s="33" t="s">
        <v>80</v>
      </c>
      <c r="M151" s="34" t="s">
        <v>81</v>
      </c>
      <c r="O151" s="377" t="s">
        <v>72</v>
      </c>
      <c r="P151" s="382"/>
      <c r="Q151" s="1"/>
      <c r="R151" s="2"/>
      <c r="S151" s="2"/>
      <c r="T151" s="2"/>
      <c r="U151" s="2"/>
      <c r="V151" s="24"/>
    </row>
    <row r="152" spans="1:16383" hidden="1" outlineLevel="1">
      <c r="A152" s="377"/>
      <c r="B152" s="390"/>
      <c r="C152" s="3"/>
      <c r="D152" s="4"/>
      <c r="E152" s="4"/>
      <c r="F152" s="4"/>
      <c r="G152" s="4"/>
      <c r="H152" s="308"/>
      <c r="J152" s="49" t="s">
        <v>72</v>
      </c>
      <c r="K152">
        <f>A156</f>
        <v>0</v>
      </c>
      <c r="L152">
        <f>A169</f>
        <v>0</v>
      </c>
      <c r="M152" s="31">
        <f>SUM(K152:L152)</f>
        <v>0</v>
      </c>
      <c r="O152" s="377"/>
      <c r="P152" s="382"/>
      <c r="Q152" s="3"/>
      <c r="R152" s="4"/>
      <c r="S152" s="4"/>
      <c r="T152" s="4"/>
      <c r="U152" s="4"/>
      <c r="V152" s="12"/>
    </row>
    <row r="153" spans="1:16383" hidden="1" outlineLevel="1">
      <c r="A153" s="377"/>
      <c r="B153" s="390"/>
      <c r="C153" s="3"/>
      <c r="D153" s="4"/>
      <c r="E153" s="4"/>
      <c r="F153" s="4"/>
      <c r="G153" s="4"/>
      <c r="H153" s="308"/>
      <c r="J153" s="49" t="s">
        <v>73</v>
      </c>
      <c r="K153">
        <f>A159</f>
        <v>0</v>
      </c>
      <c r="L153">
        <f>A173</f>
        <v>0</v>
      </c>
      <c r="M153" s="31">
        <f>SUM(K153:L153)</f>
        <v>0</v>
      </c>
      <c r="O153" s="377"/>
      <c r="P153" s="382"/>
      <c r="Q153" s="3"/>
      <c r="R153" s="4"/>
      <c r="S153" s="4"/>
      <c r="T153" s="4"/>
      <c r="U153" s="4"/>
      <c r="V153" s="12"/>
    </row>
    <row r="154" spans="1:16383" hidden="1" outlineLevel="1">
      <c r="A154" s="377"/>
      <c r="B154" s="390"/>
      <c r="C154" s="3"/>
      <c r="D154" s="4"/>
      <c r="E154" s="4"/>
      <c r="F154" s="4"/>
      <c r="G154" s="4"/>
      <c r="H154" s="308"/>
      <c r="K154" s="32">
        <f>SUM(K152:K153)</f>
        <v>0</v>
      </c>
      <c r="L154" s="32">
        <f>SUM(L152:L153)</f>
        <v>0</v>
      </c>
      <c r="M154" s="32">
        <f>SUM(M152:M153)</f>
        <v>0</v>
      </c>
      <c r="O154" s="377"/>
      <c r="P154" s="382"/>
      <c r="Q154" s="3"/>
      <c r="R154" s="4"/>
      <c r="S154" s="4"/>
      <c r="T154" s="4"/>
      <c r="U154" s="4"/>
      <c r="V154" s="12"/>
    </row>
    <row r="155" spans="1:16383" hidden="1" outlineLevel="1">
      <c r="A155" s="377"/>
      <c r="B155" s="390"/>
      <c r="C155" s="5"/>
      <c r="D155" s="6"/>
      <c r="E155" s="6"/>
      <c r="F155" s="6"/>
      <c r="G155" s="6"/>
      <c r="H155" s="307"/>
      <c r="M155" s="31"/>
      <c r="O155" s="377"/>
      <c r="P155" s="382"/>
      <c r="Q155" s="5"/>
      <c r="R155" s="6"/>
      <c r="S155" s="6"/>
      <c r="T155" s="6"/>
      <c r="U155" s="6"/>
      <c r="V155" s="25"/>
    </row>
    <row r="156" spans="1:16383" hidden="1" outlineLevel="1">
      <c r="A156" s="13"/>
      <c r="B156" s="382"/>
      <c r="C156" s="309"/>
      <c r="D156" s="309"/>
      <c r="E156" s="309"/>
      <c r="F156" s="309"/>
      <c r="G156" s="309"/>
      <c r="H156" s="309"/>
      <c r="O156" s="47"/>
      <c r="P156" s="382"/>
      <c r="Q156" s="309"/>
      <c r="R156" s="310">
        <v>9</v>
      </c>
      <c r="S156" s="310"/>
      <c r="T156" s="310">
        <v>6</v>
      </c>
      <c r="U156" s="310"/>
      <c r="V156" s="311">
        <v>6</v>
      </c>
    </row>
    <row r="157" spans="1:16383" hidden="1" outlineLevel="1">
      <c r="A157" s="378" t="s">
        <v>76</v>
      </c>
      <c r="B157" s="382"/>
      <c r="C157" s="1"/>
      <c r="D157" s="2"/>
      <c r="E157" s="2"/>
      <c r="F157" s="2"/>
      <c r="G157" s="2"/>
      <c r="H157" s="24"/>
      <c r="J157" s="11" t="s">
        <v>387</v>
      </c>
      <c r="K157" s="33" t="s">
        <v>71</v>
      </c>
      <c r="L157" s="33" t="s">
        <v>88</v>
      </c>
      <c r="M157" s="35" t="s">
        <v>81</v>
      </c>
      <c r="O157" s="378" t="s">
        <v>76</v>
      </c>
      <c r="P157" s="382"/>
      <c r="Q157" s="1"/>
      <c r="R157" s="1"/>
      <c r="S157" s="1"/>
      <c r="T157" s="1"/>
      <c r="U157" s="1"/>
      <c r="V157" s="1"/>
    </row>
    <row r="158" spans="1:16383" hidden="1" outlineLevel="1">
      <c r="A158" s="377"/>
      <c r="B158" s="382"/>
      <c r="C158" s="3"/>
      <c r="D158" s="4"/>
      <c r="E158" s="4"/>
      <c r="F158" s="4"/>
      <c r="G158" s="4"/>
      <c r="H158" s="12"/>
      <c r="J158" s="49" t="s">
        <v>72</v>
      </c>
      <c r="K158">
        <f>O156</f>
        <v>0</v>
      </c>
      <c r="L158">
        <f>O169</f>
        <v>22</v>
      </c>
      <c r="M158" s="36">
        <f>SUM(K158:L158)</f>
        <v>22</v>
      </c>
      <c r="O158" s="377"/>
      <c r="P158" s="382"/>
      <c r="Q158" s="3"/>
      <c r="R158" s="3"/>
      <c r="S158" s="3"/>
      <c r="T158" s="3"/>
      <c r="U158" s="3"/>
      <c r="V158" s="3"/>
    </row>
    <row r="159" spans="1:16383" hidden="1" outlineLevel="1">
      <c r="A159" s="13"/>
      <c r="B159" s="383"/>
      <c r="C159" s="312"/>
      <c r="D159" s="313"/>
      <c r="E159" s="313"/>
      <c r="F159" s="313"/>
      <c r="G159" s="313"/>
      <c r="H159" s="314"/>
      <c r="J159" s="49" t="s">
        <v>73</v>
      </c>
      <c r="K159">
        <f>O159</f>
        <v>0</v>
      </c>
      <c r="L159">
        <f>O173</f>
        <v>0</v>
      </c>
      <c r="M159" s="36">
        <f>SUM(K159:L159)</f>
        <v>0</v>
      </c>
      <c r="O159" s="47">
        <f>SUM(Q159:V159)</f>
        <v>0</v>
      </c>
      <c r="P159" s="383"/>
      <c r="Q159" s="312"/>
      <c r="R159" s="312"/>
      <c r="S159" s="312"/>
      <c r="T159" s="312"/>
      <c r="U159" s="312"/>
      <c r="V159" s="312"/>
    </row>
    <row r="160" spans="1:16383" ht="16.5" hidden="1" outlineLevel="1" thickBot="1">
      <c r="A160" s="26" t="s">
        <v>79</v>
      </c>
      <c r="B160" s="17">
        <f>SUM(C160:H160)</f>
        <v>0</v>
      </c>
      <c r="C160" s="18"/>
      <c r="D160" s="27"/>
      <c r="E160" s="27"/>
      <c r="F160" s="27"/>
      <c r="G160" s="27"/>
      <c r="H160" s="28"/>
      <c r="K160" s="37">
        <f>SUM(K158:K159)</f>
        <v>0</v>
      </c>
      <c r="L160" s="37">
        <f>SUM(L158:L159)</f>
        <v>22</v>
      </c>
      <c r="M160" s="37">
        <f>SUM(M158:M159)</f>
        <v>22</v>
      </c>
      <c r="O160" s="26" t="s">
        <v>79</v>
      </c>
      <c r="P160" s="17">
        <f>SUM(Q160:V160)</f>
        <v>21</v>
      </c>
      <c r="Q160" s="42">
        <f t="shared" ref="Q160:V160" si="28">Q159+Q156</f>
        <v>0</v>
      </c>
      <c r="R160" s="43">
        <f t="shared" si="28"/>
        <v>9</v>
      </c>
      <c r="S160" s="43">
        <f t="shared" si="28"/>
        <v>0</v>
      </c>
      <c r="T160" s="43">
        <f t="shared" si="28"/>
        <v>6</v>
      </c>
      <c r="U160" s="43">
        <f t="shared" si="28"/>
        <v>0</v>
      </c>
      <c r="V160" s="44">
        <f t="shared" si="28"/>
        <v>6</v>
      </c>
    </row>
    <row r="161" spans="1:22" hidden="1" outlineLevel="1">
      <c r="A161" s="379" t="s">
        <v>72</v>
      </c>
      <c r="B161" s="385" t="s">
        <v>77</v>
      </c>
      <c r="C161" s="20" t="s">
        <v>33</v>
      </c>
      <c r="D161" s="21" t="s">
        <v>34</v>
      </c>
      <c r="E161" s="21" t="s">
        <v>35</v>
      </c>
      <c r="F161" s="21" t="s">
        <v>36</v>
      </c>
      <c r="G161" s="21" t="s">
        <v>37</v>
      </c>
      <c r="H161" s="22" t="s">
        <v>38</v>
      </c>
      <c r="J161" s="52" t="s">
        <v>82</v>
      </c>
      <c r="O161" s="379" t="s">
        <v>72</v>
      </c>
      <c r="P161" s="385" t="s">
        <v>77</v>
      </c>
      <c r="Q161" s="20" t="s">
        <v>33</v>
      </c>
      <c r="R161" s="21" t="s">
        <v>34</v>
      </c>
      <c r="S161" s="21" t="s">
        <v>35</v>
      </c>
      <c r="T161" s="21" t="s">
        <v>36</v>
      </c>
      <c r="U161" s="21" t="s">
        <v>37</v>
      </c>
      <c r="V161" s="22" t="s">
        <v>38</v>
      </c>
    </row>
    <row r="162" spans="1:22" hidden="1" outlineLevel="1">
      <c r="A162" s="374"/>
      <c r="B162" s="386"/>
      <c r="C162" s="3"/>
      <c r="D162" s="4"/>
      <c r="E162" s="4"/>
      <c r="F162" s="253"/>
      <c r="G162" s="4"/>
      <c r="H162" s="12"/>
      <c r="J162" s="254" t="s">
        <v>92</v>
      </c>
      <c r="K162" s="254"/>
      <c r="L162" s="254"/>
      <c r="M162" s="254"/>
      <c r="O162" s="374"/>
      <c r="P162" s="386"/>
      <c r="Q162" s="3"/>
      <c r="R162" s="4"/>
      <c r="S162" s="4"/>
      <c r="T162" s="4"/>
      <c r="U162" s="4"/>
      <c r="V162" s="12"/>
    </row>
    <row r="163" spans="1:22" hidden="1" outlineLevel="1">
      <c r="A163" s="374"/>
      <c r="B163" s="386"/>
      <c r="C163" s="3"/>
      <c r="D163" s="4"/>
      <c r="E163" s="4"/>
      <c r="F163" s="253"/>
      <c r="G163" s="4"/>
      <c r="H163" s="12"/>
      <c r="J163" s="255" t="s">
        <v>72</v>
      </c>
      <c r="K163" s="256" t="e">
        <f t="shared" ref="K163:M164" si="29">K158/K152</f>
        <v>#DIV/0!</v>
      </c>
      <c r="L163" s="256" t="e">
        <f t="shared" si="29"/>
        <v>#DIV/0!</v>
      </c>
      <c r="M163" s="256" t="e">
        <f t="shared" si="29"/>
        <v>#DIV/0!</v>
      </c>
      <c r="O163" s="374"/>
      <c r="P163" s="386"/>
      <c r="Q163" s="3"/>
      <c r="R163" s="4"/>
      <c r="S163" s="4"/>
      <c r="T163" s="4"/>
      <c r="U163" s="4"/>
      <c r="V163" s="12"/>
    </row>
    <row r="164" spans="1:22" hidden="1" outlineLevel="1">
      <c r="A164" s="374"/>
      <c r="B164" s="386"/>
      <c r="C164" s="3"/>
      <c r="D164" s="4"/>
      <c r="E164" s="4"/>
      <c r="F164" s="253"/>
      <c r="G164" s="4"/>
      <c r="H164" s="12"/>
      <c r="J164" s="255" t="s">
        <v>73</v>
      </c>
      <c r="K164" s="256" t="e">
        <f t="shared" si="29"/>
        <v>#DIV/0!</v>
      </c>
      <c r="L164" s="256" t="e">
        <f t="shared" si="29"/>
        <v>#DIV/0!</v>
      </c>
      <c r="M164" s="256" t="e">
        <f t="shared" si="29"/>
        <v>#DIV/0!</v>
      </c>
      <c r="O164" s="374"/>
      <c r="P164" s="386"/>
      <c r="Q164" s="3"/>
      <c r="R164" s="4"/>
      <c r="S164" s="4"/>
      <c r="T164" s="4"/>
      <c r="U164" s="4"/>
      <c r="V164" s="12"/>
    </row>
    <row r="165" spans="1:22" hidden="1" outlineLevel="1">
      <c r="A165" s="374"/>
      <c r="B165" s="386"/>
      <c r="C165" s="3"/>
      <c r="D165" s="4"/>
      <c r="E165" s="4"/>
      <c r="F165" s="253"/>
      <c r="G165" s="4"/>
      <c r="H165" s="12"/>
      <c r="J165" s="254"/>
      <c r="K165" s="257" t="e">
        <f>K159/K152</f>
        <v>#DIV/0!</v>
      </c>
      <c r="L165" s="257" t="e">
        <f>L159/L152</f>
        <v>#DIV/0!</v>
      </c>
      <c r="M165" s="257" t="e">
        <f>M159/M152</f>
        <v>#DIV/0!</v>
      </c>
      <c r="O165" s="374"/>
      <c r="P165" s="386"/>
      <c r="Q165" s="3"/>
      <c r="R165" s="4"/>
      <c r="S165" s="4"/>
      <c r="T165" s="4"/>
      <c r="U165" s="4"/>
      <c r="V165" s="12"/>
    </row>
    <row r="166" spans="1:22" hidden="1" outlineLevel="1">
      <c r="A166" s="374"/>
      <c r="B166" s="386"/>
      <c r="C166" s="3"/>
      <c r="D166" s="4"/>
      <c r="E166" s="4"/>
      <c r="F166" s="253"/>
      <c r="G166" s="4"/>
      <c r="H166" s="12"/>
      <c r="O166" s="374"/>
      <c r="P166" s="386"/>
      <c r="Q166" s="3"/>
      <c r="R166" s="4"/>
      <c r="S166" s="4"/>
      <c r="T166" s="4"/>
      <c r="U166" s="4"/>
      <c r="V166" s="12"/>
    </row>
    <row r="167" spans="1:22" hidden="1" outlineLevel="1">
      <c r="A167" s="374"/>
      <c r="B167" s="386"/>
      <c r="C167" s="3"/>
      <c r="D167" s="4"/>
      <c r="E167" s="4"/>
      <c r="F167" s="253"/>
      <c r="G167" s="4"/>
      <c r="H167" s="12"/>
      <c r="O167" s="374"/>
      <c r="P167" s="386"/>
      <c r="Q167" s="3"/>
      <c r="R167" s="4"/>
      <c r="S167" s="4"/>
      <c r="T167" s="4"/>
      <c r="U167" s="4"/>
      <c r="V167" s="12"/>
    </row>
    <row r="168" spans="1:22" hidden="1" outlineLevel="1">
      <c r="A168" s="374"/>
      <c r="B168" s="386"/>
      <c r="C168" s="3"/>
      <c r="D168" s="4"/>
      <c r="E168" s="4"/>
      <c r="F168" s="253"/>
      <c r="G168" s="4"/>
      <c r="H168" s="12"/>
      <c r="O168" s="374"/>
      <c r="P168" s="386"/>
      <c r="Q168" s="3"/>
      <c r="R168" s="4"/>
      <c r="S168" s="4"/>
      <c r="T168" s="4"/>
      <c r="U168" s="4"/>
      <c r="V168" s="12"/>
    </row>
    <row r="169" spans="1:22" hidden="1" outlineLevel="1">
      <c r="A169" s="13">
        <f>SUM(C169:H169)</f>
        <v>0</v>
      </c>
      <c r="B169" s="386"/>
      <c r="C169" s="312"/>
      <c r="D169" s="312"/>
      <c r="E169" s="312"/>
      <c r="F169" s="312"/>
      <c r="G169" s="312"/>
      <c r="H169" s="312"/>
      <c r="O169" s="47">
        <f>SUM(Q169:V169)</f>
        <v>22</v>
      </c>
      <c r="P169" s="386"/>
      <c r="Q169" s="312"/>
      <c r="R169" s="313">
        <v>15</v>
      </c>
      <c r="S169" s="313"/>
      <c r="T169" s="313">
        <v>7</v>
      </c>
      <c r="U169" s="313"/>
      <c r="V169" s="314"/>
    </row>
    <row r="170" spans="1:22" hidden="1" outlineLevel="1">
      <c r="A170" s="373" t="s">
        <v>76</v>
      </c>
      <c r="B170" s="386"/>
      <c r="C170" s="3"/>
      <c r="D170" s="4"/>
      <c r="E170" s="4"/>
      <c r="F170" s="4"/>
      <c r="G170" s="4"/>
      <c r="H170" s="12"/>
      <c r="O170" s="373" t="s">
        <v>76</v>
      </c>
      <c r="P170" s="386"/>
      <c r="Q170" s="3"/>
      <c r="R170" s="4"/>
      <c r="S170" s="4"/>
      <c r="T170" s="4"/>
      <c r="U170" s="4"/>
      <c r="V170" s="12"/>
    </row>
    <row r="171" spans="1:22" hidden="1" outlineLevel="1">
      <c r="A171" s="374"/>
      <c r="B171" s="386"/>
      <c r="C171" s="3"/>
      <c r="D171" s="4"/>
      <c r="E171" s="4"/>
      <c r="F171" s="4"/>
      <c r="G171" s="4"/>
      <c r="H171" s="12"/>
      <c r="O171" s="374"/>
      <c r="P171" s="386"/>
      <c r="Q171" s="3"/>
      <c r="R171" s="4"/>
      <c r="S171" s="4"/>
      <c r="T171" s="4"/>
      <c r="U171" s="4"/>
      <c r="V171" s="12"/>
    </row>
    <row r="172" spans="1:22" hidden="1" outlineLevel="1">
      <c r="A172" s="374"/>
      <c r="B172" s="386"/>
      <c r="C172" s="3"/>
      <c r="D172" s="4"/>
      <c r="E172" s="4"/>
      <c r="F172" s="4"/>
      <c r="G172" s="4"/>
      <c r="H172" s="12"/>
      <c r="O172" s="374"/>
      <c r="P172" s="386"/>
      <c r="Q172" s="3"/>
      <c r="R172" s="4"/>
      <c r="S172" s="4"/>
      <c r="T172" s="4"/>
      <c r="U172" s="4"/>
      <c r="V172" s="12"/>
    </row>
    <row r="173" spans="1:22" hidden="1" outlineLevel="1">
      <c r="A173" s="13">
        <f>SUM(C173:H173)</f>
        <v>0</v>
      </c>
      <c r="B173" s="386"/>
      <c r="C173" s="309"/>
      <c r="D173" s="310"/>
      <c r="E173" s="310"/>
      <c r="F173" s="310"/>
      <c r="G173" s="310"/>
      <c r="H173" s="311"/>
      <c r="O173" s="47">
        <f>SUM(Q173:V173)</f>
        <v>0</v>
      </c>
      <c r="P173" s="386"/>
      <c r="Q173" s="309"/>
      <c r="R173" s="309"/>
      <c r="S173" s="309"/>
      <c r="T173" s="309"/>
      <c r="U173" s="309"/>
      <c r="V173" s="309"/>
    </row>
    <row r="174" spans="1:22" ht="16.5" hidden="1" outlineLevel="1" thickBot="1">
      <c r="A174" s="16" t="s">
        <v>79</v>
      </c>
      <c r="B174" s="17">
        <f>SUM(C174:H174)</f>
        <v>0</v>
      </c>
      <c r="C174" s="18"/>
      <c r="D174" s="18"/>
      <c r="E174" s="18"/>
      <c r="F174" s="18"/>
      <c r="G174" s="18"/>
      <c r="H174" s="19"/>
      <c r="O174" s="16" t="s">
        <v>79</v>
      </c>
      <c r="P174" s="17">
        <f>SUM(Q174:V174)</f>
        <v>22</v>
      </c>
      <c r="Q174" s="42">
        <f t="shared" ref="Q174:V174" si="30">Q173+Q169</f>
        <v>0</v>
      </c>
      <c r="R174" s="42">
        <f t="shared" si="30"/>
        <v>15</v>
      </c>
      <c r="S174" s="42">
        <f t="shared" si="30"/>
        <v>0</v>
      </c>
      <c r="T174" s="42">
        <f t="shared" si="30"/>
        <v>7</v>
      </c>
      <c r="U174" s="42">
        <f t="shared" si="30"/>
        <v>0</v>
      </c>
      <c r="V174" s="48">
        <f t="shared" si="30"/>
        <v>0</v>
      </c>
    </row>
    <row r="175" spans="1:22" ht="19.5" hidden="1" outlineLevel="1" thickBot="1">
      <c r="A175" s="30" t="s">
        <v>78</v>
      </c>
      <c r="B175" s="29">
        <f t="shared" ref="B175:H175" si="31">B174+B160</f>
        <v>0</v>
      </c>
      <c r="C175" s="29">
        <f t="shared" si="31"/>
        <v>0</v>
      </c>
      <c r="D175" s="29">
        <f t="shared" si="31"/>
        <v>0</v>
      </c>
      <c r="E175" s="29">
        <f t="shared" si="31"/>
        <v>0</v>
      </c>
      <c r="F175" s="29">
        <f t="shared" si="31"/>
        <v>0</v>
      </c>
      <c r="G175" s="29">
        <f t="shared" si="31"/>
        <v>0</v>
      </c>
      <c r="H175" s="29">
        <f t="shared" si="31"/>
        <v>0</v>
      </c>
      <c r="O175" s="30" t="s">
        <v>78</v>
      </c>
      <c r="P175" s="29">
        <f t="shared" ref="P175:V175" si="32">P174+P160</f>
        <v>43</v>
      </c>
      <c r="Q175" s="29">
        <f t="shared" si="32"/>
        <v>0</v>
      </c>
      <c r="R175" s="29">
        <f t="shared" si="32"/>
        <v>24</v>
      </c>
      <c r="S175" s="29">
        <f t="shared" si="32"/>
        <v>0</v>
      </c>
      <c r="T175" s="29">
        <f t="shared" si="32"/>
        <v>13</v>
      </c>
      <c r="U175" s="29">
        <f t="shared" si="32"/>
        <v>0</v>
      </c>
      <c r="V175" s="29">
        <f t="shared" si="32"/>
        <v>6</v>
      </c>
    </row>
    <row r="176" spans="1:22" hidden="1" outlineLevel="1"/>
    <row r="177" spans="1:16383" hidden="1" outlineLevel="1"/>
    <row r="178" spans="1:16383" hidden="1" outlineLevel="1">
      <c r="A178" t="s">
        <v>167</v>
      </c>
      <c r="C178">
        <v>7</v>
      </c>
      <c r="D178">
        <v>8</v>
      </c>
      <c r="E178">
        <v>8</v>
      </c>
      <c r="F178">
        <v>10</v>
      </c>
      <c r="G178">
        <v>9</v>
      </c>
      <c r="H178">
        <v>5</v>
      </c>
    </row>
    <row r="179" spans="1:16383" hidden="1" outlineLevel="1">
      <c r="H179" s="146">
        <f>SUM(C178:H178)</f>
        <v>47</v>
      </c>
      <c r="V179" s="146">
        <f>SUM(Q178:V178)</f>
        <v>0</v>
      </c>
    </row>
    <row r="180" spans="1:16383" collapsed="1"/>
    <row r="181" spans="1:16383">
      <c r="A181" t="s">
        <v>407</v>
      </c>
    </row>
    <row r="182" spans="1:16383" hidden="1" outlineLevel="1"/>
    <row r="183" spans="1:16383" ht="18.75" hidden="1" outlineLevel="1">
      <c r="A183" s="68" t="s">
        <v>89</v>
      </c>
      <c r="B183" s="68"/>
      <c r="C183" s="68"/>
      <c r="D183" s="68"/>
      <c r="E183" s="68"/>
      <c r="F183" s="68"/>
      <c r="G183" s="68"/>
      <c r="H183" s="68"/>
      <c r="I183" s="68"/>
      <c r="N183" s="68"/>
      <c r="O183" s="68" t="s">
        <v>90</v>
      </c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  <c r="IQ183" s="68"/>
      <c r="IR183" s="68"/>
      <c r="IS183" s="68"/>
      <c r="IT183" s="68"/>
      <c r="IU183" s="68"/>
      <c r="IV183" s="68"/>
      <c r="IW183" s="68"/>
      <c r="IX183" s="68"/>
      <c r="IY183" s="68"/>
      <c r="IZ183" s="68"/>
      <c r="JA183" s="68"/>
      <c r="JB183" s="68"/>
      <c r="JC183" s="68"/>
      <c r="JD183" s="68"/>
      <c r="JE183" s="68"/>
      <c r="JF183" s="68"/>
      <c r="JG183" s="68"/>
      <c r="JH183" s="68"/>
      <c r="JI183" s="68"/>
      <c r="JJ183" s="68"/>
      <c r="JK183" s="68"/>
      <c r="JL183" s="68"/>
      <c r="JM183" s="68"/>
      <c r="JN183" s="68"/>
      <c r="JO183" s="68"/>
      <c r="JP183" s="68"/>
      <c r="JQ183" s="68"/>
      <c r="JR183" s="68"/>
      <c r="JS183" s="68"/>
      <c r="JT183" s="68"/>
      <c r="JU183" s="68"/>
      <c r="JV183" s="68"/>
      <c r="JW183" s="68"/>
      <c r="JX183" s="68"/>
      <c r="JY183" s="68"/>
      <c r="JZ183" s="68"/>
      <c r="KA183" s="68"/>
      <c r="KB183" s="68"/>
      <c r="KC183" s="68"/>
      <c r="KD183" s="68"/>
      <c r="KE183" s="68"/>
      <c r="KF183" s="68"/>
      <c r="KG183" s="68"/>
      <c r="KH183" s="68"/>
      <c r="KI183" s="68"/>
      <c r="KJ183" s="68"/>
      <c r="KK183" s="68"/>
      <c r="KL183" s="68"/>
      <c r="KM183" s="68"/>
      <c r="KN183" s="68"/>
      <c r="KO183" s="68"/>
      <c r="KP183" s="68"/>
      <c r="KQ183" s="68"/>
      <c r="KR183" s="68"/>
      <c r="KS183" s="68"/>
      <c r="KT183" s="68"/>
      <c r="KU183" s="68"/>
      <c r="KV183" s="68"/>
      <c r="KW183" s="68"/>
      <c r="KX183" s="68"/>
      <c r="KY183" s="68"/>
      <c r="KZ183" s="68"/>
      <c r="LA183" s="68"/>
      <c r="LB183" s="68"/>
      <c r="LC183" s="68"/>
      <c r="LD183" s="68"/>
      <c r="LE183" s="68"/>
      <c r="LF183" s="68"/>
      <c r="LG183" s="68"/>
      <c r="LH183" s="68"/>
      <c r="LI183" s="68"/>
      <c r="LJ183" s="68"/>
      <c r="LK183" s="68"/>
      <c r="LL183" s="68"/>
      <c r="LM183" s="68"/>
      <c r="LN183" s="68"/>
      <c r="LO183" s="68"/>
      <c r="LP183" s="68"/>
      <c r="LQ183" s="68"/>
      <c r="LR183" s="68"/>
      <c r="LS183" s="68"/>
      <c r="LT183" s="68"/>
      <c r="LU183" s="68"/>
      <c r="LV183" s="68"/>
      <c r="LW183" s="68"/>
      <c r="LX183" s="68"/>
      <c r="LY183" s="68"/>
      <c r="LZ183" s="68"/>
      <c r="MA183" s="68"/>
      <c r="MB183" s="68"/>
      <c r="MC183" s="68"/>
      <c r="MD183" s="68"/>
      <c r="ME183" s="68"/>
      <c r="MF183" s="68"/>
      <c r="MG183" s="68"/>
      <c r="MH183" s="68"/>
      <c r="MI183" s="68"/>
      <c r="MJ183" s="68"/>
      <c r="MK183" s="68"/>
      <c r="ML183" s="68"/>
      <c r="MM183" s="68"/>
      <c r="MN183" s="68"/>
      <c r="MO183" s="68"/>
      <c r="MP183" s="68"/>
      <c r="MQ183" s="68"/>
      <c r="MR183" s="68"/>
      <c r="MS183" s="68"/>
      <c r="MT183" s="68"/>
      <c r="MU183" s="68"/>
      <c r="MV183" s="68"/>
      <c r="MW183" s="68"/>
      <c r="MX183" s="68"/>
      <c r="MY183" s="68"/>
      <c r="MZ183" s="68"/>
      <c r="NA183" s="68"/>
      <c r="NB183" s="68"/>
      <c r="NC183" s="68"/>
      <c r="ND183" s="68"/>
      <c r="NE183" s="68"/>
      <c r="NF183" s="68"/>
      <c r="NG183" s="68"/>
      <c r="NH183" s="68"/>
      <c r="NI183" s="68"/>
      <c r="NJ183" s="68"/>
      <c r="NK183" s="68"/>
      <c r="NL183" s="68"/>
      <c r="NM183" s="68"/>
      <c r="NN183" s="68"/>
      <c r="NO183" s="68"/>
      <c r="NP183" s="68"/>
      <c r="NQ183" s="68"/>
      <c r="NR183" s="68"/>
      <c r="NS183" s="68"/>
      <c r="NT183" s="68"/>
      <c r="NU183" s="68"/>
      <c r="NV183" s="68"/>
      <c r="NW183" s="68"/>
      <c r="NX183" s="68"/>
      <c r="NY183" s="68"/>
      <c r="NZ183" s="68"/>
      <c r="OA183" s="68"/>
      <c r="OB183" s="68"/>
      <c r="OC183" s="68"/>
      <c r="OD183" s="68"/>
      <c r="OE183" s="68"/>
      <c r="OF183" s="68"/>
      <c r="OG183" s="68"/>
      <c r="OH183" s="68"/>
      <c r="OI183" s="68"/>
      <c r="OJ183" s="68"/>
      <c r="OK183" s="68"/>
      <c r="OL183" s="68"/>
      <c r="OM183" s="68"/>
      <c r="ON183" s="68"/>
      <c r="OO183" s="68"/>
      <c r="OP183" s="68"/>
      <c r="OQ183" s="68"/>
      <c r="OR183" s="68"/>
      <c r="OS183" s="68"/>
      <c r="OT183" s="68"/>
      <c r="OU183" s="68"/>
      <c r="OV183" s="68"/>
      <c r="OW183" s="68"/>
      <c r="OX183" s="68"/>
      <c r="OY183" s="68"/>
      <c r="OZ183" s="68"/>
      <c r="PA183" s="68"/>
      <c r="PB183" s="68"/>
      <c r="PC183" s="68"/>
      <c r="PD183" s="68"/>
      <c r="PE183" s="68"/>
      <c r="PF183" s="68"/>
      <c r="PG183" s="68"/>
      <c r="PH183" s="68"/>
      <c r="PI183" s="68"/>
      <c r="PJ183" s="68"/>
      <c r="PK183" s="68"/>
      <c r="PL183" s="68"/>
      <c r="PM183" s="68"/>
      <c r="PN183" s="68"/>
      <c r="PO183" s="68"/>
      <c r="PP183" s="68"/>
      <c r="PQ183" s="68"/>
      <c r="PR183" s="68"/>
      <c r="PS183" s="68"/>
      <c r="PT183" s="68"/>
      <c r="PU183" s="68"/>
      <c r="PV183" s="68"/>
      <c r="PW183" s="68"/>
      <c r="PX183" s="68"/>
      <c r="PY183" s="68"/>
      <c r="PZ183" s="68"/>
      <c r="QA183" s="68"/>
      <c r="QB183" s="68"/>
      <c r="QC183" s="68"/>
      <c r="QD183" s="68"/>
      <c r="QE183" s="68"/>
      <c r="QF183" s="68"/>
      <c r="QG183" s="68"/>
      <c r="QH183" s="68"/>
      <c r="QI183" s="68"/>
      <c r="QJ183" s="68"/>
      <c r="QK183" s="68"/>
      <c r="QL183" s="68"/>
      <c r="QM183" s="68"/>
      <c r="QN183" s="68"/>
      <c r="QO183" s="68"/>
      <c r="QP183" s="68"/>
      <c r="QQ183" s="68"/>
      <c r="QR183" s="68"/>
      <c r="QS183" s="68"/>
      <c r="QT183" s="68"/>
      <c r="QU183" s="68"/>
      <c r="QV183" s="68"/>
      <c r="QW183" s="68"/>
      <c r="QX183" s="68"/>
      <c r="QY183" s="68"/>
      <c r="QZ183" s="68"/>
      <c r="RA183" s="68"/>
      <c r="RB183" s="68"/>
      <c r="RC183" s="68"/>
      <c r="RD183" s="68"/>
      <c r="RE183" s="68"/>
      <c r="RF183" s="68"/>
      <c r="RG183" s="68"/>
      <c r="RH183" s="68"/>
      <c r="RI183" s="68"/>
      <c r="RJ183" s="68"/>
      <c r="RK183" s="68"/>
      <c r="RL183" s="68"/>
      <c r="RM183" s="68"/>
      <c r="RN183" s="68"/>
      <c r="RO183" s="68"/>
      <c r="RP183" s="68"/>
      <c r="RQ183" s="68"/>
      <c r="RR183" s="68"/>
      <c r="RS183" s="68"/>
      <c r="RT183" s="68"/>
      <c r="RU183" s="68"/>
      <c r="RV183" s="68"/>
      <c r="RW183" s="68"/>
      <c r="RX183" s="68"/>
      <c r="RY183" s="68"/>
      <c r="RZ183" s="68"/>
      <c r="SA183" s="68"/>
      <c r="SB183" s="68"/>
      <c r="SC183" s="68"/>
      <c r="SD183" s="68"/>
      <c r="SE183" s="68"/>
      <c r="SF183" s="68"/>
      <c r="SG183" s="68"/>
      <c r="SH183" s="68"/>
      <c r="SI183" s="68"/>
      <c r="SJ183" s="68"/>
      <c r="SK183" s="68"/>
      <c r="SL183" s="68"/>
      <c r="SM183" s="68"/>
      <c r="SN183" s="68"/>
      <c r="SO183" s="68"/>
      <c r="SP183" s="68"/>
      <c r="SQ183" s="68"/>
      <c r="SR183" s="68"/>
      <c r="SS183" s="68"/>
      <c r="ST183" s="68"/>
      <c r="SU183" s="68"/>
      <c r="SV183" s="68"/>
      <c r="SW183" s="68"/>
      <c r="SX183" s="68"/>
      <c r="SY183" s="68"/>
      <c r="SZ183" s="68"/>
      <c r="TA183" s="68"/>
      <c r="TB183" s="68"/>
      <c r="TC183" s="68"/>
      <c r="TD183" s="68"/>
      <c r="TE183" s="68"/>
      <c r="TF183" s="68"/>
      <c r="TG183" s="68"/>
      <c r="TH183" s="68"/>
      <c r="TI183" s="68"/>
      <c r="TJ183" s="68"/>
      <c r="TK183" s="68"/>
      <c r="TL183" s="68"/>
      <c r="TM183" s="68"/>
      <c r="TN183" s="68"/>
      <c r="TO183" s="68"/>
      <c r="TP183" s="68"/>
      <c r="TQ183" s="68"/>
      <c r="TR183" s="68"/>
      <c r="TS183" s="68"/>
      <c r="TT183" s="68"/>
      <c r="TU183" s="68"/>
      <c r="TV183" s="68"/>
      <c r="TW183" s="68"/>
      <c r="TX183" s="68"/>
      <c r="TY183" s="68"/>
      <c r="TZ183" s="68"/>
      <c r="UA183" s="68"/>
      <c r="UB183" s="68"/>
      <c r="UC183" s="68"/>
      <c r="UD183" s="68"/>
      <c r="UE183" s="68"/>
      <c r="UF183" s="68"/>
      <c r="UG183" s="68"/>
      <c r="UH183" s="68"/>
      <c r="UI183" s="68"/>
      <c r="UJ183" s="68"/>
      <c r="UK183" s="68"/>
      <c r="UL183" s="68"/>
      <c r="UM183" s="68"/>
      <c r="UN183" s="68"/>
      <c r="UO183" s="68"/>
      <c r="UP183" s="68"/>
      <c r="UQ183" s="68"/>
      <c r="UR183" s="68"/>
      <c r="US183" s="68"/>
      <c r="UT183" s="68"/>
      <c r="UU183" s="68"/>
      <c r="UV183" s="68"/>
      <c r="UW183" s="68"/>
      <c r="UX183" s="68"/>
      <c r="UY183" s="68"/>
      <c r="UZ183" s="68"/>
      <c r="VA183" s="68"/>
      <c r="VB183" s="68"/>
      <c r="VC183" s="68"/>
      <c r="VD183" s="68"/>
      <c r="VE183" s="68"/>
      <c r="VF183" s="68"/>
      <c r="VG183" s="68"/>
      <c r="VH183" s="68"/>
      <c r="VI183" s="68"/>
      <c r="VJ183" s="68"/>
      <c r="VK183" s="68"/>
      <c r="VL183" s="68"/>
      <c r="VM183" s="68"/>
      <c r="VN183" s="68"/>
      <c r="VO183" s="68"/>
      <c r="VP183" s="68"/>
      <c r="VQ183" s="68"/>
      <c r="VR183" s="68"/>
      <c r="VS183" s="68"/>
      <c r="VT183" s="68"/>
      <c r="VU183" s="68"/>
      <c r="VV183" s="68"/>
      <c r="VW183" s="68"/>
      <c r="VX183" s="68"/>
      <c r="VY183" s="68"/>
      <c r="VZ183" s="68"/>
      <c r="WA183" s="68"/>
      <c r="WB183" s="68"/>
      <c r="WC183" s="68"/>
      <c r="WD183" s="68"/>
      <c r="WE183" s="68"/>
      <c r="WF183" s="68"/>
      <c r="WG183" s="68"/>
      <c r="WH183" s="68"/>
      <c r="WI183" s="68"/>
      <c r="WJ183" s="68"/>
      <c r="WK183" s="68"/>
      <c r="WL183" s="68"/>
      <c r="WM183" s="68"/>
      <c r="WN183" s="68"/>
      <c r="WO183" s="68"/>
      <c r="WP183" s="68"/>
      <c r="WQ183" s="68"/>
      <c r="WR183" s="68"/>
      <c r="WS183" s="68"/>
      <c r="WT183" s="68"/>
      <c r="WU183" s="68"/>
      <c r="WV183" s="68"/>
      <c r="WW183" s="68"/>
      <c r="WX183" s="68"/>
      <c r="WY183" s="68"/>
      <c r="WZ183" s="68"/>
      <c r="XA183" s="68"/>
      <c r="XB183" s="68"/>
      <c r="XC183" s="68"/>
      <c r="XD183" s="68"/>
      <c r="XE183" s="68"/>
      <c r="XF183" s="68"/>
      <c r="XG183" s="68"/>
      <c r="XH183" s="68"/>
      <c r="XI183" s="68"/>
      <c r="XJ183" s="68"/>
      <c r="XK183" s="68"/>
      <c r="XL183" s="68"/>
      <c r="XM183" s="68"/>
      <c r="XN183" s="68"/>
      <c r="XO183" s="68"/>
      <c r="XP183" s="68"/>
      <c r="XQ183" s="68"/>
      <c r="XR183" s="68"/>
      <c r="XS183" s="68"/>
      <c r="XT183" s="68"/>
      <c r="XU183" s="68"/>
      <c r="XV183" s="68"/>
      <c r="XW183" s="68"/>
      <c r="XX183" s="68"/>
      <c r="XY183" s="68"/>
      <c r="XZ183" s="68"/>
      <c r="YA183" s="68"/>
      <c r="YB183" s="68"/>
      <c r="YC183" s="68"/>
      <c r="YD183" s="68"/>
      <c r="YE183" s="68"/>
      <c r="YF183" s="68"/>
      <c r="YG183" s="68"/>
      <c r="YH183" s="68"/>
      <c r="YI183" s="68"/>
      <c r="YJ183" s="68"/>
      <c r="YK183" s="68"/>
      <c r="YL183" s="68"/>
      <c r="YM183" s="68"/>
      <c r="YN183" s="68"/>
      <c r="YO183" s="68"/>
      <c r="YP183" s="68"/>
      <c r="YQ183" s="68"/>
      <c r="YR183" s="68"/>
      <c r="YS183" s="68"/>
      <c r="YT183" s="68"/>
      <c r="YU183" s="68"/>
      <c r="YV183" s="68"/>
      <c r="YW183" s="68"/>
      <c r="YX183" s="68"/>
      <c r="YY183" s="68"/>
      <c r="YZ183" s="68"/>
      <c r="ZA183" s="68"/>
      <c r="ZB183" s="68"/>
      <c r="ZC183" s="68"/>
      <c r="ZD183" s="68"/>
      <c r="ZE183" s="68"/>
      <c r="ZF183" s="68"/>
      <c r="ZG183" s="68"/>
      <c r="ZH183" s="68"/>
      <c r="ZI183" s="68"/>
      <c r="ZJ183" s="68"/>
      <c r="ZK183" s="68"/>
      <c r="ZL183" s="68"/>
      <c r="ZM183" s="68"/>
      <c r="ZN183" s="68"/>
      <c r="ZO183" s="68"/>
      <c r="ZP183" s="68"/>
      <c r="ZQ183" s="68"/>
      <c r="ZR183" s="68"/>
      <c r="ZS183" s="68"/>
      <c r="ZT183" s="68"/>
      <c r="ZU183" s="68"/>
      <c r="ZV183" s="68"/>
      <c r="ZW183" s="68"/>
      <c r="ZX183" s="68"/>
      <c r="ZY183" s="68"/>
      <c r="ZZ183" s="68"/>
      <c r="AAA183" s="68"/>
      <c r="AAB183" s="68"/>
      <c r="AAC183" s="68"/>
      <c r="AAD183" s="68"/>
      <c r="AAE183" s="68"/>
      <c r="AAF183" s="68"/>
      <c r="AAG183" s="68"/>
      <c r="AAH183" s="68"/>
      <c r="AAI183" s="68"/>
      <c r="AAJ183" s="68"/>
      <c r="AAK183" s="68"/>
      <c r="AAL183" s="68"/>
      <c r="AAM183" s="68"/>
      <c r="AAN183" s="68"/>
      <c r="AAO183" s="68"/>
      <c r="AAP183" s="68"/>
      <c r="AAQ183" s="68"/>
      <c r="AAR183" s="68"/>
      <c r="AAS183" s="68"/>
      <c r="AAT183" s="68"/>
      <c r="AAU183" s="68"/>
      <c r="AAV183" s="68"/>
      <c r="AAW183" s="68"/>
      <c r="AAX183" s="68"/>
      <c r="AAY183" s="68"/>
      <c r="AAZ183" s="68"/>
      <c r="ABA183" s="68"/>
      <c r="ABB183" s="68"/>
      <c r="ABC183" s="68"/>
      <c r="ABD183" s="68"/>
      <c r="ABE183" s="68"/>
      <c r="ABF183" s="68"/>
      <c r="ABG183" s="68"/>
      <c r="ABH183" s="68"/>
      <c r="ABI183" s="68"/>
      <c r="ABJ183" s="68"/>
      <c r="ABK183" s="68"/>
      <c r="ABL183" s="68"/>
      <c r="ABM183" s="68"/>
      <c r="ABN183" s="68"/>
      <c r="ABO183" s="68"/>
      <c r="ABP183" s="68"/>
      <c r="ABQ183" s="68"/>
      <c r="ABR183" s="68"/>
      <c r="ABS183" s="68"/>
      <c r="ABT183" s="68"/>
      <c r="ABU183" s="68"/>
      <c r="ABV183" s="68"/>
      <c r="ABW183" s="68"/>
      <c r="ABX183" s="68"/>
      <c r="ABY183" s="68"/>
      <c r="ABZ183" s="68"/>
      <c r="ACA183" s="68"/>
      <c r="ACB183" s="68"/>
      <c r="ACC183" s="68"/>
      <c r="ACD183" s="68"/>
      <c r="ACE183" s="68"/>
      <c r="ACF183" s="68"/>
      <c r="ACG183" s="68"/>
      <c r="ACH183" s="68"/>
      <c r="ACI183" s="68"/>
      <c r="ACJ183" s="68"/>
      <c r="ACK183" s="68"/>
      <c r="ACL183" s="68"/>
      <c r="ACM183" s="68"/>
      <c r="ACN183" s="68"/>
      <c r="ACO183" s="68"/>
      <c r="ACP183" s="68"/>
      <c r="ACQ183" s="68"/>
      <c r="ACR183" s="68"/>
      <c r="ACS183" s="68"/>
      <c r="ACT183" s="68"/>
      <c r="ACU183" s="68"/>
      <c r="ACV183" s="68"/>
      <c r="ACW183" s="68"/>
      <c r="ACX183" s="68"/>
      <c r="ACY183" s="68"/>
      <c r="ACZ183" s="68"/>
      <c r="ADA183" s="68"/>
      <c r="ADB183" s="68"/>
      <c r="ADC183" s="68"/>
      <c r="ADD183" s="68"/>
      <c r="ADE183" s="68"/>
      <c r="ADF183" s="68"/>
      <c r="ADG183" s="68"/>
      <c r="ADH183" s="68"/>
      <c r="ADI183" s="68"/>
      <c r="ADJ183" s="68"/>
      <c r="ADK183" s="68"/>
      <c r="ADL183" s="68"/>
      <c r="ADM183" s="68"/>
      <c r="ADN183" s="68"/>
      <c r="ADO183" s="68"/>
      <c r="ADP183" s="68"/>
      <c r="ADQ183" s="68"/>
      <c r="ADR183" s="68"/>
      <c r="ADS183" s="68"/>
      <c r="ADT183" s="68"/>
      <c r="ADU183" s="68"/>
      <c r="ADV183" s="68"/>
      <c r="ADW183" s="68"/>
      <c r="ADX183" s="68"/>
      <c r="ADY183" s="68"/>
      <c r="ADZ183" s="68"/>
      <c r="AEA183" s="68"/>
      <c r="AEB183" s="68"/>
      <c r="AEC183" s="68"/>
      <c r="AED183" s="68"/>
      <c r="AEE183" s="68"/>
      <c r="AEF183" s="68"/>
      <c r="AEG183" s="68"/>
      <c r="AEH183" s="68"/>
      <c r="AEI183" s="68"/>
      <c r="AEJ183" s="68"/>
      <c r="AEK183" s="68"/>
      <c r="AEL183" s="68"/>
      <c r="AEM183" s="68"/>
      <c r="AEN183" s="68"/>
      <c r="AEO183" s="68"/>
      <c r="AEP183" s="68"/>
      <c r="AEQ183" s="68"/>
      <c r="AER183" s="68"/>
      <c r="AES183" s="68"/>
      <c r="AET183" s="68"/>
      <c r="AEU183" s="68"/>
      <c r="AEV183" s="68"/>
      <c r="AEW183" s="68"/>
      <c r="AEX183" s="68"/>
      <c r="AEY183" s="68"/>
      <c r="AEZ183" s="68"/>
      <c r="AFA183" s="68"/>
      <c r="AFB183" s="68"/>
      <c r="AFC183" s="68"/>
      <c r="AFD183" s="68"/>
      <c r="AFE183" s="68"/>
      <c r="AFF183" s="68"/>
      <c r="AFG183" s="68"/>
      <c r="AFH183" s="68"/>
      <c r="AFI183" s="68"/>
      <c r="AFJ183" s="68"/>
      <c r="AFK183" s="68"/>
      <c r="AFL183" s="68"/>
      <c r="AFM183" s="68"/>
      <c r="AFN183" s="68"/>
      <c r="AFO183" s="68"/>
      <c r="AFP183" s="68"/>
      <c r="AFQ183" s="68"/>
      <c r="AFR183" s="68"/>
      <c r="AFS183" s="68"/>
      <c r="AFT183" s="68"/>
      <c r="AFU183" s="68"/>
      <c r="AFV183" s="68"/>
      <c r="AFW183" s="68"/>
      <c r="AFX183" s="68"/>
      <c r="AFY183" s="68"/>
      <c r="AFZ183" s="68"/>
      <c r="AGA183" s="68"/>
      <c r="AGB183" s="68"/>
      <c r="AGC183" s="68"/>
      <c r="AGD183" s="68"/>
      <c r="AGE183" s="68"/>
      <c r="AGF183" s="68"/>
      <c r="AGG183" s="68"/>
      <c r="AGH183" s="68"/>
      <c r="AGI183" s="68"/>
      <c r="AGJ183" s="68"/>
      <c r="AGK183" s="68"/>
      <c r="AGL183" s="68"/>
      <c r="AGM183" s="68"/>
      <c r="AGN183" s="68"/>
      <c r="AGO183" s="68"/>
      <c r="AGP183" s="68"/>
      <c r="AGQ183" s="68"/>
      <c r="AGR183" s="68"/>
      <c r="AGS183" s="68"/>
      <c r="AGT183" s="68"/>
      <c r="AGU183" s="68"/>
      <c r="AGV183" s="68"/>
      <c r="AGW183" s="68"/>
      <c r="AGX183" s="68"/>
      <c r="AGY183" s="68"/>
      <c r="AGZ183" s="68"/>
      <c r="AHA183" s="68"/>
      <c r="AHB183" s="68"/>
      <c r="AHC183" s="68"/>
      <c r="AHD183" s="68"/>
      <c r="AHE183" s="68"/>
      <c r="AHF183" s="68"/>
      <c r="AHG183" s="68"/>
      <c r="AHH183" s="68"/>
      <c r="AHI183" s="68"/>
      <c r="AHJ183" s="68"/>
      <c r="AHK183" s="68"/>
      <c r="AHL183" s="68"/>
      <c r="AHM183" s="68"/>
      <c r="AHN183" s="68"/>
      <c r="AHO183" s="68"/>
      <c r="AHP183" s="68"/>
      <c r="AHQ183" s="68"/>
      <c r="AHR183" s="68"/>
      <c r="AHS183" s="68"/>
      <c r="AHT183" s="68"/>
      <c r="AHU183" s="68"/>
      <c r="AHV183" s="68"/>
      <c r="AHW183" s="68"/>
      <c r="AHX183" s="68"/>
      <c r="AHY183" s="68"/>
      <c r="AHZ183" s="68"/>
      <c r="AIA183" s="68"/>
      <c r="AIB183" s="68"/>
      <c r="AIC183" s="68"/>
      <c r="AID183" s="68"/>
      <c r="AIE183" s="68"/>
      <c r="AIF183" s="68"/>
      <c r="AIG183" s="68"/>
      <c r="AIH183" s="68"/>
      <c r="AII183" s="68"/>
      <c r="AIJ183" s="68"/>
      <c r="AIK183" s="68"/>
      <c r="AIL183" s="68"/>
      <c r="AIM183" s="68"/>
      <c r="AIN183" s="68"/>
      <c r="AIO183" s="68"/>
      <c r="AIP183" s="68"/>
      <c r="AIQ183" s="68"/>
      <c r="AIR183" s="68"/>
      <c r="AIS183" s="68"/>
      <c r="AIT183" s="68"/>
      <c r="AIU183" s="68"/>
      <c r="AIV183" s="68"/>
      <c r="AIW183" s="68"/>
      <c r="AIX183" s="68"/>
      <c r="AIY183" s="68"/>
      <c r="AIZ183" s="68"/>
      <c r="AJA183" s="68"/>
      <c r="AJB183" s="68"/>
      <c r="AJC183" s="68"/>
      <c r="AJD183" s="68"/>
      <c r="AJE183" s="68"/>
      <c r="AJF183" s="68"/>
      <c r="AJG183" s="68"/>
      <c r="AJH183" s="68"/>
      <c r="AJI183" s="68"/>
      <c r="AJJ183" s="68"/>
      <c r="AJK183" s="68"/>
      <c r="AJL183" s="68"/>
      <c r="AJM183" s="68"/>
      <c r="AJN183" s="68"/>
      <c r="AJO183" s="68"/>
      <c r="AJP183" s="68"/>
      <c r="AJQ183" s="68"/>
      <c r="AJR183" s="68"/>
      <c r="AJS183" s="68"/>
      <c r="AJT183" s="68"/>
      <c r="AJU183" s="68"/>
      <c r="AJV183" s="68"/>
      <c r="AJW183" s="68"/>
      <c r="AJX183" s="68"/>
      <c r="AJY183" s="68"/>
      <c r="AJZ183" s="68"/>
      <c r="AKA183" s="68"/>
      <c r="AKB183" s="68"/>
      <c r="AKC183" s="68"/>
      <c r="AKD183" s="68"/>
      <c r="AKE183" s="68"/>
      <c r="AKF183" s="68"/>
      <c r="AKG183" s="68"/>
      <c r="AKH183" s="68"/>
      <c r="AKI183" s="68"/>
      <c r="AKJ183" s="68"/>
      <c r="AKK183" s="68"/>
      <c r="AKL183" s="68"/>
      <c r="AKM183" s="68"/>
      <c r="AKN183" s="68"/>
      <c r="AKO183" s="68"/>
      <c r="AKP183" s="68"/>
      <c r="AKQ183" s="68"/>
      <c r="AKR183" s="68"/>
      <c r="AKS183" s="68"/>
      <c r="AKT183" s="68"/>
      <c r="AKU183" s="68"/>
      <c r="AKV183" s="68"/>
      <c r="AKW183" s="68"/>
      <c r="AKX183" s="68"/>
      <c r="AKY183" s="68"/>
      <c r="AKZ183" s="68"/>
      <c r="ALA183" s="68"/>
      <c r="ALB183" s="68"/>
      <c r="ALC183" s="68"/>
      <c r="ALD183" s="68"/>
      <c r="ALE183" s="68"/>
      <c r="ALF183" s="68"/>
      <c r="ALG183" s="68"/>
      <c r="ALH183" s="68"/>
      <c r="ALI183" s="68"/>
      <c r="ALJ183" s="68"/>
      <c r="ALK183" s="68"/>
      <c r="ALL183" s="68"/>
      <c r="ALM183" s="68"/>
      <c r="ALN183" s="68"/>
      <c r="ALO183" s="68"/>
      <c r="ALP183" s="68"/>
      <c r="ALQ183" s="68"/>
      <c r="ALR183" s="68"/>
      <c r="ALS183" s="68"/>
      <c r="ALT183" s="68"/>
      <c r="ALU183" s="68"/>
      <c r="ALV183" s="68"/>
      <c r="ALW183" s="68"/>
      <c r="ALX183" s="68"/>
      <c r="ALY183" s="68"/>
      <c r="ALZ183" s="68"/>
      <c r="AMA183" s="68"/>
      <c r="AMB183" s="68"/>
      <c r="AMC183" s="68"/>
      <c r="AMD183" s="68"/>
      <c r="AME183" s="68"/>
      <c r="AMF183" s="68"/>
      <c r="AMG183" s="68"/>
      <c r="AMH183" s="68"/>
      <c r="AMI183" s="68"/>
      <c r="AMJ183" s="68"/>
      <c r="AMK183" s="68"/>
      <c r="AML183" s="68"/>
      <c r="AMM183" s="68"/>
      <c r="AMN183" s="68"/>
      <c r="AMO183" s="68"/>
      <c r="AMP183" s="68"/>
      <c r="AMQ183" s="68"/>
      <c r="AMR183" s="68"/>
      <c r="AMS183" s="68"/>
      <c r="AMT183" s="68"/>
      <c r="AMU183" s="68"/>
      <c r="AMV183" s="68"/>
      <c r="AMW183" s="68"/>
      <c r="AMX183" s="68"/>
      <c r="AMY183" s="68"/>
      <c r="AMZ183" s="68"/>
      <c r="ANA183" s="68"/>
      <c r="ANB183" s="68"/>
      <c r="ANC183" s="68"/>
      <c r="AND183" s="68"/>
      <c r="ANE183" s="68"/>
      <c r="ANF183" s="68"/>
      <c r="ANG183" s="68"/>
      <c r="ANH183" s="68"/>
      <c r="ANI183" s="68"/>
      <c r="ANJ183" s="68"/>
      <c r="ANK183" s="68"/>
      <c r="ANL183" s="68"/>
      <c r="ANM183" s="68"/>
      <c r="ANN183" s="68"/>
      <c r="ANO183" s="68"/>
      <c r="ANP183" s="68"/>
      <c r="ANQ183" s="68"/>
      <c r="ANR183" s="68"/>
      <c r="ANS183" s="68"/>
      <c r="ANT183" s="68"/>
      <c r="ANU183" s="68"/>
      <c r="ANV183" s="68"/>
      <c r="ANW183" s="68"/>
      <c r="ANX183" s="68"/>
      <c r="ANY183" s="68"/>
      <c r="ANZ183" s="68"/>
      <c r="AOA183" s="68"/>
      <c r="AOB183" s="68"/>
      <c r="AOC183" s="68"/>
      <c r="AOD183" s="68"/>
      <c r="AOE183" s="68"/>
      <c r="AOF183" s="68"/>
      <c r="AOG183" s="68"/>
      <c r="AOH183" s="68"/>
      <c r="AOI183" s="68"/>
      <c r="AOJ183" s="68"/>
      <c r="AOK183" s="68"/>
      <c r="AOL183" s="68"/>
      <c r="AOM183" s="68"/>
      <c r="AON183" s="68"/>
      <c r="AOO183" s="68"/>
      <c r="AOP183" s="68"/>
      <c r="AOQ183" s="68"/>
      <c r="AOR183" s="68"/>
      <c r="AOS183" s="68"/>
      <c r="AOT183" s="68"/>
      <c r="AOU183" s="68"/>
      <c r="AOV183" s="68"/>
      <c r="AOW183" s="68"/>
      <c r="AOX183" s="68"/>
      <c r="AOY183" s="68"/>
      <c r="AOZ183" s="68"/>
      <c r="APA183" s="68"/>
      <c r="APB183" s="68"/>
      <c r="APC183" s="68"/>
      <c r="APD183" s="68"/>
      <c r="APE183" s="68"/>
      <c r="APF183" s="68"/>
      <c r="APG183" s="68"/>
      <c r="APH183" s="68"/>
      <c r="API183" s="68"/>
      <c r="APJ183" s="68"/>
      <c r="APK183" s="68"/>
      <c r="APL183" s="68"/>
      <c r="APM183" s="68"/>
      <c r="APN183" s="68"/>
      <c r="APO183" s="68"/>
      <c r="APP183" s="68"/>
      <c r="APQ183" s="68"/>
      <c r="APR183" s="68"/>
      <c r="APS183" s="68"/>
      <c r="APT183" s="68"/>
      <c r="APU183" s="68"/>
      <c r="APV183" s="68"/>
      <c r="APW183" s="68"/>
      <c r="APX183" s="68"/>
      <c r="APY183" s="68"/>
      <c r="APZ183" s="68"/>
      <c r="AQA183" s="68"/>
      <c r="AQB183" s="68"/>
      <c r="AQC183" s="68"/>
      <c r="AQD183" s="68"/>
      <c r="AQE183" s="68"/>
      <c r="AQF183" s="68"/>
      <c r="AQG183" s="68"/>
      <c r="AQH183" s="68"/>
      <c r="AQI183" s="68"/>
      <c r="AQJ183" s="68"/>
      <c r="AQK183" s="68"/>
      <c r="AQL183" s="68"/>
      <c r="AQM183" s="68"/>
      <c r="AQN183" s="68"/>
      <c r="AQO183" s="68"/>
      <c r="AQP183" s="68"/>
      <c r="AQQ183" s="68"/>
      <c r="AQR183" s="68"/>
      <c r="AQS183" s="68"/>
      <c r="AQT183" s="68"/>
      <c r="AQU183" s="68"/>
      <c r="AQV183" s="68"/>
      <c r="AQW183" s="68"/>
      <c r="AQX183" s="68"/>
      <c r="AQY183" s="68"/>
      <c r="AQZ183" s="68"/>
      <c r="ARA183" s="68"/>
      <c r="ARB183" s="68"/>
      <c r="ARC183" s="68"/>
      <c r="ARD183" s="68"/>
      <c r="ARE183" s="68"/>
      <c r="ARF183" s="68"/>
      <c r="ARG183" s="68"/>
      <c r="ARH183" s="68"/>
      <c r="ARI183" s="68"/>
      <c r="ARJ183" s="68"/>
      <c r="ARK183" s="68"/>
      <c r="ARL183" s="68"/>
      <c r="ARM183" s="68"/>
      <c r="ARN183" s="68"/>
      <c r="ARO183" s="68"/>
      <c r="ARP183" s="68"/>
      <c r="ARQ183" s="68"/>
      <c r="ARR183" s="68"/>
      <c r="ARS183" s="68"/>
      <c r="ART183" s="68"/>
      <c r="ARU183" s="68"/>
      <c r="ARV183" s="68"/>
      <c r="ARW183" s="68"/>
      <c r="ARX183" s="68"/>
      <c r="ARY183" s="68"/>
      <c r="ARZ183" s="68"/>
      <c r="ASA183" s="68"/>
      <c r="ASB183" s="68"/>
      <c r="ASC183" s="68"/>
      <c r="ASD183" s="68"/>
      <c r="ASE183" s="68"/>
      <c r="ASF183" s="68"/>
      <c r="ASG183" s="68"/>
      <c r="ASH183" s="68"/>
      <c r="ASI183" s="68"/>
      <c r="ASJ183" s="68"/>
      <c r="ASK183" s="68"/>
      <c r="ASL183" s="68"/>
      <c r="ASM183" s="68"/>
      <c r="ASN183" s="68"/>
      <c r="ASO183" s="68"/>
      <c r="ASP183" s="68"/>
      <c r="ASQ183" s="68"/>
      <c r="ASR183" s="68"/>
      <c r="ASS183" s="68"/>
      <c r="AST183" s="68"/>
      <c r="ASU183" s="68"/>
      <c r="ASV183" s="68"/>
      <c r="ASW183" s="68"/>
      <c r="ASX183" s="68"/>
      <c r="ASY183" s="68"/>
      <c r="ASZ183" s="68"/>
      <c r="ATA183" s="68"/>
      <c r="ATB183" s="68"/>
      <c r="ATC183" s="68"/>
      <c r="ATD183" s="68"/>
      <c r="ATE183" s="68"/>
      <c r="ATF183" s="68"/>
      <c r="ATG183" s="68"/>
      <c r="ATH183" s="68"/>
      <c r="ATI183" s="68"/>
      <c r="ATJ183" s="68"/>
      <c r="ATK183" s="68"/>
      <c r="ATL183" s="68"/>
      <c r="ATM183" s="68"/>
      <c r="ATN183" s="68"/>
      <c r="ATO183" s="68"/>
      <c r="ATP183" s="68"/>
      <c r="ATQ183" s="68"/>
      <c r="ATR183" s="68"/>
      <c r="ATS183" s="68"/>
      <c r="ATT183" s="68"/>
      <c r="ATU183" s="68"/>
      <c r="ATV183" s="68"/>
      <c r="ATW183" s="68"/>
      <c r="ATX183" s="68"/>
      <c r="ATY183" s="68"/>
      <c r="ATZ183" s="68"/>
      <c r="AUA183" s="68"/>
      <c r="AUB183" s="68"/>
      <c r="AUC183" s="68"/>
      <c r="AUD183" s="68"/>
      <c r="AUE183" s="68"/>
      <c r="AUF183" s="68"/>
      <c r="AUG183" s="68"/>
      <c r="AUH183" s="68"/>
      <c r="AUI183" s="68"/>
      <c r="AUJ183" s="68"/>
      <c r="AUK183" s="68"/>
      <c r="AUL183" s="68"/>
      <c r="AUM183" s="68"/>
      <c r="AUN183" s="68"/>
      <c r="AUO183" s="68"/>
      <c r="AUP183" s="68"/>
      <c r="AUQ183" s="68"/>
      <c r="AUR183" s="68"/>
      <c r="AUS183" s="68"/>
      <c r="AUT183" s="68"/>
      <c r="AUU183" s="68"/>
      <c r="AUV183" s="68"/>
      <c r="AUW183" s="68"/>
      <c r="AUX183" s="68"/>
      <c r="AUY183" s="68"/>
      <c r="AUZ183" s="68"/>
      <c r="AVA183" s="68"/>
      <c r="AVB183" s="68"/>
      <c r="AVC183" s="68"/>
      <c r="AVD183" s="68"/>
      <c r="AVE183" s="68"/>
      <c r="AVF183" s="68"/>
      <c r="AVG183" s="68"/>
      <c r="AVH183" s="68"/>
      <c r="AVI183" s="68"/>
      <c r="AVJ183" s="68"/>
      <c r="AVK183" s="68"/>
      <c r="AVL183" s="68"/>
      <c r="AVM183" s="68"/>
      <c r="AVN183" s="68"/>
      <c r="AVO183" s="68"/>
      <c r="AVP183" s="68"/>
      <c r="AVQ183" s="68"/>
      <c r="AVR183" s="68"/>
      <c r="AVS183" s="68"/>
      <c r="AVT183" s="68"/>
      <c r="AVU183" s="68"/>
      <c r="AVV183" s="68"/>
      <c r="AVW183" s="68"/>
      <c r="AVX183" s="68"/>
      <c r="AVY183" s="68"/>
      <c r="AVZ183" s="68"/>
      <c r="AWA183" s="68"/>
      <c r="AWB183" s="68"/>
      <c r="AWC183" s="68"/>
      <c r="AWD183" s="68"/>
      <c r="AWE183" s="68"/>
      <c r="AWF183" s="68"/>
      <c r="AWG183" s="68"/>
      <c r="AWH183" s="68"/>
      <c r="AWI183" s="68"/>
      <c r="AWJ183" s="68"/>
      <c r="AWK183" s="68"/>
      <c r="AWL183" s="68"/>
      <c r="AWM183" s="68"/>
      <c r="AWN183" s="68"/>
      <c r="AWO183" s="68"/>
      <c r="AWP183" s="68"/>
      <c r="AWQ183" s="68"/>
      <c r="AWR183" s="68"/>
      <c r="AWS183" s="68"/>
      <c r="AWT183" s="68"/>
      <c r="AWU183" s="68"/>
      <c r="AWV183" s="68"/>
      <c r="AWW183" s="68"/>
      <c r="AWX183" s="68"/>
      <c r="AWY183" s="68"/>
      <c r="AWZ183" s="68"/>
      <c r="AXA183" s="68"/>
      <c r="AXB183" s="68"/>
      <c r="AXC183" s="68"/>
      <c r="AXD183" s="68"/>
      <c r="AXE183" s="68"/>
      <c r="AXF183" s="68"/>
      <c r="AXG183" s="68"/>
      <c r="AXH183" s="68"/>
      <c r="AXI183" s="68"/>
      <c r="AXJ183" s="68"/>
      <c r="AXK183" s="68"/>
      <c r="AXL183" s="68"/>
      <c r="AXM183" s="68"/>
      <c r="AXN183" s="68"/>
      <c r="AXO183" s="68"/>
      <c r="AXP183" s="68"/>
      <c r="AXQ183" s="68"/>
      <c r="AXR183" s="68"/>
      <c r="AXS183" s="68"/>
      <c r="AXT183" s="68"/>
      <c r="AXU183" s="68"/>
      <c r="AXV183" s="68"/>
      <c r="AXW183" s="68"/>
      <c r="AXX183" s="68"/>
      <c r="AXY183" s="68"/>
      <c r="AXZ183" s="68"/>
      <c r="AYA183" s="68"/>
      <c r="AYB183" s="68"/>
      <c r="AYC183" s="68"/>
      <c r="AYD183" s="68"/>
      <c r="AYE183" s="68"/>
      <c r="AYF183" s="68"/>
      <c r="AYG183" s="68"/>
      <c r="AYH183" s="68"/>
      <c r="AYI183" s="68"/>
      <c r="AYJ183" s="68"/>
      <c r="AYK183" s="68"/>
      <c r="AYL183" s="68"/>
      <c r="AYM183" s="68"/>
      <c r="AYN183" s="68"/>
      <c r="AYO183" s="68"/>
      <c r="AYP183" s="68"/>
      <c r="AYQ183" s="68"/>
      <c r="AYR183" s="68"/>
      <c r="AYS183" s="68"/>
      <c r="AYT183" s="68"/>
      <c r="AYU183" s="68"/>
      <c r="AYV183" s="68"/>
      <c r="AYW183" s="68"/>
      <c r="AYX183" s="68"/>
      <c r="AYY183" s="68"/>
      <c r="AYZ183" s="68"/>
      <c r="AZA183" s="68"/>
      <c r="AZB183" s="68"/>
      <c r="AZC183" s="68"/>
      <c r="AZD183" s="68"/>
      <c r="AZE183" s="68"/>
      <c r="AZF183" s="68"/>
      <c r="AZG183" s="68"/>
      <c r="AZH183" s="68"/>
      <c r="AZI183" s="68"/>
      <c r="AZJ183" s="68"/>
      <c r="AZK183" s="68"/>
      <c r="AZL183" s="68"/>
      <c r="AZM183" s="68"/>
      <c r="AZN183" s="68"/>
      <c r="AZO183" s="68"/>
      <c r="AZP183" s="68"/>
      <c r="AZQ183" s="68"/>
      <c r="AZR183" s="68"/>
      <c r="AZS183" s="68"/>
      <c r="AZT183" s="68"/>
      <c r="AZU183" s="68"/>
      <c r="AZV183" s="68"/>
      <c r="AZW183" s="68"/>
      <c r="AZX183" s="68"/>
      <c r="AZY183" s="68"/>
      <c r="AZZ183" s="68"/>
      <c r="BAA183" s="68"/>
      <c r="BAB183" s="68"/>
      <c r="BAC183" s="68"/>
      <c r="BAD183" s="68"/>
      <c r="BAE183" s="68"/>
      <c r="BAF183" s="68"/>
      <c r="BAG183" s="68"/>
      <c r="BAH183" s="68"/>
      <c r="BAI183" s="68"/>
      <c r="BAJ183" s="68"/>
      <c r="BAK183" s="68"/>
      <c r="BAL183" s="68"/>
      <c r="BAM183" s="68"/>
      <c r="BAN183" s="68"/>
      <c r="BAO183" s="68"/>
      <c r="BAP183" s="68"/>
      <c r="BAQ183" s="68"/>
      <c r="BAR183" s="68"/>
      <c r="BAS183" s="68"/>
      <c r="BAT183" s="68"/>
      <c r="BAU183" s="68"/>
      <c r="BAV183" s="68"/>
      <c r="BAW183" s="68"/>
      <c r="BAX183" s="68"/>
      <c r="BAY183" s="68"/>
      <c r="BAZ183" s="68"/>
      <c r="BBA183" s="68"/>
      <c r="BBB183" s="68"/>
      <c r="BBC183" s="68"/>
      <c r="BBD183" s="68"/>
      <c r="BBE183" s="68"/>
      <c r="BBF183" s="68"/>
      <c r="BBG183" s="68"/>
      <c r="BBH183" s="68"/>
      <c r="BBI183" s="68"/>
      <c r="BBJ183" s="68"/>
      <c r="BBK183" s="68"/>
      <c r="BBL183" s="68"/>
      <c r="BBM183" s="68"/>
      <c r="BBN183" s="68"/>
      <c r="BBO183" s="68"/>
      <c r="BBP183" s="68"/>
      <c r="BBQ183" s="68"/>
      <c r="BBR183" s="68"/>
      <c r="BBS183" s="68"/>
      <c r="BBT183" s="68"/>
      <c r="BBU183" s="68"/>
      <c r="BBV183" s="68"/>
      <c r="BBW183" s="68"/>
      <c r="BBX183" s="68"/>
      <c r="BBY183" s="68"/>
      <c r="BBZ183" s="68"/>
      <c r="BCA183" s="68"/>
      <c r="BCB183" s="68"/>
      <c r="BCC183" s="68"/>
      <c r="BCD183" s="68"/>
      <c r="BCE183" s="68"/>
      <c r="BCF183" s="68"/>
      <c r="BCG183" s="68"/>
      <c r="BCH183" s="68"/>
      <c r="BCI183" s="68"/>
      <c r="BCJ183" s="68"/>
      <c r="BCK183" s="68"/>
      <c r="BCL183" s="68"/>
      <c r="BCM183" s="68"/>
      <c r="BCN183" s="68"/>
      <c r="BCO183" s="68"/>
      <c r="BCP183" s="68"/>
      <c r="BCQ183" s="68"/>
      <c r="BCR183" s="68"/>
      <c r="BCS183" s="68"/>
      <c r="BCT183" s="68"/>
      <c r="BCU183" s="68"/>
      <c r="BCV183" s="68"/>
      <c r="BCW183" s="68"/>
      <c r="BCX183" s="68"/>
      <c r="BCY183" s="68"/>
      <c r="BCZ183" s="68"/>
      <c r="BDA183" s="68"/>
      <c r="BDB183" s="68"/>
      <c r="BDC183" s="68"/>
      <c r="BDD183" s="68"/>
      <c r="BDE183" s="68"/>
      <c r="BDF183" s="68"/>
      <c r="BDG183" s="68"/>
      <c r="BDH183" s="68"/>
      <c r="BDI183" s="68"/>
      <c r="BDJ183" s="68"/>
      <c r="BDK183" s="68"/>
      <c r="BDL183" s="68"/>
      <c r="BDM183" s="68"/>
      <c r="BDN183" s="68"/>
      <c r="BDO183" s="68"/>
      <c r="BDP183" s="68"/>
      <c r="BDQ183" s="68"/>
      <c r="BDR183" s="68"/>
      <c r="BDS183" s="68"/>
      <c r="BDT183" s="68"/>
      <c r="BDU183" s="68"/>
      <c r="BDV183" s="68"/>
      <c r="BDW183" s="68"/>
      <c r="BDX183" s="68"/>
      <c r="BDY183" s="68"/>
      <c r="BDZ183" s="68"/>
      <c r="BEA183" s="68"/>
      <c r="BEB183" s="68"/>
      <c r="BEC183" s="68"/>
      <c r="BED183" s="68"/>
      <c r="BEE183" s="68"/>
      <c r="BEF183" s="68"/>
      <c r="BEG183" s="68"/>
      <c r="BEH183" s="68"/>
      <c r="BEI183" s="68"/>
      <c r="BEJ183" s="68"/>
      <c r="BEK183" s="68"/>
      <c r="BEL183" s="68"/>
      <c r="BEM183" s="68"/>
      <c r="BEN183" s="68"/>
      <c r="BEO183" s="68"/>
      <c r="BEP183" s="68"/>
      <c r="BEQ183" s="68"/>
      <c r="BER183" s="68"/>
      <c r="BES183" s="68"/>
      <c r="BET183" s="68"/>
      <c r="BEU183" s="68"/>
      <c r="BEV183" s="68"/>
      <c r="BEW183" s="68"/>
      <c r="BEX183" s="68"/>
      <c r="BEY183" s="68"/>
      <c r="BEZ183" s="68"/>
      <c r="BFA183" s="68"/>
      <c r="BFB183" s="68"/>
      <c r="BFC183" s="68"/>
      <c r="BFD183" s="68"/>
      <c r="BFE183" s="68"/>
      <c r="BFF183" s="68"/>
      <c r="BFG183" s="68"/>
      <c r="BFH183" s="68"/>
      <c r="BFI183" s="68"/>
      <c r="BFJ183" s="68"/>
      <c r="BFK183" s="68"/>
      <c r="BFL183" s="68"/>
      <c r="BFM183" s="68"/>
      <c r="BFN183" s="68"/>
      <c r="BFO183" s="68"/>
      <c r="BFP183" s="68"/>
      <c r="BFQ183" s="68"/>
      <c r="BFR183" s="68"/>
      <c r="BFS183" s="68"/>
      <c r="BFT183" s="68"/>
      <c r="BFU183" s="68"/>
      <c r="BFV183" s="68"/>
      <c r="BFW183" s="68"/>
      <c r="BFX183" s="68"/>
      <c r="BFY183" s="68"/>
      <c r="BFZ183" s="68"/>
      <c r="BGA183" s="68"/>
      <c r="BGB183" s="68"/>
      <c r="BGC183" s="68"/>
      <c r="BGD183" s="68"/>
      <c r="BGE183" s="68"/>
      <c r="BGF183" s="68"/>
      <c r="BGG183" s="68"/>
      <c r="BGH183" s="68"/>
      <c r="BGI183" s="68"/>
      <c r="BGJ183" s="68"/>
      <c r="BGK183" s="68"/>
      <c r="BGL183" s="68"/>
      <c r="BGM183" s="68"/>
      <c r="BGN183" s="68"/>
      <c r="BGO183" s="68"/>
      <c r="BGP183" s="68"/>
      <c r="BGQ183" s="68"/>
      <c r="BGR183" s="68"/>
      <c r="BGS183" s="68"/>
      <c r="BGT183" s="68"/>
      <c r="BGU183" s="68"/>
      <c r="BGV183" s="68"/>
      <c r="BGW183" s="68"/>
      <c r="BGX183" s="68"/>
      <c r="BGY183" s="68"/>
      <c r="BGZ183" s="68"/>
      <c r="BHA183" s="68"/>
      <c r="BHB183" s="68"/>
      <c r="BHC183" s="68"/>
      <c r="BHD183" s="68"/>
      <c r="BHE183" s="68"/>
      <c r="BHF183" s="68"/>
      <c r="BHG183" s="68"/>
      <c r="BHH183" s="68"/>
      <c r="BHI183" s="68"/>
      <c r="BHJ183" s="68"/>
      <c r="BHK183" s="68"/>
      <c r="BHL183" s="68"/>
      <c r="BHM183" s="68"/>
      <c r="BHN183" s="68"/>
      <c r="BHO183" s="68"/>
      <c r="BHP183" s="68"/>
      <c r="BHQ183" s="68"/>
      <c r="BHR183" s="68"/>
      <c r="BHS183" s="68"/>
      <c r="BHT183" s="68"/>
      <c r="BHU183" s="68"/>
      <c r="BHV183" s="68"/>
      <c r="BHW183" s="68"/>
      <c r="BHX183" s="68"/>
      <c r="BHY183" s="68"/>
      <c r="BHZ183" s="68"/>
      <c r="BIA183" s="68"/>
      <c r="BIB183" s="68"/>
      <c r="BIC183" s="68"/>
      <c r="BID183" s="68"/>
      <c r="BIE183" s="68"/>
      <c r="BIF183" s="68"/>
      <c r="BIG183" s="68"/>
      <c r="BIH183" s="68"/>
      <c r="BII183" s="68"/>
      <c r="BIJ183" s="68"/>
      <c r="BIK183" s="68"/>
      <c r="BIL183" s="68"/>
      <c r="BIM183" s="68"/>
      <c r="BIN183" s="68"/>
      <c r="BIO183" s="68"/>
      <c r="BIP183" s="68"/>
      <c r="BIQ183" s="68"/>
      <c r="BIR183" s="68"/>
      <c r="BIS183" s="68"/>
      <c r="BIT183" s="68"/>
      <c r="BIU183" s="68"/>
      <c r="BIV183" s="68"/>
      <c r="BIW183" s="68"/>
      <c r="BIX183" s="68"/>
      <c r="BIY183" s="68"/>
      <c r="BIZ183" s="68"/>
      <c r="BJA183" s="68"/>
      <c r="BJB183" s="68"/>
      <c r="BJC183" s="68"/>
      <c r="BJD183" s="68"/>
      <c r="BJE183" s="68"/>
      <c r="BJF183" s="68"/>
      <c r="BJG183" s="68"/>
      <c r="BJH183" s="68"/>
      <c r="BJI183" s="68"/>
      <c r="BJJ183" s="68"/>
      <c r="BJK183" s="68"/>
      <c r="BJL183" s="68"/>
      <c r="BJM183" s="68"/>
      <c r="BJN183" s="68"/>
      <c r="BJO183" s="68"/>
      <c r="BJP183" s="68"/>
      <c r="BJQ183" s="68"/>
      <c r="BJR183" s="68"/>
      <c r="BJS183" s="68"/>
      <c r="BJT183" s="68"/>
      <c r="BJU183" s="68"/>
      <c r="BJV183" s="68"/>
      <c r="BJW183" s="68"/>
      <c r="BJX183" s="68"/>
      <c r="BJY183" s="68"/>
      <c r="BJZ183" s="68"/>
      <c r="BKA183" s="68"/>
      <c r="BKB183" s="68"/>
      <c r="BKC183" s="68"/>
      <c r="BKD183" s="68"/>
      <c r="BKE183" s="68"/>
      <c r="BKF183" s="68"/>
      <c r="BKG183" s="68"/>
      <c r="BKH183" s="68"/>
      <c r="BKI183" s="68"/>
      <c r="BKJ183" s="68"/>
      <c r="BKK183" s="68"/>
      <c r="BKL183" s="68"/>
      <c r="BKM183" s="68"/>
      <c r="BKN183" s="68"/>
      <c r="BKO183" s="68"/>
      <c r="BKP183" s="68"/>
      <c r="BKQ183" s="68"/>
      <c r="BKR183" s="68"/>
      <c r="BKS183" s="68"/>
      <c r="BKT183" s="68"/>
      <c r="BKU183" s="68"/>
      <c r="BKV183" s="68"/>
      <c r="BKW183" s="68"/>
      <c r="BKX183" s="68"/>
      <c r="BKY183" s="68"/>
      <c r="BKZ183" s="68"/>
      <c r="BLA183" s="68"/>
      <c r="BLB183" s="68"/>
      <c r="BLC183" s="68"/>
      <c r="BLD183" s="68"/>
      <c r="BLE183" s="68"/>
      <c r="BLF183" s="68"/>
      <c r="BLG183" s="68"/>
      <c r="BLH183" s="68"/>
      <c r="BLI183" s="68"/>
      <c r="BLJ183" s="68"/>
      <c r="BLK183" s="68"/>
      <c r="BLL183" s="68"/>
      <c r="BLM183" s="68"/>
      <c r="BLN183" s="68"/>
      <c r="BLO183" s="68"/>
      <c r="BLP183" s="68"/>
      <c r="BLQ183" s="68"/>
      <c r="BLR183" s="68"/>
      <c r="BLS183" s="68"/>
      <c r="BLT183" s="68"/>
      <c r="BLU183" s="68"/>
      <c r="BLV183" s="68"/>
      <c r="BLW183" s="68"/>
      <c r="BLX183" s="68"/>
      <c r="BLY183" s="68"/>
      <c r="BLZ183" s="68"/>
      <c r="BMA183" s="68"/>
      <c r="BMB183" s="68"/>
      <c r="BMC183" s="68"/>
      <c r="BMD183" s="68"/>
      <c r="BME183" s="68"/>
      <c r="BMF183" s="68"/>
      <c r="BMG183" s="68"/>
      <c r="BMH183" s="68"/>
      <c r="BMI183" s="68"/>
      <c r="BMJ183" s="68"/>
      <c r="BMK183" s="68"/>
      <c r="BML183" s="68"/>
      <c r="BMM183" s="68"/>
      <c r="BMN183" s="68"/>
      <c r="BMO183" s="68"/>
      <c r="BMP183" s="68"/>
      <c r="BMQ183" s="68"/>
      <c r="BMR183" s="68"/>
      <c r="BMS183" s="68"/>
      <c r="BMT183" s="68"/>
      <c r="BMU183" s="68"/>
      <c r="BMV183" s="68"/>
      <c r="BMW183" s="68"/>
      <c r="BMX183" s="68"/>
      <c r="BMY183" s="68"/>
      <c r="BMZ183" s="68"/>
      <c r="BNA183" s="68"/>
      <c r="BNB183" s="68"/>
      <c r="BNC183" s="68"/>
      <c r="BND183" s="68"/>
      <c r="BNE183" s="68"/>
      <c r="BNF183" s="68"/>
      <c r="BNG183" s="68"/>
      <c r="BNH183" s="68"/>
      <c r="BNI183" s="68"/>
      <c r="BNJ183" s="68"/>
      <c r="BNK183" s="68"/>
      <c r="BNL183" s="68"/>
      <c r="BNM183" s="68"/>
      <c r="BNN183" s="68"/>
      <c r="BNO183" s="68"/>
      <c r="BNP183" s="68"/>
      <c r="BNQ183" s="68"/>
      <c r="BNR183" s="68"/>
      <c r="BNS183" s="68"/>
      <c r="BNT183" s="68"/>
      <c r="BNU183" s="68"/>
      <c r="BNV183" s="68"/>
      <c r="BNW183" s="68"/>
      <c r="BNX183" s="68"/>
      <c r="BNY183" s="68"/>
      <c r="BNZ183" s="68"/>
      <c r="BOA183" s="68"/>
      <c r="BOB183" s="68"/>
      <c r="BOC183" s="68"/>
      <c r="BOD183" s="68"/>
      <c r="BOE183" s="68"/>
      <c r="BOF183" s="68"/>
      <c r="BOG183" s="68"/>
      <c r="BOH183" s="68"/>
      <c r="BOI183" s="68"/>
      <c r="BOJ183" s="68"/>
      <c r="BOK183" s="68"/>
      <c r="BOL183" s="68"/>
      <c r="BOM183" s="68"/>
      <c r="BON183" s="68"/>
      <c r="BOO183" s="68"/>
      <c r="BOP183" s="68"/>
      <c r="BOQ183" s="68"/>
      <c r="BOR183" s="68"/>
      <c r="BOS183" s="68"/>
      <c r="BOT183" s="68"/>
      <c r="BOU183" s="68"/>
      <c r="BOV183" s="68"/>
      <c r="BOW183" s="68"/>
      <c r="BOX183" s="68"/>
      <c r="BOY183" s="68"/>
      <c r="BOZ183" s="68"/>
      <c r="BPA183" s="68"/>
      <c r="BPB183" s="68"/>
      <c r="BPC183" s="68"/>
      <c r="BPD183" s="68"/>
      <c r="BPE183" s="68"/>
      <c r="BPF183" s="68"/>
      <c r="BPG183" s="68"/>
      <c r="BPH183" s="68"/>
      <c r="BPI183" s="68"/>
      <c r="BPJ183" s="68"/>
      <c r="BPK183" s="68"/>
      <c r="BPL183" s="68"/>
      <c r="BPM183" s="68"/>
      <c r="BPN183" s="68"/>
      <c r="BPO183" s="68"/>
      <c r="BPP183" s="68"/>
      <c r="BPQ183" s="68"/>
      <c r="BPR183" s="68"/>
      <c r="BPS183" s="68"/>
      <c r="BPT183" s="68"/>
      <c r="BPU183" s="68"/>
      <c r="BPV183" s="68"/>
      <c r="BPW183" s="68"/>
      <c r="BPX183" s="68"/>
      <c r="BPY183" s="68"/>
      <c r="BPZ183" s="68"/>
      <c r="BQA183" s="68"/>
      <c r="BQB183" s="68"/>
      <c r="BQC183" s="68"/>
      <c r="BQD183" s="68"/>
      <c r="BQE183" s="68"/>
      <c r="BQF183" s="68"/>
      <c r="BQG183" s="68"/>
      <c r="BQH183" s="68"/>
      <c r="BQI183" s="68"/>
      <c r="BQJ183" s="68"/>
      <c r="BQK183" s="68"/>
      <c r="BQL183" s="68"/>
      <c r="BQM183" s="68"/>
      <c r="BQN183" s="68"/>
      <c r="BQO183" s="68"/>
      <c r="BQP183" s="68"/>
      <c r="BQQ183" s="68"/>
      <c r="BQR183" s="68"/>
      <c r="BQS183" s="68"/>
      <c r="BQT183" s="68"/>
      <c r="BQU183" s="68"/>
      <c r="BQV183" s="68"/>
      <c r="BQW183" s="68"/>
      <c r="BQX183" s="68"/>
      <c r="BQY183" s="68"/>
      <c r="BQZ183" s="68"/>
      <c r="BRA183" s="68"/>
      <c r="BRB183" s="68"/>
      <c r="BRC183" s="68"/>
      <c r="BRD183" s="68"/>
      <c r="BRE183" s="68"/>
      <c r="BRF183" s="68"/>
      <c r="BRG183" s="68"/>
      <c r="BRH183" s="68"/>
      <c r="BRI183" s="68"/>
      <c r="BRJ183" s="68"/>
      <c r="BRK183" s="68"/>
      <c r="BRL183" s="68"/>
      <c r="BRM183" s="68"/>
      <c r="BRN183" s="68"/>
      <c r="BRO183" s="68"/>
      <c r="BRP183" s="68"/>
      <c r="BRQ183" s="68"/>
      <c r="BRR183" s="68"/>
      <c r="BRS183" s="68"/>
      <c r="BRT183" s="68"/>
      <c r="BRU183" s="68"/>
      <c r="BRV183" s="68"/>
      <c r="BRW183" s="68"/>
      <c r="BRX183" s="68"/>
      <c r="BRY183" s="68"/>
      <c r="BRZ183" s="68"/>
      <c r="BSA183" s="68"/>
      <c r="BSB183" s="68"/>
      <c r="BSC183" s="68"/>
      <c r="BSD183" s="68"/>
      <c r="BSE183" s="68"/>
      <c r="BSF183" s="68"/>
      <c r="BSG183" s="68"/>
      <c r="BSH183" s="68"/>
      <c r="BSI183" s="68"/>
      <c r="BSJ183" s="68"/>
      <c r="BSK183" s="68"/>
      <c r="BSL183" s="68"/>
      <c r="BSM183" s="68"/>
      <c r="BSN183" s="68"/>
      <c r="BSO183" s="68"/>
      <c r="BSP183" s="68"/>
      <c r="BSQ183" s="68"/>
      <c r="BSR183" s="68"/>
      <c r="BSS183" s="68"/>
      <c r="BST183" s="68"/>
      <c r="BSU183" s="68"/>
      <c r="BSV183" s="68"/>
      <c r="BSW183" s="68"/>
      <c r="BSX183" s="68"/>
      <c r="BSY183" s="68"/>
      <c r="BSZ183" s="68"/>
      <c r="BTA183" s="68"/>
      <c r="BTB183" s="68"/>
      <c r="BTC183" s="68"/>
      <c r="BTD183" s="68"/>
      <c r="BTE183" s="68"/>
      <c r="BTF183" s="68"/>
      <c r="BTG183" s="68"/>
      <c r="BTH183" s="68"/>
      <c r="BTI183" s="68"/>
      <c r="BTJ183" s="68"/>
      <c r="BTK183" s="68"/>
      <c r="BTL183" s="68"/>
      <c r="BTM183" s="68"/>
      <c r="BTN183" s="68"/>
      <c r="BTO183" s="68"/>
      <c r="BTP183" s="68"/>
      <c r="BTQ183" s="68"/>
      <c r="BTR183" s="68"/>
      <c r="BTS183" s="68"/>
      <c r="BTT183" s="68"/>
      <c r="BTU183" s="68"/>
      <c r="BTV183" s="68"/>
      <c r="BTW183" s="68"/>
      <c r="BTX183" s="68"/>
      <c r="BTY183" s="68"/>
      <c r="BTZ183" s="68"/>
      <c r="BUA183" s="68"/>
      <c r="BUB183" s="68"/>
      <c r="BUC183" s="68"/>
      <c r="BUD183" s="68"/>
      <c r="BUE183" s="68"/>
      <c r="BUF183" s="68"/>
      <c r="BUG183" s="68"/>
      <c r="BUH183" s="68"/>
      <c r="BUI183" s="68"/>
      <c r="BUJ183" s="68"/>
      <c r="BUK183" s="68"/>
      <c r="BUL183" s="68"/>
      <c r="BUM183" s="68"/>
      <c r="BUN183" s="68"/>
      <c r="BUO183" s="68"/>
      <c r="BUP183" s="68"/>
      <c r="BUQ183" s="68"/>
      <c r="BUR183" s="68"/>
      <c r="BUS183" s="68"/>
      <c r="BUT183" s="68"/>
      <c r="BUU183" s="68"/>
      <c r="BUV183" s="68"/>
      <c r="BUW183" s="68"/>
      <c r="BUX183" s="68"/>
      <c r="BUY183" s="68"/>
      <c r="BUZ183" s="68"/>
      <c r="BVA183" s="68"/>
      <c r="BVB183" s="68"/>
      <c r="BVC183" s="68"/>
      <c r="BVD183" s="68"/>
      <c r="BVE183" s="68"/>
      <c r="BVF183" s="68"/>
      <c r="BVG183" s="68"/>
      <c r="BVH183" s="68"/>
      <c r="BVI183" s="68"/>
      <c r="BVJ183" s="68"/>
      <c r="BVK183" s="68"/>
      <c r="BVL183" s="68"/>
      <c r="BVM183" s="68"/>
      <c r="BVN183" s="68"/>
      <c r="BVO183" s="68"/>
      <c r="BVP183" s="68"/>
      <c r="BVQ183" s="68"/>
      <c r="BVR183" s="68"/>
      <c r="BVS183" s="68"/>
      <c r="BVT183" s="68"/>
      <c r="BVU183" s="68"/>
      <c r="BVV183" s="68"/>
      <c r="BVW183" s="68"/>
      <c r="BVX183" s="68"/>
      <c r="BVY183" s="68"/>
      <c r="BVZ183" s="68"/>
      <c r="BWA183" s="68"/>
      <c r="BWB183" s="68"/>
      <c r="BWC183" s="68"/>
      <c r="BWD183" s="68"/>
      <c r="BWE183" s="68"/>
      <c r="BWF183" s="68"/>
      <c r="BWG183" s="68"/>
      <c r="BWH183" s="68"/>
      <c r="BWI183" s="68"/>
      <c r="BWJ183" s="68"/>
      <c r="BWK183" s="68"/>
      <c r="BWL183" s="68"/>
      <c r="BWM183" s="68"/>
      <c r="BWN183" s="68"/>
      <c r="BWO183" s="68"/>
      <c r="BWP183" s="68"/>
      <c r="BWQ183" s="68"/>
      <c r="BWR183" s="68"/>
      <c r="BWS183" s="68"/>
      <c r="BWT183" s="68"/>
      <c r="BWU183" s="68"/>
      <c r="BWV183" s="68"/>
      <c r="BWW183" s="68"/>
      <c r="BWX183" s="68"/>
      <c r="BWY183" s="68"/>
      <c r="BWZ183" s="68"/>
      <c r="BXA183" s="68"/>
      <c r="BXB183" s="68"/>
      <c r="BXC183" s="68"/>
      <c r="BXD183" s="68"/>
      <c r="BXE183" s="68"/>
      <c r="BXF183" s="68"/>
      <c r="BXG183" s="68"/>
      <c r="BXH183" s="68"/>
      <c r="BXI183" s="68"/>
      <c r="BXJ183" s="68"/>
      <c r="BXK183" s="68"/>
      <c r="BXL183" s="68"/>
      <c r="BXM183" s="68"/>
      <c r="BXN183" s="68"/>
      <c r="BXO183" s="68"/>
      <c r="BXP183" s="68"/>
      <c r="BXQ183" s="68"/>
      <c r="BXR183" s="68"/>
      <c r="BXS183" s="68"/>
      <c r="BXT183" s="68"/>
      <c r="BXU183" s="68"/>
      <c r="BXV183" s="68"/>
      <c r="BXW183" s="68"/>
      <c r="BXX183" s="68"/>
      <c r="BXY183" s="68"/>
      <c r="BXZ183" s="68"/>
      <c r="BYA183" s="68"/>
      <c r="BYB183" s="68"/>
      <c r="BYC183" s="68"/>
      <c r="BYD183" s="68"/>
      <c r="BYE183" s="68"/>
      <c r="BYF183" s="68"/>
      <c r="BYG183" s="68"/>
      <c r="BYH183" s="68"/>
      <c r="BYI183" s="68"/>
      <c r="BYJ183" s="68"/>
      <c r="BYK183" s="68"/>
      <c r="BYL183" s="68"/>
      <c r="BYM183" s="68"/>
      <c r="BYN183" s="68"/>
      <c r="BYO183" s="68"/>
      <c r="BYP183" s="68"/>
      <c r="BYQ183" s="68"/>
      <c r="BYR183" s="68"/>
      <c r="BYS183" s="68"/>
      <c r="BYT183" s="68"/>
      <c r="BYU183" s="68"/>
      <c r="BYV183" s="68"/>
      <c r="BYW183" s="68"/>
      <c r="BYX183" s="68"/>
      <c r="BYY183" s="68"/>
      <c r="BYZ183" s="68"/>
      <c r="BZA183" s="68"/>
      <c r="BZB183" s="68"/>
      <c r="BZC183" s="68"/>
      <c r="BZD183" s="68"/>
      <c r="BZE183" s="68"/>
      <c r="BZF183" s="68"/>
      <c r="BZG183" s="68"/>
      <c r="BZH183" s="68"/>
      <c r="BZI183" s="68"/>
      <c r="BZJ183" s="68"/>
      <c r="BZK183" s="68"/>
      <c r="BZL183" s="68"/>
      <c r="BZM183" s="68"/>
      <c r="BZN183" s="68"/>
      <c r="BZO183" s="68"/>
      <c r="BZP183" s="68"/>
      <c r="BZQ183" s="68"/>
      <c r="BZR183" s="68"/>
      <c r="BZS183" s="68"/>
      <c r="BZT183" s="68"/>
      <c r="BZU183" s="68"/>
      <c r="BZV183" s="68"/>
      <c r="BZW183" s="68"/>
      <c r="BZX183" s="68"/>
      <c r="BZY183" s="68"/>
      <c r="BZZ183" s="68"/>
      <c r="CAA183" s="68"/>
      <c r="CAB183" s="68"/>
      <c r="CAC183" s="68"/>
      <c r="CAD183" s="68"/>
      <c r="CAE183" s="68"/>
      <c r="CAF183" s="68"/>
      <c r="CAG183" s="68"/>
      <c r="CAH183" s="68"/>
      <c r="CAI183" s="68"/>
      <c r="CAJ183" s="68"/>
      <c r="CAK183" s="68"/>
      <c r="CAL183" s="68"/>
      <c r="CAM183" s="68"/>
      <c r="CAN183" s="68"/>
      <c r="CAO183" s="68"/>
      <c r="CAP183" s="68"/>
      <c r="CAQ183" s="68"/>
      <c r="CAR183" s="68"/>
      <c r="CAS183" s="68"/>
      <c r="CAT183" s="68"/>
      <c r="CAU183" s="68"/>
      <c r="CAV183" s="68"/>
      <c r="CAW183" s="68"/>
      <c r="CAX183" s="68"/>
      <c r="CAY183" s="68"/>
      <c r="CAZ183" s="68"/>
      <c r="CBA183" s="68"/>
      <c r="CBB183" s="68"/>
      <c r="CBC183" s="68"/>
      <c r="CBD183" s="68"/>
      <c r="CBE183" s="68"/>
      <c r="CBF183" s="68"/>
      <c r="CBG183" s="68"/>
      <c r="CBH183" s="68"/>
      <c r="CBI183" s="68"/>
      <c r="CBJ183" s="68"/>
      <c r="CBK183" s="68"/>
      <c r="CBL183" s="68"/>
      <c r="CBM183" s="68"/>
      <c r="CBN183" s="68"/>
      <c r="CBO183" s="68"/>
      <c r="CBP183" s="68"/>
      <c r="CBQ183" s="68"/>
      <c r="CBR183" s="68"/>
      <c r="CBS183" s="68"/>
      <c r="CBT183" s="68"/>
      <c r="CBU183" s="68"/>
      <c r="CBV183" s="68"/>
      <c r="CBW183" s="68"/>
      <c r="CBX183" s="68"/>
      <c r="CBY183" s="68"/>
      <c r="CBZ183" s="68"/>
      <c r="CCA183" s="68"/>
      <c r="CCB183" s="68"/>
      <c r="CCC183" s="68"/>
      <c r="CCD183" s="68"/>
      <c r="CCE183" s="68"/>
      <c r="CCF183" s="68"/>
      <c r="CCG183" s="68"/>
      <c r="CCH183" s="68"/>
      <c r="CCI183" s="68"/>
      <c r="CCJ183" s="68"/>
      <c r="CCK183" s="68"/>
      <c r="CCL183" s="68"/>
      <c r="CCM183" s="68"/>
      <c r="CCN183" s="68"/>
      <c r="CCO183" s="68"/>
      <c r="CCP183" s="68"/>
      <c r="CCQ183" s="68"/>
      <c r="CCR183" s="68"/>
      <c r="CCS183" s="68"/>
      <c r="CCT183" s="68"/>
      <c r="CCU183" s="68"/>
      <c r="CCV183" s="68"/>
      <c r="CCW183" s="68"/>
      <c r="CCX183" s="68"/>
      <c r="CCY183" s="68"/>
      <c r="CCZ183" s="68"/>
      <c r="CDA183" s="68"/>
      <c r="CDB183" s="68"/>
      <c r="CDC183" s="68"/>
      <c r="CDD183" s="68"/>
      <c r="CDE183" s="68"/>
      <c r="CDF183" s="68"/>
      <c r="CDG183" s="68"/>
      <c r="CDH183" s="68"/>
      <c r="CDI183" s="68"/>
      <c r="CDJ183" s="68"/>
      <c r="CDK183" s="68"/>
      <c r="CDL183" s="68"/>
      <c r="CDM183" s="68"/>
      <c r="CDN183" s="68"/>
      <c r="CDO183" s="68"/>
      <c r="CDP183" s="68"/>
      <c r="CDQ183" s="68"/>
      <c r="CDR183" s="68"/>
      <c r="CDS183" s="68"/>
      <c r="CDT183" s="68"/>
      <c r="CDU183" s="68"/>
      <c r="CDV183" s="68"/>
      <c r="CDW183" s="68"/>
      <c r="CDX183" s="68"/>
      <c r="CDY183" s="68"/>
      <c r="CDZ183" s="68"/>
      <c r="CEA183" s="68"/>
      <c r="CEB183" s="68"/>
      <c r="CEC183" s="68"/>
      <c r="CED183" s="68"/>
      <c r="CEE183" s="68"/>
      <c r="CEF183" s="68"/>
      <c r="CEG183" s="68"/>
      <c r="CEH183" s="68"/>
      <c r="CEI183" s="68"/>
      <c r="CEJ183" s="68"/>
      <c r="CEK183" s="68"/>
      <c r="CEL183" s="68"/>
      <c r="CEM183" s="68"/>
      <c r="CEN183" s="68"/>
      <c r="CEO183" s="68"/>
      <c r="CEP183" s="68"/>
      <c r="CEQ183" s="68"/>
      <c r="CER183" s="68"/>
      <c r="CES183" s="68"/>
      <c r="CET183" s="68"/>
      <c r="CEU183" s="68"/>
      <c r="CEV183" s="68"/>
      <c r="CEW183" s="68"/>
      <c r="CEX183" s="68"/>
      <c r="CEY183" s="68"/>
      <c r="CEZ183" s="68"/>
      <c r="CFA183" s="68"/>
      <c r="CFB183" s="68"/>
      <c r="CFC183" s="68"/>
      <c r="CFD183" s="68"/>
      <c r="CFE183" s="68"/>
      <c r="CFF183" s="68"/>
      <c r="CFG183" s="68"/>
      <c r="CFH183" s="68"/>
      <c r="CFI183" s="68"/>
      <c r="CFJ183" s="68"/>
      <c r="CFK183" s="68"/>
      <c r="CFL183" s="68"/>
      <c r="CFM183" s="68"/>
      <c r="CFN183" s="68"/>
      <c r="CFO183" s="68"/>
      <c r="CFP183" s="68"/>
      <c r="CFQ183" s="68"/>
      <c r="CFR183" s="68"/>
      <c r="CFS183" s="68"/>
      <c r="CFT183" s="68"/>
      <c r="CFU183" s="68"/>
      <c r="CFV183" s="68"/>
      <c r="CFW183" s="68"/>
      <c r="CFX183" s="68"/>
      <c r="CFY183" s="68"/>
      <c r="CFZ183" s="68"/>
      <c r="CGA183" s="68"/>
      <c r="CGB183" s="68"/>
      <c r="CGC183" s="68"/>
      <c r="CGD183" s="68"/>
      <c r="CGE183" s="68"/>
      <c r="CGF183" s="68"/>
      <c r="CGG183" s="68"/>
      <c r="CGH183" s="68"/>
      <c r="CGI183" s="68"/>
      <c r="CGJ183" s="68"/>
      <c r="CGK183" s="68"/>
      <c r="CGL183" s="68"/>
      <c r="CGM183" s="68"/>
      <c r="CGN183" s="68"/>
      <c r="CGO183" s="68"/>
      <c r="CGP183" s="68"/>
      <c r="CGQ183" s="68"/>
      <c r="CGR183" s="68"/>
      <c r="CGS183" s="68"/>
      <c r="CGT183" s="68"/>
      <c r="CGU183" s="68"/>
      <c r="CGV183" s="68"/>
      <c r="CGW183" s="68"/>
      <c r="CGX183" s="68"/>
      <c r="CGY183" s="68"/>
      <c r="CGZ183" s="68"/>
      <c r="CHA183" s="68"/>
      <c r="CHB183" s="68"/>
      <c r="CHC183" s="68"/>
      <c r="CHD183" s="68"/>
      <c r="CHE183" s="68"/>
      <c r="CHF183" s="68"/>
      <c r="CHG183" s="68"/>
      <c r="CHH183" s="68"/>
      <c r="CHI183" s="68"/>
      <c r="CHJ183" s="68"/>
      <c r="CHK183" s="68"/>
      <c r="CHL183" s="68"/>
      <c r="CHM183" s="68"/>
      <c r="CHN183" s="68"/>
      <c r="CHO183" s="68"/>
      <c r="CHP183" s="68"/>
      <c r="CHQ183" s="68"/>
      <c r="CHR183" s="68"/>
      <c r="CHS183" s="68"/>
      <c r="CHT183" s="68"/>
      <c r="CHU183" s="68"/>
      <c r="CHV183" s="68"/>
      <c r="CHW183" s="68"/>
      <c r="CHX183" s="68"/>
      <c r="CHY183" s="68"/>
      <c r="CHZ183" s="68"/>
      <c r="CIA183" s="68"/>
      <c r="CIB183" s="68"/>
      <c r="CIC183" s="68"/>
      <c r="CID183" s="68"/>
      <c r="CIE183" s="68"/>
      <c r="CIF183" s="68"/>
      <c r="CIG183" s="68"/>
      <c r="CIH183" s="68"/>
      <c r="CII183" s="68"/>
      <c r="CIJ183" s="68"/>
      <c r="CIK183" s="68"/>
      <c r="CIL183" s="68"/>
      <c r="CIM183" s="68"/>
      <c r="CIN183" s="68"/>
      <c r="CIO183" s="68"/>
      <c r="CIP183" s="68"/>
      <c r="CIQ183" s="68"/>
      <c r="CIR183" s="68"/>
      <c r="CIS183" s="68"/>
      <c r="CIT183" s="68"/>
      <c r="CIU183" s="68"/>
      <c r="CIV183" s="68"/>
      <c r="CIW183" s="68"/>
      <c r="CIX183" s="68"/>
      <c r="CIY183" s="68"/>
      <c r="CIZ183" s="68"/>
      <c r="CJA183" s="68"/>
      <c r="CJB183" s="68"/>
      <c r="CJC183" s="68"/>
      <c r="CJD183" s="68"/>
      <c r="CJE183" s="68"/>
      <c r="CJF183" s="68"/>
      <c r="CJG183" s="68"/>
      <c r="CJH183" s="68"/>
      <c r="CJI183" s="68"/>
      <c r="CJJ183" s="68"/>
      <c r="CJK183" s="68"/>
      <c r="CJL183" s="68"/>
      <c r="CJM183" s="68"/>
      <c r="CJN183" s="68"/>
      <c r="CJO183" s="68"/>
      <c r="CJP183" s="68"/>
      <c r="CJQ183" s="68"/>
      <c r="CJR183" s="68"/>
      <c r="CJS183" s="68"/>
      <c r="CJT183" s="68"/>
      <c r="CJU183" s="68"/>
      <c r="CJV183" s="68"/>
      <c r="CJW183" s="68"/>
      <c r="CJX183" s="68"/>
      <c r="CJY183" s="68"/>
      <c r="CJZ183" s="68"/>
      <c r="CKA183" s="68"/>
      <c r="CKB183" s="68"/>
      <c r="CKC183" s="68"/>
      <c r="CKD183" s="68"/>
      <c r="CKE183" s="68"/>
      <c r="CKF183" s="68"/>
      <c r="CKG183" s="68"/>
      <c r="CKH183" s="68"/>
      <c r="CKI183" s="68"/>
      <c r="CKJ183" s="68"/>
      <c r="CKK183" s="68"/>
      <c r="CKL183" s="68"/>
      <c r="CKM183" s="68"/>
      <c r="CKN183" s="68"/>
      <c r="CKO183" s="68"/>
      <c r="CKP183" s="68"/>
      <c r="CKQ183" s="68"/>
      <c r="CKR183" s="68"/>
      <c r="CKS183" s="68"/>
      <c r="CKT183" s="68"/>
      <c r="CKU183" s="68"/>
      <c r="CKV183" s="68"/>
      <c r="CKW183" s="68"/>
      <c r="CKX183" s="68"/>
      <c r="CKY183" s="68"/>
      <c r="CKZ183" s="68"/>
      <c r="CLA183" s="68"/>
      <c r="CLB183" s="68"/>
      <c r="CLC183" s="68"/>
      <c r="CLD183" s="68"/>
      <c r="CLE183" s="68"/>
      <c r="CLF183" s="68"/>
      <c r="CLG183" s="68"/>
      <c r="CLH183" s="68"/>
      <c r="CLI183" s="68"/>
      <c r="CLJ183" s="68"/>
      <c r="CLK183" s="68"/>
      <c r="CLL183" s="68"/>
      <c r="CLM183" s="68"/>
      <c r="CLN183" s="68"/>
      <c r="CLO183" s="68"/>
      <c r="CLP183" s="68"/>
      <c r="CLQ183" s="68"/>
      <c r="CLR183" s="68"/>
      <c r="CLS183" s="68"/>
      <c r="CLT183" s="68"/>
      <c r="CLU183" s="68"/>
      <c r="CLV183" s="68"/>
      <c r="CLW183" s="68"/>
      <c r="CLX183" s="68"/>
      <c r="CLY183" s="68"/>
      <c r="CLZ183" s="68"/>
      <c r="CMA183" s="68"/>
      <c r="CMB183" s="68"/>
      <c r="CMC183" s="68"/>
      <c r="CMD183" s="68"/>
      <c r="CME183" s="68"/>
      <c r="CMF183" s="68"/>
      <c r="CMG183" s="68"/>
      <c r="CMH183" s="68"/>
      <c r="CMI183" s="68"/>
      <c r="CMJ183" s="68"/>
      <c r="CMK183" s="68"/>
      <c r="CML183" s="68"/>
      <c r="CMM183" s="68"/>
      <c r="CMN183" s="68"/>
      <c r="CMO183" s="68"/>
      <c r="CMP183" s="68"/>
      <c r="CMQ183" s="68"/>
      <c r="CMR183" s="68"/>
      <c r="CMS183" s="68"/>
      <c r="CMT183" s="68"/>
      <c r="CMU183" s="68"/>
      <c r="CMV183" s="68"/>
      <c r="CMW183" s="68"/>
      <c r="CMX183" s="68"/>
      <c r="CMY183" s="68"/>
      <c r="CMZ183" s="68"/>
      <c r="CNA183" s="68"/>
      <c r="CNB183" s="68"/>
      <c r="CNC183" s="68"/>
      <c r="CND183" s="68"/>
      <c r="CNE183" s="68"/>
      <c r="CNF183" s="68"/>
      <c r="CNG183" s="68"/>
      <c r="CNH183" s="68"/>
      <c r="CNI183" s="68"/>
      <c r="CNJ183" s="68"/>
      <c r="CNK183" s="68"/>
      <c r="CNL183" s="68"/>
      <c r="CNM183" s="68"/>
      <c r="CNN183" s="68"/>
      <c r="CNO183" s="68"/>
      <c r="CNP183" s="68"/>
      <c r="CNQ183" s="68"/>
      <c r="CNR183" s="68"/>
      <c r="CNS183" s="68"/>
      <c r="CNT183" s="68"/>
      <c r="CNU183" s="68"/>
      <c r="CNV183" s="68"/>
      <c r="CNW183" s="68"/>
      <c r="CNX183" s="68"/>
      <c r="CNY183" s="68"/>
      <c r="CNZ183" s="68"/>
      <c r="COA183" s="68"/>
      <c r="COB183" s="68"/>
      <c r="COC183" s="68"/>
      <c r="COD183" s="68"/>
      <c r="COE183" s="68"/>
      <c r="COF183" s="68"/>
      <c r="COG183" s="68"/>
      <c r="COH183" s="68"/>
      <c r="COI183" s="68"/>
      <c r="COJ183" s="68"/>
      <c r="COK183" s="68"/>
      <c r="COL183" s="68"/>
      <c r="COM183" s="68"/>
      <c r="CON183" s="68"/>
      <c r="COO183" s="68"/>
      <c r="COP183" s="68"/>
      <c r="COQ183" s="68"/>
      <c r="COR183" s="68"/>
      <c r="COS183" s="68"/>
      <c r="COT183" s="68"/>
      <c r="COU183" s="68"/>
      <c r="COV183" s="68"/>
      <c r="COW183" s="68"/>
      <c r="COX183" s="68"/>
      <c r="COY183" s="68"/>
      <c r="COZ183" s="68"/>
      <c r="CPA183" s="68"/>
      <c r="CPB183" s="68"/>
      <c r="CPC183" s="68"/>
      <c r="CPD183" s="68"/>
      <c r="CPE183" s="68"/>
      <c r="CPF183" s="68"/>
      <c r="CPG183" s="68"/>
      <c r="CPH183" s="68"/>
      <c r="CPI183" s="68"/>
      <c r="CPJ183" s="68"/>
      <c r="CPK183" s="68"/>
      <c r="CPL183" s="68"/>
      <c r="CPM183" s="68"/>
      <c r="CPN183" s="68"/>
      <c r="CPO183" s="68"/>
      <c r="CPP183" s="68"/>
      <c r="CPQ183" s="68"/>
      <c r="CPR183" s="68"/>
      <c r="CPS183" s="68"/>
      <c r="CPT183" s="68"/>
      <c r="CPU183" s="68"/>
      <c r="CPV183" s="68"/>
      <c r="CPW183" s="68"/>
      <c r="CPX183" s="68"/>
      <c r="CPY183" s="68"/>
      <c r="CPZ183" s="68"/>
      <c r="CQA183" s="68"/>
      <c r="CQB183" s="68"/>
      <c r="CQC183" s="68"/>
      <c r="CQD183" s="68"/>
      <c r="CQE183" s="68"/>
      <c r="CQF183" s="68"/>
      <c r="CQG183" s="68"/>
      <c r="CQH183" s="68"/>
      <c r="CQI183" s="68"/>
      <c r="CQJ183" s="68"/>
      <c r="CQK183" s="68"/>
      <c r="CQL183" s="68"/>
      <c r="CQM183" s="68"/>
      <c r="CQN183" s="68"/>
      <c r="CQO183" s="68"/>
      <c r="CQP183" s="68"/>
      <c r="CQQ183" s="68"/>
      <c r="CQR183" s="68"/>
      <c r="CQS183" s="68"/>
      <c r="CQT183" s="68"/>
      <c r="CQU183" s="68"/>
      <c r="CQV183" s="68"/>
      <c r="CQW183" s="68"/>
      <c r="CQX183" s="68"/>
      <c r="CQY183" s="68"/>
      <c r="CQZ183" s="68"/>
      <c r="CRA183" s="68"/>
      <c r="CRB183" s="68"/>
      <c r="CRC183" s="68"/>
      <c r="CRD183" s="68"/>
      <c r="CRE183" s="68"/>
      <c r="CRF183" s="68"/>
      <c r="CRG183" s="68"/>
      <c r="CRH183" s="68"/>
      <c r="CRI183" s="68"/>
      <c r="CRJ183" s="68"/>
      <c r="CRK183" s="68"/>
      <c r="CRL183" s="68"/>
      <c r="CRM183" s="68"/>
      <c r="CRN183" s="68"/>
      <c r="CRO183" s="68"/>
      <c r="CRP183" s="68"/>
      <c r="CRQ183" s="68"/>
      <c r="CRR183" s="68"/>
      <c r="CRS183" s="68"/>
      <c r="CRT183" s="68"/>
      <c r="CRU183" s="68"/>
      <c r="CRV183" s="68"/>
      <c r="CRW183" s="68"/>
      <c r="CRX183" s="68"/>
      <c r="CRY183" s="68"/>
      <c r="CRZ183" s="68"/>
      <c r="CSA183" s="68"/>
      <c r="CSB183" s="68"/>
      <c r="CSC183" s="68"/>
      <c r="CSD183" s="68"/>
      <c r="CSE183" s="68"/>
      <c r="CSF183" s="68"/>
      <c r="CSG183" s="68"/>
      <c r="CSH183" s="68"/>
      <c r="CSI183" s="68"/>
      <c r="CSJ183" s="68"/>
      <c r="CSK183" s="68"/>
      <c r="CSL183" s="68"/>
      <c r="CSM183" s="68"/>
      <c r="CSN183" s="68"/>
      <c r="CSO183" s="68"/>
      <c r="CSP183" s="68"/>
      <c r="CSQ183" s="68"/>
      <c r="CSR183" s="68"/>
      <c r="CSS183" s="68"/>
      <c r="CST183" s="68"/>
      <c r="CSU183" s="68"/>
      <c r="CSV183" s="68"/>
      <c r="CSW183" s="68"/>
      <c r="CSX183" s="68"/>
      <c r="CSY183" s="68"/>
      <c r="CSZ183" s="68"/>
      <c r="CTA183" s="68"/>
      <c r="CTB183" s="68"/>
      <c r="CTC183" s="68"/>
      <c r="CTD183" s="68"/>
      <c r="CTE183" s="68"/>
      <c r="CTF183" s="68"/>
      <c r="CTG183" s="68"/>
      <c r="CTH183" s="68"/>
      <c r="CTI183" s="68"/>
      <c r="CTJ183" s="68"/>
      <c r="CTK183" s="68"/>
      <c r="CTL183" s="68"/>
      <c r="CTM183" s="68"/>
      <c r="CTN183" s="68"/>
      <c r="CTO183" s="68"/>
      <c r="CTP183" s="68"/>
      <c r="CTQ183" s="68"/>
      <c r="CTR183" s="68"/>
      <c r="CTS183" s="68"/>
      <c r="CTT183" s="68"/>
      <c r="CTU183" s="68"/>
      <c r="CTV183" s="68"/>
      <c r="CTW183" s="68"/>
      <c r="CTX183" s="68"/>
      <c r="CTY183" s="68"/>
      <c r="CTZ183" s="68"/>
      <c r="CUA183" s="68"/>
      <c r="CUB183" s="68"/>
      <c r="CUC183" s="68"/>
      <c r="CUD183" s="68"/>
      <c r="CUE183" s="68"/>
      <c r="CUF183" s="68"/>
      <c r="CUG183" s="68"/>
      <c r="CUH183" s="68"/>
      <c r="CUI183" s="68"/>
      <c r="CUJ183" s="68"/>
      <c r="CUK183" s="68"/>
      <c r="CUL183" s="68"/>
      <c r="CUM183" s="68"/>
      <c r="CUN183" s="68"/>
      <c r="CUO183" s="68"/>
      <c r="CUP183" s="68"/>
      <c r="CUQ183" s="68"/>
      <c r="CUR183" s="68"/>
      <c r="CUS183" s="68"/>
      <c r="CUT183" s="68"/>
      <c r="CUU183" s="68"/>
      <c r="CUV183" s="68"/>
      <c r="CUW183" s="68"/>
      <c r="CUX183" s="68"/>
      <c r="CUY183" s="68"/>
      <c r="CUZ183" s="68"/>
      <c r="CVA183" s="68"/>
      <c r="CVB183" s="68"/>
      <c r="CVC183" s="68"/>
      <c r="CVD183" s="68"/>
      <c r="CVE183" s="68"/>
      <c r="CVF183" s="68"/>
      <c r="CVG183" s="68"/>
      <c r="CVH183" s="68"/>
      <c r="CVI183" s="68"/>
      <c r="CVJ183" s="68"/>
      <c r="CVK183" s="68"/>
      <c r="CVL183" s="68"/>
      <c r="CVM183" s="68"/>
      <c r="CVN183" s="68"/>
      <c r="CVO183" s="68"/>
      <c r="CVP183" s="68"/>
      <c r="CVQ183" s="68"/>
      <c r="CVR183" s="68"/>
      <c r="CVS183" s="68"/>
      <c r="CVT183" s="68"/>
      <c r="CVU183" s="68"/>
      <c r="CVV183" s="68"/>
      <c r="CVW183" s="68"/>
      <c r="CVX183" s="68"/>
      <c r="CVY183" s="68"/>
      <c r="CVZ183" s="68"/>
      <c r="CWA183" s="68"/>
      <c r="CWB183" s="68"/>
      <c r="CWC183" s="68"/>
      <c r="CWD183" s="68"/>
      <c r="CWE183" s="68"/>
      <c r="CWF183" s="68"/>
      <c r="CWG183" s="68"/>
      <c r="CWH183" s="68"/>
      <c r="CWI183" s="68"/>
      <c r="CWJ183" s="68"/>
      <c r="CWK183" s="68"/>
      <c r="CWL183" s="68"/>
      <c r="CWM183" s="68"/>
      <c r="CWN183" s="68"/>
      <c r="CWO183" s="68"/>
      <c r="CWP183" s="68"/>
      <c r="CWQ183" s="68"/>
      <c r="CWR183" s="68"/>
      <c r="CWS183" s="68"/>
      <c r="CWT183" s="68"/>
      <c r="CWU183" s="68"/>
      <c r="CWV183" s="68"/>
      <c r="CWW183" s="68"/>
      <c r="CWX183" s="68"/>
      <c r="CWY183" s="68"/>
      <c r="CWZ183" s="68"/>
      <c r="CXA183" s="68"/>
      <c r="CXB183" s="68"/>
      <c r="CXC183" s="68"/>
      <c r="CXD183" s="68"/>
      <c r="CXE183" s="68"/>
      <c r="CXF183" s="68"/>
      <c r="CXG183" s="68"/>
      <c r="CXH183" s="68"/>
      <c r="CXI183" s="68"/>
      <c r="CXJ183" s="68"/>
      <c r="CXK183" s="68"/>
      <c r="CXL183" s="68"/>
      <c r="CXM183" s="68"/>
      <c r="CXN183" s="68"/>
      <c r="CXO183" s="68"/>
      <c r="CXP183" s="68"/>
      <c r="CXQ183" s="68"/>
      <c r="CXR183" s="68"/>
      <c r="CXS183" s="68"/>
      <c r="CXT183" s="68"/>
      <c r="CXU183" s="68"/>
      <c r="CXV183" s="68"/>
      <c r="CXW183" s="68"/>
      <c r="CXX183" s="68"/>
      <c r="CXY183" s="68"/>
      <c r="CXZ183" s="68"/>
      <c r="CYA183" s="68"/>
      <c r="CYB183" s="68"/>
      <c r="CYC183" s="68"/>
      <c r="CYD183" s="68"/>
      <c r="CYE183" s="68"/>
      <c r="CYF183" s="68"/>
      <c r="CYG183" s="68"/>
      <c r="CYH183" s="68"/>
      <c r="CYI183" s="68"/>
      <c r="CYJ183" s="68"/>
      <c r="CYK183" s="68"/>
      <c r="CYL183" s="68"/>
      <c r="CYM183" s="68"/>
      <c r="CYN183" s="68"/>
      <c r="CYO183" s="68"/>
      <c r="CYP183" s="68"/>
      <c r="CYQ183" s="68"/>
      <c r="CYR183" s="68"/>
      <c r="CYS183" s="68"/>
      <c r="CYT183" s="68"/>
      <c r="CYU183" s="68"/>
      <c r="CYV183" s="68"/>
      <c r="CYW183" s="68"/>
      <c r="CYX183" s="68"/>
      <c r="CYY183" s="68"/>
      <c r="CYZ183" s="68"/>
      <c r="CZA183" s="68"/>
      <c r="CZB183" s="68"/>
      <c r="CZC183" s="68"/>
      <c r="CZD183" s="68"/>
      <c r="CZE183" s="68"/>
      <c r="CZF183" s="68"/>
      <c r="CZG183" s="68"/>
      <c r="CZH183" s="68"/>
      <c r="CZI183" s="68"/>
      <c r="CZJ183" s="68"/>
      <c r="CZK183" s="68"/>
      <c r="CZL183" s="68"/>
      <c r="CZM183" s="68"/>
      <c r="CZN183" s="68"/>
      <c r="CZO183" s="68"/>
      <c r="CZP183" s="68"/>
      <c r="CZQ183" s="68"/>
      <c r="CZR183" s="68"/>
      <c r="CZS183" s="68"/>
      <c r="CZT183" s="68"/>
      <c r="CZU183" s="68"/>
      <c r="CZV183" s="68"/>
      <c r="CZW183" s="68"/>
      <c r="CZX183" s="68"/>
      <c r="CZY183" s="68"/>
      <c r="CZZ183" s="68"/>
      <c r="DAA183" s="68"/>
      <c r="DAB183" s="68"/>
      <c r="DAC183" s="68"/>
      <c r="DAD183" s="68"/>
      <c r="DAE183" s="68"/>
      <c r="DAF183" s="68"/>
      <c r="DAG183" s="68"/>
      <c r="DAH183" s="68"/>
      <c r="DAI183" s="68"/>
      <c r="DAJ183" s="68"/>
      <c r="DAK183" s="68"/>
      <c r="DAL183" s="68"/>
      <c r="DAM183" s="68"/>
      <c r="DAN183" s="68"/>
      <c r="DAO183" s="68"/>
      <c r="DAP183" s="68"/>
      <c r="DAQ183" s="68"/>
      <c r="DAR183" s="68"/>
      <c r="DAS183" s="68"/>
      <c r="DAT183" s="68"/>
      <c r="DAU183" s="68"/>
      <c r="DAV183" s="68"/>
      <c r="DAW183" s="68"/>
      <c r="DAX183" s="68"/>
      <c r="DAY183" s="68"/>
      <c r="DAZ183" s="68"/>
      <c r="DBA183" s="68"/>
      <c r="DBB183" s="68"/>
      <c r="DBC183" s="68"/>
      <c r="DBD183" s="68"/>
      <c r="DBE183" s="68"/>
      <c r="DBF183" s="68"/>
      <c r="DBG183" s="68"/>
      <c r="DBH183" s="68"/>
      <c r="DBI183" s="68"/>
      <c r="DBJ183" s="68"/>
      <c r="DBK183" s="68"/>
      <c r="DBL183" s="68"/>
      <c r="DBM183" s="68"/>
      <c r="DBN183" s="68"/>
      <c r="DBO183" s="68"/>
      <c r="DBP183" s="68"/>
      <c r="DBQ183" s="68"/>
      <c r="DBR183" s="68"/>
      <c r="DBS183" s="68"/>
      <c r="DBT183" s="68"/>
      <c r="DBU183" s="68"/>
      <c r="DBV183" s="68"/>
      <c r="DBW183" s="68"/>
      <c r="DBX183" s="68"/>
      <c r="DBY183" s="68"/>
      <c r="DBZ183" s="68"/>
      <c r="DCA183" s="68"/>
      <c r="DCB183" s="68"/>
      <c r="DCC183" s="68"/>
      <c r="DCD183" s="68"/>
      <c r="DCE183" s="68"/>
      <c r="DCF183" s="68"/>
      <c r="DCG183" s="68"/>
      <c r="DCH183" s="68"/>
      <c r="DCI183" s="68"/>
      <c r="DCJ183" s="68"/>
      <c r="DCK183" s="68"/>
      <c r="DCL183" s="68"/>
      <c r="DCM183" s="68"/>
      <c r="DCN183" s="68"/>
      <c r="DCO183" s="68"/>
      <c r="DCP183" s="68"/>
      <c r="DCQ183" s="68"/>
      <c r="DCR183" s="68"/>
      <c r="DCS183" s="68"/>
      <c r="DCT183" s="68"/>
      <c r="DCU183" s="68"/>
      <c r="DCV183" s="68"/>
      <c r="DCW183" s="68"/>
      <c r="DCX183" s="68"/>
      <c r="DCY183" s="68"/>
      <c r="DCZ183" s="68"/>
      <c r="DDA183" s="68"/>
      <c r="DDB183" s="68"/>
      <c r="DDC183" s="68"/>
      <c r="DDD183" s="68"/>
      <c r="DDE183" s="68"/>
      <c r="DDF183" s="68"/>
      <c r="DDG183" s="68"/>
      <c r="DDH183" s="68"/>
      <c r="DDI183" s="68"/>
      <c r="DDJ183" s="68"/>
      <c r="DDK183" s="68"/>
      <c r="DDL183" s="68"/>
      <c r="DDM183" s="68"/>
      <c r="DDN183" s="68"/>
      <c r="DDO183" s="68"/>
      <c r="DDP183" s="68"/>
      <c r="DDQ183" s="68"/>
      <c r="DDR183" s="68"/>
      <c r="DDS183" s="68"/>
      <c r="DDT183" s="68"/>
      <c r="DDU183" s="68"/>
      <c r="DDV183" s="68"/>
      <c r="DDW183" s="68"/>
      <c r="DDX183" s="68"/>
      <c r="DDY183" s="68"/>
      <c r="DDZ183" s="68"/>
      <c r="DEA183" s="68"/>
      <c r="DEB183" s="68"/>
      <c r="DEC183" s="68"/>
      <c r="DED183" s="68"/>
      <c r="DEE183" s="68"/>
      <c r="DEF183" s="68"/>
      <c r="DEG183" s="68"/>
      <c r="DEH183" s="68"/>
      <c r="DEI183" s="68"/>
      <c r="DEJ183" s="68"/>
      <c r="DEK183" s="68"/>
      <c r="DEL183" s="68"/>
      <c r="DEM183" s="68"/>
      <c r="DEN183" s="68"/>
      <c r="DEO183" s="68"/>
      <c r="DEP183" s="68"/>
      <c r="DEQ183" s="68"/>
      <c r="DER183" s="68"/>
      <c r="DES183" s="68"/>
      <c r="DET183" s="68"/>
      <c r="DEU183" s="68"/>
      <c r="DEV183" s="68"/>
      <c r="DEW183" s="68"/>
      <c r="DEX183" s="68"/>
      <c r="DEY183" s="68"/>
      <c r="DEZ183" s="68"/>
      <c r="DFA183" s="68"/>
      <c r="DFB183" s="68"/>
      <c r="DFC183" s="68"/>
      <c r="DFD183" s="68"/>
      <c r="DFE183" s="68"/>
      <c r="DFF183" s="68"/>
      <c r="DFG183" s="68"/>
      <c r="DFH183" s="68"/>
      <c r="DFI183" s="68"/>
      <c r="DFJ183" s="68"/>
      <c r="DFK183" s="68"/>
      <c r="DFL183" s="68"/>
      <c r="DFM183" s="68"/>
      <c r="DFN183" s="68"/>
      <c r="DFO183" s="68"/>
      <c r="DFP183" s="68"/>
      <c r="DFQ183" s="68"/>
      <c r="DFR183" s="68"/>
      <c r="DFS183" s="68"/>
      <c r="DFT183" s="68"/>
      <c r="DFU183" s="68"/>
      <c r="DFV183" s="68"/>
      <c r="DFW183" s="68"/>
      <c r="DFX183" s="68"/>
      <c r="DFY183" s="68"/>
      <c r="DFZ183" s="68"/>
      <c r="DGA183" s="68"/>
      <c r="DGB183" s="68"/>
      <c r="DGC183" s="68"/>
      <c r="DGD183" s="68"/>
      <c r="DGE183" s="68"/>
      <c r="DGF183" s="68"/>
      <c r="DGG183" s="68"/>
      <c r="DGH183" s="68"/>
      <c r="DGI183" s="68"/>
      <c r="DGJ183" s="68"/>
      <c r="DGK183" s="68"/>
      <c r="DGL183" s="68"/>
      <c r="DGM183" s="68"/>
      <c r="DGN183" s="68"/>
      <c r="DGO183" s="68"/>
      <c r="DGP183" s="68"/>
      <c r="DGQ183" s="68"/>
      <c r="DGR183" s="68"/>
      <c r="DGS183" s="68"/>
      <c r="DGT183" s="68"/>
      <c r="DGU183" s="68"/>
      <c r="DGV183" s="68"/>
      <c r="DGW183" s="68"/>
      <c r="DGX183" s="68"/>
      <c r="DGY183" s="68"/>
      <c r="DGZ183" s="68"/>
      <c r="DHA183" s="68"/>
      <c r="DHB183" s="68"/>
      <c r="DHC183" s="68"/>
      <c r="DHD183" s="68"/>
      <c r="DHE183" s="68"/>
      <c r="DHF183" s="68"/>
      <c r="DHG183" s="68"/>
      <c r="DHH183" s="68"/>
      <c r="DHI183" s="68"/>
      <c r="DHJ183" s="68"/>
      <c r="DHK183" s="68"/>
      <c r="DHL183" s="68"/>
      <c r="DHM183" s="68"/>
      <c r="DHN183" s="68"/>
      <c r="DHO183" s="68"/>
      <c r="DHP183" s="68"/>
      <c r="DHQ183" s="68"/>
      <c r="DHR183" s="68"/>
      <c r="DHS183" s="68"/>
      <c r="DHT183" s="68"/>
      <c r="DHU183" s="68"/>
      <c r="DHV183" s="68"/>
      <c r="DHW183" s="68"/>
      <c r="DHX183" s="68"/>
      <c r="DHY183" s="68"/>
      <c r="DHZ183" s="68"/>
      <c r="DIA183" s="68"/>
      <c r="DIB183" s="68"/>
      <c r="DIC183" s="68"/>
      <c r="DID183" s="68"/>
      <c r="DIE183" s="68"/>
      <c r="DIF183" s="68"/>
      <c r="DIG183" s="68"/>
      <c r="DIH183" s="68"/>
      <c r="DII183" s="68"/>
      <c r="DIJ183" s="68"/>
      <c r="DIK183" s="68"/>
      <c r="DIL183" s="68"/>
      <c r="DIM183" s="68"/>
      <c r="DIN183" s="68"/>
      <c r="DIO183" s="68"/>
      <c r="DIP183" s="68"/>
      <c r="DIQ183" s="68"/>
      <c r="DIR183" s="68"/>
      <c r="DIS183" s="68"/>
      <c r="DIT183" s="68"/>
      <c r="DIU183" s="68"/>
      <c r="DIV183" s="68"/>
      <c r="DIW183" s="68"/>
      <c r="DIX183" s="68"/>
      <c r="DIY183" s="68"/>
      <c r="DIZ183" s="68"/>
      <c r="DJA183" s="68"/>
      <c r="DJB183" s="68"/>
      <c r="DJC183" s="68"/>
      <c r="DJD183" s="68"/>
      <c r="DJE183" s="68"/>
      <c r="DJF183" s="68"/>
      <c r="DJG183" s="68"/>
      <c r="DJH183" s="68"/>
      <c r="DJI183" s="68"/>
      <c r="DJJ183" s="68"/>
      <c r="DJK183" s="68"/>
      <c r="DJL183" s="68"/>
      <c r="DJM183" s="68"/>
      <c r="DJN183" s="68"/>
      <c r="DJO183" s="68"/>
      <c r="DJP183" s="68"/>
      <c r="DJQ183" s="68"/>
      <c r="DJR183" s="68"/>
      <c r="DJS183" s="68"/>
      <c r="DJT183" s="68"/>
      <c r="DJU183" s="68"/>
      <c r="DJV183" s="68"/>
      <c r="DJW183" s="68"/>
      <c r="DJX183" s="68"/>
      <c r="DJY183" s="68"/>
      <c r="DJZ183" s="68"/>
      <c r="DKA183" s="68"/>
      <c r="DKB183" s="68"/>
      <c r="DKC183" s="68"/>
      <c r="DKD183" s="68"/>
      <c r="DKE183" s="68"/>
      <c r="DKF183" s="68"/>
      <c r="DKG183" s="68"/>
      <c r="DKH183" s="68"/>
      <c r="DKI183" s="68"/>
      <c r="DKJ183" s="68"/>
      <c r="DKK183" s="68"/>
      <c r="DKL183" s="68"/>
      <c r="DKM183" s="68"/>
      <c r="DKN183" s="68"/>
      <c r="DKO183" s="68"/>
      <c r="DKP183" s="68"/>
      <c r="DKQ183" s="68"/>
      <c r="DKR183" s="68"/>
      <c r="DKS183" s="68"/>
      <c r="DKT183" s="68"/>
      <c r="DKU183" s="68"/>
      <c r="DKV183" s="68"/>
      <c r="DKW183" s="68"/>
      <c r="DKX183" s="68"/>
      <c r="DKY183" s="68"/>
      <c r="DKZ183" s="68"/>
      <c r="DLA183" s="68"/>
      <c r="DLB183" s="68"/>
      <c r="DLC183" s="68"/>
      <c r="DLD183" s="68"/>
      <c r="DLE183" s="68"/>
      <c r="DLF183" s="68"/>
      <c r="DLG183" s="68"/>
      <c r="DLH183" s="68"/>
      <c r="DLI183" s="68"/>
      <c r="DLJ183" s="68"/>
      <c r="DLK183" s="68"/>
      <c r="DLL183" s="68"/>
      <c r="DLM183" s="68"/>
      <c r="DLN183" s="68"/>
      <c r="DLO183" s="68"/>
      <c r="DLP183" s="68"/>
      <c r="DLQ183" s="68"/>
      <c r="DLR183" s="68"/>
      <c r="DLS183" s="68"/>
      <c r="DLT183" s="68"/>
      <c r="DLU183" s="68"/>
      <c r="DLV183" s="68"/>
      <c r="DLW183" s="68"/>
      <c r="DLX183" s="68"/>
      <c r="DLY183" s="68"/>
      <c r="DLZ183" s="68"/>
      <c r="DMA183" s="68"/>
      <c r="DMB183" s="68"/>
      <c r="DMC183" s="68"/>
      <c r="DMD183" s="68"/>
      <c r="DME183" s="68"/>
      <c r="DMF183" s="68"/>
      <c r="DMG183" s="68"/>
      <c r="DMH183" s="68"/>
      <c r="DMI183" s="68"/>
      <c r="DMJ183" s="68"/>
      <c r="DMK183" s="68"/>
      <c r="DML183" s="68"/>
      <c r="DMM183" s="68"/>
      <c r="DMN183" s="68"/>
      <c r="DMO183" s="68"/>
      <c r="DMP183" s="68"/>
      <c r="DMQ183" s="68"/>
      <c r="DMR183" s="68"/>
      <c r="DMS183" s="68"/>
      <c r="DMT183" s="68"/>
      <c r="DMU183" s="68"/>
      <c r="DMV183" s="68"/>
      <c r="DMW183" s="68"/>
      <c r="DMX183" s="68"/>
      <c r="DMY183" s="68"/>
      <c r="DMZ183" s="68"/>
      <c r="DNA183" s="68"/>
      <c r="DNB183" s="68"/>
      <c r="DNC183" s="68"/>
      <c r="DND183" s="68"/>
      <c r="DNE183" s="68"/>
      <c r="DNF183" s="68"/>
      <c r="DNG183" s="68"/>
      <c r="DNH183" s="68"/>
      <c r="DNI183" s="68"/>
      <c r="DNJ183" s="68"/>
      <c r="DNK183" s="68"/>
      <c r="DNL183" s="68"/>
      <c r="DNM183" s="68"/>
      <c r="DNN183" s="68"/>
      <c r="DNO183" s="68"/>
      <c r="DNP183" s="68"/>
      <c r="DNQ183" s="68"/>
      <c r="DNR183" s="68"/>
      <c r="DNS183" s="68"/>
      <c r="DNT183" s="68"/>
      <c r="DNU183" s="68"/>
      <c r="DNV183" s="68"/>
      <c r="DNW183" s="68"/>
      <c r="DNX183" s="68"/>
      <c r="DNY183" s="68"/>
      <c r="DNZ183" s="68"/>
      <c r="DOA183" s="68"/>
      <c r="DOB183" s="68"/>
      <c r="DOC183" s="68"/>
      <c r="DOD183" s="68"/>
      <c r="DOE183" s="68"/>
      <c r="DOF183" s="68"/>
      <c r="DOG183" s="68"/>
      <c r="DOH183" s="68"/>
      <c r="DOI183" s="68"/>
      <c r="DOJ183" s="68"/>
      <c r="DOK183" s="68"/>
      <c r="DOL183" s="68"/>
      <c r="DOM183" s="68"/>
      <c r="DON183" s="68"/>
      <c r="DOO183" s="68"/>
      <c r="DOP183" s="68"/>
      <c r="DOQ183" s="68"/>
      <c r="DOR183" s="68"/>
      <c r="DOS183" s="68"/>
      <c r="DOT183" s="68"/>
      <c r="DOU183" s="68"/>
      <c r="DOV183" s="68"/>
      <c r="DOW183" s="68"/>
      <c r="DOX183" s="68"/>
      <c r="DOY183" s="68"/>
      <c r="DOZ183" s="68"/>
      <c r="DPA183" s="68"/>
      <c r="DPB183" s="68"/>
      <c r="DPC183" s="68"/>
      <c r="DPD183" s="68"/>
      <c r="DPE183" s="68"/>
      <c r="DPF183" s="68"/>
      <c r="DPG183" s="68"/>
      <c r="DPH183" s="68"/>
      <c r="DPI183" s="68"/>
      <c r="DPJ183" s="68"/>
      <c r="DPK183" s="68"/>
      <c r="DPL183" s="68"/>
      <c r="DPM183" s="68"/>
      <c r="DPN183" s="68"/>
      <c r="DPO183" s="68"/>
      <c r="DPP183" s="68"/>
      <c r="DPQ183" s="68"/>
      <c r="DPR183" s="68"/>
      <c r="DPS183" s="68"/>
      <c r="DPT183" s="68"/>
      <c r="DPU183" s="68"/>
      <c r="DPV183" s="68"/>
      <c r="DPW183" s="68"/>
      <c r="DPX183" s="68"/>
      <c r="DPY183" s="68"/>
      <c r="DPZ183" s="68"/>
      <c r="DQA183" s="68"/>
      <c r="DQB183" s="68"/>
      <c r="DQC183" s="68"/>
      <c r="DQD183" s="68"/>
      <c r="DQE183" s="68"/>
      <c r="DQF183" s="68"/>
      <c r="DQG183" s="68"/>
      <c r="DQH183" s="68"/>
      <c r="DQI183" s="68"/>
      <c r="DQJ183" s="68"/>
      <c r="DQK183" s="68"/>
      <c r="DQL183" s="68"/>
      <c r="DQM183" s="68"/>
      <c r="DQN183" s="68"/>
      <c r="DQO183" s="68"/>
      <c r="DQP183" s="68"/>
      <c r="DQQ183" s="68"/>
      <c r="DQR183" s="68"/>
      <c r="DQS183" s="68"/>
      <c r="DQT183" s="68"/>
      <c r="DQU183" s="68"/>
      <c r="DQV183" s="68"/>
      <c r="DQW183" s="68"/>
      <c r="DQX183" s="68"/>
      <c r="DQY183" s="68"/>
      <c r="DQZ183" s="68"/>
      <c r="DRA183" s="68"/>
      <c r="DRB183" s="68"/>
      <c r="DRC183" s="68"/>
      <c r="DRD183" s="68"/>
      <c r="DRE183" s="68"/>
      <c r="DRF183" s="68"/>
      <c r="DRG183" s="68"/>
      <c r="DRH183" s="68"/>
      <c r="DRI183" s="68"/>
      <c r="DRJ183" s="68"/>
      <c r="DRK183" s="68"/>
      <c r="DRL183" s="68"/>
      <c r="DRM183" s="68"/>
      <c r="DRN183" s="68"/>
      <c r="DRO183" s="68"/>
      <c r="DRP183" s="68"/>
      <c r="DRQ183" s="68"/>
      <c r="DRR183" s="68"/>
      <c r="DRS183" s="68"/>
      <c r="DRT183" s="68"/>
      <c r="DRU183" s="68"/>
      <c r="DRV183" s="68"/>
      <c r="DRW183" s="68"/>
      <c r="DRX183" s="68"/>
      <c r="DRY183" s="68"/>
      <c r="DRZ183" s="68"/>
      <c r="DSA183" s="68"/>
      <c r="DSB183" s="68"/>
      <c r="DSC183" s="68"/>
      <c r="DSD183" s="68"/>
      <c r="DSE183" s="68"/>
      <c r="DSF183" s="68"/>
      <c r="DSG183" s="68"/>
      <c r="DSH183" s="68"/>
      <c r="DSI183" s="68"/>
      <c r="DSJ183" s="68"/>
      <c r="DSK183" s="68"/>
      <c r="DSL183" s="68"/>
      <c r="DSM183" s="68"/>
      <c r="DSN183" s="68"/>
      <c r="DSO183" s="68"/>
      <c r="DSP183" s="68"/>
      <c r="DSQ183" s="68"/>
      <c r="DSR183" s="68"/>
      <c r="DSS183" s="68"/>
      <c r="DST183" s="68"/>
      <c r="DSU183" s="68"/>
      <c r="DSV183" s="68"/>
      <c r="DSW183" s="68"/>
      <c r="DSX183" s="68"/>
      <c r="DSY183" s="68"/>
      <c r="DSZ183" s="68"/>
      <c r="DTA183" s="68"/>
      <c r="DTB183" s="68"/>
      <c r="DTC183" s="68"/>
      <c r="DTD183" s="68"/>
      <c r="DTE183" s="68"/>
      <c r="DTF183" s="68"/>
      <c r="DTG183" s="68"/>
      <c r="DTH183" s="68"/>
      <c r="DTI183" s="68"/>
      <c r="DTJ183" s="68"/>
      <c r="DTK183" s="68"/>
      <c r="DTL183" s="68"/>
      <c r="DTM183" s="68"/>
      <c r="DTN183" s="68"/>
      <c r="DTO183" s="68"/>
      <c r="DTP183" s="68"/>
      <c r="DTQ183" s="68"/>
      <c r="DTR183" s="68"/>
      <c r="DTS183" s="68"/>
      <c r="DTT183" s="68"/>
      <c r="DTU183" s="68"/>
      <c r="DTV183" s="68"/>
      <c r="DTW183" s="68"/>
      <c r="DTX183" s="68"/>
      <c r="DTY183" s="68"/>
      <c r="DTZ183" s="68"/>
      <c r="DUA183" s="68"/>
      <c r="DUB183" s="68"/>
      <c r="DUC183" s="68"/>
      <c r="DUD183" s="68"/>
      <c r="DUE183" s="68"/>
      <c r="DUF183" s="68"/>
      <c r="DUG183" s="68"/>
      <c r="DUH183" s="68"/>
      <c r="DUI183" s="68"/>
      <c r="DUJ183" s="68"/>
      <c r="DUK183" s="68"/>
      <c r="DUL183" s="68"/>
      <c r="DUM183" s="68"/>
      <c r="DUN183" s="68"/>
      <c r="DUO183" s="68"/>
      <c r="DUP183" s="68"/>
      <c r="DUQ183" s="68"/>
      <c r="DUR183" s="68"/>
      <c r="DUS183" s="68"/>
      <c r="DUT183" s="68"/>
      <c r="DUU183" s="68"/>
      <c r="DUV183" s="68"/>
      <c r="DUW183" s="68"/>
      <c r="DUX183" s="68"/>
      <c r="DUY183" s="68"/>
      <c r="DUZ183" s="68"/>
      <c r="DVA183" s="68"/>
      <c r="DVB183" s="68"/>
      <c r="DVC183" s="68"/>
      <c r="DVD183" s="68"/>
      <c r="DVE183" s="68"/>
      <c r="DVF183" s="68"/>
      <c r="DVG183" s="68"/>
      <c r="DVH183" s="68"/>
      <c r="DVI183" s="68"/>
      <c r="DVJ183" s="68"/>
      <c r="DVK183" s="68"/>
      <c r="DVL183" s="68"/>
      <c r="DVM183" s="68"/>
      <c r="DVN183" s="68"/>
      <c r="DVO183" s="68"/>
      <c r="DVP183" s="68"/>
      <c r="DVQ183" s="68"/>
      <c r="DVR183" s="68"/>
      <c r="DVS183" s="68"/>
      <c r="DVT183" s="68"/>
      <c r="DVU183" s="68"/>
      <c r="DVV183" s="68"/>
      <c r="DVW183" s="68"/>
      <c r="DVX183" s="68"/>
      <c r="DVY183" s="68"/>
      <c r="DVZ183" s="68"/>
      <c r="DWA183" s="68"/>
      <c r="DWB183" s="68"/>
      <c r="DWC183" s="68"/>
      <c r="DWD183" s="68"/>
      <c r="DWE183" s="68"/>
      <c r="DWF183" s="68"/>
      <c r="DWG183" s="68"/>
      <c r="DWH183" s="68"/>
      <c r="DWI183" s="68"/>
      <c r="DWJ183" s="68"/>
      <c r="DWK183" s="68"/>
      <c r="DWL183" s="68"/>
      <c r="DWM183" s="68"/>
      <c r="DWN183" s="68"/>
      <c r="DWO183" s="68"/>
      <c r="DWP183" s="68"/>
      <c r="DWQ183" s="68"/>
      <c r="DWR183" s="68"/>
      <c r="DWS183" s="68"/>
      <c r="DWT183" s="68"/>
      <c r="DWU183" s="68"/>
      <c r="DWV183" s="68"/>
      <c r="DWW183" s="68"/>
      <c r="DWX183" s="68"/>
      <c r="DWY183" s="68"/>
      <c r="DWZ183" s="68"/>
      <c r="DXA183" s="68"/>
      <c r="DXB183" s="68"/>
      <c r="DXC183" s="68"/>
      <c r="DXD183" s="68"/>
      <c r="DXE183" s="68"/>
      <c r="DXF183" s="68"/>
      <c r="DXG183" s="68"/>
      <c r="DXH183" s="68"/>
      <c r="DXI183" s="68"/>
      <c r="DXJ183" s="68"/>
      <c r="DXK183" s="68"/>
      <c r="DXL183" s="68"/>
      <c r="DXM183" s="68"/>
      <c r="DXN183" s="68"/>
      <c r="DXO183" s="68"/>
      <c r="DXP183" s="68"/>
      <c r="DXQ183" s="68"/>
      <c r="DXR183" s="68"/>
      <c r="DXS183" s="68"/>
      <c r="DXT183" s="68"/>
      <c r="DXU183" s="68"/>
      <c r="DXV183" s="68"/>
      <c r="DXW183" s="68"/>
      <c r="DXX183" s="68"/>
      <c r="DXY183" s="68"/>
      <c r="DXZ183" s="68"/>
      <c r="DYA183" s="68"/>
      <c r="DYB183" s="68"/>
      <c r="DYC183" s="68"/>
      <c r="DYD183" s="68"/>
      <c r="DYE183" s="68"/>
      <c r="DYF183" s="68"/>
      <c r="DYG183" s="68"/>
      <c r="DYH183" s="68"/>
      <c r="DYI183" s="68"/>
      <c r="DYJ183" s="68"/>
      <c r="DYK183" s="68"/>
      <c r="DYL183" s="68"/>
      <c r="DYM183" s="68"/>
      <c r="DYN183" s="68"/>
      <c r="DYO183" s="68"/>
      <c r="DYP183" s="68"/>
      <c r="DYQ183" s="68"/>
      <c r="DYR183" s="68"/>
      <c r="DYS183" s="68"/>
      <c r="DYT183" s="68"/>
      <c r="DYU183" s="68"/>
      <c r="DYV183" s="68"/>
      <c r="DYW183" s="68"/>
      <c r="DYX183" s="68"/>
      <c r="DYY183" s="68"/>
      <c r="DYZ183" s="68"/>
      <c r="DZA183" s="68"/>
      <c r="DZB183" s="68"/>
      <c r="DZC183" s="68"/>
      <c r="DZD183" s="68"/>
      <c r="DZE183" s="68"/>
      <c r="DZF183" s="68"/>
      <c r="DZG183" s="68"/>
      <c r="DZH183" s="68"/>
      <c r="DZI183" s="68"/>
      <c r="DZJ183" s="68"/>
      <c r="DZK183" s="68"/>
      <c r="DZL183" s="68"/>
      <c r="DZM183" s="68"/>
      <c r="DZN183" s="68"/>
      <c r="DZO183" s="68"/>
      <c r="DZP183" s="68"/>
      <c r="DZQ183" s="68"/>
      <c r="DZR183" s="68"/>
      <c r="DZS183" s="68"/>
      <c r="DZT183" s="68"/>
      <c r="DZU183" s="68"/>
      <c r="DZV183" s="68"/>
      <c r="DZW183" s="68"/>
      <c r="DZX183" s="68"/>
      <c r="DZY183" s="68"/>
      <c r="DZZ183" s="68"/>
      <c r="EAA183" s="68"/>
      <c r="EAB183" s="68"/>
      <c r="EAC183" s="68"/>
      <c r="EAD183" s="68"/>
      <c r="EAE183" s="68"/>
      <c r="EAF183" s="68"/>
      <c r="EAG183" s="68"/>
      <c r="EAH183" s="68"/>
      <c r="EAI183" s="68"/>
      <c r="EAJ183" s="68"/>
      <c r="EAK183" s="68"/>
      <c r="EAL183" s="68"/>
      <c r="EAM183" s="68"/>
      <c r="EAN183" s="68"/>
      <c r="EAO183" s="68"/>
      <c r="EAP183" s="68"/>
      <c r="EAQ183" s="68"/>
      <c r="EAR183" s="68"/>
      <c r="EAS183" s="68"/>
      <c r="EAT183" s="68"/>
      <c r="EAU183" s="68"/>
      <c r="EAV183" s="68"/>
      <c r="EAW183" s="68"/>
      <c r="EAX183" s="68"/>
      <c r="EAY183" s="68"/>
      <c r="EAZ183" s="68"/>
      <c r="EBA183" s="68"/>
      <c r="EBB183" s="68"/>
      <c r="EBC183" s="68"/>
      <c r="EBD183" s="68"/>
      <c r="EBE183" s="68"/>
      <c r="EBF183" s="68"/>
      <c r="EBG183" s="68"/>
      <c r="EBH183" s="68"/>
      <c r="EBI183" s="68"/>
      <c r="EBJ183" s="68"/>
      <c r="EBK183" s="68"/>
      <c r="EBL183" s="68"/>
      <c r="EBM183" s="68"/>
      <c r="EBN183" s="68"/>
      <c r="EBO183" s="68"/>
      <c r="EBP183" s="68"/>
      <c r="EBQ183" s="68"/>
      <c r="EBR183" s="68"/>
      <c r="EBS183" s="68"/>
      <c r="EBT183" s="68"/>
      <c r="EBU183" s="68"/>
      <c r="EBV183" s="68"/>
      <c r="EBW183" s="68"/>
      <c r="EBX183" s="68"/>
      <c r="EBY183" s="68"/>
      <c r="EBZ183" s="68"/>
      <c r="ECA183" s="68"/>
      <c r="ECB183" s="68"/>
      <c r="ECC183" s="68"/>
      <c r="ECD183" s="68"/>
      <c r="ECE183" s="68"/>
      <c r="ECF183" s="68"/>
      <c r="ECG183" s="68"/>
      <c r="ECH183" s="68"/>
      <c r="ECI183" s="68"/>
      <c r="ECJ183" s="68"/>
      <c r="ECK183" s="68"/>
      <c r="ECL183" s="68"/>
      <c r="ECM183" s="68"/>
      <c r="ECN183" s="68"/>
      <c r="ECO183" s="68"/>
      <c r="ECP183" s="68"/>
      <c r="ECQ183" s="68"/>
      <c r="ECR183" s="68"/>
      <c r="ECS183" s="68"/>
      <c r="ECT183" s="68"/>
      <c r="ECU183" s="68"/>
      <c r="ECV183" s="68"/>
      <c r="ECW183" s="68"/>
      <c r="ECX183" s="68"/>
      <c r="ECY183" s="68"/>
      <c r="ECZ183" s="68"/>
      <c r="EDA183" s="68"/>
      <c r="EDB183" s="68"/>
      <c r="EDC183" s="68"/>
      <c r="EDD183" s="68"/>
      <c r="EDE183" s="68"/>
      <c r="EDF183" s="68"/>
      <c r="EDG183" s="68"/>
      <c r="EDH183" s="68"/>
      <c r="EDI183" s="68"/>
      <c r="EDJ183" s="68"/>
      <c r="EDK183" s="68"/>
      <c r="EDL183" s="68"/>
      <c r="EDM183" s="68"/>
      <c r="EDN183" s="68"/>
      <c r="EDO183" s="68"/>
      <c r="EDP183" s="68"/>
      <c r="EDQ183" s="68"/>
      <c r="EDR183" s="68"/>
      <c r="EDS183" s="68"/>
      <c r="EDT183" s="68"/>
      <c r="EDU183" s="68"/>
      <c r="EDV183" s="68"/>
      <c r="EDW183" s="68"/>
      <c r="EDX183" s="68"/>
      <c r="EDY183" s="68"/>
      <c r="EDZ183" s="68"/>
      <c r="EEA183" s="68"/>
      <c r="EEB183" s="68"/>
      <c r="EEC183" s="68"/>
      <c r="EED183" s="68"/>
      <c r="EEE183" s="68"/>
      <c r="EEF183" s="68"/>
      <c r="EEG183" s="68"/>
      <c r="EEH183" s="68"/>
      <c r="EEI183" s="68"/>
      <c r="EEJ183" s="68"/>
      <c r="EEK183" s="68"/>
      <c r="EEL183" s="68"/>
      <c r="EEM183" s="68"/>
      <c r="EEN183" s="68"/>
      <c r="EEO183" s="68"/>
      <c r="EEP183" s="68"/>
      <c r="EEQ183" s="68"/>
      <c r="EER183" s="68"/>
      <c r="EES183" s="68"/>
      <c r="EET183" s="68"/>
      <c r="EEU183" s="68"/>
      <c r="EEV183" s="68"/>
      <c r="EEW183" s="68"/>
      <c r="EEX183" s="68"/>
      <c r="EEY183" s="68"/>
      <c r="EEZ183" s="68"/>
      <c r="EFA183" s="68"/>
      <c r="EFB183" s="68"/>
      <c r="EFC183" s="68"/>
      <c r="EFD183" s="68"/>
      <c r="EFE183" s="68"/>
      <c r="EFF183" s="68"/>
      <c r="EFG183" s="68"/>
      <c r="EFH183" s="68"/>
      <c r="EFI183" s="68"/>
      <c r="EFJ183" s="68"/>
      <c r="EFK183" s="68"/>
      <c r="EFL183" s="68"/>
      <c r="EFM183" s="68"/>
      <c r="EFN183" s="68"/>
      <c r="EFO183" s="68"/>
      <c r="EFP183" s="68"/>
      <c r="EFQ183" s="68"/>
      <c r="EFR183" s="68"/>
      <c r="EFS183" s="68"/>
      <c r="EFT183" s="68"/>
      <c r="EFU183" s="68"/>
      <c r="EFV183" s="68"/>
      <c r="EFW183" s="68"/>
      <c r="EFX183" s="68"/>
      <c r="EFY183" s="68"/>
      <c r="EFZ183" s="68"/>
      <c r="EGA183" s="68"/>
      <c r="EGB183" s="68"/>
      <c r="EGC183" s="68"/>
      <c r="EGD183" s="68"/>
      <c r="EGE183" s="68"/>
      <c r="EGF183" s="68"/>
      <c r="EGG183" s="68"/>
      <c r="EGH183" s="68"/>
      <c r="EGI183" s="68"/>
      <c r="EGJ183" s="68"/>
      <c r="EGK183" s="68"/>
      <c r="EGL183" s="68"/>
      <c r="EGM183" s="68"/>
      <c r="EGN183" s="68"/>
      <c r="EGO183" s="68"/>
      <c r="EGP183" s="68"/>
      <c r="EGQ183" s="68"/>
      <c r="EGR183" s="68"/>
      <c r="EGS183" s="68"/>
      <c r="EGT183" s="68"/>
      <c r="EGU183" s="68"/>
      <c r="EGV183" s="68"/>
      <c r="EGW183" s="68"/>
      <c r="EGX183" s="68"/>
      <c r="EGY183" s="68"/>
      <c r="EGZ183" s="68"/>
      <c r="EHA183" s="68"/>
      <c r="EHB183" s="68"/>
      <c r="EHC183" s="68"/>
      <c r="EHD183" s="68"/>
      <c r="EHE183" s="68"/>
      <c r="EHF183" s="68"/>
      <c r="EHG183" s="68"/>
      <c r="EHH183" s="68"/>
      <c r="EHI183" s="68"/>
      <c r="EHJ183" s="68"/>
      <c r="EHK183" s="68"/>
      <c r="EHL183" s="68"/>
      <c r="EHM183" s="68"/>
      <c r="EHN183" s="68"/>
      <c r="EHO183" s="68"/>
      <c r="EHP183" s="68"/>
      <c r="EHQ183" s="68"/>
      <c r="EHR183" s="68"/>
      <c r="EHS183" s="68"/>
      <c r="EHT183" s="68"/>
      <c r="EHU183" s="68"/>
      <c r="EHV183" s="68"/>
      <c r="EHW183" s="68"/>
      <c r="EHX183" s="68"/>
      <c r="EHY183" s="68"/>
      <c r="EHZ183" s="68"/>
      <c r="EIA183" s="68"/>
      <c r="EIB183" s="68"/>
      <c r="EIC183" s="68"/>
      <c r="EID183" s="68"/>
      <c r="EIE183" s="68"/>
      <c r="EIF183" s="68"/>
      <c r="EIG183" s="68"/>
      <c r="EIH183" s="68"/>
      <c r="EII183" s="68"/>
      <c r="EIJ183" s="68"/>
      <c r="EIK183" s="68"/>
      <c r="EIL183" s="68"/>
      <c r="EIM183" s="68"/>
      <c r="EIN183" s="68"/>
      <c r="EIO183" s="68"/>
      <c r="EIP183" s="68"/>
      <c r="EIQ183" s="68"/>
      <c r="EIR183" s="68"/>
      <c r="EIS183" s="68"/>
      <c r="EIT183" s="68"/>
      <c r="EIU183" s="68"/>
      <c r="EIV183" s="68"/>
      <c r="EIW183" s="68"/>
      <c r="EIX183" s="68"/>
      <c r="EIY183" s="68"/>
      <c r="EIZ183" s="68"/>
      <c r="EJA183" s="68"/>
      <c r="EJB183" s="68"/>
      <c r="EJC183" s="68"/>
      <c r="EJD183" s="68"/>
      <c r="EJE183" s="68"/>
      <c r="EJF183" s="68"/>
      <c r="EJG183" s="68"/>
      <c r="EJH183" s="68"/>
      <c r="EJI183" s="68"/>
      <c r="EJJ183" s="68"/>
      <c r="EJK183" s="68"/>
      <c r="EJL183" s="68"/>
      <c r="EJM183" s="68"/>
      <c r="EJN183" s="68"/>
      <c r="EJO183" s="68"/>
      <c r="EJP183" s="68"/>
      <c r="EJQ183" s="68"/>
      <c r="EJR183" s="68"/>
      <c r="EJS183" s="68"/>
      <c r="EJT183" s="68"/>
      <c r="EJU183" s="68"/>
      <c r="EJV183" s="68"/>
      <c r="EJW183" s="68"/>
      <c r="EJX183" s="68"/>
      <c r="EJY183" s="68"/>
      <c r="EJZ183" s="68"/>
      <c r="EKA183" s="68"/>
      <c r="EKB183" s="68"/>
      <c r="EKC183" s="68"/>
      <c r="EKD183" s="68"/>
      <c r="EKE183" s="68"/>
      <c r="EKF183" s="68"/>
      <c r="EKG183" s="68"/>
      <c r="EKH183" s="68"/>
      <c r="EKI183" s="68"/>
      <c r="EKJ183" s="68"/>
      <c r="EKK183" s="68"/>
      <c r="EKL183" s="68"/>
      <c r="EKM183" s="68"/>
      <c r="EKN183" s="68"/>
      <c r="EKO183" s="68"/>
      <c r="EKP183" s="68"/>
      <c r="EKQ183" s="68"/>
      <c r="EKR183" s="68"/>
      <c r="EKS183" s="68"/>
      <c r="EKT183" s="68"/>
      <c r="EKU183" s="68"/>
      <c r="EKV183" s="68"/>
      <c r="EKW183" s="68"/>
      <c r="EKX183" s="68"/>
      <c r="EKY183" s="68"/>
      <c r="EKZ183" s="68"/>
      <c r="ELA183" s="68"/>
      <c r="ELB183" s="68"/>
      <c r="ELC183" s="68"/>
      <c r="ELD183" s="68"/>
      <c r="ELE183" s="68"/>
      <c r="ELF183" s="68"/>
      <c r="ELG183" s="68"/>
      <c r="ELH183" s="68"/>
      <c r="ELI183" s="68"/>
      <c r="ELJ183" s="68"/>
      <c r="ELK183" s="68"/>
      <c r="ELL183" s="68"/>
      <c r="ELM183" s="68"/>
      <c r="ELN183" s="68"/>
      <c r="ELO183" s="68"/>
      <c r="ELP183" s="68"/>
      <c r="ELQ183" s="68"/>
      <c r="ELR183" s="68"/>
      <c r="ELS183" s="68"/>
      <c r="ELT183" s="68"/>
      <c r="ELU183" s="68"/>
      <c r="ELV183" s="68"/>
      <c r="ELW183" s="68"/>
      <c r="ELX183" s="68"/>
      <c r="ELY183" s="68"/>
      <c r="ELZ183" s="68"/>
      <c r="EMA183" s="68"/>
      <c r="EMB183" s="68"/>
      <c r="EMC183" s="68"/>
      <c r="EMD183" s="68"/>
      <c r="EME183" s="68"/>
      <c r="EMF183" s="68"/>
      <c r="EMG183" s="68"/>
      <c r="EMH183" s="68"/>
      <c r="EMI183" s="68"/>
      <c r="EMJ183" s="68"/>
      <c r="EMK183" s="68"/>
      <c r="EML183" s="68"/>
      <c r="EMM183" s="68"/>
      <c r="EMN183" s="68"/>
      <c r="EMO183" s="68"/>
      <c r="EMP183" s="68"/>
      <c r="EMQ183" s="68"/>
      <c r="EMR183" s="68"/>
      <c r="EMS183" s="68"/>
      <c r="EMT183" s="68"/>
      <c r="EMU183" s="68"/>
      <c r="EMV183" s="68"/>
      <c r="EMW183" s="68"/>
      <c r="EMX183" s="68"/>
      <c r="EMY183" s="68"/>
      <c r="EMZ183" s="68"/>
      <c r="ENA183" s="68"/>
      <c r="ENB183" s="68"/>
      <c r="ENC183" s="68"/>
      <c r="END183" s="68"/>
      <c r="ENE183" s="68"/>
      <c r="ENF183" s="68"/>
      <c r="ENG183" s="68"/>
      <c r="ENH183" s="68"/>
      <c r="ENI183" s="68"/>
      <c r="ENJ183" s="68"/>
      <c r="ENK183" s="68"/>
      <c r="ENL183" s="68"/>
      <c r="ENM183" s="68"/>
      <c r="ENN183" s="68"/>
      <c r="ENO183" s="68"/>
      <c r="ENP183" s="68"/>
      <c r="ENQ183" s="68"/>
      <c r="ENR183" s="68"/>
      <c r="ENS183" s="68"/>
      <c r="ENT183" s="68"/>
      <c r="ENU183" s="68"/>
      <c r="ENV183" s="68"/>
      <c r="ENW183" s="68"/>
      <c r="ENX183" s="68"/>
      <c r="ENY183" s="68"/>
      <c r="ENZ183" s="68"/>
      <c r="EOA183" s="68"/>
      <c r="EOB183" s="68"/>
      <c r="EOC183" s="68"/>
      <c r="EOD183" s="68"/>
      <c r="EOE183" s="68"/>
      <c r="EOF183" s="68"/>
      <c r="EOG183" s="68"/>
      <c r="EOH183" s="68"/>
      <c r="EOI183" s="68"/>
      <c r="EOJ183" s="68"/>
      <c r="EOK183" s="68"/>
      <c r="EOL183" s="68"/>
      <c r="EOM183" s="68"/>
      <c r="EON183" s="68"/>
      <c r="EOO183" s="68"/>
      <c r="EOP183" s="68"/>
      <c r="EOQ183" s="68"/>
      <c r="EOR183" s="68"/>
      <c r="EOS183" s="68"/>
      <c r="EOT183" s="68"/>
      <c r="EOU183" s="68"/>
      <c r="EOV183" s="68"/>
      <c r="EOW183" s="68"/>
      <c r="EOX183" s="68"/>
      <c r="EOY183" s="68"/>
      <c r="EOZ183" s="68"/>
      <c r="EPA183" s="68"/>
      <c r="EPB183" s="68"/>
      <c r="EPC183" s="68"/>
      <c r="EPD183" s="68"/>
      <c r="EPE183" s="68"/>
      <c r="EPF183" s="68"/>
      <c r="EPG183" s="68"/>
      <c r="EPH183" s="68"/>
      <c r="EPI183" s="68"/>
      <c r="EPJ183" s="68"/>
      <c r="EPK183" s="68"/>
      <c r="EPL183" s="68"/>
      <c r="EPM183" s="68"/>
      <c r="EPN183" s="68"/>
      <c r="EPO183" s="68"/>
      <c r="EPP183" s="68"/>
      <c r="EPQ183" s="68"/>
      <c r="EPR183" s="68"/>
      <c r="EPS183" s="68"/>
      <c r="EPT183" s="68"/>
      <c r="EPU183" s="68"/>
      <c r="EPV183" s="68"/>
      <c r="EPW183" s="68"/>
      <c r="EPX183" s="68"/>
      <c r="EPY183" s="68"/>
      <c r="EPZ183" s="68"/>
      <c r="EQA183" s="68"/>
      <c r="EQB183" s="68"/>
      <c r="EQC183" s="68"/>
      <c r="EQD183" s="68"/>
      <c r="EQE183" s="68"/>
      <c r="EQF183" s="68"/>
      <c r="EQG183" s="68"/>
      <c r="EQH183" s="68"/>
      <c r="EQI183" s="68"/>
      <c r="EQJ183" s="68"/>
      <c r="EQK183" s="68"/>
      <c r="EQL183" s="68"/>
      <c r="EQM183" s="68"/>
      <c r="EQN183" s="68"/>
      <c r="EQO183" s="68"/>
      <c r="EQP183" s="68"/>
      <c r="EQQ183" s="68"/>
      <c r="EQR183" s="68"/>
      <c r="EQS183" s="68"/>
      <c r="EQT183" s="68"/>
      <c r="EQU183" s="68"/>
      <c r="EQV183" s="68"/>
      <c r="EQW183" s="68"/>
      <c r="EQX183" s="68"/>
      <c r="EQY183" s="68"/>
      <c r="EQZ183" s="68"/>
      <c r="ERA183" s="68"/>
      <c r="ERB183" s="68"/>
      <c r="ERC183" s="68"/>
      <c r="ERD183" s="68"/>
      <c r="ERE183" s="68"/>
      <c r="ERF183" s="68"/>
      <c r="ERG183" s="68"/>
      <c r="ERH183" s="68"/>
      <c r="ERI183" s="68"/>
      <c r="ERJ183" s="68"/>
      <c r="ERK183" s="68"/>
      <c r="ERL183" s="68"/>
      <c r="ERM183" s="68"/>
      <c r="ERN183" s="68"/>
      <c r="ERO183" s="68"/>
      <c r="ERP183" s="68"/>
      <c r="ERQ183" s="68"/>
      <c r="ERR183" s="68"/>
      <c r="ERS183" s="68"/>
      <c r="ERT183" s="68"/>
      <c r="ERU183" s="68"/>
      <c r="ERV183" s="68"/>
      <c r="ERW183" s="68"/>
      <c r="ERX183" s="68"/>
      <c r="ERY183" s="68"/>
      <c r="ERZ183" s="68"/>
      <c r="ESA183" s="68"/>
      <c r="ESB183" s="68"/>
      <c r="ESC183" s="68"/>
      <c r="ESD183" s="68"/>
      <c r="ESE183" s="68"/>
      <c r="ESF183" s="68"/>
      <c r="ESG183" s="68"/>
      <c r="ESH183" s="68"/>
      <c r="ESI183" s="68"/>
      <c r="ESJ183" s="68"/>
      <c r="ESK183" s="68"/>
      <c r="ESL183" s="68"/>
      <c r="ESM183" s="68"/>
      <c r="ESN183" s="68"/>
      <c r="ESO183" s="68"/>
      <c r="ESP183" s="68"/>
      <c r="ESQ183" s="68"/>
      <c r="ESR183" s="68"/>
      <c r="ESS183" s="68"/>
      <c r="EST183" s="68"/>
      <c r="ESU183" s="68"/>
      <c r="ESV183" s="68"/>
      <c r="ESW183" s="68"/>
      <c r="ESX183" s="68"/>
      <c r="ESY183" s="68"/>
      <c r="ESZ183" s="68"/>
      <c r="ETA183" s="68"/>
      <c r="ETB183" s="68"/>
      <c r="ETC183" s="68"/>
      <c r="ETD183" s="68"/>
      <c r="ETE183" s="68"/>
      <c r="ETF183" s="68"/>
      <c r="ETG183" s="68"/>
      <c r="ETH183" s="68"/>
      <c r="ETI183" s="68"/>
      <c r="ETJ183" s="68"/>
      <c r="ETK183" s="68"/>
      <c r="ETL183" s="68"/>
      <c r="ETM183" s="68"/>
      <c r="ETN183" s="68"/>
      <c r="ETO183" s="68"/>
      <c r="ETP183" s="68"/>
      <c r="ETQ183" s="68"/>
      <c r="ETR183" s="68"/>
      <c r="ETS183" s="68"/>
      <c r="ETT183" s="68"/>
      <c r="ETU183" s="68"/>
      <c r="ETV183" s="68"/>
      <c r="ETW183" s="68"/>
      <c r="ETX183" s="68"/>
      <c r="ETY183" s="68"/>
      <c r="ETZ183" s="68"/>
      <c r="EUA183" s="68"/>
      <c r="EUB183" s="68"/>
      <c r="EUC183" s="68"/>
      <c r="EUD183" s="68"/>
      <c r="EUE183" s="68"/>
      <c r="EUF183" s="68"/>
      <c r="EUG183" s="68"/>
      <c r="EUH183" s="68"/>
      <c r="EUI183" s="68"/>
      <c r="EUJ183" s="68"/>
      <c r="EUK183" s="68"/>
      <c r="EUL183" s="68"/>
      <c r="EUM183" s="68"/>
      <c r="EUN183" s="68"/>
      <c r="EUO183" s="68"/>
      <c r="EUP183" s="68"/>
      <c r="EUQ183" s="68"/>
      <c r="EUR183" s="68"/>
      <c r="EUS183" s="68"/>
      <c r="EUT183" s="68"/>
      <c r="EUU183" s="68"/>
      <c r="EUV183" s="68"/>
      <c r="EUW183" s="68"/>
      <c r="EUX183" s="68"/>
      <c r="EUY183" s="68"/>
      <c r="EUZ183" s="68"/>
      <c r="EVA183" s="68"/>
      <c r="EVB183" s="68"/>
      <c r="EVC183" s="68"/>
      <c r="EVD183" s="68"/>
      <c r="EVE183" s="68"/>
      <c r="EVF183" s="68"/>
      <c r="EVG183" s="68"/>
      <c r="EVH183" s="68"/>
      <c r="EVI183" s="68"/>
      <c r="EVJ183" s="68"/>
      <c r="EVK183" s="68"/>
      <c r="EVL183" s="68"/>
      <c r="EVM183" s="68"/>
      <c r="EVN183" s="68"/>
      <c r="EVO183" s="68"/>
      <c r="EVP183" s="68"/>
      <c r="EVQ183" s="68"/>
      <c r="EVR183" s="68"/>
      <c r="EVS183" s="68"/>
      <c r="EVT183" s="68"/>
      <c r="EVU183" s="68"/>
      <c r="EVV183" s="68"/>
      <c r="EVW183" s="68"/>
      <c r="EVX183" s="68"/>
      <c r="EVY183" s="68"/>
      <c r="EVZ183" s="68"/>
      <c r="EWA183" s="68"/>
      <c r="EWB183" s="68"/>
      <c r="EWC183" s="68"/>
      <c r="EWD183" s="68"/>
      <c r="EWE183" s="68"/>
      <c r="EWF183" s="68"/>
      <c r="EWG183" s="68"/>
      <c r="EWH183" s="68"/>
      <c r="EWI183" s="68"/>
      <c r="EWJ183" s="68"/>
      <c r="EWK183" s="68"/>
      <c r="EWL183" s="68"/>
      <c r="EWM183" s="68"/>
      <c r="EWN183" s="68"/>
      <c r="EWO183" s="68"/>
      <c r="EWP183" s="68"/>
      <c r="EWQ183" s="68"/>
      <c r="EWR183" s="68"/>
      <c r="EWS183" s="68"/>
      <c r="EWT183" s="68"/>
      <c r="EWU183" s="68"/>
      <c r="EWV183" s="68"/>
      <c r="EWW183" s="68"/>
      <c r="EWX183" s="68"/>
      <c r="EWY183" s="68"/>
      <c r="EWZ183" s="68"/>
      <c r="EXA183" s="68"/>
      <c r="EXB183" s="68"/>
      <c r="EXC183" s="68"/>
      <c r="EXD183" s="68"/>
      <c r="EXE183" s="68"/>
      <c r="EXF183" s="68"/>
      <c r="EXG183" s="68"/>
      <c r="EXH183" s="68"/>
      <c r="EXI183" s="68"/>
      <c r="EXJ183" s="68"/>
      <c r="EXK183" s="68"/>
      <c r="EXL183" s="68"/>
      <c r="EXM183" s="68"/>
      <c r="EXN183" s="68"/>
      <c r="EXO183" s="68"/>
      <c r="EXP183" s="68"/>
      <c r="EXQ183" s="68"/>
      <c r="EXR183" s="68"/>
      <c r="EXS183" s="68"/>
      <c r="EXT183" s="68"/>
      <c r="EXU183" s="68"/>
      <c r="EXV183" s="68"/>
      <c r="EXW183" s="68"/>
      <c r="EXX183" s="68"/>
      <c r="EXY183" s="68"/>
      <c r="EXZ183" s="68"/>
      <c r="EYA183" s="68"/>
      <c r="EYB183" s="68"/>
      <c r="EYC183" s="68"/>
      <c r="EYD183" s="68"/>
      <c r="EYE183" s="68"/>
      <c r="EYF183" s="68"/>
      <c r="EYG183" s="68"/>
      <c r="EYH183" s="68"/>
      <c r="EYI183" s="68"/>
      <c r="EYJ183" s="68"/>
      <c r="EYK183" s="68"/>
      <c r="EYL183" s="68"/>
      <c r="EYM183" s="68"/>
      <c r="EYN183" s="68"/>
      <c r="EYO183" s="68"/>
      <c r="EYP183" s="68"/>
      <c r="EYQ183" s="68"/>
      <c r="EYR183" s="68"/>
      <c r="EYS183" s="68"/>
      <c r="EYT183" s="68"/>
      <c r="EYU183" s="68"/>
      <c r="EYV183" s="68"/>
      <c r="EYW183" s="68"/>
      <c r="EYX183" s="68"/>
      <c r="EYY183" s="68"/>
      <c r="EYZ183" s="68"/>
      <c r="EZA183" s="68"/>
      <c r="EZB183" s="68"/>
      <c r="EZC183" s="68"/>
      <c r="EZD183" s="68"/>
      <c r="EZE183" s="68"/>
      <c r="EZF183" s="68"/>
      <c r="EZG183" s="68"/>
      <c r="EZH183" s="68"/>
      <c r="EZI183" s="68"/>
      <c r="EZJ183" s="68"/>
      <c r="EZK183" s="68"/>
      <c r="EZL183" s="68"/>
      <c r="EZM183" s="68"/>
      <c r="EZN183" s="68"/>
      <c r="EZO183" s="68"/>
      <c r="EZP183" s="68"/>
      <c r="EZQ183" s="68"/>
      <c r="EZR183" s="68"/>
      <c r="EZS183" s="68"/>
      <c r="EZT183" s="68"/>
      <c r="EZU183" s="68"/>
      <c r="EZV183" s="68"/>
      <c r="EZW183" s="68"/>
      <c r="EZX183" s="68"/>
      <c r="EZY183" s="68"/>
      <c r="EZZ183" s="68"/>
      <c r="FAA183" s="68"/>
      <c r="FAB183" s="68"/>
      <c r="FAC183" s="68"/>
      <c r="FAD183" s="68"/>
      <c r="FAE183" s="68"/>
      <c r="FAF183" s="68"/>
      <c r="FAG183" s="68"/>
      <c r="FAH183" s="68"/>
      <c r="FAI183" s="68"/>
      <c r="FAJ183" s="68"/>
      <c r="FAK183" s="68"/>
      <c r="FAL183" s="68"/>
      <c r="FAM183" s="68"/>
      <c r="FAN183" s="68"/>
      <c r="FAO183" s="68"/>
      <c r="FAP183" s="68"/>
      <c r="FAQ183" s="68"/>
      <c r="FAR183" s="68"/>
      <c r="FAS183" s="68"/>
      <c r="FAT183" s="68"/>
      <c r="FAU183" s="68"/>
      <c r="FAV183" s="68"/>
      <c r="FAW183" s="68"/>
      <c r="FAX183" s="68"/>
      <c r="FAY183" s="68"/>
      <c r="FAZ183" s="68"/>
      <c r="FBA183" s="68"/>
      <c r="FBB183" s="68"/>
      <c r="FBC183" s="68"/>
      <c r="FBD183" s="68"/>
      <c r="FBE183" s="68"/>
      <c r="FBF183" s="68"/>
      <c r="FBG183" s="68"/>
      <c r="FBH183" s="68"/>
      <c r="FBI183" s="68"/>
      <c r="FBJ183" s="68"/>
      <c r="FBK183" s="68"/>
      <c r="FBL183" s="68"/>
      <c r="FBM183" s="68"/>
      <c r="FBN183" s="68"/>
      <c r="FBO183" s="68"/>
      <c r="FBP183" s="68"/>
      <c r="FBQ183" s="68"/>
      <c r="FBR183" s="68"/>
      <c r="FBS183" s="68"/>
      <c r="FBT183" s="68"/>
      <c r="FBU183" s="68"/>
      <c r="FBV183" s="68"/>
      <c r="FBW183" s="68"/>
      <c r="FBX183" s="68"/>
      <c r="FBY183" s="68"/>
      <c r="FBZ183" s="68"/>
      <c r="FCA183" s="68"/>
      <c r="FCB183" s="68"/>
      <c r="FCC183" s="68"/>
      <c r="FCD183" s="68"/>
      <c r="FCE183" s="68"/>
      <c r="FCF183" s="68"/>
      <c r="FCG183" s="68"/>
      <c r="FCH183" s="68"/>
      <c r="FCI183" s="68"/>
      <c r="FCJ183" s="68"/>
      <c r="FCK183" s="68"/>
      <c r="FCL183" s="68"/>
      <c r="FCM183" s="68"/>
      <c r="FCN183" s="68"/>
      <c r="FCO183" s="68"/>
      <c r="FCP183" s="68"/>
      <c r="FCQ183" s="68"/>
      <c r="FCR183" s="68"/>
      <c r="FCS183" s="68"/>
      <c r="FCT183" s="68"/>
      <c r="FCU183" s="68"/>
      <c r="FCV183" s="68"/>
      <c r="FCW183" s="68"/>
      <c r="FCX183" s="68"/>
      <c r="FCY183" s="68"/>
      <c r="FCZ183" s="68"/>
      <c r="FDA183" s="68"/>
      <c r="FDB183" s="68"/>
      <c r="FDC183" s="68"/>
      <c r="FDD183" s="68"/>
      <c r="FDE183" s="68"/>
      <c r="FDF183" s="68"/>
      <c r="FDG183" s="68"/>
      <c r="FDH183" s="68"/>
      <c r="FDI183" s="68"/>
      <c r="FDJ183" s="68"/>
      <c r="FDK183" s="68"/>
      <c r="FDL183" s="68"/>
      <c r="FDM183" s="68"/>
      <c r="FDN183" s="68"/>
      <c r="FDO183" s="68"/>
      <c r="FDP183" s="68"/>
      <c r="FDQ183" s="68"/>
      <c r="FDR183" s="68"/>
      <c r="FDS183" s="68"/>
      <c r="FDT183" s="68"/>
      <c r="FDU183" s="68"/>
      <c r="FDV183" s="68"/>
      <c r="FDW183" s="68"/>
      <c r="FDX183" s="68"/>
      <c r="FDY183" s="68"/>
      <c r="FDZ183" s="68"/>
      <c r="FEA183" s="68"/>
      <c r="FEB183" s="68"/>
      <c r="FEC183" s="68"/>
      <c r="FED183" s="68"/>
      <c r="FEE183" s="68"/>
      <c r="FEF183" s="68"/>
      <c r="FEG183" s="68"/>
      <c r="FEH183" s="68"/>
      <c r="FEI183" s="68"/>
      <c r="FEJ183" s="68"/>
      <c r="FEK183" s="68"/>
      <c r="FEL183" s="68"/>
      <c r="FEM183" s="68"/>
      <c r="FEN183" s="68"/>
      <c r="FEO183" s="68"/>
      <c r="FEP183" s="68"/>
      <c r="FEQ183" s="68"/>
      <c r="FER183" s="68"/>
      <c r="FES183" s="68"/>
      <c r="FET183" s="68"/>
      <c r="FEU183" s="68"/>
      <c r="FEV183" s="68"/>
      <c r="FEW183" s="68"/>
      <c r="FEX183" s="68"/>
      <c r="FEY183" s="68"/>
      <c r="FEZ183" s="68"/>
      <c r="FFA183" s="68"/>
      <c r="FFB183" s="68"/>
      <c r="FFC183" s="68"/>
      <c r="FFD183" s="68"/>
      <c r="FFE183" s="68"/>
      <c r="FFF183" s="68"/>
      <c r="FFG183" s="68"/>
      <c r="FFH183" s="68"/>
      <c r="FFI183" s="68"/>
      <c r="FFJ183" s="68"/>
      <c r="FFK183" s="68"/>
      <c r="FFL183" s="68"/>
      <c r="FFM183" s="68"/>
      <c r="FFN183" s="68"/>
      <c r="FFO183" s="68"/>
      <c r="FFP183" s="68"/>
      <c r="FFQ183" s="68"/>
      <c r="FFR183" s="68"/>
      <c r="FFS183" s="68"/>
      <c r="FFT183" s="68"/>
      <c r="FFU183" s="68"/>
      <c r="FFV183" s="68"/>
      <c r="FFW183" s="68"/>
      <c r="FFX183" s="68"/>
      <c r="FFY183" s="68"/>
      <c r="FFZ183" s="68"/>
      <c r="FGA183" s="68"/>
      <c r="FGB183" s="68"/>
      <c r="FGC183" s="68"/>
      <c r="FGD183" s="68"/>
      <c r="FGE183" s="68"/>
      <c r="FGF183" s="68"/>
      <c r="FGG183" s="68"/>
      <c r="FGH183" s="68"/>
      <c r="FGI183" s="68"/>
      <c r="FGJ183" s="68"/>
      <c r="FGK183" s="68"/>
      <c r="FGL183" s="68"/>
      <c r="FGM183" s="68"/>
      <c r="FGN183" s="68"/>
      <c r="FGO183" s="68"/>
      <c r="FGP183" s="68"/>
      <c r="FGQ183" s="68"/>
      <c r="FGR183" s="68"/>
      <c r="FGS183" s="68"/>
      <c r="FGT183" s="68"/>
      <c r="FGU183" s="68"/>
      <c r="FGV183" s="68"/>
      <c r="FGW183" s="68"/>
      <c r="FGX183" s="68"/>
      <c r="FGY183" s="68"/>
      <c r="FGZ183" s="68"/>
      <c r="FHA183" s="68"/>
      <c r="FHB183" s="68"/>
      <c r="FHC183" s="68"/>
      <c r="FHD183" s="68"/>
      <c r="FHE183" s="68"/>
      <c r="FHF183" s="68"/>
      <c r="FHG183" s="68"/>
      <c r="FHH183" s="68"/>
      <c r="FHI183" s="68"/>
      <c r="FHJ183" s="68"/>
      <c r="FHK183" s="68"/>
      <c r="FHL183" s="68"/>
      <c r="FHM183" s="68"/>
      <c r="FHN183" s="68"/>
      <c r="FHO183" s="68"/>
      <c r="FHP183" s="68"/>
      <c r="FHQ183" s="68"/>
      <c r="FHR183" s="68"/>
      <c r="FHS183" s="68"/>
      <c r="FHT183" s="68"/>
      <c r="FHU183" s="68"/>
      <c r="FHV183" s="68"/>
      <c r="FHW183" s="68"/>
      <c r="FHX183" s="68"/>
      <c r="FHY183" s="68"/>
      <c r="FHZ183" s="68"/>
      <c r="FIA183" s="68"/>
      <c r="FIB183" s="68"/>
      <c r="FIC183" s="68"/>
      <c r="FID183" s="68"/>
      <c r="FIE183" s="68"/>
      <c r="FIF183" s="68"/>
      <c r="FIG183" s="68"/>
      <c r="FIH183" s="68"/>
      <c r="FII183" s="68"/>
      <c r="FIJ183" s="68"/>
      <c r="FIK183" s="68"/>
      <c r="FIL183" s="68"/>
      <c r="FIM183" s="68"/>
      <c r="FIN183" s="68"/>
      <c r="FIO183" s="68"/>
      <c r="FIP183" s="68"/>
      <c r="FIQ183" s="68"/>
      <c r="FIR183" s="68"/>
      <c r="FIS183" s="68"/>
      <c r="FIT183" s="68"/>
      <c r="FIU183" s="68"/>
      <c r="FIV183" s="68"/>
      <c r="FIW183" s="68"/>
      <c r="FIX183" s="68"/>
      <c r="FIY183" s="68"/>
      <c r="FIZ183" s="68"/>
      <c r="FJA183" s="68"/>
      <c r="FJB183" s="68"/>
      <c r="FJC183" s="68"/>
      <c r="FJD183" s="68"/>
      <c r="FJE183" s="68"/>
      <c r="FJF183" s="68"/>
      <c r="FJG183" s="68"/>
      <c r="FJH183" s="68"/>
      <c r="FJI183" s="68"/>
      <c r="FJJ183" s="68"/>
      <c r="FJK183" s="68"/>
      <c r="FJL183" s="68"/>
      <c r="FJM183" s="68"/>
      <c r="FJN183" s="68"/>
      <c r="FJO183" s="68"/>
      <c r="FJP183" s="68"/>
      <c r="FJQ183" s="68"/>
      <c r="FJR183" s="68"/>
      <c r="FJS183" s="68"/>
      <c r="FJT183" s="68"/>
      <c r="FJU183" s="68"/>
      <c r="FJV183" s="68"/>
      <c r="FJW183" s="68"/>
      <c r="FJX183" s="68"/>
      <c r="FJY183" s="68"/>
      <c r="FJZ183" s="68"/>
      <c r="FKA183" s="68"/>
      <c r="FKB183" s="68"/>
      <c r="FKC183" s="68"/>
      <c r="FKD183" s="68"/>
      <c r="FKE183" s="68"/>
      <c r="FKF183" s="68"/>
      <c r="FKG183" s="68"/>
      <c r="FKH183" s="68"/>
      <c r="FKI183" s="68"/>
      <c r="FKJ183" s="68"/>
      <c r="FKK183" s="68"/>
      <c r="FKL183" s="68"/>
      <c r="FKM183" s="68"/>
      <c r="FKN183" s="68"/>
      <c r="FKO183" s="68"/>
      <c r="FKP183" s="68"/>
      <c r="FKQ183" s="68"/>
      <c r="FKR183" s="68"/>
      <c r="FKS183" s="68"/>
      <c r="FKT183" s="68"/>
      <c r="FKU183" s="68"/>
      <c r="FKV183" s="68"/>
      <c r="FKW183" s="68"/>
      <c r="FKX183" s="68"/>
      <c r="FKY183" s="68"/>
      <c r="FKZ183" s="68"/>
      <c r="FLA183" s="68"/>
      <c r="FLB183" s="68"/>
      <c r="FLC183" s="68"/>
      <c r="FLD183" s="68"/>
      <c r="FLE183" s="68"/>
      <c r="FLF183" s="68"/>
      <c r="FLG183" s="68"/>
      <c r="FLH183" s="68"/>
      <c r="FLI183" s="68"/>
      <c r="FLJ183" s="68"/>
      <c r="FLK183" s="68"/>
      <c r="FLL183" s="68"/>
      <c r="FLM183" s="68"/>
      <c r="FLN183" s="68"/>
      <c r="FLO183" s="68"/>
      <c r="FLP183" s="68"/>
      <c r="FLQ183" s="68"/>
      <c r="FLR183" s="68"/>
      <c r="FLS183" s="68"/>
      <c r="FLT183" s="68"/>
      <c r="FLU183" s="68"/>
      <c r="FLV183" s="68"/>
      <c r="FLW183" s="68"/>
      <c r="FLX183" s="68"/>
      <c r="FLY183" s="68"/>
      <c r="FLZ183" s="68"/>
      <c r="FMA183" s="68"/>
      <c r="FMB183" s="68"/>
      <c r="FMC183" s="68"/>
      <c r="FMD183" s="68"/>
      <c r="FME183" s="68"/>
      <c r="FMF183" s="68"/>
      <c r="FMG183" s="68"/>
      <c r="FMH183" s="68"/>
      <c r="FMI183" s="68"/>
      <c r="FMJ183" s="68"/>
      <c r="FMK183" s="68"/>
      <c r="FML183" s="68"/>
      <c r="FMM183" s="68"/>
      <c r="FMN183" s="68"/>
      <c r="FMO183" s="68"/>
      <c r="FMP183" s="68"/>
      <c r="FMQ183" s="68"/>
      <c r="FMR183" s="68"/>
      <c r="FMS183" s="68"/>
      <c r="FMT183" s="68"/>
      <c r="FMU183" s="68"/>
      <c r="FMV183" s="68"/>
      <c r="FMW183" s="68"/>
      <c r="FMX183" s="68"/>
      <c r="FMY183" s="68"/>
      <c r="FMZ183" s="68"/>
      <c r="FNA183" s="68"/>
      <c r="FNB183" s="68"/>
      <c r="FNC183" s="68"/>
      <c r="FND183" s="68"/>
      <c r="FNE183" s="68"/>
      <c r="FNF183" s="68"/>
      <c r="FNG183" s="68"/>
      <c r="FNH183" s="68"/>
      <c r="FNI183" s="68"/>
      <c r="FNJ183" s="68"/>
      <c r="FNK183" s="68"/>
      <c r="FNL183" s="68"/>
      <c r="FNM183" s="68"/>
      <c r="FNN183" s="68"/>
      <c r="FNO183" s="68"/>
      <c r="FNP183" s="68"/>
      <c r="FNQ183" s="68"/>
      <c r="FNR183" s="68"/>
      <c r="FNS183" s="68"/>
      <c r="FNT183" s="68"/>
      <c r="FNU183" s="68"/>
      <c r="FNV183" s="68"/>
      <c r="FNW183" s="68"/>
      <c r="FNX183" s="68"/>
      <c r="FNY183" s="68"/>
      <c r="FNZ183" s="68"/>
      <c r="FOA183" s="68"/>
      <c r="FOB183" s="68"/>
      <c r="FOC183" s="68"/>
      <c r="FOD183" s="68"/>
      <c r="FOE183" s="68"/>
      <c r="FOF183" s="68"/>
      <c r="FOG183" s="68"/>
      <c r="FOH183" s="68"/>
      <c r="FOI183" s="68"/>
      <c r="FOJ183" s="68"/>
      <c r="FOK183" s="68"/>
      <c r="FOL183" s="68"/>
      <c r="FOM183" s="68"/>
      <c r="FON183" s="68"/>
      <c r="FOO183" s="68"/>
      <c r="FOP183" s="68"/>
      <c r="FOQ183" s="68"/>
      <c r="FOR183" s="68"/>
      <c r="FOS183" s="68"/>
      <c r="FOT183" s="68"/>
      <c r="FOU183" s="68"/>
      <c r="FOV183" s="68"/>
      <c r="FOW183" s="68"/>
      <c r="FOX183" s="68"/>
      <c r="FOY183" s="68"/>
      <c r="FOZ183" s="68"/>
      <c r="FPA183" s="68"/>
      <c r="FPB183" s="68"/>
      <c r="FPC183" s="68"/>
      <c r="FPD183" s="68"/>
      <c r="FPE183" s="68"/>
      <c r="FPF183" s="68"/>
      <c r="FPG183" s="68"/>
      <c r="FPH183" s="68"/>
      <c r="FPI183" s="68"/>
      <c r="FPJ183" s="68"/>
      <c r="FPK183" s="68"/>
      <c r="FPL183" s="68"/>
      <c r="FPM183" s="68"/>
      <c r="FPN183" s="68"/>
      <c r="FPO183" s="68"/>
      <c r="FPP183" s="68"/>
      <c r="FPQ183" s="68"/>
      <c r="FPR183" s="68"/>
      <c r="FPS183" s="68"/>
      <c r="FPT183" s="68"/>
      <c r="FPU183" s="68"/>
      <c r="FPV183" s="68"/>
      <c r="FPW183" s="68"/>
      <c r="FPX183" s="68"/>
      <c r="FPY183" s="68"/>
      <c r="FPZ183" s="68"/>
      <c r="FQA183" s="68"/>
      <c r="FQB183" s="68"/>
      <c r="FQC183" s="68"/>
      <c r="FQD183" s="68"/>
      <c r="FQE183" s="68"/>
      <c r="FQF183" s="68"/>
      <c r="FQG183" s="68"/>
      <c r="FQH183" s="68"/>
      <c r="FQI183" s="68"/>
      <c r="FQJ183" s="68"/>
      <c r="FQK183" s="68"/>
      <c r="FQL183" s="68"/>
      <c r="FQM183" s="68"/>
      <c r="FQN183" s="68"/>
      <c r="FQO183" s="68"/>
      <c r="FQP183" s="68"/>
      <c r="FQQ183" s="68"/>
      <c r="FQR183" s="68"/>
      <c r="FQS183" s="68"/>
      <c r="FQT183" s="68"/>
      <c r="FQU183" s="68"/>
      <c r="FQV183" s="68"/>
      <c r="FQW183" s="68"/>
      <c r="FQX183" s="68"/>
      <c r="FQY183" s="68"/>
      <c r="FQZ183" s="68"/>
      <c r="FRA183" s="68"/>
      <c r="FRB183" s="68"/>
      <c r="FRC183" s="68"/>
      <c r="FRD183" s="68"/>
      <c r="FRE183" s="68"/>
      <c r="FRF183" s="68"/>
      <c r="FRG183" s="68"/>
      <c r="FRH183" s="68"/>
      <c r="FRI183" s="68"/>
      <c r="FRJ183" s="68"/>
      <c r="FRK183" s="68"/>
      <c r="FRL183" s="68"/>
      <c r="FRM183" s="68"/>
      <c r="FRN183" s="68"/>
      <c r="FRO183" s="68"/>
      <c r="FRP183" s="68"/>
      <c r="FRQ183" s="68"/>
      <c r="FRR183" s="68"/>
      <c r="FRS183" s="68"/>
      <c r="FRT183" s="68"/>
      <c r="FRU183" s="68"/>
      <c r="FRV183" s="68"/>
      <c r="FRW183" s="68"/>
      <c r="FRX183" s="68"/>
      <c r="FRY183" s="68"/>
      <c r="FRZ183" s="68"/>
      <c r="FSA183" s="68"/>
      <c r="FSB183" s="68"/>
      <c r="FSC183" s="68"/>
      <c r="FSD183" s="68"/>
      <c r="FSE183" s="68"/>
      <c r="FSF183" s="68"/>
      <c r="FSG183" s="68"/>
      <c r="FSH183" s="68"/>
      <c r="FSI183" s="68"/>
      <c r="FSJ183" s="68"/>
      <c r="FSK183" s="68"/>
      <c r="FSL183" s="68"/>
      <c r="FSM183" s="68"/>
      <c r="FSN183" s="68"/>
      <c r="FSO183" s="68"/>
      <c r="FSP183" s="68"/>
      <c r="FSQ183" s="68"/>
      <c r="FSR183" s="68"/>
      <c r="FSS183" s="68"/>
      <c r="FST183" s="68"/>
      <c r="FSU183" s="68"/>
      <c r="FSV183" s="68"/>
      <c r="FSW183" s="68"/>
      <c r="FSX183" s="68"/>
      <c r="FSY183" s="68"/>
      <c r="FSZ183" s="68"/>
      <c r="FTA183" s="68"/>
      <c r="FTB183" s="68"/>
      <c r="FTC183" s="68"/>
      <c r="FTD183" s="68"/>
      <c r="FTE183" s="68"/>
      <c r="FTF183" s="68"/>
      <c r="FTG183" s="68"/>
      <c r="FTH183" s="68"/>
      <c r="FTI183" s="68"/>
      <c r="FTJ183" s="68"/>
      <c r="FTK183" s="68"/>
      <c r="FTL183" s="68"/>
      <c r="FTM183" s="68"/>
      <c r="FTN183" s="68"/>
      <c r="FTO183" s="68"/>
      <c r="FTP183" s="68"/>
      <c r="FTQ183" s="68"/>
      <c r="FTR183" s="68"/>
      <c r="FTS183" s="68"/>
      <c r="FTT183" s="68"/>
      <c r="FTU183" s="68"/>
      <c r="FTV183" s="68"/>
      <c r="FTW183" s="68"/>
      <c r="FTX183" s="68"/>
      <c r="FTY183" s="68"/>
      <c r="FTZ183" s="68"/>
      <c r="FUA183" s="68"/>
      <c r="FUB183" s="68"/>
      <c r="FUC183" s="68"/>
      <c r="FUD183" s="68"/>
      <c r="FUE183" s="68"/>
      <c r="FUF183" s="68"/>
      <c r="FUG183" s="68"/>
      <c r="FUH183" s="68"/>
      <c r="FUI183" s="68"/>
      <c r="FUJ183" s="68"/>
      <c r="FUK183" s="68"/>
      <c r="FUL183" s="68"/>
      <c r="FUM183" s="68"/>
      <c r="FUN183" s="68"/>
      <c r="FUO183" s="68"/>
      <c r="FUP183" s="68"/>
      <c r="FUQ183" s="68"/>
      <c r="FUR183" s="68"/>
      <c r="FUS183" s="68"/>
      <c r="FUT183" s="68"/>
      <c r="FUU183" s="68"/>
      <c r="FUV183" s="68"/>
      <c r="FUW183" s="68"/>
      <c r="FUX183" s="68"/>
      <c r="FUY183" s="68"/>
      <c r="FUZ183" s="68"/>
      <c r="FVA183" s="68"/>
      <c r="FVB183" s="68"/>
      <c r="FVC183" s="68"/>
      <c r="FVD183" s="68"/>
      <c r="FVE183" s="68"/>
      <c r="FVF183" s="68"/>
      <c r="FVG183" s="68"/>
      <c r="FVH183" s="68"/>
      <c r="FVI183" s="68"/>
      <c r="FVJ183" s="68"/>
      <c r="FVK183" s="68"/>
      <c r="FVL183" s="68"/>
      <c r="FVM183" s="68"/>
      <c r="FVN183" s="68"/>
      <c r="FVO183" s="68"/>
      <c r="FVP183" s="68"/>
      <c r="FVQ183" s="68"/>
      <c r="FVR183" s="68"/>
      <c r="FVS183" s="68"/>
      <c r="FVT183" s="68"/>
      <c r="FVU183" s="68"/>
      <c r="FVV183" s="68"/>
      <c r="FVW183" s="68"/>
      <c r="FVX183" s="68"/>
      <c r="FVY183" s="68"/>
      <c r="FVZ183" s="68"/>
      <c r="FWA183" s="68"/>
      <c r="FWB183" s="68"/>
      <c r="FWC183" s="68"/>
      <c r="FWD183" s="68"/>
      <c r="FWE183" s="68"/>
      <c r="FWF183" s="68"/>
      <c r="FWG183" s="68"/>
      <c r="FWH183" s="68"/>
      <c r="FWI183" s="68"/>
      <c r="FWJ183" s="68"/>
      <c r="FWK183" s="68"/>
      <c r="FWL183" s="68"/>
      <c r="FWM183" s="68"/>
      <c r="FWN183" s="68"/>
      <c r="FWO183" s="68"/>
      <c r="FWP183" s="68"/>
      <c r="FWQ183" s="68"/>
      <c r="FWR183" s="68"/>
      <c r="FWS183" s="68"/>
      <c r="FWT183" s="68"/>
      <c r="FWU183" s="68"/>
      <c r="FWV183" s="68"/>
      <c r="FWW183" s="68"/>
      <c r="FWX183" s="68"/>
      <c r="FWY183" s="68"/>
      <c r="FWZ183" s="68"/>
      <c r="FXA183" s="68"/>
      <c r="FXB183" s="68"/>
      <c r="FXC183" s="68"/>
      <c r="FXD183" s="68"/>
      <c r="FXE183" s="68"/>
      <c r="FXF183" s="68"/>
      <c r="FXG183" s="68"/>
      <c r="FXH183" s="68"/>
      <c r="FXI183" s="68"/>
      <c r="FXJ183" s="68"/>
      <c r="FXK183" s="68"/>
      <c r="FXL183" s="68"/>
      <c r="FXM183" s="68"/>
      <c r="FXN183" s="68"/>
      <c r="FXO183" s="68"/>
      <c r="FXP183" s="68"/>
      <c r="FXQ183" s="68"/>
      <c r="FXR183" s="68"/>
      <c r="FXS183" s="68"/>
      <c r="FXT183" s="68"/>
      <c r="FXU183" s="68"/>
      <c r="FXV183" s="68"/>
      <c r="FXW183" s="68"/>
      <c r="FXX183" s="68"/>
      <c r="FXY183" s="68"/>
      <c r="FXZ183" s="68"/>
      <c r="FYA183" s="68"/>
      <c r="FYB183" s="68"/>
      <c r="FYC183" s="68"/>
      <c r="FYD183" s="68"/>
      <c r="FYE183" s="68"/>
      <c r="FYF183" s="68"/>
      <c r="FYG183" s="68"/>
      <c r="FYH183" s="68"/>
      <c r="FYI183" s="68"/>
      <c r="FYJ183" s="68"/>
      <c r="FYK183" s="68"/>
      <c r="FYL183" s="68"/>
      <c r="FYM183" s="68"/>
      <c r="FYN183" s="68"/>
      <c r="FYO183" s="68"/>
      <c r="FYP183" s="68"/>
      <c r="FYQ183" s="68"/>
      <c r="FYR183" s="68"/>
      <c r="FYS183" s="68"/>
      <c r="FYT183" s="68"/>
      <c r="FYU183" s="68"/>
      <c r="FYV183" s="68"/>
      <c r="FYW183" s="68"/>
      <c r="FYX183" s="68"/>
      <c r="FYY183" s="68"/>
      <c r="FYZ183" s="68"/>
      <c r="FZA183" s="68"/>
      <c r="FZB183" s="68"/>
      <c r="FZC183" s="68"/>
      <c r="FZD183" s="68"/>
      <c r="FZE183" s="68"/>
      <c r="FZF183" s="68"/>
      <c r="FZG183" s="68"/>
      <c r="FZH183" s="68"/>
      <c r="FZI183" s="68"/>
      <c r="FZJ183" s="68"/>
      <c r="FZK183" s="68"/>
      <c r="FZL183" s="68"/>
      <c r="FZM183" s="68"/>
      <c r="FZN183" s="68"/>
      <c r="FZO183" s="68"/>
      <c r="FZP183" s="68"/>
      <c r="FZQ183" s="68"/>
      <c r="FZR183" s="68"/>
      <c r="FZS183" s="68"/>
      <c r="FZT183" s="68"/>
      <c r="FZU183" s="68"/>
      <c r="FZV183" s="68"/>
      <c r="FZW183" s="68"/>
      <c r="FZX183" s="68"/>
      <c r="FZY183" s="68"/>
      <c r="FZZ183" s="68"/>
      <c r="GAA183" s="68"/>
      <c r="GAB183" s="68"/>
      <c r="GAC183" s="68"/>
      <c r="GAD183" s="68"/>
      <c r="GAE183" s="68"/>
      <c r="GAF183" s="68"/>
      <c r="GAG183" s="68"/>
      <c r="GAH183" s="68"/>
      <c r="GAI183" s="68"/>
      <c r="GAJ183" s="68"/>
      <c r="GAK183" s="68"/>
      <c r="GAL183" s="68"/>
      <c r="GAM183" s="68"/>
      <c r="GAN183" s="68"/>
      <c r="GAO183" s="68"/>
      <c r="GAP183" s="68"/>
      <c r="GAQ183" s="68"/>
      <c r="GAR183" s="68"/>
      <c r="GAS183" s="68"/>
      <c r="GAT183" s="68"/>
      <c r="GAU183" s="68"/>
      <c r="GAV183" s="68"/>
      <c r="GAW183" s="68"/>
      <c r="GAX183" s="68"/>
      <c r="GAY183" s="68"/>
      <c r="GAZ183" s="68"/>
      <c r="GBA183" s="68"/>
      <c r="GBB183" s="68"/>
      <c r="GBC183" s="68"/>
      <c r="GBD183" s="68"/>
      <c r="GBE183" s="68"/>
      <c r="GBF183" s="68"/>
      <c r="GBG183" s="68"/>
      <c r="GBH183" s="68"/>
      <c r="GBI183" s="68"/>
      <c r="GBJ183" s="68"/>
      <c r="GBK183" s="68"/>
      <c r="GBL183" s="68"/>
      <c r="GBM183" s="68"/>
      <c r="GBN183" s="68"/>
      <c r="GBO183" s="68"/>
      <c r="GBP183" s="68"/>
      <c r="GBQ183" s="68"/>
      <c r="GBR183" s="68"/>
      <c r="GBS183" s="68"/>
      <c r="GBT183" s="68"/>
      <c r="GBU183" s="68"/>
      <c r="GBV183" s="68"/>
      <c r="GBW183" s="68"/>
      <c r="GBX183" s="68"/>
      <c r="GBY183" s="68"/>
      <c r="GBZ183" s="68"/>
      <c r="GCA183" s="68"/>
      <c r="GCB183" s="68"/>
      <c r="GCC183" s="68"/>
      <c r="GCD183" s="68"/>
      <c r="GCE183" s="68"/>
      <c r="GCF183" s="68"/>
      <c r="GCG183" s="68"/>
      <c r="GCH183" s="68"/>
      <c r="GCI183" s="68"/>
      <c r="GCJ183" s="68"/>
      <c r="GCK183" s="68"/>
      <c r="GCL183" s="68"/>
      <c r="GCM183" s="68"/>
      <c r="GCN183" s="68"/>
      <c r="GCO183" s="68"/>
      <c r="GCP183" s="68"/>
      <c r="GCQ183" s="68"/>
      <c r="GCR183" s="68"/>
      <c r="GCS183" s="68"/>
      <c r="GCT183" s="68"/>
      <c r="GCU183" s="68"/>
      <c r="GCV183" s="68"/>
      <c r="GCW183" s="68"/>
      <c r="GCX183" s="68"/>
      <c r="GCY183" s="68"/>
      <c r="GCZ183" s="68"/>
      <c r="GDA183" s="68"/>
      <c r="GDB183" s="68"/>
      <c r="GDC183" s="68"/>
      <c r="GDD183" s="68"/>
      <c r="GDE183" s="68"/>
      <c r="GDF183" s="68"/>
      <c r="GDG183" s="68"/>
      <c r="GDH183" s="68"/>
      <c r="GDI183" s="68"/>
      <c r="GDJ183" s="68"/>
      <c r="GDK183" s="68"/>
      <c r="GDL183" s="68"/>
      <c r="GDM183" s="68"/>
      <c r="GDN183" s="68"/>
      <c r="GDO183" s="68"/>
      <c r="GDP183" s="68"/>
      <c r="GDQ183" s="68"/>
      <c r="GDR183" s="68"/>
      <c r="GDS183" s="68"/>
      <c r="GDT183" s="68"/>
      <c r="GDU183" s="68"/>
      <c r="GDV183" s="68"/>
      <c r="GDW183" s="68"/>
      <c r="GDX183" s="68"/>
      <c r="GDY183" s="68"/>
      <c r="GDZ183" s="68"/>
      <c r="GEA183" s="68"/>
      <c r="GEB183" s="68"/>
      <c r="GEC183" s="68"/>
      <c r="GED183" s="68"/>
      <c r="GEE183" s="68"/>
      <c r="GEF183" s="68"/>
      <c r="GEG183" s="68"/>
      <c r="GEH183" s="68"/>
      <c r="GEI183" s="68"/>
      <c r="GEJ183" s="68"/>
      <c r="GEK183" s="68"/>
      <c r="GEL183" s="68"/>
      <c r="GEM183" s="68"/>
      <c r="GEN183" s="68"/>
      <c r="GEO183" s="68"/>
      <c r="GEP183" s="68"/>
      <c r="GEQ183" s="68"/>
      <c r="GER183" s="68"/>
      <c r="GES183" s="68"/>
      <c r="GET183" s="68"/>
      <c r="GEU183" s="68"/>
      <c r="GEV183" s="68"/>
      <c r="GEW183" s="68"/>
      <c r="GEX183" s="68"/>
      <c r="GEY183" s="68"/>
      <c r="GEZ183" s="68"/>
      <c r="GFA183" s="68"/>
      <c r="GFB183" s="68"/>
      <c r="GFC183" s="68"/>
      <c r="GFD183" s="68"/>
      <c r="GFE183" s="68"/>
      <c r="GFF183" s="68"/>
      <c r="GFG183" s="68"/>
      <c r="GFH183" s="68"/>
      <c r="GFI183" s="68"/>
      <c r="GFJ183" s="68"/>
      <c r="GFK183" s="68"/>
      <c r="GFL183" s="68"/>
      <c r="GFM183" s="68"/>
      <c r="GFN183" s="68"/>
      <c r="GFO183" s="68"/>
      <c r="GFP183" s="68"/>
      <c r="GFQ183" s="68"/>
      <c r="GFR183" s="68"/>
      <c r="GFS183" s="68"/>
      <c r="GFT183" s="68"/>
      <c r="GFU183" s="68"/>
      <c r="GFV183" s="68"/>
      <c r="GFW183" s="68"/>
      <c r="GFX183" s="68"/>
      <c r="GFY183" s="68"/>
      <c r="GFZ183" s="68"/>
      <c r="GGA183" s="68"/>
      <c r="GGB183" s="68"/>
      <c r="GGC183" s="68"/>
      <c r="GGD183" s="68"/>
      <c r="GGE183" s="68"/>
      <c r="GGF183" s="68"/>
      <c r="GGG183" s="68"/>
      <c r="GGH183" s="68"/>
      <c r="GGI183" s="68"/>
      <c r="GGJ183" s="68"/>
      <c r="GGK183" s="68"/>
      <c r="GGL183" s="68"/>
      <c r="GGM183" s="68"/>
      <c r="GGN183" s="68"/>
      <c r="GGO183" s="68"/>
      <c r="GGP183" s="68"/>
      <c r="GGQ183" s="68"/>
      <c r="GGR183" s="68"/>
      <c r="GGS183" s="68"/>
      <c r="GGT183" s="68"/>
      <c r="GGU183" s="68"/>
      <c r="GGV183" s="68"/>
      <c r="GGW183" s="68"/>
      <c r="GGX183" s="68"/>
      <c r="GGY183" s="68"/>
      <c r="GGZ183" s="68"/>
      <c r="GHA183" s="68"/>
      <c r="GHB183" s="68"/>
      <c r="GHC183" s="68"/>
      <c r="GHD183" s="68"/>
      <c r="GHE183" s="68"/>
      <c r="GHF183" s="68"/>
      <c r="GHG183" s="68"/>
      <c r="GHH183" s="68"/>
      <c r="GHI183" s="68"/>
      <c r="GHJ183" s="68"/>
      <c r="GHK183" s="68"/>
      <c r="GHL183" s="68"/>
      <c r="GHM183" s="68"/>
      <c r="GHN183" s="68"/>
      <c r="GHO183" s="68"/>
      <c r="GHP183" s="68"/>
      <c r="GHQ183" s="68"/>
      <c r="GHR183" s="68"/>
      <c r="GHS183" s="68"/>
      <c r="GHT183" s="68"/>
      <c r="GHU183" s="68"/>
      <c r="GHV183" s="68"/>
      <c r="GHW183" s="68"/>
      <c r="GHX183" s="68"/>
      <c r="GHY183" s="68"/>
      <c r="GHZ183" s="68"/>
      <c r="GIA183" s="68"/>
      <c r="GIB183" s="68"/>
      <c r="GIC183" s="68"/>
      <c r="GID183" s="68"/>
      <c r="GIE183" s="68"/>
      <c r="GIF183" s="68"/>
      <c r="GIG183" s="68"/>
      <c r="GIH183" s="68"/>
      <c r="GII183" s="68"/>
      <c r="GIJ183" s="68"/>
      <c r="GIK183" s="68"/>
      <c r="GIL183" s="68"/>
      <c r="GIM183" s="68"/>
      <c r="GIN183" s="68"/>
      <c r="GIO183" s="68"/>
      <c r="GIP183" s="68"/>
      <c r="GIQ183" s="68"/>
      <c r="GIR183" s="68"/>
      <c r="GIS183" s="68"/>
      <c r="GIT183" s="68"/>
      <c r="GIU183" s="68"/>
      <c r="GIV183" s="68"/>
      <c r="GIW183" s="68"/>
      <c r="GIX183" s="68"/>
      <c r="GIY183" s="68"/>
      <c r="GIZ183" s="68"/>
      <c r="GJA183" s="68"/>
      <c r="GJB183" s="68"/>
      <c r="GJC183" s="68"/>
      <c r="GJD183" s="68"/>
      <c r="GJE183" s="68"/>
      <c r="GJF183" s="68"/>
      <c r="GJG183" s="68"/>
      <c r="GJH183" s="68"/>
      <c r="GJI183" s="68"/>
      <c r="GJJ183" s="68"/>
      <c r="GJK183" s="68"/>
      <c r="GJL183" s="68"/>
      <c r="GJM183" s="68"/>
      <c r="GJN183" s="68"/>
      <c r="GJO183" s="68"/>
      <c r="GJP183" s="68"/>
      <c r="GJQ183" s="68"/>
      <c r="GJR183" s="68"/>
      <c r="GJS183" s="68"/>
      <c r="GJT183" s="68"/>
      <c r="GJU183" s="68"/>
      <c r="GJV183" s="68"/>
      <c r="GJW183" s="68"/>
      <c r="GJX183" s="68"/>
      <c r="GJY183" s="68"/>
      <c r="GJZ183" s="68"/>
      <c r="GKA183" s="68"/>
      <c r="GKB183" s="68"/>
      <c r="GKC183" s="68"/>
      <c r="GKD183" s="68"/>
      <c r="GKE183" s="68"/>
      <c r="GKF183" s="68"/>
      <c r="GKG183" s="68"/>
      <c r="GKH183" s="68"/>
      <c r="GKI183" s="68"/>
      <c r="GKJ183" s="68"/>
      <c r="GKK183" s="68"/>
      <c r="GKL183" s="68"/>
      <c r="GKM183" s="68"/>
      <c r="GKN183" s="68"/>
      <c r="GKO183" s="68"/>
      <c r="GKP183" s="68"/>
      <c r="GKQ183" s="68"/>
      <c r="GKR183" s="68"/>
      <c r="GKS183" s="68"/>
      <c r="GKT183" s="68"/>
      <c r="GKU183" s="68"/>
      <c r="GKV183" s="68"/>
      <c r="GKW183" s="68"/>
      <c r="GKX183" s="68"/>
      <c r="GKY183" s="68"/>
      <c r="GKZ183" s="68"/>
      <c r="GLA183" s="68"/>
      <c r="GLB183" s="68"/>
      <c r="GLC183" s="68"/>
      <c r="GLD183" s="68"/>
      <c r="GLE183" s="68"/>
      <c r="GLF183" s="68"/>
      <c r="GLG183" s="68"/>
      <c r="GLH183" s="68"/>
      <c r="GLI183" s="68"/>
      <c r="GLJ183" s="68"/>
      <c r="GLK183" s="68"/>
      <c r="GLL183" s="68"/>
      <c r="GLM183" s="68"/>
      <c r="GLN183" s="68"/>
      <c r="GLO183" s="68"/>
      <c r="GLP183" s="68"/>
      <c r="GLQ183" s="68"/>
      <c r="GLR183" s="68"/>
      <c r="GLS183" s="68"/>
      <c r="GLT183" s="68"/>
      <c r="GLU183" s="68"/>
      <c r="GLV183" s="68"/>
      <c r="GLW183" s="68"/>
      <c r="GLX183" s="68"/>
      <c r="GLY183" s="68"/>
      <c r="GLZ183" s="68"/>
      <c r="GMA183" s="68"/>
      <c r="GMB183" s="68"/>
      <c r="GMC183" s="68"/>
      <c r="GMD183" s="68"/>
      <c r="GME183" s="68"/>
      <c r="GMF183" s="68"/>
      <c r="GMG183" s="68"/>
      <c r="GMH183" s="68"/>
      <c r="GMI183" s="68"/>
      <c r="GMJ183" s="68"/>
      <c r="GMK183" s="68"/>
      <c r="GML183" s="68"/>
      <c r="GMM183" s="68"/>
      <c r="GMN183" s="68"/>
      <c r="GMO183" s="68"/>
      <c r="GMP183" s="68"/>
      <c r="GMQ183" s="68"/>
      <c r="GMR183" s="68"/>
      <c r="GMS183" s="68"/>
      <c r="GMT183" s="68"/>
      <c r="GMU183" s="68"/>
      <c r="GMV183" s="68"/>
      <c r="GMW183" s="68"/>
      <c r="GMX183" s="68"/>
      <c r="GMY183" s="68"/>
      <c r="GMZ183" s="68"/>
      <c r="GNA183" s="68"/>
      <c r="GNB183" s="68"/>
      <c r="GNC183" s="68"/>
      <c r="GND183" s="68"/>
      <c r="GNE183" s="68"/>
      <c r="GNF183" s="68"/>
      <c r="GNG183" s="68"/>
      <c r="GNH183" s="68"/>
      <c r="GNI183" s="68"/>
      <c r="GNJ183" s="68"/>
      <c r="GNK183" s="68"/>
      <c r="GNL183" s="68"/>
      <c r="GNM183" s="68"/>
      <c r="GNN183" s="68"/>
      <c r="GNO183" s="68"/>
      <c r="GNP183" s="68"/>
      <c r="GNQ183" s="68"/>
      <c r="GNR183" s="68"/>
      <c r="GNS183" s="68"/>
      <c r="GNT183" s="68"/>
      <c r="GNU183" s="68"/>
      <c r="GNV183" s="68"/>
      <c r="GNW183" s="68"/>
      <c r="GNX183" s="68"/>
      <c r="GNY183" s="68"/>
      <c r="GNZ183" s="68"/>
      <c r="GOA183" s="68"/>
      <c r="GOB183" s="68"/>
      <c r="GOC183" s="68"/>
      <c r="GOD183" s="68"/>
      <c r="GOE183" s="68"/>
      <c r="GOF183" s="68"/>
      <c r="GOG183" s="68"/>
      <c r="GOH183" s="68"/>
      <c r="GOI183" s="68"/>
      <c r="GOJ183" s="68"/>
      <c r="GOK183" s="68"/>
      <c r="GOL183" s="68"/>
      <c r="GOM183" s="68"/>
      <c r="GON183" s="68"/>
      <c r="GOO183" s="68"/>
      <c r="GOP183" s="68"/>
      <c r="GOQ183" s="68"/>
      <c r="GOR183" s="68"/>
      <c r="GOS183" s="68"/>
      <c r="GOT183" s="68"/>
      <c r="GOU183" s="68"/>
      <c r="GOV183" s="68"/>
      <c r="GOW183" s="68"/>
      <c r="GOX183" s="68"/>
      <c r="GOY183" s="68"/>
      <c r="GOZ183" s="68"/>
      <c r="GPA183" s="68"/>
      <c r="GPB183" s="68"/>
      <c r="GPC183" s="68"/>
      <c r="GPD183" s="68"/>
      <c r="GPE183" s="68"/>
      <c r="GPF183" s="68"/>
      <c r="GPG183" s="68"/>
      <c r="GPH183" s="68"/>
      <c r="GPI183" s="68"/>
      <c r="GPJ183" s="68"/>
      <c r="GPK183" s="68"/>
      <c r="GPL183" s="68"/>
      <c r="GPM183" s="68"/>
      <c r="GPN183" s="68"/>
      <c r="GPO183" s="68"/>
      <c r="GPP183" s="68"/>
      <c r="GPQ183" s="68"/>
      <c r="GPR183" s="68"/>
      <c r="GPS183" s="68"/>
      <c r="GPT183" s="68"/>
      <c r="GPU183" s="68"/>
      <c r="GPV183" s="68"/>
      <c r="GPW183" s="68"/>
      <c r="GPX183" s="68"/>
      <c r="GPY183" s="68"/>
      <c r="GPZ183" s="68"/>
      <c r="GQA183" s="68"/>
      <c r="GQB183" s="68"/>
      <c r="GQC183" s="68"/>
      <c r="GQD183" s="68"/>
      <c r="GQE183" s="68"/>
      <c r="GQF183" s="68"/>
      <c r="GQG183" s="68"/>
      <c r="GQH183" s="68"/>
      <c r="GQI183" s="68"/>
      <c r="GQJ183" s="68"/>
      <c r="GQK183" s="68"/>
      <c r="GQL183" s="68"/>
      <c r="GQM183" s="68"/>
      <c r="GQN183" s="68"/>
      <c r="GQO183" s="68"/>
      <c r="GQP183" s="68"/>
      <c r="GQQ183" s="68"/>
      <c r="GQR183" s="68"/>
      <c r="GQS183" s="68"/>
      <c r="GQT183" s="68"/>
      <c r="GQU183" s="68"/>
      <c r="GQV183" s="68"/>
      <c r="GQW183" s="68"/>
      <c r="GQX183" s="68"/>
      <c r="GQY183" s="68"/>
      <c r="GQZ183" s="68"/>
      <c r="GRA183" s="68"/>
      <c r="GRB183" s="68"/>
      <c r="GRC183" s="68"/>
      <c r="GRD183" s="68"/>
      <c r="GRE183" s="68"/>
      <c r="GRF183" s="68"/>
      <c r="GRG183" s="68"/>
      <c r="GRH183" s="68"/>
      <c r="GRI183" s="68"/>
      <c r="GRJ183" s="68"/>
      <c r="GRK183" s="68"/>
      <c r="GRL183" s="68"/>
      <c r="GRM183" s="68"/>
      <c r="GRN183" s="68"/>
      <c r="GRO183" s="68"/>
      <c r="GRP183" s="68"/>
      <c r="GRQ183" s="68"/>
      <c r="GRR183" s="68"/>
      <c r="GRS183" s="68"/>
      <c r="GRT183" s="68"/>
      <c r="GRU183" s="68"/>
      <c r="GRV183" s="68"/>
      <c r="GRW183" s="68"/>
      <c r="GRX183" s="68"/>
      <c r="GRY183" s="68"/>
      <c r="GRZ183" s="68"/>
      <c r="GSA183" s="68"/>
      <c r="GSB183" s="68"/>
      <c r="GSC183" s="68"/>
      <c r="GSD183" s="68"/>
      <c r="GSE183" s="68"/>
      <c r="GSF183" s="68"/>
      <c r="GSG183" s="68"/>
      <c r="GSH183" s="68"/>
      <c r="GSI183" s="68"/>
      <c r="GSJ183" s="68"/>
      <c r="GSK183" s="68"/>
      <c r="GSL183" s="68"/>
      <c r="GSM183" s="68"/>
      <c r="GSN183" s="68"/>
      <c r="GSO183" s="68"/>
      <c r="GSP183" s="68"/>
      <c r="GSQ183" s="68"/>
      <c r="GSR183" s="68"/>
      <c r="GSS183" s="68"/>
      <c r="GST183" s="68"/>
      <c r="GSU183" s="68"/>
      <c r="GSV183" s="68"/>
      <c r="GSW183" s="68"/>
      <c r="GSX183" s="68"/>
      <c r="GSY183" s="68"/>
      <c r="GSZ183" s="68"/>
      <c r="GTA183" s="68"/>
      <c r="GTB183" s="68"/>
      <c r="GTC183" s="68"/>
      <c r="GTD183" s="68"/>
      <c r="GTE183" s="68"/>
      <c r="GTF183" s="68"/>
      <c r="GTG183" s="68"/>
      <c r="GTH183" s="68"/>
      <c r="GTI183" s="68"/>
      <c r="GTJ183" s="68"/>
      <c r="GTK183" s="68"/>
      <c r="GTL183" s="68"/>
      <c r="GTM183" s="68"/>
      <c r="GTN183" s="68"/>
      <c r="GTO183" s="68"/>
      <c r="GTP183" s="68"/>
      <c r="GTQ183" s="68"/>
      <c r="GTR183" s="68"/>
      <c r="GTS183" s="68"/>
      <c r="GTT183" s="68"/>
      <c r="GTU183" s="68"/>
      <c r="GTV183" s="68"/>
      <c r="GTW183" s="68"/>
      <c r="GTX183" s="68"/>
      <c r="GTY183" s="68"/>
      <c r="GTZ183" s="68"/>
      <c r="GUA183" s="68"/>
      <c r="GUB183" s="68"/>
      <c r="GUC183" s="68"/>
      <c r="GUD183" s="68"/>
      <c r="GUE183" s="68"/>
      <c r="GUF183" s="68"/>
      <c r="GUG183" s="68"/>
      <c r="GUH183" s="68"/>
      <c r="GUI183" s="68"/>
      <c r="GUJ183" s="68"/>
      <c r="GUK183" s="68"/>
      <c r="GUL183" s="68"/>
      <c r="GUM183" s="68"/>
      <c r="GUN183" s="68"/>
      <c r="GUO183" s="68"/>
      <c r="GUP183" s="68"/>
      <c r="GUQ183" s="68"/>
      <c r="GUR183" s="68"/>
      <c r="GUS183" s="68"/>
      <c r="GUT183" s="68"/>
      <c r="GUU183" s="68"/>
      <c r="GUV183" s="68"/>
      <c r="GUW183" s="68"/>
      <c r="GUX183" s="68"/>
      <c r="GUY183" s="68"/>
      <c r="GUZ183" s="68"/>
      <c r="GVA183" s="68"/>
      <c r="GVB183" s="68"/>
      <c r="GVC183" s="68"/>
      <c r="GVD183" s="68"/>
      <c r="GVE183" s="68"/>
      <c r="GVF183" s="68"/>
      <c r="GVG183" s="68"/>
      <c r="GVH183" s="68"/>
      <c r="GVI183" s="68"/>
      <c r="GVJ183" s="68"/>
      <c r="GVK183" s="68"/>
      <c r="GVL183" s="68"/>
      <c r="GVM183" s="68"/>
      <c r="GVN183" s="68"/>
      <c r="GVO183" s="68"/>
      <c r="GVP183" s="68"/>
      <c r="GVQ183" s="68"/>
      <c r="GVR183" s="68"/>
      <c r="GVS183" s="68"/>
      <c r="GVT183" s="68"/>
      <c r="GVU183" s="68"/>
      <c r="GVV183" s="68"/>
      <c r="GVW183" s="68"/>
      <c r="GVX183" s="68"/>
      <c r="GVY183" s="68"/>
      <c r="GVZ183" s="68"/>
      <c r="GWA183" s="68"/>
      <c r="GWB183" s="68"/>
      <c r="GWC183" s="68"/>
      <c r="GWD183" s="68"/>
      <c r="GWE183" s="68"/>
      <c r="GWF183" s="68"/>
      <c r="GWG183" s="68"/>
      <c r="GWH183" s="68"/>
      <c r="GWI183" s="68"/>
      <c r="GWJ183" s="68"/>
      <c r="GWK183" s="68"/>
      <c r="GWL183" s="68"/>
      <c r="GWM183" s="68"/>
      <c r="GWN183" s="68"/>
      <c r="GWO183" s="68"/>
      <c r="GWP183" s="68"/>
      <c r="GWQ183" s="68"/>
      <c r="GWR183" s="68"/>
      <c r="GWS183" s="68"/>
      <c r="GWT183" s="68"/>
      <c r="GWU183" s="68"/>
      <c r="GWV183" s="68"/>
      <c r="GWW183" s="68"/>
      <c r="GWX183" s="68"/>
      <c r="GWY183" s="68"/>
      <c r="GWZ183" s="68"/>
      <c r="GXA183" s="68"/>
      <c r="GXB183" s="68"/>
      <c r="GXC183" s="68"/>
      <c r="GXD183" s="68"/>
      <c r="GXE183" s="68"/>
      <c r="GXF183" s="68"/>
      <c r="GXG183" s="68"/>
      <c r="GXH183" s="68"/>
      <c r="GXI183" s="68"/>
      <c r="GXJ183" s="68"/>
      <c r="GXK183" s="68"/>
      <c r="GXL183" s="68"/>
      <c r="GXM183" s="68"/>
      <c r="GXN183" s="68"/>
      <c r="GXO183" s="68"/>
      <c r="GXP183" s="68"/>
      <c r="GXQ183" s="68"/>
      <c r="GXR183" s="68"/>
      <c r="GXS183" s="68"/>
      <c r="GXT183" s="68"/>
      <c r="GXU183" s="68"/>
      <c r="GXV183" s="68"/>
      <c r="GXW183" s="68"/>
      <c r="GXX183" s="68"/>
      <c r="GXY183" s="68"/>
      <c r="GXZ183" s="68"/>
      <c r="GYA183" s="68"/>
      <c r="GYB183" s="68"/>
      <c r="GYC183" s="68"/>
      <c r="GYD183" s="68"/>
      <c r="GYE183" s="68"/>
      <c r="GYF183" s="68"/>
      <c r="GYG183" s="68"/>
      <c r="GYH183" s="68"/>
      <c r="GYI183" s="68"/>
      <c r="GYJ183" s="68"/>
      <c r="GYK183" s="68"/>
      <c r="GYL183" s="68"/>
      <c r="GYM183" s="68"/>
      <c r="GYN183" s="68"/>
      <c r="GYO183" s="68"/>
      <c r="GYP183" s="68"/>
      <c r="GYQ183" s="68"/>
      <c r="GYR183" s="68"/>
      <c r="GYS183" s="68"/>
      <c r="GYT183" s="68"/>
      <c r="GYU183" s="68"/>
      <c r="GYV183" s="68"/>
      <c r="GYW183" s="68"/>
      <c r="GYX183" s="68"/>
      <c r="GYY183" s="68"/>
      <c r="GYZ183" s="68"/>
      <c r="GZA183" s="68"/>
      <c r="GZB183" s="68"/>
      <c r="GZC183" s="68"/>
      <c r="GZD183" s="68"/>
      <c r="GZE183" s="68"/>
      <c r="GZF183" s="68"/>
      <c r="GZG183" s="68"/>
      <c r="GZH183" s="68"/>
      <c r="GZI183" s="68"/>
      <c r="GZJ183" s="68"/>
      <c r="GZK183" s="68"/>
      <c r="GZL183" s="68"/>
      <c r="GZM183" s="68"/>
      <c r="GZN183" s="68"/>
      <c r="GZO183" s="68"/>
      <c r="GZP183" s="68"/>
      <c r="GZQ183" s="68"/>
      <c r="GZR183" s="68"/>
      <c r="GZS183" s="68"/>
      <c r="GZT183" s="68"/>
      <c r="GZU183" s="68"/>
      <c r="GZV183" s="68"/>
      <c r="GZW183" s="68"/>
      <c r="GZX183" s="68"/>
      <c r="GZY183" s="68"/>
      <c r="GZZ183" s="68"/>
      <c r="HAA183" s="68"/>
      <c r="HAB183" s="68"/>
      <c r="HAC183" s="68"/>
      <c r="HAD183" s="68"/>
      <c r="HAE183" s="68"/>
      <c r="HAF183" s="68"/>
      <c r="HAG183" s="68"/>
      <c r="HAH183" s="68"/>
      <c r="HAI183" s="68"/>
      <c r="HAJ183" s="68"/>
      <c r="HAK183" s="68"/>
      <c r="HAL183" s="68"/>
      <c r="HAM183" s="68"/>
      <c r="HAN183" s="68"/>
      <c r="HAO183" s="68"/>
      <c r="HAP183" s="68"/>
      <c r="HAQ183" s="68"/>
      <c r="HAR183" s="68"/>
      <c r="HAS183" s="68"/>
      <c r="HAT183" s="68"/>
      <c r="HAU183" s="68"/>
      <c r="HAV183" s="68"/>
      <c r="HAW183" s="68"/>
      <c r="HAX183" s="68"/>
      <c r="HAY183" s="68"/>
      <c r="HAZ183" s="68"/>
      <c r="HBA183" s="68"/>
      <c r="HBB183" s="68"/>
      <c r="HBC183" s="68"/>
      <c r="HBD183" s="68"/>
      <c r="HBE183" s="68"/>
      <c r="HBF183" s="68"/>
      <c r="HBG183" s="68"/>
      <c r="HBH183" s="68"/>
      <c r="HBI183" s="68"/>
      <c r="HBJ183" s="68"/>
      <c r="HBK183" s="68"/>
      <c r="HBL183" s="68"/>
      <c r="HBM183" s="68"/>
      <c r="HBN183" s="68"/>
      <c r="HBO183" s="68"/>
      <c r="HBP183" s="68"/>
      <c r="HBQ183" s="68"/>
      <c r="HBR183" s="68"/>
      <c r="HBS183" s="68"/>
      <c r="HBT183" s="68"/>
      <c r="HBU183" s="68"/>
      <c r="HBV183" s="68"/>
      <c r="HBW183" s="68"/>
      <c r="HBX183" s="68"/>
      <c r="HBY183" s="68"/>
      <c r="HBZ183" s="68"/>
      <c r="HCA183" s="68"/>
      <c r="HCB183" s="68"/>
      <c r="HCC183" s="68"/>
      <c r="HCD183" s="68"/>
      <c r="HCE183" s="68"/>
      <c r="HCF183" s="68"/>
      <c r="HCG183" s="68"/>
      <c r="HCH183" s="68"/>
      <c r="HCI183" s="68"/>
      <c r="HCJ183" s="68"/>
      <c r="HCK183" s="68"/>
      <c r="HCL183" s="68"/>
      <c r="HCM183" s="68"/>
      <c r="HCN183" s="68"/>
      <c r="HCO183" s="68"/>
      <c r="HCP183" s="68"/>
      <c r="HCQ183" s="68"/>
      <c r="HCR183" s="68"/>
      <c r="HCS183" s="68"/>
      <c r="HCT183" s="68"/>
      <c r="HCU183" s="68"/>
      <c r="HCV183" s="68"/>
      <c r="HCW183" s="68"/>
      <c r="HCX183" s="68"/>
      <c r="HCY183" s="68"/>
      <c r="HCZ183" s="68"/>
      <c r="HDA183" s="68"/>
      <c r="HDB183" s="68"/>
      <c r="HDC183" s="68"/>
      <c r="HDD183" s="68"/>
      <c r="HDE183" s="68"/>
      <c r="HDF183" s="68"/>
      <c r="HDG183" s="68"/>
      <c r="HDH183" s="68"/>
      <c r="HDI183" s="68"/>
      <c r="HDJ183" s="68"/>
      <c r="HDK183" s="68"/>
      <c r="HDL183" s="68"/>
      <c r="HDM183" s="68"/>
      <c r="HDN183" s="68"/>
      <c r="HDO183" s="68"/>
      <c r="HDP183" s="68"/>
      <c r="HDQ183" s="68"/>
      <c r="HDR183" s="68"/>
      <c r="HDS183" s="68"/>
      <c r="HDT183" s="68"/>
      <c r="HDU183" s="68"/>
      <c r="HDV183" s="68"/>
      <c r="HDW183" s="68"/>
      <c r="HDX183" s="68"/>
      <c r="HDY183" s="68"/>
      <c r="HDZ183" s="68"/>
      <c r="HEA183" s="68"/>
      <c r="HEB183" s="68"/>
      <c r="HEC183" s="68"/>
      <c r="HED183" s="68"/>
      <c r="HEE183" s="68"/>
      <c r="HEF183" s="68"/>
      <c r="HEG183" s="68"/>
      <c r="HEH183" s="68"/>
      <c r="HEI183" s="68"/>
      <c r="HEJ183" s="68"/>
      <c r="HEK183" s="68"/>
      <c r="HEL183" s="68"/>
      <c r="HEM183" s="68"/>
      <c r="HEN183" s="68"/>
      <c r="HEO183" s="68"/>
      <c r="HEP183" s="68"/>
      <c r="HEQ183" s="68"/>
      <c r="HER183" s="68"/>
      <c r="HES183" s="68"/>
      <c r="HET183" s="68"/>
      <c r="HEU183" s="68"/>
      <c r="HEV183" s="68"/>
      <c r="HEW183" s="68"/>
      <c r="HEX183" s="68"/>
      <c r="HEY183" s="68"/>
      <c r="HEZ183" s="68"/>
      <c r="HFA183" s="68"/>
      <c r="HFB183" s="68"/>
      <c r="HFC183" s="68"/>
      <c r="HFD183" s="68"/>
      <c r="HFE183" s="68"/>
      <c r="HFF183" s="68"/>
      <c r="HFG183" s="68"/>
      <c r="HFH183" s="68"/>
      <c r="HFI183" s="68"/>
      <c r="HFJ183" s="68"/>
      <c r="HFK183" s="68"/>
      <c r="HFL183" s="68"/>
      <c r="HFM183" s="68"/>
      <c r="HFN183" s="68"/>
      <c r="HFO183" s="68"/>
      <c r="HFP183" s="68"/>
      <c r="HFQ183" s="68"/>
      <c r="HFR183" s="68"/>
      <c r="HFS183" s="68"/>
      <c r="HFT183" s="68"/>
      <c r="HFU183" s="68"/>
      <c r="HFV183" s="68"/>
      <c r="HFW183" s="68"/>
      <c r="HFX183" s="68"/>
      <c r="HFY183" s="68"/>
      <c r="HFZ183" s="68"/>
      <c r="HGA183" s="68"/>
      <c r="HGB183" s="68"/>
      <c r="HGC183" s="68"/>
      <c r="HGD183" s="68"/>
      <c r="HGE183" s="68"/>
      <c r="HGF183" s="68"/>
      <c r="HGG183" s="68"/>
      <c r="HGH183" s="68"/>
      <c r="HGI183" s="68"/>
      <c r="HGJ183" s="68"/>
      <c r="HGK183" s="68"/>
      <c r="HGL183" s="68"/>
      <c r="HGM183" s="68"/>
      <c r="HGN183" s="68"/>
      <c r="HGO183" s="68"/>
      <c r="HGP183" s="68"/>
      <c r="HGQ183" s="68"/>
      <c r="HGR183" s="68"/>
      <c r="HGS183" s="68"/>
      <c r="HGT183" s="68"/>
      <c r="HGU183" s="68"/>
      <c r="HGV183" s="68"/>
      <c r="HGW183" s="68"/>
      <c r="HGX183" s="68"/>
      <c r="HGY183" s="68"/>
      <c r="HGZ183" s="68"/>
      <c r="HHA183" s="68"/>
      <c r="HHB183" s="68"/>
      <c r="HHC183" s="68"/>
      <c r="HHD183" s="68"/>
      <c r="HHE183" s="68"/>
      <c r="HHF183" s="68"/>
      <c r="HHG183" s="68"/>
      <c r="HHH183" s="68"/>
      <c r="HHI183" s="68"/>
      <c r="HHJ183" s="68"/>
      <c r="HHK183" s="68"/>
      <c r="HHL183" s="68"/>
      <c r="HHM183" s="68"/>
      <c r="HHN183" s="68"/>
      <c r="HHO183" s="68"/>
      <c r="HHP183" s="68"/>
      <c r="HHQ183" s="68"/>
      <c r="HHR183" s="68"/>
      <c r="HHS183" s="68"/>
      <c r="HHT183" s="68"/>
      <c r="HHU183" s="68"/>
      <c r="HHV183" s="68"/>
      <c r="HHW183" s="68"/>
      <c r="HHX183" s="68"/>
      <c r="HHY183" s="68"/>
      <c r="HHZ183" s="68"/>
      <c r="HIA183" s="68"/>
      <c r="HIB183" s="68"/>
      <c r="HIC183" s="68"/>
      <c r="HID183" s="68"/>
      <c r="HIE183" s="68"/>
      <c r="HIF183" s="68"/>
      <c r="HIG183" s="68"/>
      <c r="HIH183" s="68"/>
      <c r="HII183" s="68"/>
      <c r="HIJ183" s="68"/>
      <c r="HIK183" s="68"/>
      <c r="HIL183" s="68"/>
      <c r="HIM183" s="68"/>
      <c r="HIN183" s="68"/>
      <c r="HIO183" s="68"/>
      <c r="HIP183" s="68"/>
      <c r="HIQ183" s="68"/>
      <c r="HIR183" s="68"/>
      <c r="HIS183" s="68"/>
      <c r="HIT183" s="68"/>
      <c r="HIU183" s="68"/>
      <c r="HIV183" s="68"/>
      <c r="HIW183" s="68"/>
      <c r="HIX183" s="68"/>
      <c r="HIY183" s="68"/>
      <c r="HIZ183" s="68"/>
      <c r="HJA183" s="68"/>
      <c r="HJB183" s="68"/>
      <c r="HJC183" s="68"/>
      <c r="HJD183" s="68"/>
      <c r="HJE183" s="68"/>
      <c r="HJF183" s="68"/>
      <c r="HJG183" s="68"/>
      <c r="HJH183" s="68"/>
      <c r="HJI183" s="68"/>
      <c r="HJJ183" s="68"/>
      <c r="HJK183" s="68"/>
      <c r="HJL183" s="68"/>
      <c r="HJM183" s="68"/>
      <c r="HJN183" s="68"/>
      <c r="HJO183" s="68"/>
      <c r="HJP183" s="68"/>
      <c r="HJQ183" s="68"/>
      <c r="HJR183" s="68"/>
      <c r="HJS183" s="68"/>
      <c r="HJT183" s="68"/>
      <c r="HJU183" s="68"/>
      <c r="HJV183" s="68"/>
      <c r="HJW183" s="68"/>
      <c r="HJX183" s="68"/>
      <c r="HJY183" s="68"/>
      <c r="HJZ183" s="68"/>
      <c r="HKA183" s="68"/>
      <c r="HKB183" s="68"/>
      <c r="HKC183" s="68"/>
      <c r="HKD183" s="68"/>
      <c r="HKE183" s="68"/>
      <c r="HKF183" s="68"/>
      <c r="HKG183" s="68"/>
      <c r="HKH183" s="68"/>
      <c r="HKI183" s="68"/>
      <c r="HKJ183" s="68"/>
      <c r="HKK183" s="68"/>
      <c r="HKL183" s="68"/>
      <c r="HKM183" s="68"/>
      <c r="HKN183" s="68"/>
      <c r="HKO183" s="68"/>
      <c r="HKP183" s="68"/>
      <c r="HKQ183" s="68"/>
      <c r="HKR183" s="68"/>
      <c r="HKS183" s="68"/>
      <c r="HKT183" s="68"/>
      <c r="HKU183" s="68"/>
      <c r="HKV183" s="68"/>
      <c r="HKW183" s="68"/>
      <c r="HKX183" s="68"/>
      <c r="HKY183" s="68"/>
      <c r="HKZ183" s="68"/>
      <c r="HLA183" s="68"/>
      <c r="HLB183" s="68"/>
      <c r="HLC183" s="68"/>
      <c r="HLD183" s="68"/>
      <c r="HLE183" s="68"/>
      <c r="HLF183" s="68"/>
      <c r="HLG183" s="68"/>
      <c r="HLH183" s="68"/>
      <c r="HLI183" s="68"/>
      <c r="HLJ183" s="68"/>
      <c r="HLK183" s="68"/>
      <c r="HLL183" s="68"/>
      <c r="HLM183" s="68"/>
      <c r="HLN183" s="68"/>
      <c r="HLO183" s="68"/>
      <c r="HLP183" s="68"/>
      <c r="HLQ183" s="68"/>
      <c r="HLR183" s="68"/>
      <c r="HLS183" s="68"/>
      <c r="HLT183" s="68"/>
      <c r="HLU183" s="68"/>
      <c r="HLV183" s="68"/>
      <c r="HLW183" s="68"/>
      <c r="HLX183" s="68"/>
      <c r="HLY183" s="68"/>
      <c r="HLZ183" s="68"/>
      <c r="HMA183" s="68"/>
      <c r="HMB183" s="68"/>
      <c r="HMC183" s="68"/>
      <c r="HMD183" s="68"/>
      <c r="HME183" s="68"/>
      <c r="HMF183" s="68"/>
      <c r="HMG183" s="68"/>
      <c r="HMH183" s="68"/>
      <c r="HMI183" s="68"/>
      <c r="HMJ183" s="68"/>
      <c r="HMK183" s="68"/>
      <c r="HML183" s="68"/>
      <c r="HMM183" s="68"/>
      <c r="HMN183" s="68"/>
      <c r="HMO183" s="68"/>
      <c r="HMP183" s="68"/>
      <c r="HMQ183" s="68"/>
      <c r="HMR183" s="68"/>
      <c r="HMS183" s="68"/>
      <c r="HMT183" s="68"/>
      <c r="HMU183" s="68"/>
      <c r="HMV183" s="68"/>
      <c r="HMW183" s="68"/>
      <c r="HMX183" s="68"/>
      <c r="HMY183" s="68"/>
      <c r="HMZ183" s="68"/>
      <c r="HNA183" s="68"/>
      <c r="HNB183" s="68"/>
      <c r="HNC183" s="68"/>
      <c r="HND183" s="68"/>
      <c r="HNE183" s="68"/>
      <c r="HNF183" s="68"/>
      <c r="HNG183" s="68"/>
      <c r="HNH183" s="68"/>
      <c r="HNI183" s="68"/>
      <c r="HNJ183" s="68"/>
      <c r="HNK183" s="68"/>
      <c r="HNL183" s="68"/>
      <c r="HNM183" s="68"/>
      <c r="HNN183" s="68"/>
      <c r="HNO183" s="68"/>
      <c r="HNP183" s="68"/>
      <c r="HNQ183" s="68"/>
      <c r="HNR183" s="68"/>
      <c r="HNS183" s="68"/>
      <c r="HNT183" s="68"/>
      <c r="HNU183" s="68"/>
      <c r="HNV183" s="68"/>
      <c r="HNW183" s="68"/>
      <c r="HNX183" s="68"/>
      <c r="HNY183" s="68"/>
      <c r="HNZ183" s="68"/>
      <c r="HOA183" s="68"/>
      <c r="HOB183" s="68"/>
      <c r="HOC183" s="68"/>
      <c r="HOD183" s="68"/>
      <c r="HOE183" s="68"/>
      <c r="HOF183" s="68"/>
      <c r="HOG183" s="68"/>
      <c r="HOH183" s="68"/>
      <c r="HOI183" s="68"/>
      <c r="HOJ183" s="68"/>
      <c r="HOK183" s="68"/>
      <c r="HOL183" s="68"/>
      <c r="HOM183" s="68"/>
      <c r="HON183" s="68"/>
      <c r="HOO183" s="68"/>
      <c r="HOP183" s="68"/>
      <c r="HOQ183" s="68"/>
      <c r="HOR183" s="68"/>
      <c r="HOS183" s="68"/>
      <c r="HOT183" s="68"/>
      <c r="HOU183" s="68"/>
      <c r="HOV183" s="68"/>
      <c r="HOW183" s="68"/>
      <c r="HOX183" s="68"/>
      <c r="HOY183" s="68"/>
      <c r="HOZ183" s="68"/>
      <c r="HPA183" s="68"/>
      <c r="HPB183" s="68"/>
      <c r="HPC183" s="68"/>
      <c r="HPD183" s="68"/>
      <c r="HPE183" s="68"/>
      <c r="HPF183" s="68"/>
      <c r="HPG183" s="68"/>
      <c r="HPH183" s="68"/>
      <c r="HPI183" s="68"/>
      <c r="HPJ183" s="68"/>
      <c r="HPK183" s="68"/>
      <c r="HPL183" s="68"/>
      <c r="HPM183" s="68"/>
      <c r="HPN183" s="68"/>
      <c r="HPO183" s="68"/>
      <c r="HPP183" s="68"/>
      <c r="HPQ183" s="68"/>
      <c r="HPR183" s="68"/>
      <c r="HPS183" s="68"/>
      <c r="HPT183" s="68"/>
      <c r="HPU183" s="68"/>
      <c r="HPV183" s="68"/>
      <c r="HPW183" s="68"/>
      <c r="HPX183" s="68"/>
      <c r="HPY183" s="68"/>
      <c r="HPZ183" s="68"/>
      <c r="HQA183" s="68"/>
      <c r="HQB183" s="68"/>
      <c r="HQC183" s="68"/>
      <c r="HQD183" s="68"/>
      <c r="HQE183" s="68"/>
      <c r="HQF183" s="68"/>
      <c r="HQG183" s="68"/>
      <c r="HQH183" s="68"/>
      <c r="HQI183" s="68"/>
      <c r="HQJ183" s="68"/>
      <c r="HQK183" s="68"/>
      <c r="HQL183" s="68"/>
      <c r="HQM183" s="68"/>
      <c r="HQN183" s="68"/>
      <c r="HQO183" s="68"/>
      <c r="HQP183" s="68"/>
      <c r="HQQ183" s="68"/>
      <c r="HQR183" s="68"/>
      <c r="HQS183" s="68"/>
      <c r="HQT183" s="68"/>
      <c r="HQU183" s="68"/>
      <c r="HQV183" s="68"/>
      <c r="HQW183" s="68"/>
      <c r="HQX183" s="68"/>
      <c r="HQY183" s="68"/>
      <c r="HQZ183" s="68"/>
      <c r="HRA183" s="68"/>
      <c r="HRB183" s="68"/>
      <c r="HRC183" s="68"/>
      <c r="HRD183" s="68"/>
      <c r="HRE183" s="68"/>
      <c r="HRF183" s="68"/>
      <c r="HRG183" s="68"/>
      <c r="HRH183" s="68"/>
      <c r="HRI183" s="68"/>
      <c r="HRJ183" s="68"/>
      <c r="HRK183" s="68"/>
      <c r="HRL183" s="68"/>
      <c r="HRM183" s="68"/>
      <c r="HRN183" s="68"/>
      <c r="HRO183" s="68"/>
      <c r="HRP183" s="68"/>
      <c r="HRQ183" s="68"/>
      <c r="HRR183" s="68"/>
      <c r="HRS183" s="68"/>
      <c r="HRT183" s="68"/>
      <c r="HRU183" s="68"/>
      <c r="HRV183" s="68"/>
      <c r="HRW183" s="68"/>
      <c r="HRX183" s="68"/>
      <c r="HRY183" s="68"/>
      <c r="HRZ183" s="68"/>
      <c r="HSA183" s="68"/>
      <c r="HSB183" s="68"/>
      <c r="HSC183" s="68"/>
      <c r="HSD183" s="68"/>
      <c r="HSE183" s="68"/>
      <c r="HSF183" s="68"/>
      <c r="HSG183" s="68"/>
      <c r="HSH183" s="68"/>
      <c r="HSI183" s="68"/>
      <c r="HSJ183" s="68"/>
      <c r="HSK183" s="68"/>
      <c r="HSL183" s="68"/>
      <c r="HSM183" s="68"/>
      <c r="HSN183" s="68"/>
      <c r="HSO183" s="68"/>
      <c r="HSP183" s="68"/>
      <c r="HSQ183" s="68"/>
      <c r="HSR183" s="68"/>
      <c r="HSS183" s="68"/>
      <c r="HST183" s="68"/>
      <c r="HSU183" s="68"/>
      <c r="HSV183" s="68"/>
      <c r="HSW183" s="68"/>
      <c r="HSX183" s="68"/>
      <c r="HSY183" s="68"/>
      <c r="HSZ183" s="68"/>
      <c r="HTA183" s="68"/>
      <c r="HTB183" s="68"/>
      <c r="HTC183" s="68"/>
      <c r="HTD183" s="68"/>
      <c r="HTE183" s="68"/>
      <c r="HTF183" s="68"/>
      <c r="HTG183" s="68"/>
      <c r="HTH183" s="68"/>
      <c r="HTI183" s="68"/>
      <c r="HTJ183" s="68"/>
      <c r="HTK183" s="68"/>
      <c r="HTL183" s="68"/>
      <c r="HTM183" s="68"/>
      <c r="HTN183" s="68"/>
      <c r="HTO183" s="68"/>
      <c r="HTP183" s="68"/>
      <c r="HTQ183" s="68"/>
      <c r="HTR183" s="68"/>
      <c r="HTS183" s="68"/>
      <c r="HTT183" s="68"/>
      <c r="HTU183" s="68"/>
      <c r="HTV183" s="68"/>
      <c r="HTW183" s="68"/>
      <c r="HTX183" s="68"/>
      <c r="HTY183" s="68"/>
      <c r="HTZ183" s="68"/>
      <c r="HUA183" s="68"/>
      <c r="HUB183" s="68"/>
      <c r="HUC183" s="68"/>
      <c r="HUD183" s="68"/>
      <c r="HUE183" s="68"/>
      <c r="HUF183" s="68"/>
      <c r="HUG183" s="68"/>
      <c r="HUH183" s="68"/>
      <c r="HUI183" s="68"/>
      <c r="HUJ183" s="68"/>
      <c r="HUK183" s="68"/>
      <c r="HUL183" s="68"/>
      <c r="HUM183" s="68"/>
      <c r="HUN183" s="68"/>
      <c r="HUO183" s="68"/>
      <c r="HUP183" s="68"/>
      <c r="HUQ183" s="68"/>
      <c r="HUR183" s="68"/>
      <c r="HUS183" s="68"/>
      <c r="HUT183" s="68"/>
      <c r="HUU183" s="68"/>
      <c r="HUV183" s="68"/>
      <c r="HUW183" s="68"/>
      <c r="HUX183" s="68"/>
      <c r="HUY183" s="68"/>
      <c r="HUZ183" s="68"/>
      <c r="HVA183" s="68"/>
      <c r="HVB183" s="68"/>
      <c r="HVC183" s="68"/>
      <c r="HVD183" s="68"/>
      <c r="HVE183" s="68"/>
      <c r="HVF183" s="68"/>
      <c r="HVG183" s="68"/>
      <c r="HVH183" s="68"/>
      <c r="HVI183" s="68"/>
      <c r="HVJ183" s="68"/>
      <c r="HVK183" s="68"/>
      <c r="HVL183" s="68"/>
      <c r="HVM183" s="68"/>
      <c r="HVN183" s="68"/>
      <c r="HVO183" s="68"/>
      <c r="HVP183" s="68"/>
      <c r="HVQ183" s="68"/>
      <c r="HVR183" s="68"/>
      <c r="HVS183" s="68"/>
      <c r="HVT183" s="68"/>
      <c r="HVU183" s="68"/>
      <c r="HVV183" s="68"/>
      <c r="HVW183" s="68"/>
      <c r="HVX183" s="68"/>
      <c r="HVY183" s="68"/>
      <c r="HVZ183" s="68"/>
      <c r="HWA183" s="68"/>
      <c r="HWB183" s="68"/>
      <c r="HWC183" s="68"/>
      <c r="HWD183" s="68"/>
      <c r="HWE183" s="68"/>
      <c r="HWF183" s="68"/>
      <c r="HWG183" s="68"/>
      <c r="HWH183" s="68"/>
      <c r="HWI183" s="68"/>
      <c r="HWJ183" s="68"/>
      <c r="HWK183" s="68"/>
      <c r="HWL183" s="68"/>
      <c r="HWM183" s="68"/>
      <c r="HWN183" s="68"/>
      <c r="HWO183" s="68"/>
      <c r="HWP183" s="68"/>
      <c r="HWQ183" s="68"/>
      <c r="HWR183" s="68"/>
      <c r="HWS183" s="68"/>
      <c r="HWT183" s="68"/>
      <c r="HWU183" s="68"/>
      <c r="HWV183" s="68"/>
      <c r="HWW183" s="68"/>
      <c r="HWX183" s="68"/>
      <c r="HWY183" s="68"/>
      <c r="HWZ183" s="68"/>
      <c r="HXA183" s="68"/>
      <c r="HXB183" s="68"/>
      <c r="HXC183" s="68"/>
      <c r="HXD183" s="68"/>
      <c r="HXE183" s="68"/>
      <c r="HXF183" s="68"/>
      <c r="HXG183" s="68"/>
      <c r="HXH183" s="68"/>
      <c r="HXI183" s="68"/>
      <c r="HXJ183" s="68"/>
      <c r="HXK183" s="68"/>
      <c r="HXL183" s="68"/>
      <c r="HXM183" s="68"/>
      <c r="HXN183" s="68"/>
      <c r="HXO183" s="68"/>
      <c r="HXP183" s="68"/>
      <c r="HXQ183" s="68"/>
      <c r="HXR183" s="68"/>
      <c r="HXS183" s="68"/>
      <c r="HXT183" s="68"/>
      <c r="HXU183" s="68"/>
      <c r="HXV183" s="68"/>
      <c r="HXW183" s="68"/>
      <c r="HXX183" s="68"/>
      <c r="HXY183" s="68"/>
      <c r="HXZ183" s="68"/>
      <c r="HYA183" s="68"/>
      <c r="HYB183" s="68"/>
      <c r="HYC183" s="68"/>
      <c r="HYD183" s="68"/>
      <c r="HYE183" s="68"/>
      <c r="HYF183" s="68"/>
      <c r="HYG183" s="68"/>
      <c r="HYH183" s="68"/>
      <c r="HYI183" s="68"/>
      <c r="HYJ183" s="68"/>
      <c r="HYK183" s="68"/>
      <c r="HYL183" s="68"/>
      <c r="HYM183" s="68"/>
      <c r="HYN183" s="68"/>
      <c r="HYO183" s="68"/>
      <c r="HYP183" s="68"/>
      <c r="HYQ183" s="68"/>
      <c r="HYR183" s="68"/>
      <c r="HYS183" s="68"/>
      <c r="HYT183" s="68"/>
      <c r="HYU183" s="68"/>
      <c r="HYV183" s="68"/>
      <c r="HYW183" s="68"/>
      <c r="HYX183" s="68"/>
      <c r="HYY183" s="68"/>
      <c r="HYZ183" s="68"/>
      <c r="HZA183" s="68"/>
      <c r="HZB183" s="68"/>
      <c r="HZC183" s="68"/>
      <c r="HZD183" s="68"/>
      <c r="HZE183" s="68"/>
      <c r="HZF183" s="68"/>
      <c r="HZG183" s="68"/>
      <c r="HZH183" s="68"/>
      <c r="HZI183" s="68"/>
      <c r="HZJ183" s="68"/>
      <c r="HZK183" s="68"/>
      <c r="HZL183" s="68"/>
      <c r="HZM183" s="68"/>
      <c r="HZN183" s="68"/>
      <c r="HZO183" s="68"/>
      <c r="HZP183" s="68"/>
      <c r="HZQ183" s="68"/>
      <c r="HZR183" s="68"/>
      <c r="HZS183" s="68"/>
      <c r="HZT183" s="68"/>
      <c r="HZU183" s="68"/>
      <c r="HZV183" s="68"/>
      <c r="HZW183" s="68"/>
      <c r="HZX183" s="68"/>
      <c r="HZY183" s="68"/>
      <c r="HZZ183" s="68"/>
      <c r="IAA183" s="68"/>
      <c r="IAB183" s="68"/>
      <c r="IAC183" s="68"/>
      <c r="IAD183" s="68"/>
      <c r="IAE183" s="68"/>
      <c r="IAF183" s="68"/>
      <c r="IAG183" s="68"/>
      <c r="IAH183" s="68"/>
      <c r="IAI183" s="68"/>
      <c r="IAJ183" s="68"/>
      <c r="IAK183" s="68"/>
      <c r="IAL183" s="68"/>
      <c r="IAM183" s="68"/>
      <c r="IAN183" s="68"/>
      <c r="IAO183" s="68"/>
      <c r="IAP183" s="68"/>
      <c r="IAQ183" s="68"/>
      <c r="IAR183" s="68"/>
      <c r="IAS183" s="68"/>
      <c r="IAT183" s="68"/>
      <c r="IAU183" s="68"/>
      <c r="IAV183" s="68"/>
      <c r="IAW183" s="68"/>
      <c r="IAX183" s="68"/>
      <c r="IAY183" s="68"/>
      <c r="IAZ183" s="68"/>
      <c r="IBA183" s="68"/>
      <c r="IBB183" s="68"/>
      <c r="IBC183" s="68"/>
      <c r="IBD183" s="68"/>
      <c r="IBE183" s="68"/>
      <c r="IBF183" s="68"/>
      <c r="IBG183" s="68"/>
      <c r="IBH183" s="68"/>
      <c r="IBI183" s="68"/>
      <c r="IBJ183" s="68"/>
      <c r="IBK183" s="68"/>
      <c r="IBL183" s="68"/>
      <c r="IBM183" s="68"/>
      <c r="IBN183" s="68"/>
      <c r="IBO183" s="68"/>
      <c r="IBP183" s="68"/>
      <c r="IBQ183" s="68"/>
      <c r="IBR183" s="68"/>
      <c r="IBS183" s="68"/>
      <c r="IBT183" s="68"/>
      <c r="IBU183" s="68"/>
      <c r="IBV183" s="68"/>
      <c r="IBW183" s="68"/>
      <c r="IBX183" s="68"/>
      <c r="IBY183" s="68"/>
      <c r="IBZ183" s="68"/>
      <c r="ICA183" s="68"/>
      <c r="ICB183" s="68"/>
      <c r="ICC183" s="68"/>
      <c r="ICD183" s="68"/>
      <c r="ICE183" s="68"/>
      <c r="ICF183" s="68"/>
      <c r="ICG183" s="68"/>
      <c r="ICH183" s="68"/>
      <c r="ICI183" s="68"/>
      <c r="ICJ183" s="68"/>
      <c r="ICK183" s="68"/>
      <c r="ICL183" s="68"/>
      <c r="ICM183" s="68"/>
      <c r="ICN183" s="68"/>
      <c r="ICO183" s="68"/>
      <c r="ICP183" s="68"/>
      <c r="ICQ183" s="68"/>
      <c r="ICR183" s="68"/>
      <c r="ICS183" s="68"/>
      <c r="ICT183" s="68"/>
      <c r="ICU183" s="68"/>
      <c r="ICV183" s="68"/>
      <c r="ICW183" s="68"/>
      <c r="ICX183" s="68"/>
      <c r="ICY183" s="68"/>
      <c r="ICZ183" s="68"/>
      <c r="IDA183" s="68"/>
      <c r="IDB183" s="68"/>
      <c r="IDC183" s="68"/>
      <c r="IDD183" s="68"/>
      <c r="IDE183" s="68"/>
      <c r="IDF183" s="68"/>
      <c r="IDG183" s="68"/>
      <c r="IDH183" s="68"/>
      <c r="IDI183" s="68"/>
      <c r="IDJ183" s="68"/>
      <c r="IDK183" s="68"/>
      <c r="IDL183" s="68"/>
      <c r="IDM183" s="68"/>
      <c r="IDN183" s="68"/>
      <c r="IDO183" s="68"/>
      <c r="IDP183" s="68"/>
      <c r="IDQ183" s="68"/>
      <c r="IDR183" s="68"/>
      <c r="IDS183" s="68"/>
      <c r="IDT183" s="68"/>
      <c r="IDU183" s="68"/>
      <c r="IDV183" s="68"/>
      <c r="IDW183" s="68"/>
      <c r="IDX183" s="68"/>
      <c r="IDY183" s="68"/>
      <c r="IDZ183" s="68"/>
      <c r="IEA183" s="68"/>
      <c r="IEB183" s="68"/>
      <c r="IEC183" s="68"/>
      <c r="IED183" s="68"/>
      <c r="IEE183" s="68"/>
      <c r="IEF183" s="68"/>
      <c r="IEG183" s="68"/>
      <c r="IEH183" s="68"/>
      <c r="IEI183" s="68"/>
      <c r="IEJ183" s="68"/>
      <c r="IEK183" s="68"/>
      <c r="IEL183" s="68"/>
      <c r="IEM183" s="68"/>
      <c r="IEN183" s="68"/>
      <c r="IEO183" s="68"/>
      <c r="IEP183" s="68"/>
      <c r="IEQ183" s="68"/>
      <c r="IER183" s="68"/>
      <c r="IES183" s="68"/>
      <c r="IET183" s="68"/>
      <c r="IEU183" s="68"/>
      <c r="IEV183" s="68"/>
      <c r="IEW183" s="68"/>
      <c r="IEX183" s="68"/>
      <c r="IEY183" s="68"/>
      <c r="IEZ183" s="68"/>
      <c r="IFA183" s="68"/>
      <c r="IFB183" s="68"/>
      <c r="IFC183" s="68"/>
      <c r="IFD183" s="68"/>
      <c r="IFE183" s="68"/>
      <c r="IFF183" s="68"/>
      <c r="IFG183" s="68"/>
      <c r="IFH183" s="68"/>
      <c r="IFI183" s="68"/>
      <c r="IFJ183" s="68"/>
      <c r="IFK183" s="68"/>
      <c r="IFL183" s="68"/>
      <c r="IFM183" s="68"/>
      <c r="IFN183" s="68"/>
      <c r="IFO183" s="68"/>
      <c r="IFP183" s="68"/>
      <c r="IFQ183" s="68"/>
      <c r="IFR183" s="68"/>
      <c r="IFS183" s="68"/>
      <c r="IFT183" s="68"/>
      <c r="IFU183" s="68"/>
      <c r="IFV183" s="68"/>
      <c r="IFW183" s="68"/>
      <c r="IFX183" s="68"/>
      <c r="IFY183" s="68"/>
      <c r="IFZ183" s="68"/>
      <c r="IGA183" s="68"/>
      <c r="IGB183" s="68"/>
      <c r="IGC183" s="68"/>
      <c r="IGD183" s="68"/>
      <c r="IGE183" s="68"/>
      <c r="IGF183" s="68"/>
      <c r="IGG183" s="68"/>
      <c r="IGH183" s="68"/>
      <c r="IGI183" s="68"/>
      <c r="IGJ183" s="68"/>
      <c r="IGK183" s="68"/>
      <c r="IGL183" s="68"/>
      <c r="IGM183" s="68"/>
      <c r="IGN183" s="68"/>
      <c r="IGO183" s="68"/>
      <c r="IGP183" s="68"/>
      <c r="IGQ183" s="68"/>
      <c r="IGR183" s="68"/>
      <c r="IGS183" s="68"/>
      <c r="IGT183" s="68"/>
      <c r="IGU183" s="68"/>
      <c r="IGV183" s="68"/>
      <c r="IGW183" s="68"/>
      <c r="IGX183" s="68"/>
      <c r="IGY183" s="68"/>
      <c r="IGZ183" s="68"/>
      <c r="IHA183" s="68"/>
      <c r="IHB183" s="68"/>
      <c r="IHC183" s="68"/>
      <c r="IHD183" s="68"/>
      <c r="IHE183" s="68"/>
      <c r="IHF183" s="68"/>
      <c r="IHG183" s="68"/>
      <c r="IHH183" s="68"/>
      <c r="IHI183" s="68"/>
      <c r="IHJ183" s="68"/>
      <c r="IHK183" s="68"/>
      <c r="IHL183" s="68"/>
      <c r="IHM183" s="68"/>
      <c r="IHN183" s="68"/>
      <c r="IHO183" s="68"/>
      <c r="IHP183" s="68"/>
      <c r="IHQ183" s="68"/>
      <c r="IHR183" s="68"/>
      <c r="IHS183" s="68"/>
      <c r="IHT183" s="68"/>
      <c r="IHU183" s="68"/>
      <c r="IHV183" s="68"/>
      <c r="IHW183" s="68"/>
      <c r="IHX183" s="68"/>
      <c r="IHY183" s="68"/>
      <c r="IHZ183" s="68"/>
      <c r="IIA183" s="68"/>
      <c r="IIB183" s="68"/>
      <c r="IIC183" s="68"/>
      <c r="IID183" s="68"/>
      <c r="IIE183" s="68"/>
      <c r="IIF183" s="68"/>
      <c r="IIG183" s="68"/>
      <c r="IIH183" s="68"/>
      <c r="III183" s="68"/>
      <c r="IIJ183" s="68"/>
      <c r="IIK183" s="68"/>
      <c r="IIL183" s="68"/>
      <c r="IIM183" s="68"/>
      <c r="IIN183" s="68"/>
      <c r="IIO183" s="68"/>
      <c r="IIP183" s="68"/>
      <c r="IIQ183" s="68"/>
      <c r="IIR183" s="68"/>
      <c r="IIS183" s="68"/>
      <c r="IIT183" s="68"/>
      <c r="IIU183" s="68"/>
      <c r="IIV183" s="68"/>
      <c r="IIW183" s="68"/>
      <c r="IIX183" s="68"/>
      <c r="IIY183" s="68"/>
      <c r="IIZ183" s="68"/>
      <c r="IJA183" s="68"/>
      <c r="IJB183" s="68"/>
      <c r="IJC183" s="68"/>
      <c r="IJD183" s="68"/>
      <c r="IJE183" s="68"/>
      <c r="IJF183" s="68"/>
      <c r="IJG183" s="68"/>
      <c r="IJH183" s="68"/>
      <c r="IJI183" s="68"/>
      <c r="IJJ183" s="68"/>
      <c r="IJK183" s="68"/>
      <c r="IJL183" s="68"/>
      <c r="IJM183" s="68"/>
      <c r="IJN183" s="68"/>
      <c r="IJO183" s="68"/>
      <c r="IJP183" s="68"/>
      <c r="IJQ183" s="68"/>
      <c r="IJR183" s="68"/>
      <c r="IJS183" s="68"/>
      <c r="IJT183" s="68"/>
      <c r="IJU183" s="68"/>
      <c r="IJV183" s="68"/>
      <c r="IJW183" s="68"/>
      <c r="IJX183" s="68"/>
      <c r="IJY183" s="68"/>
      <c r="IJZ183" s="68"/>
      <c r="IKA183" s="68"/>
      <c r="IKB183" s="68"/>
      <c r="IKC183" s="68"/>
      <c r="IKD183" s="68"/>
      <c r="IKE183" s="68"/>
      <c r="IKF183" s="68"/>
      <c r="IKG183" s="68"/>
      <c r="IKH183" s="68"/>
      <c r="IKI183" s="68"/>
      <c r="IKJ183" s="68"/>
      <c r="IKK183" s="68"/>
      <c r="IKL183" s="68"/>
      <c r="IKM183" s="68"/>
      <c r="IKN183" s="68"/>
      <c r="IKO183" s="68"/>
      <c r="IKP183" s="68"/>
      <c r="IKQ183" s="68"/>
      <c r="IKR183" s="68"/>
      <c r="IKS183" s="68"/>
      <c r="IKT183" s="68"/>
      <c r="IKU183" s="68"/>
      <c r="IKV183" s="68"/>
      <c r="IKW183" s="68"/>
      <c r="IKX183" s="68"/>
      <c r="IKY183" s="68"/>
      <c r="IKZ183" s="68"/>
      <c r="ILA183" s="68"/>
      <c r="ILB183" s="68"/>
      <c r="ILC183" s="68"/>
      <c r="ILD183" s="68"/>
      <c r="ILE183" s="68"/>
      <c r="ILF183" s="68"/>
      <c r="ILG183" s="68"/>
      <c r="ILH183" s="68"/>
      <c r="ILI183" s="68"/>
      <c r="ILJ183" s="68"/>
      <c r="ILK183" s="68"/>
      <c r="ILL183" s="68"/>
      <c r="ILM183" s="68"/>
      <c r="ILN183" s="68"/>
      <c r="ILO183" s="68"/>
      <c r="ILP183" s="68"/>
      <c r="ILQ183" s="68"/>
      <c r="ILR183" s="68"/>
      <c r="ILS183" s="68"/>
      <c r="ILT183" s="68"/>
      <c r="ILU183" s="68"/>
      <c r="ILV183" s="68"/>
      <c r="ILW183" s="68"/>
      <c r="ILX183" s="68"/>
      <c r="ILY183" s="68"/>
      <c r="ILZ183" s="68"/>
      <c r="IMA183" s="68"/>
      <c r="IMB183" s="68"/>
      <c r="IMC183" s="68"/>
      <c r="IMD183" s="68"/>
      <c r="IME183" s="68"/>
      <c r="IMF183" s="68"/>
      <c r="IMG183" s="68"/>
      <c r="IMH183" s="68"/>
      <c r="IMI183" s="68"/>
      <c r="IMJ183" s="68"/>
      <c r="IMK183" s="68"/>
      <c r="IML183" s="68"/>
      <c r="IMM183" s="68"/>
      <c r="IMN183" s="68"/>
      <c r="IMO183" s="68"/>
      <c r="IMP183" s="68"/>
      <c r="IMQ183" s="68"/>
      <c r="IMR183" s="68"/>
      <c r="IMS183" s="68"/>
      <c r="IMT183" s="68"/>
      <c r="IMU183" s="68"/>
      <c r="IMV183" s="68"/>
      <c r="IMW183" s="68"/>
      <c r="IMX183" s="68"/>
      <c r="IMY183" s="68"/>
      <c r="IMZ183" s="68"/>
      <c r="INA183" s="68"/>
      <c r="INB183" s="68"/>
      <c r="INC183" s="68"/>
      <c r="IND183" s="68"/>
      <c r="INE183" s="68"/>
      <c r="INF183" s="68"/>
      <c r="ING183" s="68"/>
      <c r="INH183" s="68"/>
      <c r="INI183" s="68"/>
      <c r="INJ183" s="68"/>
      <c r="INK183" s="68"/>
      <c r="INL183" s="68"/>
      <c r="INM183" s="68"/>
      <c r="INN183" s="68"/>
      <c r="INO183" s="68"/>
      <c r="INP183" s="68"/>
      <c r="INQ183" s="68"/>
      <c r="INR183" s="68"/>
      <c r="INS183" s="68"/>
      <c r="INT183" s="68"/>
      <c r="INU183" s="68"/>
      <c r="INV183" s="68"/>
      <c r="INW183" s="68"/>
      <c r="INX183" s="68"/>
      <c r="INY183" s="68"/>
      <c r="INZ183" s="68"/>
      <c r="IOA183" s="68"/>
      <c r="IOB183" s="68"/>
      <c r="IOC183" s="68"/>
      <c r="IOD183" s="68"/>
      <c r="IOE183" s="68"/>
      <c r="IOF183" s="68"/>
      <c r="IOG183" s="68"/>
      <c r="IOH183" s="68"/>
      <c r="IOI183" s="68"/>
      <c r="IOJ183" s="68"/>
      <c r="IOK183" s="68"/>
      <c r="IOL183" s="68"/>
      <c r="IOM183" s="68"/>
      <c r="ION183" s="68"/>
      <c r="IOO183" s="68"/>
      <c r="IOP183" s="68"/>
      <c r="IOQ183" s="68"/>
      <c r="IOR183" s="68"/>
      <c r="IOS183" s="68"/>
      <c r="IOT183" s="68"/>
      <c r="IOU183" s="68"/>
      <c r="IOV183" s="68"/>
      <c r="IOW183" s="68"/>
      <c r="IOX183" s="68"/>
      <c r="IOY183" s="68"/>
      <c r="IOZ183" s="68"/>
      <c r="IPA183" s="68"/>
      <c r="IPB183" s="68"/>
      <c r="IPC183" s="68"/>
      <c r="IPD183" s="68"/>
      <c r="IPE183" s="68"/>
      <c r="IPF183" s="68"/>
      <c r="IPG183" s="68"/>
      <c r="IPH183" s="68"/>
      <c r="IPI183" s="68"/>
      <c r="IPJ183" s="68"/>
      <c r="IPK183" s="68"/>
      <c r="IPL183" s="68"/>
      <c r="IPM183" s="68"/>
      <c r="IPN183" s="68"/>
      <c r="IPO183" s="68"/>
      <c r="IPP183" s="68"/>
      <c r="IPQ183" s="68"/>
      <c r="IPR183" s="68"/>
      <c r="IPS183" s="68"/>
      <c r="IPT183" s="68"/>
      <c r="IPU183" s="68"/>
      <c r="IPV183" s="68"/>
      <c r="IPW183" s="68"/>
      <c r="IPX183" s="68"/>
      <c r="IPY183" s="68"/>
      <c r="IPZ183" s="68"/>
      <c r="IQA183" s="68"/>
      <c r="IQB183" s="68"/>
      <c r="IQC183" s="68"/>
      <c r="IQD183" s="68"/>
      <c r="IQE183" s="68"/>
      <c r="IQF183" s="68"/>
      <c r="IQG183" s="68"/>
      <c r="IQH183" s="68"/>
      <c r="IQI183" s="68"/>
      <c r="IQJ183" s="68"/>
      <c r="IQK183" s="68"/>
      <c r="IQL183" s="68"/>
      <c r="IQM183" s="68"/>
      <c r="IQN183" s="68"/>
      <c r="IQO183" s="68"/>
      <c r="IQP183" s="68"/>
      <c r="IQQ183" s="68"/>
      <c r="IQR183" s="68"/>
      <c r="IQS183" s="68"/>
      <c r="IQT183" s="68"/>
      <c r="IQU183" s="68"/>
      <c r="IQV183" s="68"/>
      <c r="IQW183" s="68"/>
      <c r="IQX183" s="68"/>
      <c r="IQY183" s="68"/>
      <c r="IQZ183" s="68"/>
      <c r="IRA183" s="68"/>
      <c r="IRB183" s="68"/>
      <c r="IRC183" s="68"/>
      <c r="IRD183" s="68"/>
      <c r="IRE183" s="68"/>
      <c r="IRF183" s="68"/>
      <c r="IRG183" s="68"/>
      <c r="IRH183" s="68"/>
      <c r="IRI183" s="68"/>
      <c r="IRJ183" s="68"/>
      <c r="IRK183" s="68"/>
      <c r="IRL183" s="68"/>
      <c r="IRM183" s="68"/>
      <c r="IRN183" s="68"/>
      <c r="IRO183" s="68"/>
      <c r="IRP183" s="68"/>
      <c r="IRQ183" s="68"/>
      <c r="IRR183" s="68"/>
      <c r="IRS183" s="68"/>
      <c r="IRT183" s="68"/>
      <c r="IRU183" s="68"/>
      <c r="IRV183" s="68"/>
      <c r="IRW183" s="68"/>
      <c r="IRX183" s="68"/>
      <c r="IRY183" s="68"/>
      <c r="IRZ183" s="68"/>
      <c r="ISA183" s="68"/>
      <c r="ISB183" s="68"/>
      <c r="ISC183" s="68"/>
      <c r="ISD183" s="68"/>
      <c r="ISE183" s="68"/>
      <c r="ISF183" s="68"/>
      <c r="ISG183" s="68"/>
      <c r="ISH183" s="68"/>
      <c r="ISI183" s="68"/>
      <c r="ISJ183" s="68"/>
      <c r="ISK183" s="68"/>
      <c r="ISL183" s="68"/>
      <c r="ISM183" s="68"/>
      <c r="ISN183" s="68"/>
      <c r="ISO183" s="68"/>
      <c r="ISP183" s="68"/>
      <c r="ISQ183" s="68"/>
      <c r="ISR183" s="68"/>
      <c r="ISS183" s="68"/>
      <c r="IST183" s="68"/>
      <c r="ISU183" s="68"/>
      <c r="ISV183" s="68"/>
      <c r="ISW183" s="68"/>
      <c r="ISX183" s="68"/>
      <c r="ISY183" s="68"/>
      <c r="ISZ183" s="68"/>
      <c r="ITA183" s="68"/>
      <c r="ITB183" s="68"/>
      <c r="ITC183" s="68"/>
      <c r="ITD183" s="68"/>
      <c r="ITE183" s="68"/>
      <c r="ITF183" s="68"/>
      <c r="ITG183" s="68"/>
      <c r="ITH183" s="68"/>
      <c r="ITI183" s="68"/>
      <c r="ITJ183" s="68"/>
      <c r="ITK183" s="68"/>
      <c r="ITL183" s="68"/>
      <c r="ITM183" s="68"/>
      <c r="ITN183" s="68"/>
      <c r="ITO183" s="68"/>
      <c r="ITP183" s="68"/>
      <c r="ITQ183" s="68"/>
      <c r="ITR183" s="68"/>
      <c r="ITS183" s="68"/>
      <c r="ITT183" s="68"/>
      <c r="ITU183" s="68"/>
      <c r="ITV183" s="68"/>
      <c r="ITW183" s="68"/>
      <c r="ITX183" s="68"/>
      <c r="ITY183" s="68"/>
      <c r="ITZ183" s="68"/>
      <c r="IUA183" s="68"/>
      <c r="IUB183" s="68"/>
      <c r="IUC183" s="68"/>
      <c r="IUD183" s="68"/>
      <c r="IUE183" s="68"/>
      <c r="IUF183" s="68"/>
      <c r="IUG183" s="68"/>
      <c r="IUH183" s="68"/>
      <c r="IUI183" s="68"/>
      <c r="IUJ183" s="68"/>
      <c r="IUK183" s="68"/>
      <c r="IUL183" s="68"/>
      <c r="IUM183" s="68"/>
      <c r="IUN183" s="68"/>
      <c r="IUO183" s="68"/>
      <c r="IUP183" s="68"/>
      <c r="IUQ183" s="68"/>
      <c r="IUR183" s="68"/>
      <c r="IUS183" s="68"/>
      <c r="IUT183" s="68"/>
      <c r="IUU183" s="68"/>
      <c r="IUV183" s="68"/>
      <c r="IUW183" s="68"/>
      <c r="IUX183" s="68"/>
      <c r="IUY183" s="68"/>
      <c r="IUZ183" s="68"/>
      <c r="IVA183" s="68"/>
      <c r="IVB183" s="68"/>
      <c r="IVC183" s="68"/>
      <c r="IVD183" s="68"/>
      <c r="IVE183" s="68"/>
      <c r="IVF183" s="68"/>
      <c r="IVG183" s="68"/>
      <c r="IVH183" s="68"/>
      <c r="IVI183" s="68"/>
      <c r="IVJ183" s="68"/>
      <c r="IVK183" s="68"/>
      <c r="IVL183" s="68"/>
      <c r="IVM183" s="68"/>
      <c r="IVN183" s="68"/>
      <c r="IVO183" s="68"/>
      <c r="IVP183" s="68"/>
      <c r="IVQ183" s="68"/>
      <c r="IVR183" s="68"/>
      <c r="IVS183" s="68"/>
      <c r="IVT183" s="68"/>
      <c r="IVU183" s="68"/>
      <c r="IVV183" s="68"/>
      <c r="IVW183" s="68"/>
      <c r="IVX183" s="68"/>
      <c r="IVY183" s="68"/>
      <c r="IVZ183" s="68"/>
      <c r="IWA183" s="68"/>
      <c r="IWB183" s="68"/>
      <c r="IWC183" s="68"/>
      <c r="IWD183" s="68"/>
      <c r="IWE183" s="68"/>
      <c r="IWF183" s="68"/>
      <c r="IWG183" s="68"/>
      <c r="IWH183" s="68"/>
      <c r="IWI183" s="68"/>
      <c r="IWJ183" s="68"/>
      <c r="IWK183" s="68"/>
      <c r="IWL183" s="68"/>
      <c r="IWM183" s="68"/>
      <c r="IWN183" s="68"/>
      <c r="IWO183" s="68"/>
      <c r="IWP183" s="68"/>
      <c r="IWQ183" s="68"/>
      <c r="IWR183" s="68"/>
      <c r="IWS183" s="68"/>
      <c r="IWT183" s="68"/>
      <c r="IWU183" s="68"/>
      <c r="IWV183" s="68"/>
      <c r="IWW183" s="68"/>
      <c r="IWX183" s="68"/>
      <c r="IWY183" s="68"/>
      <c r="IWZ183" s="68"/>
      <c r="IXA183" s="68"/>
      <c r="IXB183" s="68"/>
      <c r="IXC183" s="68"/>
      <c r="IXD183" s="68"/>
      <c r="IXE183" s="68"/>
      <c r="IXF183" s="68"/>
      <c r="IXG183" s="68"/>
      <c r="IXH183" s="68"/>
      <c r="IXI183" s="68"/>
      <c r="IXJ183" s="68"/>
      <c r="IXK183" s="68"/>
      <c r="IXL183" s="68"/>
      <c r="IXM183" s="68"/>
      <c r="IXN183" s="68"/>
      <c r="IXO183" s="68"/>
      <c r="IXP183" s="68"/>
      <c r="IXQ183" s="68"/>
      <c r="IXR183" s="68"/>
      <c r="IXS183" s="68"/>
      <c r="IXT183" s="68"/>
      <c r="IXU183" s="68"/>
      <c r="IXV183" s="68"/>
      <c r="IXW183" s="68"/>
      <c r="IXX183" s="68"/>
      <c r="IXY183" s="68"/>
      <c r="IXZ183" s="68"/>
      <c r="IYA183" s="68"/>
      <c r="IYB183" s="68"/>
      <c r="IYC183" s="68"/>
      <c r="IYD183" s="68"/>
      <c r="IYE183" s="68"/>
      <c r="IYF183" s="68"/>
      <c r="IYG183" s="68"/>
      <c r="IYH183" s="68"/>
      <c r="IYI183" s="68"/>
      <c r="IYJ183" s="68"/>
      <c r="IYK183" s="68"/>
      <c r="IYL183" s="68"/>
      <c r="IYM183" s="68"/>
      <c r="IYN183" s="68"/>
      <c r="IYO183" s="68"/>
      <c r="IYP183" s="68"/>
      <c r="IYQ183" s="68"/>
      <c r="IYR183" s="68"/>
      <c r="IYS183" s="68"/>
      <c r="IYT183" s="68"/>
      <c r="IYU183" s="68"/>
      <c r="IYV183" s="68"/>
      <c r="IYW183" s="68"/>
      <c r="IYX183" s="68"/>
      <c r="IYY183" s="68"/>
      <c r="IYZ183" s="68"/>
      <c r="IZA183" s="68"/>
      <c r="IZB183" s="68"/>
      <c r="IZC183" s="68"/>
      <c r="IZD183" s="68"/>
      <c r="IZE183" s="68"/>
      <c r="IZF183" s="68"/>
      <c r="IZG183" s="68"/>
      <c r="IZH183" s="68"/>
      <c r="IZI183" s="68"/>
      <c r="IZJ183" s="68"/>
      <c r="IZK183" s="68"/>
      <c r="IZL183" s="68"/>
      <c r="IZM183" s="68"/>
      <c r="IZN183" s="68"/>
      <c r="IZO183" s="68"/>
      <c r="IZP183" s="68"/>
      <c r="IZQ183" s="68"/>
      <c r="IZR183" s="68"/>
      <c r="IZS183" s="68"/>
      <c r="IZT183" s="68"/>
      <c r="IZU183" s="68"/>
      <c r="IZV183" s="68"/>
      <c r="IZW183" s="68"/>
      <c r="IZX183" s="68"/>
      <c r="IZY183" s="68"/>
      <c r="IZZ183" s="68"/>
      <c r="JAA183" s="68"/>
      <c r="JAB183" s="68"/>
      <c r="JAC183" s="68"/>
      <c r="JAD183" s="68"/>
      <c r="JAE183" s="68"/>
      <c r="JAF183" s="68"/>
      <c r="JAG183" s="68"/>
      <c r="JAH183" s="68"/>
      <c r="JAI183" s="68"/>
      <c r="JAJ183" s="68"/>
      <c r="JAK183" s="68"/>
      <c r="JAL183" s="68"/>
      <c r="JAM183" s="68"/>
      <c r="JAN183" s="68"/>
      <c r="JAO183" s="68"/>
      <c r="JAP183" s="68"/>
      <c r="JAQ183" s="68"/>
      <c r="JAR183" s="68"/>
      <c r="JAS183" s="68"/>
      <c r="JAT183" s="68"/>
      <c r="JAU183" s="68"/>
      <c r="JAV183" s="68"/>
      <c r="JAW183" s="68"/>
      <c r="JAX183" s="68"/>
      <c r="JAY183" s="68"/>
      <c r="JAZ183" s="68"/>
      <c r="JBA183" s="68"/>
      <c r="JBB183" s="68"/>
      <c r="JBC183" s="68"/>
      <c r="JBD183" s="68"/>
      <c r="JBE183" s="68"/>
      <c r="JBF183" s="68"/>
      <c r="JBG183" s="68"/>
      <c r="JBH183" s="68"/>
      <c r="JBI183" s="68"/>
      <c r="JBJ183" s="68"/>
      <c r="JBK183" s="68"/>
      <c r="JBL183" s="68"/>
      <c r="JBM183" s="68"/>
      <c r="JBN183" s="68"/>
      <c r="JBO183" s="68"/>
      <c r="JBP183" s="68"/>
      <c r="JBQ183" s="68"/>
      <c r="JBR183" s="68"/>
      <c r="JBS183" s="68"/>
      <c r="JBT183" s="68"/>
      <c r="JBU183" s="68"/>
      <c r="JBV183" s="68"/>
      <c r="JBW183" s="68"/>
      <c r="JBX183" s="68"/>
      <c r="JBY183" s="68"/>
      <c r="JBZ183" s="68"/>
      <c r="JCA183" s="68"/>
      <c r="JCB183" s="68"/>
      <c r="JCC183" s="68"/>
      <c r="JCD183" s="68"/>
      <c r="JCE183" s="68"/>
      <c r="JCF183" s="68"/>
      <c r="JCG183" s="68"/>
      <c r="JCH183" s="68"/>
      <c r="JCI183" s="68"/>
      <c r="JCJ183" s="68"/>
      <c r="JCK183" s="68"/>
      <c r="JCL183" s="68"/>
      <c r="JCM183" s="68"/>
      <c r="JCN183" s="68"/>
      <c r="JCO183" s="68"/>
      <c r="JCP183" s="68"/>
      <c r="JCQ183" s="68"/>
      <c r="JCR183" s="68"/>
      <c r="JCS183" s="68"/>
      <c r="JCT183" s="68"/>
      <c r="JCU183" s="68"/>
      <c r="JCV183" s="68"/>
      <c r="JCW183" s="68"/>
      <c r="JCX183" s="68"/>
      <c r="JCY183" s="68"/>
      <c r="JCZ183" s="68"/>
      <c r="JDA183" s="68"/>
      <c r="JDB183" s="68"/>
      <c r="JDC183" s="68"/>
      <c r="JDD183" s="68"/>
      <c r="JDE183" s="68"/>
      <c r="JDF183" s="68"/>
      <c r="JDG183" s="68"/>
      <c r="JDH183" s="68"/>
      <c r="JDI183" s="68"/>
      <c r="JDJ183" s="68"/>
      <c r="JDK183" s="68"/>
      <c r="JDL183" s="68"/>
      <c r="JDM183" s="68"/>
      <c r="JDN183" s="68"/>
      <c r="JDO183" s="68"/>
      <c r="JDP183" s="68"/>
      <c r="JDQ183" s="68"/>
      <c r="JDR183" s="68"/>
      <c r="JDS183" s="68"/>
      <c r="JDT183" s="68"/>
      <c r="JDU183" s="68"/>
      <c r="JDV183" s="68"/>
      <c r="JDW183" s="68"/>
      <c r="JDX183" s="68"/>
      <c r="JDY183" s="68"/>
      <c r="JDZ183" s="68"/>
      <c r="JEA183" s="68"/>
      <c r="JEB183" s="68"/>
      <c r="JEC183" s="68"/>
      <c r="JED183" s="68"/>
      <c r="JEE183" s="68"/>
      <c r="JEF183" s="68"/>
      <c r="JEG183" s="68"/>
      <c r="JEH183" s="68"/>
      <c r="JEI183" s="68"/>
      <c r="JEJ183" s="68"/>
      <c r="JEK183" s="68"/>
      <c r="JEL183" s="68"/>
      <c r="JEM183" s="68"/>
      <c r="JEN183" s="68"/>
      <c r="JEO183" s="68"/>
      <c r="JEP183" s="68"/>
      <c r="JEQ183" s="68"/>
      <c r="JER183" s="68"/>
      <c r="JES183" s="68"/>
      <c r="JET183" s="68"/>
      <c r="JEU183" s="68"/>
      <c r="JEV183" s="68"/>
      <c r="JEW183" s="68"/>
      <c r="JEX183" s="68"/>
      <c r="JEY183" s="68"/>
      <c r="JEZ183" s="68"/>
      <c r="JFA183" s="68"/>
      <c r="JFB183" s="68"/>
      <c r="JFC183" s="68"/>
      <c r="JFD183" s="68"/>
      <c r="JFE183" s="68"/>
      <c r="JFF183" s="68"/>
      <c r="JFG183" s="68"/>
      <c r="JFH183" s="68"/>
      <c r="JFI183" s="68"/>
      <c r="JFJ183" s="68"/>
      <c r="JFK183" s="68"/>
      <c r="JFL183" s="68"/>
      <c r="JFM183" s="68"/>
      <c r="JFN183" s="68"/>
      <c r="JFO183" s="68"/>
      <c r="JFP183" s="68"/>
      <c r="JFQ183" s="68"/>
      <c r="JFR183" s="68"/>
      <c r="JFS183" s="68"/>
      <c r="JFT183" s="68"/>
      <c r="JFU183" s="68"/>
      <c r="JFV183" s="68"/>
      <c r="JFW183" s="68"/>
      <c r="JFX183" s="68"/>
      <c r="JFY183" s="68"/>
      <c r="JFZ183" s="68"/>
      <c r="JGA183" s="68"/>
      <c r="JGB183" s="68"/>
      <c r="JGC183" s="68"/>
      <c r="JGD183" s="68"/>
      <c r="JGE183" s="68"/>
      <c r="JGF183" s="68"/>
      <c r="JGG183" s="68"/>
      <c r="JGH183" s="68"/>
      <c r="JGI183" s="68"/>
      <c r="JGJ183" s="68"/>
      <c r="JGK183" s="68"/>
      <c r="JGL183" s="68"/>
      <c r="JGM183" s="68"/>
      <c r="JGN183" s="68"/>
      <c r="JGO183" s="68"/>
      <c r="JGP183" s="68"/>
      <c r="JGQ183" s="68"/>
      <c r="JGR183" s="68"/>
      <c r="JGS183" s="68"/>
      <c r="JGT183" s="68"/>
      <c r="JGU183" s="68"/>
      <c r="JGV183" s="68"/>
      <c r="JGW183" s="68"/>
      <c r="JGX183" s="68"/>
      <c r="JGY183" s="68"/>
      <c r="JGZ183" s="68"/>
      <c r="JHA183" s="68"/>
      <c r="JHB183" s="68"/>
      <c r="JHC183" s="68"/>
      <c r="JHD183" s="68"/>
      <c r="JHE183" s="68"/>
      <c r="JHF183" s="68"/>
      <c r="JHG183" s="68"/>
      <c r="JHH183" s="68"/>
      <c r="JHI183" s="68"/>
      <c r="JHJ183" s="68"/>
      <c r="JHK183" s="68"/>
      <c r="JHL183" s="68"/>
      <c r="JHM183" s="68"/>
      <c r="JHN183" s="68"/>
      <c r="JHO183" s="68"/>
      <c r="JHP183" s="68"/>
      <c r="JHQ183" s="68"/>
      <c r="JHR183" s="68"/>
      <c r="JHS183" s="68"/>
      <c r="JHT183" s="68"/>
      <c r="JHU183" s="68"/>
      <c r="JHV183" s="68"/>
      <c r="JHW183" s="68"/>
      <c r="JHX183" s="68"/>
      <c r="JHY183" s="68"/>
      <c r="JHZ183" s="68"/>
      <c r="JIA183" s="68"/>
      <c r="JIB183" s="68"/>
      <c r="JIC183" s="68"/>
      <c r="JID183" s="68"/>
      <c r="JIE183" s="68"/>
      <c r="JIF183" s="68"/>
      <c r="JIG183" s="68"/>
      <c r="JIH183" s="68"/>
      <c r="JII183" s="68"/>
      <c r="JIJ183" s="68"/>
      <c r="JIK183" s="68"/>
      <c r="JIL183" s="68"/>
      <c r="JIM183" s="68"/>
      <c r="JIN183" s="68"/>
      <c r="JIO183" s="68"/>
      <c r="JIP183" s="68"/>
      <c r="JIQ183" s="68"/>
      <c r="JIR183" s="68"/>
      <c r="JIS183" s="68"/>
      <c r="JIT183" s="68"/>
      <c r="JIU183" s="68"/>
      <c r="JIV183" s="68"/>
      <c r="JIW183" s="68"/>
      <c r="JIX183" s="68"/>
      <c r="JIY183" s="68"/>
      <c r="JIZ183" s="68"/>
      <c r="JJA183" s="68"/>
      <c r="JJB183" s="68"/>
      <c r="JJC183" s="68"/>
      <c r="JJD183" s="68"/>
      <c r="JJE183" s="68"/>
      <c r="JJF183" s="68"/>
      <c r="JJG183" s="68"/>
      <c r="JJH183" s="68"/>
      <c r="JJI183" s="68"/>
      <c r="JJJ183" s="68"/>
      <c r="JJK183" s="68"/>
      <c r="JJL183" s="68"/>
      <c r="JJM183" s="68"/>
      <c r="JJN183" s="68"/>
      <c r="JJO183" s="68"/>
      <c r="JJP183" s="68"/>
      <c r="JJQ183" s="68"/>
      <c r="JJR183" s="68"/>
      <c r="JJS183" s="68"/>
      <c r="JJT183" s="68"/>
      <c r="JJU183" s="68"/>
      <c r="JJV183" s="68"/>
      <c r="JJW183" s="68"/>
      <c r="JJX183" s="68"/>
      <c r="JJY183" s="68"/>
      <c r="JJZ183" s="68"/>
      <c r="JKA183" s="68"/>
      <c r="JKB183" s="68"/>
      <c r="JKC183" s="68"/>
      <c r="JKD183" s="68"/>
      <c r="JKE183" s="68"/>
      <c r="JKF183" s="68"/>
      <c r="JKG183" s="68"/>
      <c r="JKH183" s="68"/>
      <c r="JKI183" s="68"/>
      <c r="JKJ183" s="68"/>
      <c r="JKK183" s="68"/>
      <c r="JKL183" s="68"/>
      <c r="JKM183" s="68"/>
      <c r="JKN183" s="68"/>
      <c r="JKO183" s="68"/>
      <c r="JKP183" s="68"/>
      <c r="JKQ183" s="68"/>
      <c r="JKR183" s="68"/>
      <c r="JKS183" s="68"/>
      <c r="JKT183" s="68"/>
      <c r="JKU183" s="68"/>
      <c r="JKV183" s="68"/>
      <c r="JKW183" s="68"/>
      <c r="JKX183" s="68"/>
      <c r="JKY183" s="68"/>
      <c r="JKZ183" s="68"/>
      <c r="JLA183" s="68"/>
      <c r="JLB183" s="68"/>
      <c r="JLC183" s="68"/>
      <c r="JLD183" s="68"/>
      <c r="JLE183" s="68"/>
      <c r="JLF183" s="68"/>
      <c r="JLG183" s="68"/>
      <c r="JLH183" s="68"/>
      <c r="JLI183" s="68"/>
      <c r="JLJ183" s="68"/>
      <c r="JLK183" s="68"/>
      <c r="JLL183" s="68"/>
      <c r="JLM183" s="68"/>
      <c r="JLN183" s="68"/>
      <c r="JLO183" s="68"/>
      <c r="JLP183" s="68"/>
      <c r="JLQ183" s="68"/>
      <c r="JLR183" s="68"/>
      <c r="JLS183" s="68"/>
      <c r="JLT183" s="68"/>
      <c r="JLU183" s="68"/>
      <c r="JLV183" s="68"/>
      <c r="JLW183" s="68"/>
      <c r="JLX183" s="68"/>
      <c r="JLY183" s="68"/>
      <c r="JLZ183" s="68"/>
      <c r="JMA183" s="68"/>
      <c r="JMB183" s="68"/>
      <c r="JMC183" s="68"/>
      <c r="JMD183" s="68"/>
      <c r="JME183" s="68"/>
      <c r="JMF183" s="68"/>
      <c r="JMG183" s="68"/>
      <c r="JMH183" s="68"/>
      <c r="JMI183" s="68"/>
      <c r="JMJ183" s="68"/>
      <c r="JMK183" s="68"/>
      <c r="JML183" s="68"/>
      <c r="JMM183" s="68"/>
      <c r="JMN183" s="68"/>
      <c r="JMO183" s="68"/>
      <c r="JMP183" s="68"/>
      <c r="JMQ183" s="68"/>
      <c r="JMR183" s="68"/>
      <c r="JMS183" s="68"/>
      <c r="JMT183" s="68"/>
      <c r="JMU183" s="68"/>
      <c r="JMV183" s="68"/>
      <c r="JMW183" s="68"/>
      <c r="JMX183" s="68"/>
      <c r="JMY183" s="68"/>
      <c r="JMZ183" s="68"/>
      <c r="JNA183" s="68"/>
      <c r="JNB183" s="68"/>
      <c r="JNC183" s="68"/>
      <c r="JND183" s="68"/>
      <c r="JNE183" s="68"/>
      <c r="JNF183" s="68"/>
      <c r="JNG183" s="68"/>
      <c r="JNH183" s="68"/>
      <c r="JNI183" s="68"/>
      <c r="JNJ183" s="68"/>
      <c r="JNK183" s="68"/>
      <c r="JNL183" s="68"/>
      <c r="JNM183" s="68"/>
      <c r="JNN183" s="68"/>
      <c r="JNO183" s="68"/>
      <c r="JNP183" s="68"/>
      <c r="JNQ183" s="68"/>
      <c r="JNR183" s="68"/>
      <c r="JNS183" s="68"/>
      <c r="JNT183" s="68"/>
      <c r="JNU183" s="68"/>
      <c r="JNV183" s="68"/>
      <c r="JNW183" s="68"/>
      <c r="JNX183" s="68"/>
      <c r="JNY183" s="68"/>
      <c r="JNZ183" s="68"/>
      <c r="JOA183" s="68"/>
      <c r="JOB183" s="68"/>
      <c r="JOC183" s="68"/>
      <c r="JOD183" s="68"/>
      <c r="JOE183" s="68"/>
      <c r="JOF183" s="68"/>
      <c r="JOG183" s="68"/>
      <c r="JOH183" s="68"/>
      <c r="JOI183" s="68"/>
      <c r="JOJ183" s="68"/>
      <c r="JOK183" s="68"/>
      <c r="JOL183" s="68"/>
      <c r="JOM183" s="68"/>
      <c r="JON183" s="68"/>
      <c r="JOO183" s="68"/>
      <c r="JOP183" s="68"/>
      <c r="JOQ183" s="68"/>
      <c r="JOR183" s="68"/>
      <c r="JOS183" s="68"/>
      <c r="JOT183" s="68"/>
      <c r="JOU183" s="68"/>
      <c r="JOV183" s="68"/>
      <c r="JOW183" s="68"/>
      <c r="JOX183" s="68"/>
      <c r="JOY183" s="68"/>
      <c r="JOZ183" s="68"/>
      <c r="JPA183" s="68"/>
      <c r="JPB183" s="68"/>
      <c r="JPC183" s="68"/>
      <c r="JPD183" s="68"/>
      <c r="JPE183" s="68"/>
      <c r="JPF183" s="68"/>
      <c r="JPG183" s="68"/>
      <c r="JPH183" s="68"/>
      <c r="JPI183" s="68"/>
      <c r="JPJ183" s="68"/>
      <c r="JPK183" s="68"/>
      <c r="JPL183" s="68"/>
      <c r="JPM183" s="68"/>
      <c r="JPN183" s="68"/>
      <c r="JPO183" s="68"/>
      <c r="JPP183" s="68"/>
      <c r="JPQ183" s="68"/>
      <c r="JPR183" s="68"/>
      <c r="JPS183" s="68"/>
      <c r="JPT183" s="68"/>
      <c r="JPU183" s="68"/>
      <c r="JPV183" s="68"/>
      <c r="JPW183" s="68"/>
      <c r="JPX183" s="68"/>
      <c r="JPY183" s="68"/>
      <c r="JPZ183" s="68"/>
      <c r="JQA183" s="68"/>
      <c r="JQB183" s="68"/>
      <c r="JQC183" s="68"/>
      <c r="JQD183" s="68"/>
      <c r="JQE183" s="68"/>
      <c r="JQF183" s="68"/>
      <c r="JQG183" s="68"/>
      <c r="JQH183" s="68"/>
      <c r="JQI183" s="68"/>
      <c r="JQJ183" s="68"/>
      <c r="JQK183" s="68"/>
      <c r="JQL183" s="68"/>
      <c r="JQM183" s="68"/>
      <c r="JQN183" s="68"/>
      <c r="JQO183" s="68"/>
      <c r="JQP183" s="68"/>
      <c r="JQQ183" s="68"/>
      <c r="JQR183" s="68"/>
      <c r="JQS183" s="68"/>
      <c r="JQT183" s="68"/>
      <c r="JQU183" s="68"/>
      <c r="JQV183" s="68"/>
      <c r="JQW183" s="68"/>
      <c r="JQX183" s="68"/>
      <c r="JQY183" s="68"/>
      <c r="JQZ183" s="68"/>
      <c r="JRA183" s="68"/>
      <c r="JRB183" s="68"/>
      <c r="JRC183" s="68"/>
      <c r="JRD183" s="68"/>
      <c r="JRE183" s="68"/>
      <c r="JRF183" s="68"/>
      <c r="JRG183" s="68"/>
      <c r="JRH183" s="68"/>
      <c r="JRI183" s="68"/>
      <c r="JRJ183" s="68"/>
      <c r="JRK183" s="68"/>
      <c r="JRL183" s="68"/>
      <c r="JRM183" s="68"/>
      <c r="JRN183" s="68"/>
      <c r="JRO183" s="68"/>
      <c r="JRP183" s="68"/>
      <c r="JRQ183" s="68"/>
      <c r="JRR183" s="68"/>
      <c r="JRS183" s="68"/>
      <c r="JRT183" s="68"/>
      <c r="JRU183" s="68"/>
      <c r="JRV183" s="68"/>
      <c r="JRW183" s="68"/>
      <c r="JRX183" s="68"/>
      <c r="JRY183" s="68"/>
      <c r="JRZ183" s="68"/>
      <c r="JSA183" s="68"/>
      <c r="JSB183" s="68"/>
      <c r="JSC183" s="68"/>
      <c r="JSD183" s="68"/>
      <c r="JSE183" s="68"/>
      <c r="JSF183" s="68"/>
      <c r="JSG183" s="68"/>
      <c r="JSH183" s="68"/>
      <c r="JSI183" s="68"/>
      <c r="JSJ183" s="68"/>
      <c r="JSK183" s="68"/>
      <c r="JSL183" s="68"/>
      <c r="JSM183" s="68"/>
      <c r="JSN183" s="68"/>
      <c r="JSO183" s="68"/>
      <c r="JSP183" s="68"/>
      <c r="JSQ183" s="68"/>
      <c r="JSR183" s="68"/>
      <c r="JSS183" s="68"/>
      <c r="JST183" s="68"/>
      <c r="JSU183" s="68"/>
      <c r="JSV183" s="68"/>
      <c r="JSW183" s="68"/>
      <c r="JSX183" s="68"/>
      <c r="JSY183" s="68"/>
      <c r="JSZ183" s="68"/>
      <c r="JTA183" s="68"/>
      <c r="JTB183" s="68"/>
      <c r="JTC183" s="68"/>
      <c r="JTD183" s="68"/>
      <c r="JTE183" s="68"/>
      <c r="JTF183" s="68"/>
      <c r="JTG183" s="68"/>
      <c r="JTH183" s="68"/>
      <c r="JTI183" s="68"/>
      <c r="JTJ183" s="68"/>
      <c r="JTK183" s="68"/>
      <c r="JTL183" s="68"/>
      <c r="JTM183" s="68"/>
      <c r="JTN183" s="68"/>
      <c r="JTO183" s="68"/>
      <c r="JTP183" s="68"/>
      <c r="JTQ183" s="68"/>
      <c r="JTR183" s="68"/>
      <c r="JTS183" s="68"/>
      <c r="JTT183" s="68"/>
      <c r="JTU183" s="68"/>
      <c r="JTV183" s="68"/>
      <c r="JTW183" s="68"/>
      <c r="JTX183" s="68"/>
      <c r="JTY183" s="68"/>
      <c r="JTZ183" s="68"/>
      <c r="JUA183" s="68"/>
      <c r="JUB183" s="68"/>
      <c r="JUC183" s="68"/>
      <c r="JUD183" s="68"/>
      <c r="JUE183" s="68"/>
      <c r="JUF183" s="68"/>
      <c r="JUG183" s="68"/>
      <c r="JUH183" s="68"/>
      <c r="JUI183" s="68"/>
      <c r="JUJ183" s="68"/>
      <c r="JUK183" s="68"/>
      <c r="JUL183" s="68"/>
      <c r="JUM183" s="68"/>
      <c r="JUN183" s="68"/>
      <c r="JUO183" s="68"/>
      <c r="JUP183" s="68"/>
      <c r="JUQ183" s="68"/>
      <c r="JUR183" s="68"/>
      <c r="JUS183" s="68"/>
      <c r="JUT183" s="68"/>
      <c r="JUU183" s="68"/>
      <c r="JUV183" s="68"/>
      <c r="JUW183" s="68"/>
      <c r="JUX183" s="68"/>
      <c r="JUY183" s="68"/>
      <c r="JUZ183" s="68"/>
      <c r="JVA183" s="68"/>
      <c r="JVB183" s="68"/>
      <c r="JVC183" s="68"/>
      <c r="JVD183" s="68"/>
      <c r="JVE183" s="68"/>
      <c r="JVF183" s="68"/>
      <c r="JVG183" s="68"/>
      <c r="JVH183" s="68"/>
      <c r="JVI183" s="68"/>
      <c r="JVJ183" s="68"/>
      <c r="JVK183" s="68"/>
      <c r="JVL183" s="68"/>
      <c r="JVM183" s="68"/>
      <c r="JVN183" s="68"/>
      <c r="JVO183" s="68"/>
      <c r="JVP183" s="68"/>
      <c r="JVQ183" s="68"/>
      <c r="JVR183" s="68"/>
      <c r="JVS183" s="68"/>
      <c r="JVT183" s="68"/>
      <c r="JVU183" s="68"/>
      <c r="JVV183" s="68"/>
      <c r="JVW183" s="68"/>
      <c r="JVX183" s="68"/>
      <c r="JVY183" s="68"/>
      <c r="JVZ183" s="68"/>
      <c r="JWA183" s="68"/>
      <c r="JWB183" s="68"/>
      <c r="JWC183" s="68"/>
      <c r="JWD183" s="68"/>
      <c r="JWE183" s="68"/>
      <c r="JWF183" s="68"/>
      <c r="JWG183" s="68"/>
      <c r="JWH183" s="68"/>
      <c r="JWI183" s="68"/>
      <c r="JWJ183" s="68"/>
      <c r="JWK183" s="68"/>
      <c r="JWL183" s="68"/>
      <c r="JWM183" s="68"/>
      <c r="JWN183" s="68"/>
      <c r="JWO183" s="68"/>
      <c r="JWP183" s="68"/>
      <c r="JWQ183" s="68"/>
      <c r="JWR183" s="68"/>
      <c r="JWS183" s="68"/>
      <c r="JWT183" s="68"/>
      <c r="JWU183" s="68"/>
      <c r="JWV183" s="68"/>
      <c r="JWW183" s="68"/>
      <c r="JWX183" s="68"/>
      <c r="JWY183" s="68"/>
      <c r="JWZ183" s="68"/>
      <c r="JXA183" s="68"/>
      <c r="JXB183" s="68"/>
      <c r="JXC183" s="68"/>
      <c r="JXD183" s="68"/>
      <c r="JXE183" s="68"/>
      <c r="JXF183" s="68"/>
      <c r="JXG183" s="68"/>
      <c r="JXH183" s="68"/>
      <c r="JXI183" s="68"/>
      <c r="JXJ183" s="68"/>
      <c r="JXK183" s="68"/>
      <c r="JXL183" s="68"/>
      <c r="JXM183" s="68"/>
      <c r="JXN183" s="68"/>
      <c r="JXO183" s="68"/>
      <c r="JXP183" s="68"/>
      <c r="JXQ183" s="68"/>
      <c r="JXR183" s="68"/>
      <c r="JXS183" s="68"/>
      <c r="JXT183" s="68"/>
      <c r="JXU183" s="68"/>
      <c r="JXV183" s="68"/>
      <c r="JXW183" s="68"/>
      <c r="JXX183" s="68"/>
      <c r="JXY183" s="68"/>
      <c r="JXZ183" s="68"/>
      <c r="JYA183" s="68"/>
      <c r="JYB183" s="68"/>
      <c r="JYC183" s="68"/>
      <c r="JYD183" s="68"/>
      <c r="JYE183" s="68"/>
      <c r="JYF183" s="68"/>
      <c r="JYG183" s="68"/>
      <c r="JYH183" s="68"/>
      <c r="JYI183" s="68"/>
      <c r="JYJ183" s="68"/>
      <c r="JYK183" s="68"/>
      <c r="JYL183" s="68"/>
      <c r="JYM183" s="68"/>
      <c r="JYN183" s="68"/>
      <c r="JYO183" s="68"/>
      <c r="JYP183" s="68"/>
      <c r="JYQ183" s="68"/>
      <c r="JYR183" s="68"/>
      <c r="JYS183" s="68"/>
      <c r="JYT183" s="68"/>
      <c r="JYU183" s="68"/>
      <c r="JYV183" s="68"/>
      <c r="JYW183" s="68"/>
      <c r="JYX183" s="68"/>
      <c r="JYY183" s="68"/>
      <c r="JYZ183" s="68"/>
      <c r="JZA183" s="68"/>
      <c r="JZB183" s="68"/>
      <c r="JZC183" s="68"/>
      <c r="JZD183" s="68"/>
      <c r="JZE183" s="68"/>
      <c r="JZF183" s="68"/>
      <c r="JZG183" s="68"/>
      <c r="JZH183" s="68"/>
      <c r="JZI183" s="68"/>
      <c r="JZJ183" s="68"/>
      <c r="JZK183" s="68"/>
      <c r="JZL183" s="68"/>
      <c r="JZM183" s="68"/>
      <c r="JZN183" s="68"/>
      <c r="JZO183" s="68"/>
      <c r="JZP183" s="68"/>
      <c r="JZQ183" s="68"/>
      <c r="JZR183" s="68"/>
      <c r="JZS183" s="68"/>
      <c r="JZT183" s="68"/>
      <c r="JZU183" s="68"/>
      <c r="JZV183" s="68"/>
      <c r="JZW183" s="68"/>
      <c r="JZX183" s="68"/>
      <c r="JZY183" s="68"/>
      <c r="JZZ183" s="68"/>
      <c r="KAA183" s="68"/>
      <c r="KAB183" s="68"/>
      <c r="KAC183" s="68"/>
      <c r="KAD183" s="68"/>
      <c r="KAE183" s="68"/>
      <c r="KAF183" s="68"/>
      <c r="KAG183" s="68"/>
      <c r="KAH183" s="68"/>
      <c r="KAI183" s="68"/>
      <c r="KAJ183" s="68"/>
      <c r="KAK183" s="68"/>
      <c r="KAL183" s="68"/>
      <c r="KAM183" s="68"/>
      <c r="KAN183" s="68"/>
      <c r="KAO183" s="68"/>
      <c r="KAP183" s="68"/>
      <c r="KAQ183" s="68"/>
      <c r="KAR183" s="68"/>
      <c r="KAS183" s="68"/>
      <c r="KAT183" s="68"/>
      <c r="KAU183" s="68"/>
      <c r="KAV183" s="68"/>
      <c r="KAW183" s="68"/>
      <c r="KAX183" s="68"/>
      <c r="KAY183" s="68"/>
      <c r="KAZ183" s="68"/>
      <c r="KBA183" s="68"/>
      <c r="KBB183" s="68"/>
      <c r="KBC183" s="68"/>
      <c r="KBD183" s="68"/>
      <c r="KBE183" s="68"/>
      <c r="KBF183" s="68"/>
      <c r="KBG183" s="68"/>
      <c r="KBH183" s="68"/>
      <c r="KBI183" s="68"/>
      <c r="KBJ183" s="68"/>
      <c r="KBK183" s="68"/>
      <c r="KBL183" s="68"/>
      <c r="KBM183" s="68"/>
      <c r="KBN183" s="68"/>
      <c r="KBO183" s="68"/>
      <c r="KBP183" s="68"/>
      <c r="KBQ183" s="68"/>
      <c r="KBR183" s="68"/>
      <c r="KBS183" s="68"/>
      <c r="KBT183" s="68"/>
      <c r="KBU183" s="68"/>
      <c r="KBV183" s="68"/>
      <c r="KBW183" s="68"/>
      <c r="KBX183" s="68"/>
      <c r="KBY183" s="68"/>
      <c r="KBZ183" s="68"/>
      <c r="KCA183" s="68"/>
      <c r="KCB183" s="68"/>
      <c r="KCC183" s="68"/>
      <c r="KCD183" s="68"/>
      <c r="KCE183" s="68"/>
      <c r="KCF183" s="68"/>
      <c r="KCG183" s="68"/>
      <c r="KCH183" s="68"/>
      <c r="KCI183" s="68"/>
      <c r="KCJ183" s="68"/>
      <c r="KCK183" s="68"/>
      <c r="KCL183" s="68"/>
      <c r="KCM183" s="68"/>
      <c r="KCN183" s="68"/>
      <c r="KCO183" s="68"/>
      <c r="KCP183" s="68"/>
      <c r="KCQ183" s="68"/>
      <c r="KCR183" s="68"/>
      <c r="KCS183" s="68"/>
      <c r="KCT183" s="68"/>
      <c r="KCU183" s="68"/>
      <c r="KCV183" s="68"/>
      <c r="KCW183" s="68"/>
      <c r="KCX183" s="68"/>
      <c r="KCY183" s="68"/>
      <c r="KCZ183" s="68"/>
      <c r="KDA183" s="68"/>
      <c r="KDB183" s="68"/>
      <c r="KDC183" s="68"/>
      <c r="KDD183" s="68"/>
      <c r="KDE183" s="68"/>
      <c r="KDF183" s="68"/>
      <c r="KDG183" s="68"/>
      <c r="KDH183" s="68"/>
      <c r="KDI183" s="68"/>
      <c r="KDJ183" s="68"/>
      <c r="KDK183" s="68"/>
      <c r="KDL183" s="68"/>
      <c r="KDM183" s="68"/>
      <c r="KDN183" s="68"/>
      <c r="KDO183" s="68"/>
      <c r="KDP183" s="68"/>
      <c r="KDQ183" s="68"/>
      <c r="KDR183" s="68"/>
      <c r="KDS183" s="68"/>
      <c r="KDT183" s="68"/>
      <c r="KDU183" s="68"/>
      <c r="KDV183" s="68"/>
      <c r="KDW183" s="68"/>
      <c r="KDX183" s="68"/>
      <c r="KDY183" s="68"/>
      <c r="KDZ183" s="68"/>
      <c r="KEA183" s="68"/>
      <c r="KEB183" s="68"/>
      <c r="KEC183" s="68"/>
      <c r="KED183" s="68"/>
      <c r="KEE183" s="68"/>
      <c r="KEF183" s="68"/>
      <c r="KEG183" s="68"/>
      <c r="KEH183" s="68"/>
      <c r="KEI183" s="68"/>
      <c r="KEJ183" s="68"/>
      <c r="KEK183" s="68"/>
      <c r="KEL183" s="68"/>
      <c r="KEM183" s="68"/>
      <c r="KEN183" s="68"/>
      <c r="KEO183" s="68"/>
      <c r="KEP183" s="68"/>
      <c r="KEQ183" s="68"/>
      <c r="KER183" s="68"/>
      <c r="KES183" s="68"/>
      <c r="KET183" s="68"/>
      <c r="KEU183" s="68"/>
      <c r="KEV183" s="68"/>
      <c r="KEW183" s="68"/>
      <c r="KEX183" s="68"/>
      <c r="KEY183" s="68"/>
      <c r="KEZ183" s="68"/>
      <c r="KFA183" s="68"/>
      <c r="KFB183" s="68"/>
      <c r="KFC183" s="68"/>
      <c r="KFD183" s="68"/>
      <c r="KFE183" s="68"/>
      <c r="KFF183" s="68"/>
      <c r="KFG183" s="68"/>
      <c r="KFH183" s="68"/>
      <c r="KFI183" s="68"/>
      <c r="KFJ183" s="68"/>
      <c r="KFK183" s="68"/>
      <c r="KFL183" s="68"/>
      <c r="KFM183" s="68"/>
      <c r="KFN183" s="68"/>
      <c r="KFO183" s="68"/>
      <c r="KFP183" s="68"/>
      <c r="KFQ183" s="68"/>
      <c r="KFR183" s="68"/>
      <c r="KFS183" s="68"/>
      <c r="KFT183" s="68"/>
      <c r="KFU183" s="68"/>
      <c r="KFV183" s="68"/>
      <c r="KFW183" s="68"/>
      <c r="KFX183" s="68"/>
      <c r="KFY183" s="68"/>
      <c r="KFZ183" s="68"/>
      <c r="KGA183" s="68"/>
      <c r="KGB183" s="68"/>
      <c r="KGC183" s="68"/>
      <c r="KGD183" s="68"/>
      <c r="KGE183" s="68"/>
      <c r="KGF183" s="68"/>
      <c r="KGG183" s="68"/>
      <c r="KGH183" s="68"/>
      <c r="KGI183" s="68"/>
      <c r="KGJ183" s="68"/>
      <c r="KGK183" s="68"/>
      <c r="KGL183" s="68"/>
      <c r="KGM183" s="68"/>
      <c r="KGN183" s="68"/>
      <c r="KGO183" s="68"/>
      <c r="KGP183" s="68"/>
      <c r="KGQ183" s="68"/>
      <c r="KGR183" s="68"/>
      <c r="KGS183" s="68"/>
      <c r="KGT183" s="68"/>
      <c r="KGU183" s="68"/>
      <c r="KGV183" s="68"/>
      <c r="KGW183" s="68"/>
      <c r="KGX183" s="68"/>
      <c r="KGY183" s="68"/>
      <c r="KGZ183" s="68"/>
      <c r="KHA183" s="68"/>
      <c r="KHB183" s="68"/>
      <c r="KHC183" s="68"/>
      <c r="KHD183" s="68"/>
      <c r="KHE183" s="68"/>
      <c r="KHF183" s="68"/>
      <c r="KHG183" s="68"/>
      <c r="KHH183" s="68"/>
      <c r="KHI183" s="68"/>
      <c r="KHJ183" s="68"/>
      <c r="KHK183" s="68"/>
      <c r="KHL183" s="68"/>
      <c r="KHM183" s="68"/>
      <c r="KHN183" s="68"/>
      <c r="KHO183" s="68"/>
      <c r="KHP183" s="68"/>
      <c r="KHQ183" s="68"/>
      <c r="KHR183" s="68"/>
      <c r="KHS183" s="68"/>
      <c r="KHT183" s="68"/>
      <c r="KHU183" s="68"/>
      <c r="KHV183" s="68"/>
      <c r="KHW183" s="68"/>
      <c r="KHX183" s="68"/>
      <c r="KHY183" s="68"/>
      <c r="KHZ183" s="68"/>
      <c r="KIA183" s="68"/>
      <c r="KIB183" s="68"/>
      <c r="KIC183" s="68"/>
      <c r="KID183" s="68"/>
      <c r="KIE183" s="68"/>
      <c r="KIF183" s="68"/>
      <c r="KIG183" s="68"/>
      <c r="KIH183" s="68"/>
      <c r="KII183" s="68"/>
      <c r="KIJ183" s="68"/>
      <c r="KIK183" s="68"/>
      <c r="KIL183" s="68"/>
      <c r="KIM183" s="68"/>
      <c r="KIN183" s="68"/>
      <c r="KIO183" s="68"/>
      <c r="KIP183" s="68"/>
      <c r="KIQ183" s="68"/>
      <c r="KIR183" s="68"/>
      <c r="KIS183" s="68"/>
      <c r="KIT183" s="68"/>
      <c r="KIU183" s="68"/>
      <c r="KIV183" s="68"/>
      <c r="KIW183" s="68"/>
      <c r="KIX183" s="68"/>
      <c r="KIY183" s="68"/>
      <c r="KIZ183" s="68"/>
      <c r="KJA183" s="68"/>
      <c r="KJB183" s="68"/>
      <c r="KJC183" s="68"/>
      <c r="KJD183" s="68"/>
      <c r="KJE183" s="68"/>
      <c r="KJF183" s="68"/>
      <c r="KJG183" s="68"/>
      <c r="KJH183" s="68"/>
      <c r="KJI183" s="68"/>
      <c r="KJJ183" s="68"/>
      <c r="KJK183" s="68"/>
      <c r="KJL183" s="68"/>
      <c r="KJM183" s="68"/>
      <c r="KJN183" s="68"/>
      <c r="KJO183" s="68"/>
      <c r="KJP183" s="68"/>
      <c r="KJQ183" s="68"/>
      <c r="KJR183" s="68"/>
      <c r="KJS183" s="68"/>
      <c r="KJT183" s="68"/>
      <c r="KJU183" s="68"/>
      <c r="KJV183" s="68"/>
      <c r="KJW183" s="68"/>
      <c r="KJX183" s="68"/>
      <c r="KJY183" s="68"/>
      <c r="KJZ183" s="68"/>
      <c r="KKA183" s="68"/>
      <c r="KKB183" s="68"/>
      <c r="KKC183" s="68"/>
      <c r="KKD183" s="68"/>
      <c r="KKE183" s="68"/>
      <c r="KKF183" s="68"/>
      <c r="KKG183" s="68"/>
      <c r="KKH183" s="68"/>
      <c r="KKI183" s="68"/>
      <c r="KKJ183" s="68"/>
      <c r="KKK183" s="68"/>
      <c r="KKL183" s="68"/>
      <c r="KKM183" s="68"/>
      <c r="KKN183" s="68"/>
      <c r="KKO183" s="68"/>
      <c r="KKP183" s="68"/>
      <c r="KKQ183" s="68"/>
      <c r="KKR183" s="68"/>
      <c r="KKS183" s="68"/>
      <c r="KKT183" s="68"/>
      <c r="KKU183" s="68"/>
      <c r="KKV183" s="68"/>
      <c r="KKW183" s="68"/>
      <c r="KKX183" s="68"/>
      <c r="KKY183" s="68"/>
      <c r="KKZ183" s="68"/>
      <c r="KLA183" s="68"/>
      <c r="KLB183" s="68"/>
      <c r="KLC183" s="68"/>
      <c r="KLD183" s="68"/>
      <c r="KLE183" s="68"/>
      <c r="KLF183" s="68"/>
      <c r="KLG183" s="68"/>
      <c r="KLH183" s="68"/>
      <c r="KLI183" s="68"/>
      <c r="KLJ183" s="68"/>
      <c r="KLK183" s="68"/>
      <c r="KLL183" s="68"/>
      <c r="KLM183" s="68"/>
      <c r="KLN183" s="68"/>
      <c r="KLO183" s="68"/>
      <c r="KLP183" s="68"/>
      <c r="KLQ183" s="68"/>
      <c r="KLR183" s="68"/>
      <c r="KLS183" s="68"/>
      <c r="KLT183" s="68"/>
      <c r="KLU183" s="68"/>
      <c r="KLV183" s="68"/>
      <c r="KLW183" s="68"/>
      <c r="KLX183" s="68"/>
      <c r="KLY183" s="68"/>
      <c r="KLZ183" s="68"/>
      <c r="KMA183" s="68"/>
      <c r="KMB183" s="68"/>
      <c r="KMC183" s="68"/>
      <c r="KMD183" s="68"/>
      <c r="KME183" s="68"/>
      <c r="KMF183" s="68"/>
      <c r="KMG183" s="68"/>
      <c r="KMH183" s="68"/>
      <c r="KMI183" s="68"/>
      <c r="KMJ183" s="68"/>
      <c r="KMK183" s="68"/>
      <c r="KML183" s="68"/>
      <c r="KMM183" s="68"/>
      <c r="KMN183" s="68"/>
      <c r="KMO183" s="68"/>
      <c r="KMP183" s="68"/>
      <c r="KMQ183" s="68"/>
      <c r="KMR183" s="68"/>
      <c r="KMS183" s="68"/>
      <c r="KMT183" s="68"/>
      <c r="KMU183" s="68"/>
      <c r="KMV183" s="68"/>
      <c r="KMW183" s="68"/>
      <c r="KMX183" s="68"/>
      <c r="KMY183" s="68"/>
      <c r="KMZ183" s="68"/>
      <c r="KNA183" s="68"/>
      <c r="KNB183" s="68"/>
      <c r="KNC183" s="68"/>
      <c r="KND183" s="68"/>
      <c r="KNE183" s="68"/>
      <c r="KNF183" s="68"/>
      <c r="KNG183" s="68"/>
      <c r="KNH183" s="68"/>
      <c r="KNI183" s="68"/>
      <c r="KNJ183" s="68"/>
      <c r="KNK183" s="68"/>
      <c r="KNL183" s="68"/>
      <c r="KNM183" s="68"/>
      <c r="KNN183" s="68"/>
      <c r="KNO183" s="68"/>
      <c r="KNP183" s="68"/>
      <c r="KNQ183" s="68"/>
      <c r="KNR183" s="68"/>
      <c r="KNS183" s="68"/>
      <c r="KNT183" s="68"/>
      <c r="KNU183" s="68"/>
      <c r="KNV183" s="68"/>
      <c r="KNW183" s="68"/>
      <c r="KNX183" s="68"/>
      <c r="KNY183" s="68"/>
      <c r="KNZ183" s="68"/>
      <c r="KOA183" s="68"/>
      <c r="KOB183" s="68"/>
      <c r="KOC183" s="68"/>
      <c r="KOD183" s="68"/>
      <c r="KOE183" s="68"/>
      <c r="KOF183" s="68"/>
      <c r="KOG183" s="68"/>
      <c r="KOH183" s="68"/>
      <c r="KOI183" s="68"/>
      <c r="KOJ183" s="68"/>
      <c r="KOK183" s="68"/>
      <c r="KOL183" s="68"/>
      <c r="KOM183" s="68"/>
      <c r="KON183" s="68"/>
      <c r="KOO183" s="68"/>
      <c r="KOP183" s="68"/>
      <c r="KOQ183" s="68"/>
      <c r="KOR183" s="68"/>
      <c r="KOS183" s="68"/>
      <c r="KOT183" s="68"/>
      <c r="KOU183" s="68"/>
      <c r="KOV183" s="68"/>
      <c r="KOW183" s="68"/>
      <c r="KOX183" s="68"/>
      <c r="KOY183" s="68"/>
      <c r="KOZ183" s="68"/>
      <c r="KPA183" s="68"/>
      <c r="KPB183" s="68"/>
      <c r="KPC183" s="68"/>
      <c r="KPD183" s="68"/>
      <c r="KPE183" s="68"/>
      <c r="KPF183" s="68"/>
      <c r="KPG183" s="68"/>
      <c r="KPH183" s="68"/>
      <c r="KPI183" s="68"/>
      <c r="KPJ183" s="68"/>
      <c r="KPK183" s="68"/>
      <c r="KPL183" s="68"/>
      <c r="KPM183" s="68"/>
      <c r="KPN183" s="68"/>
      <c r="KPO183" s="68"/>
      <c r="KPP183" s="68"/>
      <c r="KPQ183" s="68"/>
      <c r="KPR183" s="68"/>
      <c r="KPS183" s="68"/>
      <c r="KPT183" s="68"/>
      <c r="KPU183" s="68"/>
      <c r="KPV183" s="68"/>
      <c r="KPW183" s="68"/>
      <c r="KPX183" s="68"/>
      <c r="KPY183" s="68"/>
      <c r="KPZ183" s="68"/>
      <c r="KQA183" s="68"/>
      <c r="KQB183" s="68"/>
      <c r="KQC183" s="68"/>
      <c r="KQD183" s="68"/>
      <c r="KQE183" s="68"/>
      <c r="KQF183" s="68"/>
      <c r="KQG183" s="68"/>
      <c r="KQH183" s="68"/>
      <c r="KQI183" s="68"/>
      <c r="KQJ183" s="68"/>
      <c r="KQK183" s="68"/>
      <c r="KQL183" s="68"/>
      <c r="KQM183" s="68"/>
      <c r="KQN183" s="68"/>
      <c r="KQO183" s="68"/>
      <c r="KQP183" s="68"/>
      <c r="KQQ183" s="68"/>
      <c r="KQR183" s="68"/>
      <c r="KQS183" s="68"/>
      <c r="KQT183" s="68"/>
      <c r="KQU183" s="68"/>
      <c r="KQV183" s="68"/>
      <c r="KQW183" s="68"/>
      <c r="KQX183" s="68"/>
      <c r="KQY183" s="68"/>
      <c r="KQZ183" s="68"/>
      <c r="KRA183" s="68"/>
      <c r="KRB183" s="68"/>
      <c r="KRC183" s="68"/>
      <c r="KRD183" s="68"/>
      <c r="KRE183" s="68"/>
      <c r="KRF183" s="68"/>
      <c r="KRG183" s="68"/>
      <c r="KRH183" s="68"/>
      <c r="KRI183" s="68"/>
      <c r="KRJ183" s="68"/>
      <c r="KRK183" s="68"/>
      <c r="KRL183" s="68"/>
      <c r="KRM183" s="68"/>
      <c r="KRN183" s="68"/>
      <c r="KRO183" s="68"/>
      <c r="KRP183" s="68"/>
      <c r="KRQ183" s="68"/>
      <c r="KRR183" s="68"/>
      <c r="KRS183" s="68"/>
      <c r="KRT183" s="68"/>
      <c r="KRU183" s="68"/>
      <c r="KRV183" s="68"/>
      <c r="KRW183" s="68"/>
      <c r="KRX183" s="68"/>
      <c r="KRY183" s="68"/>
      <c r="KRZ183" s="68"/>
      <c r="KSA183" s="68"/>
      <c r="KSB183" s="68"/>
      <c r="KSC183" s="68"/>
      <c r="KSD183" s="68"/>
      <c r="KSE183" s="68"/>
      <c r="KSF183" s="68"/>
      <c r="KSG183" s="68"/>
      <c r="KSH183" s="68"/>
      <c r="KSI183" s="68"/>
      <c r="KSJ183" s="68"/>
      <c r="KSK183" s="68"/>
      <c r="KSL183" s="68"/>
      <c r="KSM183" s="68"/>
      <c r="KSN183" s="68"/>
      <c r="KSO183" s="68"/>
      <c r="KSP183" s="68"/>
      <c r="KSQ183" s="68"/>
      <c r="KSR183" s="68"/>
      <c r="KSS183" s="68"/>
      <c r="KST183" s="68"/>
      <c r="KSU183" s="68"/>
      <c r="KSV183" s="68"/>
      <c r="KSW183" s="68"/>
      <c r="KSX183" s="68"/>
      <c r="KSY183" s="68"/>
      <c r="KSZ183" s="68"/>
      <c r="KTA183" s="68"/>
      <c r="KTB183" s="68"/>
      <c r="KTC183" s="68"/>
      <c r="KTD183" s="68"/>
      <c r="KTE183" s="68"/>
      <c r="KTF183" s="68"/>
      <c r="KTG183" s="68"/>
      <c r="KTH183" s="68"/>
      <c r="KTI183" s="68"/>
      <c r="KTJ183" s="68"/>
      <c r="KTK183" s="68"/>
      <c r="KTL183" s="68"/>
      <c r="KTM183" s="68"/>
      <c r="KTN183" s="68"/>
      <c r="KTO183" s="68"/>
      <c r="KTP183" s="68"/>
      <c r="KTQ183" s="68"/>
      <c r="KTR183" s="68"/>
      <c r="KTS183" s="68"/>
      <c r="KTT183" s="68"/>
      <c r="KTU183" s="68"/>
      <c r="KTV183" s="68"/>
      <c r="KTW183" s="68"/>
      <c r="KTX183" s="68"/>
      <c r="KTY183" s="68"/>
      <c r="KTZ183" s="68"/>
      <c r="KUA183" s="68"/>
      <c r="KUB183" s="68"/>
      <c r="KUC183" s="68"/>
      <c r="KUD183" s="68"/>
      <c r="KUE183" s="68"/>
      <c r="KUF183" s="68"/>
      <c r="KUG183" s="68"/>
      <c r="KUH183" s="68"/>
      <c r="KUI183" s="68"/>
      <c r="KUJ183" s="68"/>
      <c r="KUK183" s="68"/>
      <c r="KUL183" s="68"/>
      <c r="KUM183" s="68"/>
      <c r="KUN183" s="68"/>
      <c r="KUO183" s="68"/>
      <c r="KUP183" s="68"/>
      <c r="KUQ183" s="68"/>
      <c r="KUR183" s="68"/>
      <c r="KUS183" s="68"/>
      <c r="KUT183" s="68"/>
      <c r="KUU183" s="68"/>
      <c r="KUV183" s="68"/>
      <c r="KUW183" s="68"/>
      <c r="KUX183" s="68"/>
      <c r="KUY183" s="68"/>
      <c r="KUZ183" s="68"/>
      <c r="KVA183" s="68"/>
      <c r="KVB183" s="68"/>
      <c r="KVC183" s="68"/>
      <c r="KVD183" s="68"/>
      <c r="KVE183" s="68"/>
      <c r="KVF183" s="68"/>
      <c r="KVG183" s="68"/>
      <c r="KVH183" s="68"/>
      <c r="KVI183" s="68"/>
      <c r="KVJ183" s="68"/>
      <c r="KVK183" s="68"/>
      <c r="KVL183" s="68"/>
      <c r="KVM183" s="68"/>
      <c r="KVN183" s="68"/>
      <c r="KVO183" s="68"/>
      <c r="KVP183" s="68"/>
      <c r="KVQ183" s="68"/>
      <c r="KVR183" s="68"/>
      <c r="KVS183" s="68"/>
      <c r="KVT183" s="68"/>
      <c r="KVU183" s="68"/>
      <c r="KVV183" s="68"/>
      <c r="KVW183" s="68"/>
      <c r="KVX183" s="68"/>
      <c r="KVY183" s="68"/>
      <c r="KVZ183" s="68"/>
      <c r="KWA183" s="68"/>
      <c r="KWB183" s="68"/>
      <c r="KWC183" s="68"/>
      <c r="KWD183" s="68"/>
      <c r="KWE183" s="68"/>
      <c r="KWF183" s="68"/>
      <c r="KWG183" s="68"/>
      <c r="KWH183" s="68"/>
      <c r="KWI183" s="68"/>
      <c r="KWJ183" s="68"/>
      <c r="KWK183" s="68"/>
      <c r="KWL183" s="68"/>
      <c r="KWM183" s="68"/>
      <c r="KWN183" s="68"/>
      <c r="KWO183" s="68"/>
      <c r="KWP183" s="68"/>
      <c r="KWQ183" s="68"/>
      <c r="KWR183" s="68"/>
      <c r="KWS183" s="68"/>
      <c r="KWT183" s="68"/>
      <c r="KWU183" s="68"/>
      <c r="KWV183" s="68"/>
      <c r="KWW183" s="68"/>
      <c r="KWX183" s="68"/>
      <c r="KWY183" s="68"/>
      <c r="KWZ183" s="68"/>
      <c r="KXA183" s="68"/>
      <c r="KXB183" s="68"/>
      <c r="KXC183" s="68"/>
      <c r="KXD183" s="68"/>
      <c r="KXE183" s="68"/>
      <c r="KXF183" s="68"/>
      <c r="KXG183" s="68"/>
      <c r="KXH183" s="68"/>
      <c r="KXI183" s="68"/>
      <c r="KXJ183" s="68"/>
      <c r="KXK183" s="68"/>
      <c r="KXL183" s="68"/>
      <c r="KXM183" s="68"/>
      <c r="KXN183" s="68"/>
      <c r="KXO183" s="68"/>
      <c r="KXP183" s="68"/>
      <c r="KXQ183" s="68"/>
      <c r="KXR183" s="68"/>
      <c r="KXS183" s="68"/>
      <c r="KXT183" s="68"/>
      <c r="KXU183" s="68"/>
      <c r="KXV183" s="68"/>
      <c r="KXW183" s="68"/>
      <c r="KXX183" s="68"/>
      <c r="KXY183" s="68"/>
      <c r="KXZ183" s="68"/>
      <c r="KYA183" s="68"/>
      <c r="KYB183" s="68"/>
      <c r="KYC183" s="68"/>
      <c r="KYD183" s="68"/>
      <c r="KYE183" s="68"/>
      <c r="KYF183" s="68"/>
      <c r="KYG183" s="68"/>
      <c r="KYH183" s="68"/>
      <c r="KYI183" s="68"/>
      <c r="KYJ183" s="68"/>
      <c r="KYK183" s="68"/>
      <c r="KYL183" s="68"/>
      <c r="KYM183" s="68"/>
      <c r="KYN183" s="68"/>
      <c r="KYO183" s="68"/>
      <c r="KYP183" s="68"/>
      <c r="KYQ183" s="68"/>
      <c r="KYR183" s="68"/>
      <c r="KYS183" s="68"/>
      <c r="KYT183" s="68"/>
      <c r="KYU183" s="68"/>
      <c r="KYV183" s="68"/>
      <c r="KYW183" s="68"/>
      <c r="KYX183" s="68"/>
      <c r="KYY183" s="68"/>
      <c r="KYZ183" s="68"/>
      <c r="KZA183" s="68"/>
      <c r="KZB183" s="68"/>
      <c r="KZC183" s="68"/>
      <c r="KZD183" s="68"/>
      <c r="KZE183" s="68"/>
      <c r="KZF183" s="68"/>
      <c r="KZG183" s="68"/>
      <c r="KZH183" s="68"/>
      <c r="KZI183" s="68"/>
      <c r="KZJ183" s="68"/>
      <c r="KZK183" s="68"/>
      <c r="KZL183" s="68"/>
      <c r="KZM183" s="68"/>
      <c r="KZN183" s="68"/>
      <c r="KZO183" s="68"/>
      <c r="KZP183" s="68"/>
      <c r="KZQ183" s="68"/>
      <c r="KZR183" s="68"/>
      <c r="KZS183" s="68"/>
      <c r="KZT183" s="68"/>
      <c r="KZU183" s="68"/>
      <c r="KZV183" s="68"/>
      <c r="KZW183" s="68"/>
      <c r="KZX183" s="68"/>
      <c r="KZY183" s="68"/>
      <c r="KZZ183" s="68"/>
      <c r="LAA183" s="68"/>
      <c r="LAB183" s="68"/>
      <c r="LAC183" s="68"/>
      <c r="LAD183" s="68"/>
      <c r="LAE183" s="68"/>
      <c r="LAF183" s="68"/>
      <c r="LAG183" s="68"/>
      <c r="LAH183" s="68"/>
      <c r="LAI183" s="68"/>
      <c r="LAJ183" s="68"/>
      <c r="LAK183" s="68"/>
      <c r="LAL183" s="68"/>
      <c r="LAM183" s="68"/>
      <c r="LAN183" s="68"/>
      <c r="LAO183" s="68"/>
      <c r="LAP183" s="68"/>
      <c r="LAQ183" s="68"/>
      <c r="LAR183" s="68"/>
      <c r="LAS183" s="68"/>
      <c r="LAT183" s="68"/>
      <c r="LAU183" s="68"/>
      <c r="LAV183" s="68"/>
      <c r="LAW183" s="68"/>
      <c r="LAX183" s="68"/>
      <c r="LAY183" s="68"/>
      <c r="LAZ183" s="68"/>
      <c r="LBA183" s="68"/>
      <c r="LBB183" s="68"/>
      <c r="LBC183" s="68"/>
      <c r="LBD183" s="68"/>
      <c r="LBE183" s="68"/>
      <c r="LBF183" s="68"/>
      <c r="LBG183" s="68"/>
      <c r="LBH183" s="68"/>
      <c r="LBI183" s="68"/>
      <c r="LBJ183" s="68"/>
      <c r="LBK183" s="68"/>
      <c r="LBL183" s="68"/>
      <c r="LBM183" s="68"/>
      <c r="LBN183" s="68"/>
      <c r="LBO183" s="68"/>
      <c r="LBP183" s="68"/>
      <c r="LBQ183" s="68"/>
      <c r="LBR183" s="68"/>
      <c r="LBS183" s="68"/>
      <c r="LBT183" s="68"/>
      <c r="LBU183" s="68"/>
      <c r="LBV183" s="68"/>
      <c r="LBW183" s="68"/>
      <c r="LBX183" s="68"/>
      <c r="LBY183" s="68"/>
      <c r="LBZ183" s="68"/>
      <c r="LCA183" s="68"/>
      <c r="LCB183" s="68"/>
      <c r="LCC183" s="68"/>
      <c r="LCD183" s="68"/>
      <c r="LCE183" s="68"/>
      <c r="LCF183" s="68"/>
      <c r="LCG183" s="68"/>
      <c r="LCH183" s="68"/>
      <c r="LCI183" s="68"/>
      <c r="LCJ183" s="68"/>
      <c r="LCK183" s="68"/>
      <c r="LCL183" s="68"/>
      <c r="LCM183" s="68"/>
      <c r="LCN183" s="68"/>
      <c r="LCO183" s="68"/>
      <c r="LCP183" s="68"/>
      <c r="LCQ183" s="68"/>
      <c r="LCR183" s="68"/>
      <c r="LCS183" s="68"/>
      <c r="LCT183" s="68"/>
      <c r="LCU183" s="68"/>
      <c r="LCV183" s="68"/>
      <c r="LCW183" s="68"/>
      <c r="LCX183" s="68"/>
      <c r="LCY183" s="68"/>
      <c r="LCZ183" s="68"/>
      <c r="LDA183" s="68"/>
      <c r="LDB183" s="68"/>
      <c r="LDC183" s="68"/>
      <c r="LDD183" s="68"/>
      <c r="LDE183" s="68"/>
      <c r="LDF183" s="68"/>
      <c r="LDG183" s="68"/>
      <c r="LDH183" s="68"/>
      <c r="LDI183" s="68"/>
      <c r="LDJ183" s="68"/>
      <c r="LDK183" s="68"/>
      <c r="LDL183" s="68"/>
      <c r="LDM183" s="68"/>
      <c r="LDN183" s="68"/>
      <c r="LDO183" s="68"/>
      <c r="LDP183" s="68"/>
      <c r="LDQ183" s="68"/>
      <c r="LDR183" s="68"/>
      <c r="LDS183" s="68"/>
      <c r="LDT183" s="68"/>
      <c r="LDU183" s="68"/>
      <c r="LDV183" s="68"/>
      <c r="LDW183" s="68"/>
      <c r="LDX183" s="68"/>
      <c r="LDY183" s="68"/>
      <c r="LDZ183" s="68"/>
      <c r="LEA183" s="68"/>
      <c r="LEB183" s="68"/>
      <c r="LEC183" s="68"/>
      <c r="LED183" s="68"/>
      <c r="LEE183" s="68"/>
      <c r="LEF183" s="68"/>
      <c r="LEG183" s="68"/>
      <c r="LEH183" s="68"/>
      <c r="LEI183" s="68"/>
      <c r="LEJ183" s="68"/>
      <c r="LEK183" s="68"/>
      <c r="LEL183" s="68"/>
      <c r="LEM183" s="68"/>
      <c r="LEN183" s="68"/>
      <c r="LEO183" s="68"/>
      <c r="LEP183" s="68"/>
      <c r="LEQ183" s="68"/>
      <c r="LER183" s="68"/>
      <c r="LES183" s="68"/>
      <c r="LET183" s="68"/>
      <c r="LEU183" s="68"/>
      <c r="LEV183" s="68"/>
      <c r="LEW183" s="68"/>
      <c r="LEX183" s="68"/>
      <c r="LEY183" s="68"/>
      <c r="LEZ183" s="68"/>
      <c r="LFA183" s="68"/>
      <c r="LFB183" s="68"/>
      <c r="LFC183" s="68"/>
      <c r="LFD183" s="68"/>
      <c r="LFE183" s="68"/>
      <c r="LFF183" s="68"/>
      <c r="LFG183" s="68"/>
      <c r="LFH183" s="68"/>
      <c r="LFI183" s="68"/>
      <c r="LFJ183" s="68"/>
      <c r="LFK183" s="68"/>
      <c r="LFL183" s="68"/>
      <c r="LFM183" s="68"/>
      <c r="LFN183" s="68"/>
      <c r="LFO183" s="68"/>
      <c r="LFP183" s="68"/>
      <c r="LFQ183" s="68"/>
      <c r="LFR183" s="68"/>
      <c r="LFS183" s="68"/>
      <c r="LFT183" s="68"/>
      <c r="LFU183" s="68"/>
      <c r="LFV183" s="68"/>
      <c r="LFW183" s="68"/>
      <c r="LFX183" s="68"/>
      <c r="LFY183" s="68"/>
      <c r="LFZ183" s="68"/>
      <c r="LGA183" s="68"/>
      <c r="LGB183" s="68"/>
      <c r="LGC183" s="68"/>
      <c r="LGD183" s="68"/>
      <c r="LGE183" s="68"/>
      <c r="LGF183" s="68"/>
      <c r="LGG183" s="68"/>
      <c r="LGH183" s="68"/>
      <c r="LGI183" s="68"/>
      <c r="LGJ183" s="68"/>
      <c r="LGK183" s="68"/>
      <c r="LGL183" s="68"/>
      <c r="LGM183" s="68"/>
      <c r="LGN183" s="68"/>
      <c r="LGO183" s="68"/>
      <c r="LGP183" s="68"/>
      <c r="LGQ183" s="68"/>
      <c r="LGR183" s="68"/>
      <c r="LGS183" s="68"/>
      <c r="LGT183" s="68"/>
      <c r="LGU183" s="68"/>
      <c r="LGV183" s="68"/>
      <c r="LGW183" s="68"/>
      <c r="LGX183" s="68"/>
      <c r="LGY183" s="68"/>
      <c r="LGZ183" s="68"/>
      <c r="LHA183" s="68"/>
      <c r="LHB183" s="68"/>
      <c r="LHC183" s="68"/>
      <c r="LHD183" s="68"/>
      <c r="LHE183" s="68"/>
      <c r="LHF183" s="68"/>
      <c r="LHG183" s="68"/>
      <c r="LHH183" s="68"/>
      <c r="LHI183" s="68"/>
      <c r="LHJ183" s="68"/>
      <c r="LHK183" s="68"/>
      <c r="LHL183" s="68"/>
      <c r="LHM183" s="68"/>
      <c r="LHN183" s="68"/>
      <c r="LHO183" s="68"/>
      <c r="LHP183" s="68"/>
      <c r="LHQ183" s="68"/>
      <c r="LHR183" s="68"/>
      <c r="LHS183" s="68"/>
      <c r="LHT183" s="68"/>
      <c r="LHU183" s="68"/>
      <c r="LHV183" s="68"/>
      <c r="LHW183" s="68"/>
      <c r="LHX183" s="68"/>
      <c r="LHY183" s="68"/>
      <c r="LHZ183" s="68"/>
      <c r="LIA183" s="68"/>
      <c r="LIB183" s="68"/>
      <c r="LIC183" s="68"/>
      <c r="LID183" s="68"/>
      <c r="LIE183" s="68"/>
      <c r="LIF183" s="68"/>
      <c r="LIG183" s="68"/>
      <c r="LIH183" s="68"/>
      <c r="LII183" s="68"/>
      <c r="LIJ183" s="68"/>
      <c r="LIK183" s="68"/>
      <c r="LIL183" s="68"/>
      <c r="LIM183" s="68"/>
      <c r="LIN183" s="68"/>
      <c r="LIO183" s="68"/>
      <c r="LIP183" s="68"/>
      <c r="LIQ183" s="68"/>
      <c r="LIR183" s="68"/>
      <c r="LIS183" s="68"/>
      <c r="LIT183" s="68"/>
      <c r="LIU183" s="68"/>
      <c r="LIV183" s="68"/>
      <c r="LIW183" s="68"/>
      <c r="LIX183" s="68"/>
      <c r="LIY183" s="68"/>
      <c r="LIZ183" s="68"/>
      <c r="LJA183" s="68"/>
      <c r="LJB183" s="68"/>
      <c r="LJC183" s="68"/>
      <c r="LJD183" s="68"/>
      <c r="LJE183" s="68"/>
      <c r="LJF183" s="68"/>
      <c r="LJG183" s="68"/>
      <c r="LJH183" s="68"/>
      <c r="LJI183" s="68"/>
      <c r="LJJ183" s="68"/>
      <c r="LJK183" s="68"/>
      <c r="LJL183" s="68"/>
      <c r="LJM183" s="68"/>
      <c r="LJN183" s="68"/>
      <c r="LJO183" s="68"/>
      <c r="LJP183" s="68"/>
      <c r="LJQ183" s="68"/>
      <c r="LJR183" s="68"/>
      <c r="LJS183" s="68"/>
      <c r="LJT183" s="68"/>
      <c r="LJU183" s="68"/>
      <c r="LJV183" s="68"/>
      <c r="LJW183" s="68"/>
      <c r="LJX183" s="68"/>
      <c r="LJY183" s="68"/>
      <c r="LJZ183" s="68"/>
      <c r="LKA183" s="68"/>
      <c r="LKB183" s="68"/>
      <c r="LKC183" s="68"/>
      <c r="LKD183" s="68"/>
      <c r="LKE183" s="68"/>
      <c r="LKF183" s="68"/>
      <c r="LKG183" s="68"/>
      <c r="LKH183" s="68"/>
      <c r="LKI183" s="68"/>
      <c r="LKJ183" s="68"/>
      <c r="LKK183" s="68"/>
      <c r="LKL183" s="68"/>
      <c r="LKM183" s="68"/>
      <c r="LKN183" s="68"/>
      <c r="LKO183" s="68"/>
      <c r="LKP183" s="68"/>
      <c r="LKQ183" s="68"/>
      <c r="LKR183" s="68"/>
      <c r="LKS183" s="68"/>
      <c r="LKT183" s="68"/>
      <c r="LKU183" s="68"/>
      <c r="LKV183" s="68"/>
      <c r="LKW183" s="68"/>
      <c r="LKX183" s="68"/>
      <c r="LKY183" s="68"/>
      <c r="LKZ183" s="68"/>
      <c r="LLA183" s="68"/>
      <c r="LLB183" s="68"/>
      <c r="LLC183" s="68"/>
      <c r="LLD183" s="68"/>
      <c r="LLE183" s="68"/>
      <c r="LLF183" s="68"/>
      <c r="LLG183" s="68"/>
      <c r="LLH183" s="68"/>
      <c r="LLI183" s="68"/>
      <c r="LLJ183" s="68"/>
      <c r="LLK183" s="68"/>
      <c r="LLL183" s="68"/>
      <c r="LLM183" s="68"/>
      <c r="LLN183" s="68"/>
      <c r="LLO183" s="68"/>
      <c r="LLP183" s="68"/>
      <c r="LLQ183" s="68"/>
      <c r="LLR183" s="68"/>
      <c r="LLS183" s="68"/>
      <c r="LLT183" s="68"/>
      <c r="LLU183" s="68"/>
      <c r="LLV183" s="68"/>
      <c r="LLW183" s="68"/>
      <c r="LLX183" s="68"/>
      <c r="LLY183" s="68"/>
      <c r="LLZ183" s="68"/>
      <c r="LMA183" s="68"/>
      <c r="LMB183" s="68"/>
      <c r="LMC183" s="68"/>
      <c r="LMD183" s="68"/>
      <c r="LME183" s="68"/>
      <c r="LMF183" s="68"/>
      <c r="LMG183" s="68"/>
      <c r="LMH183" s="68"/>
      <c r="LMI183" s="68"/>
      <c r="LMJ183" s="68"/>
      <c r="LMK183" s="68"/>
      <c r="LML183" s="68"/>
      <c r="LMM183" s="68"/>
      <c r="LMN183" s="68"/>
      <c r="LMO183" s="68"/>
      <c r="LMP183" s="68"/>
      <c r="LMQ183" s="68"/>
      <c r="LMR183" s="68"/>
      <c r="LMS183" s="68"/>
      <c r="LMT183" s="68"/>
      <c r="LMU183" s="68"/>
      <c r="LMV183" s="68"/>
      <c r="LMW183" s="68"/>
      <c r="LMX183" s="68"/>
      <c r="LMY183" s="68"/>
      <c r="LMZ183" s="68"/>
      <c r="LNA183" s="68"/>
      <c r="LNB183" s="68"/>
      <c r="LNC183" s="68"/>
      <c r="LND183" s="68"/>
      <c r="LNE183" s="68"/>
      <c r="LNF183" s="68"/>
      <c r="LNG183" s="68"/>
      <c r="LNH183" s="68"/>
      <c r="LNI183" s="68"/>
      <c r="LNJ183" s="68"/>
      <c r="LNK183" s="68"/>
      <c r="LNL183" s="68"/>
      <c r="LNM183" s="68"/>
      <c r="LNN183" s="68"/>
      <c r="LNO183" s="68"/>
      <c r="LNP183" s="68"/>
      <c r="LNQ183" s="68"/>
      <c r="LNR183" s="68"/>
      <c r="LNS183" s="68"/>
      <c r="LNT183" s="68"/>
      <c r="LNU183" s="68"/>
      <c r="LNV183" s="68"/>
      <c r="LNW183" s="68"/>
      <c r="LNX183" s="68"/>
      <c r="LNY183" s="68"/>
      <c r="LNZ183" s="68"/>
      <c r="LOA183" s="68"/>
      <c r="LOB183" s="68"/>
      <c r="LOC183" s="68"/>
      <c r="LOD183" s="68"/>
      <c r="LOE183" s="68"/>
      <c r="LOF183" s="68"/>
      <c r="LOG183" s="68"/>
      <c r="LOH183" s="68"/>
      <c r="LOI183" s="68"/>
      <c r="LOJ183" s="68"/>
      <c r="LOK183" s="68"/>
      <c r="LOL183" s="68"/>
      <c r="LOM183" s="68"/>
      <c r="LON183" s="68"/>
      <c r="LOO183" s="68"/>
      <c r="LOP183" s="68"/>
      <c r="LOQ183" s="68"/>
      <c r="LOR183" s="68"/>
      <c r="LOS183" s="68"/>
      <c r="LOT183" s="68"/>
      <c r="LOU183" s="68"/>
      <c r="LOV183" s="68"/>
      <c r="LOW183" s="68"/>
      <c r="LOX183" s="68"/>
      <c r="LOY183" s="68"/>
      <c r="LOZ183" s="68"/>
      <c r="LPA183" s="68"/>
      <c r="LPB183" s="68"/>
      <c r="LPC183" s="68"/>
      <c r="LPD183" s="68"/>
      <c r="LPE183" s="68"/>
      <c r="LPF183" s="68"/>
      <c r="LPG183" s="68"/>
      <c r="LPH183" s="68"/>
      <c r="LPI183" s="68"/>
      <c r="LPJ183" s="68"/>
      <c r="LPK183" s="68"/>
      <c r="LPL183" s="68"/>
      <c r="LPM183" s="68"/>
      <c r="LPN183" s="68"/>
      <c r="LPO183" s="68"/>
      <c r="LPP183" s="68"/>
      <c r="LPQ183" s="68"/>
      <c r="LPR183" s="68"/>
      <c r="LPS183" s="68"/>
      <c r="LPT183" s="68"/>
      <c r="LPU183" s="68"/>
      <c r="LPV183" s="68"/>
      <c r="LPW183" s="68"/>
      <c r="LPX183" s="68"/>
      <c r="LPY183" s="68"/>
      <c r="LPZ183" s="68"/>
      <c r="LQA183" s="68"/>
      <c r="LQB183" s="68"/>
      <c r="LQC183" s="68"/>
      <c r="LQD183" s="68"/>
      <c r="LQE183" s="68"/>
      <c r="LQF183" s="68"/>
      <c r="LQG183" s="68"/>
      <c r="LQH183" s="68"/>
      <c r="LQI183" s="68"/>
      <c r="LQJ183" s="68"/>
      <c r="LQK183" s="68"/>
      <c r="LQL183" s="68"/>
      <c r="LQM183" s="68"/>
      <c r="LQN183" s="68"/>
      <c r="LQO183" s="68"/>
      <c r="LQP183" s="68"/>
      <c r="LQQ183" s="68"/>
      <c r="LQR183" s="68"/>
      <c r="LQS183" s="68"/>
      <c r="LQT183" s="68"/>
      <c r="LQU183" s="68"/>
      <c r="LQV183" s="68"/>
      <c r="LQW183" s="68"/>
      <c r="LQX183" s="68"/>
      <c r="LQY183" s="68"/>
      <c r="LQZ183" s="68"/>
      <c r="LRA183" s="68"/>
      <c r="LRB183" s="68"/>
      <c r="LRC183" s="68"/>
      <c r="LRD183" s="68"/>
      <c r="LRE183" s="68"/>
      <c r="LRF183" s="68"/>
      <c r="LRG183" s="68"/>
      <c r="LRH183" s="68"/>
      <c r="LRI183" s="68"/>
      <c r="LRJ183" s="68"/>
      <c r="LRK183" s="68"/>
      <c r="LRL183" s="68"/>
      <c r="LRM183" s="68"/>
      <c r="LRN183" s="68"/>
      <c r="LRO183" s="68"/>
      <c r="LRP183" s="68"/>
      <c r="LRQ183" s="68"/>
      <c r="LRR183" s="68"/>
      <c r="LRS183" s="68"/>
      <c r="LRT183" s="68"/>
      <c r="LRU183" s="68"/>
      <c r="LRV183" s="68"/>
      <c r="LRW183" s="68"/>
      <c r="LRX183" s="68"/>
      <c r="LRY183" s="68"/>
      <c r="LRZ183" s="68"/>
      <c r="LSA183" s="68"/>
      <c r="LSB183" s="68"/>
      <c r="LSC183" s="68"/>
      <c r="LSD183" s="68"/>
      <c r="LSE183" s="68"/>
      <c r="LSF183" s="68"/>
      <c r="LSG183" s="68"/>
      <c r="LSH183" s="68"/>
      <c r="LSI183" s="68"/>
      <c r="LSJ183" s="68"/>
      <c r="LSK183" s="68"/>
      <c r="LSL183" s="68"/>
      <c r="LSM183" s="68"/>
      <c r="LSN183" s="68"/>
      <c r="LSO183" s="68"/>
      <c r="LSP183" s="68"/>
      <c r="LSQ183" s="68"/>
      <c r="LSR183" s="68"/>
      <c r="LSS183" s="68"/>
      <c r="LST183" s="68"/>
      <c r="LSU183" s="68"/>
      <c r="LSV183" s="68"/>
      <c r="LSW183" s="68"/>
      <c r="LSX183" s="68"/>
      <c r="LSY183" s="68"/>
      <c r="LSZ183" s="68"/>
      <c r="LTA183" s="68"/>
      <c r="LTB183" s="68"/>
      <c r="LTC183" s="68"/>
      <c r="LTD183" s="68"/>
      <c r="LTE183" s="68"/>
      <c r="LTF183" s="68"/>
      <c r="LTG183" s="68"/>
      <c r="LTH183" s="68"/>
      <c r="LTI183" s="68"/>
      <c r="LTJ183" s="68"/>
      <c r="LTK183" s="68"/>
      <c r="LTL183" s="68"/>
      <c r="LTM183" s="68"/>
      <c r="LTN183" s="68"/>
      <c r="LTO183" s="68"/>
      <c r="LTP183" s="68"/>
      <c r="LTQ183" s="68"/>
      <c r="LTR183" s="68"/>
      <c r="LTS183" s="68"/>
      <c r="LTT183" s="68"/>
      <c r="LTU183" s="68"/>
      <c r="LTV183" s="68"/>
      <c r="LTW183" s="68"/>
      <c r="LTX183" s="68"/>
      <c r="LTY183" s="68"/>
      <c r="LTZ183" s="68"/>
      <c r="LUA183" s="68"/>
      <c r="LUB183" s="68"/>
      <c r="LUC183" s="68"/>
      <c r="LUD183" s="68"/>
      <c r="LUE183" s="68"/>
      <c r="LUF183" s="68"/>
      <c r="LUG183" s="68"/>
      <c r="LUH183" s="68"/>
      <c r="LUI183" s="68"/>
      <c r="LUJ183" s="68"/>
      <c r="LUK183" s="68"/>
      <c r="LUL183" s="68"/>
      <c r="LUM183" s="68"/>
      <c r="LUN183" s="68"/>
      <c r="LUO183" s="68"/>
      <c r="LUP183" s="68"/>
      <c r="LUQ183" s="68"/>
      <c r="LUR183" s="68"/>
      <c r="LUS183" s="68"/>
      <c r="LUT183" s="68"/>
      <c r="LUU183" s="68"/>
      <c r="LUV183" s="68"/>
      <c r="LUW183" s="68"/>
      <c r="LUX183" s="68"/>
      <c r="LUY183" s="68"/>
      <c r="LUZ183" s="68"/>
      <c r="LVA183" s="68"/>
      <c r="LVB183" s="68"/>
      <c r="LVC183" s="68"/>
      <c r="LVD183" s="68"/>
      <c r="LVE183" s="68"/>
      <c r="LVF183" s="68"/>
      <c r="LVG183" s="68"/>
      <c r="LVH183" s="68"/>
      <c r="LVI183" s="68"/>
      <c r="LVJ183" s="68"/>
      <c r="LVK183" s="68"/>
      <c r="LVL183" s="68"/>
      <c r="LVM183" s="68"/>
      <c r="LVN183" s="68"/>
      <c r="LVO183" s="68"/>
      <c r="LVP183" s="68"/>
      <c r="LVQ183" s="68"/>
      <c r="LVR183" s="68"/>
      <c r="LVS183" s="68"/>
      <c r="LVT183" s="68"/>
      <c r="LVU183" s="68"/>
      <c r="LVV183" s="68"/>
      <c r="LVW183" s="68"/>
      <c r="LVX183" s="68"/>
      <c r="LVY183" s="68"/>
      <c r="LVZ183" s="68"/>
      <c r="LWA183" s="68"/>
      <c r="LWB183" s="68"/>
      <c r="LWC183" s="68"/>
      <c r="LWD183" s="68"/>
      <c r="LWE183" s="68"/>
      <c r="LWF183" s="68"/>
      <c r="LWG183" s="68"/>
      <c r="LWH183" s="68"/>
      <c r="LWI183" s="68"/>
      <c r="LWJ183" s="68"/>
      <c r="LWK183" s="68"/>
      <c r="LWL183" s="68"/>
      <c r="LWM183" s="68"/>
      <c r="LWN183" s="68"/>
      <c r="LWO183" s="68"/>
      <c r="LWP183" s="68"/>
      <c r="LWQ183" s="68"/>
      <c r="LWR183" s="68"/>
      <c r="LWS183" s="68"/>
      <c r="LWT183" s="68"/>
      <c r="LWU183" s="68"/>
      <c r="LWV183" s="68"/>
      <c r="LWW183" s="68"/>
      <c r="LWX183" s="68"/>
      <c r="LWY183" s="68"/>
      <c r="LWZ183" s="68"/>
      <c r="LXA183" s="68"/>
      <c r="LXB183" s="68"/>
      <c r="LXC183" s="68"/>
      <c r="LXD183" s="68"/>
      <c r="LXE183" s="68"/>
      <c r="LXF183" s="68"/>
      <c r="LXG183" s="68"/>
      <c r="LXH183" s="68"/>
      <c r="LXI183" s="68"/>
      <c r="LXJ183" s="68"/>
      <c r="LXK183" s="68"/>
      <c r="LXL183" s="68"/>
      <c r="LXM183" s="68"/>
      <c r="LXN183" s="68"/>
      <c r="LXO183" s="68"/>
      <c r="LXP183" s="68"/>
      <c r="LXQ183" s="68"/>
      <c r="LXR183" s="68"/>
      <c r="LXS183" s="68"/>
      <c r="LXT183" s="68"/>
      <c r="LXU183" s="68"/>
      <c r="LXV183" s="68"/>
      <c r="LXW183" s="68"/>
      <c r="LXX183" s="68"/>
      <c r="LXY183" s="68"/>
      <c r="LXZ183" s="68"/>
      <c r="LYA183" s="68"/>
      <c r="LYB183" s="68"/>
      <c r="LYC183" s="68"/>
      <c r="LYD183" s="68"/>
      <c r="LYE183" s="68"/>
      <c r="LYF183" s="68"/>
      <c r="LYG183" s="68"/>
      <c r="LYH183" s="68"/>
      <c r="LYI183" s="68"/>
      <c r="LYJ183" s="68"/>
      <c r="LYK183" s="68"/>
      <c r="LYL183" s="68"/>
      <c r="LYM183" s="68"/>
      <c r="LYN183" s="68"/>
      <c r="LYO183" s="68"/>
      <c r="LYP183" s="68"/>
      <c r="LYQ183" s="68"/>
      <c r="LYR183" s="68"/>
      <c r="LYS183" s="68"/>
      <c r="LYT183" s="68"/>
      <c r="LYU183" s="68"/>
      <c r="LYV183" s="68"/>
      <c r="LYW183" s="68"/>
      <c r="LYX183" s="68"/>
      <c r="LYY183" s="68"/>
      <c r="LYZ183" s="68"/>
      <c r="LZA183" s="68"/>
      <c r="LZB183" s="68"/>
      <c r="LZC183" s="68"/>
      <c r="LZD183" s="68"/>
      <c r="LZE183" s="68"/>
      <c r="LZF183" s="68"/>
      <c r="LZG183" s="68"/>
      <c r="LZH183" s="68"/>
      <c r="LZI183" s="68"/>
      <c r="LZJ183" s="68"/>
      <c r="LZK183" s="68"/>
      <c r="LZL183" s="68"/>
      <c r="LZM183" s="68"/>
      <c r="LZN183" s="68"/>
      <c r="LZO183" s="68"/>
      <c r="LZP183" s="68"/>
      <c r="LZQ183" s="68"/>
      <c r="LZR183" s="68"/>
      <c r="LZS183" s="68"/>
      <c r="LZT183" s="68"/>
      <c r="LZU183" s="68"/>
      <c r="LZV183" s="68"/>
      <c r="LZW183" s="68"/>
      <c r="LZX183" s="68"/>
      <c r="LZY183" s="68"/>
      <c r="LZZ183" s="68"/>
      <c r="MAA183" s="68"/>
      <c r="MAB183" s="68"/>
      <c r="MAC183" s="68"/>
      <c r="MAD183" s="68"/>
      <c r="MAE183" s="68"/>
      <c r="MAF183" s="68"/>
      <c r="MAG183" s="68"/>
      <c r="MAH183" s="68"/>
      <c r="MAI183" s="68"/>
      <c r="MAJ183" s="68"/>
      <c r="MAK183" s="68"/>
      <c r="MAL183" s="68"/>
      <c r="MAM183" s="68"/>
      <c r="MAN183" s="68"/>
      <c r="MAO183" s="68"/>
      <c r="MAP183" s="68"/>
      <c r="MAQ183" s="68"/>
      <c r="MAR183" s="68"/>
      <c r="MAS183" s="68"/>
      <c r="MAT183" s="68"/>
      <c r="MAU183" s="68"/>
      <c r="MAV183" s="68"/>
      <c r="MAW183" s="68"/>
      <c r="MAX183" s="68"/>
      <c r="MAY183" s="68"/>
      <c r="MAZ183" s="68"/>
      <c r="MBA183" s="68"/>
      <c r="MBB183" s="68"/>
      <c r="MBC183" s="68"/>
      <c r="MBD183" s="68"/>
      <c r="MBE183" s="68"/>
      <c r="MBF183" s="68"/>
      <c r="MBG183" s="68"/>
      <c r="MBH183" s="68"/>
      <c r="MBI183" s="68"/>
      <c r="MBJ183" s="68"/>
      <c r="MBK183" s="68"/>
      <c r="MBL183" s="68"/>
      <c r="MBM183" s="68"/>
      <c r="MBN183" s="68"/>
      <c r="MBO183" s="68"/>
      <c r="MBP183" s="68"/>
      <c r="MBQ183" s="68"/>
      <c r="MBR183" s="68"/>
      <c r="MBS183" s="68"/>
      <c r="MBT183" s="68"/>
      <c r="MBU183" s="68"/>
      <c r="MBV183" s="68"/>
      <c r="MBW183" s="68"/>
      <c r="MBX183" s="68"/>
      <c r="MBY183" s="68"/>
      <c r="MBZ183" s="68"/>
      <c r="MCA183" s="68"/>
      <c r="MCB183" s="68"/>
      <c r="MCC183" s="68"/>
      <c r="MCD183" s="68"/>
      <c r="MCE183" s="68"/>
      <c r="MCF183" s="68"/>
      <c r="MCG183" s="68"/>
      <c r="MCH183" s="68"/>
      <c r="MCI183" s="68"/>
      <c r="MCJ183" s="68"/>
      <c r="MCK183" s="68"/>
      <c r="MCL183" s="68"/>
      <c r="MCM183" s="68"/>
      <c r="MCN183" s="68"/>
      <c r="MCO183" s="68"/>
      <c r="MCP183" s="68"/>
      <c r="MCQ183" s="68"/>
      <c r="MCR183" s="68"/>
      <c r="MCS183" s="68"/>
      <c r="MCT183" s="68"/>
      <c r="MCU183" s="68"/>
      <c r="MCV183" s="68"/>
      <c r="MCW183" s="68"/>
      <c r="MCX183" s="68"/>
      <c r="MCY183" s="68"/>
      <c r="MCZ183" s="68"/>
      <c r="MDA183" s="68"/>
      <c r="MDB183" s="68"/>
      <c r="MDC183" s="68"/>
      <c r="MDD183" s="68"/>
      <c r="MDE183" s="68"/>
      <c r="MDF183" s="68"/>
      <c r="MDG183" s="68"/>
      <c r="MDH183" s="68"/>
      <c r="MDI183" s="68"/>
      <c r="MDJ183" s="68"/>
      <c r="MDK183" s="68"/>
      <c r="MDL183" s="68"/>
      <c r="MDM183" s="68"/>
      <c r="MDN183" s="68"/>
      <c r="MDO183" s="68"/>
      <c r="MDP183" s="68"/>
      <c r="MDQ183" s="68"/>
      <c r="MDR183" s="68"/>
      <c r="MDS183" s="68"/>
      <c r="MDT183" s="68"/>
      <c r="MDU183" s="68"/>
      <c r="MDV183" s="68"/>
      <c r="MDW183" s="68"/>
      <c r="MDX183" s="68"/>
      <c r="MDY183" s="68"/>
      <c r="MDZ183" s="68"/>
      <c r="MEA183" s="68"/>
      <c r="MEB183" s="68"/>
      <c r="MEC183" s="68"/>
      <c r="MED183" s="68"/>
      <c r="MEE183" s="68"/>
      <c r="MEF183" s="68"/>
      <c r="MEG183" s="68"/>
      <c r="MEH183" s="68"/>
      <c r="MEI183" s="68"/>
      <c r="MEJ183" s="68"/>
      <c r="MEK183" s="68"/>
      <c r="MEL183" s="68"/>
      <c r="MEM183" s="68"/>
      <c r="MEN183" s="68"/>
      <c r="MEO183" s="68"/>
      <c r="MEP183" s="68"/>
      <c r="MEQ183" s="68"/>
      <c r="MER183" s="68"/>
      <c r="MES183" s="68"/>
      <c r="MET183" s="68"/>
      <c r="MEU183" s="68"/>
      <c r="MEV183" s="68"/>
      <c r="MEW183" s="68"/>
      <c r="MEX183" s="68"/>
      <c r="MEY183" s="68"/>
      <c r="MEZ183" s="68"/>
      <c r="MFA183" s="68"/>
      <c r="MFB183" s="68"/>
      <c r="MFC183" s="68"/>
      <c r="MFD183" s="68"/>
      <c r="MFE183" s="68"/>
      <c r="MFF183" s="68"/>
      <c r="MFG183" s="68"/>
      <c r="MFH183" s="68"/>
      <c r="MFI183" s="68"/>
      <c r="MFJ183" s="68"/>
      <c r="MFK183" s="68"/>
      <c r="MFL183" s="68"/>
      <c r="MFM183" s="68"/>
      <c r="MFN183" s="68"/>
      <c r="MFO183" s="68"/>
      <c r="MFP183" s="68"/>
      <c r="MFQ183" s="68"/>
      <c r="MFR183" s="68"/>
      <c r="MFS183" s="68"/>
      <c r="MFT183" s="68"/>
      <c r="MFU183" s="68"/>
      <c r="MFV183" s="68"/>
      <c r="MFW183" s="68"/>
      <c r="MFX183" s="68"/>
      <c r="MFY183" s="68"/>
      <c r="MFZ183" s="68"/>
      <c r="MGA183" s="68"/>
      <c r="MGB183" s="68"/>
      <c r="MGC183" s="68"/>
      <c r="MGD183" s="68"/>
      <c r="MGE183" s="68"/>
      <c r="MGF183" s="68"/>
      <c r="MGG183" s="68"/>
      <c r="MGH183" s="68"/>
      <c r="MGI183" s="68"/>
      <c r="MGJ183" s="68"/>
      <c r="MGK183" s="68"/>
      <c r="MGL183" s="68"/>
      <c r="MGM183" s="68"/>
      <c r="MGN183" s="68"/>
      <c r="MGO183" s="68"/>
      <c r="MGP183" s="68"/>
      <c r="MGQ183" s="68"/>
      <c r="MGR183" s="68"/>
      <c r="MGS183" s="68"/>
      <c r="MGT183" s="68"/>
      <c r="MGU183" s="68"/>
      <c r="MGV183" s="68"/>
      <c r="MGW183" s="68"/>
      <c r="MGX183" s="68"/>
      <c r="MGY183" s="68"/>
      <c r="MGZ183" s="68"/>
      <c r="MHA183" s="68"/>
      <c r="MHB183" s="68"/>
      <c r="MHC183" s="68"/>
      <c r="MHD183" s="68"/>
      <c r="MHE183" s="68"/>
      <c r="MHF183" s="68"/>
      <c r="MHG183" s="68"/>
      <c r="MHH183" s="68"/>
      <c r="MHI183" s="68"/>
      <c r="MHJ183" s="68"/>
      <c r="MHK183" s="68"/>
      <c r="MHL183" s="68"/>
      <c r="MHM183" s="68"/>
      <c r="MHN183" s="68"/>
      <c r="MHO183" s="68"/>
      <c r="MHP183" s="68"/>
      <c r="MHQ183" s="68"/>
      <c r="MHR183" s="68"/>
      <c r="MHS183" s="68"/>
      <c r="MHT183" s="68"/>
      <c r="MHU183" s="68"/>
      <c r="MHV183" s="68"/>
      <c r="MHW183" s="68"/>
      <c r="MHX183" s="68"/>
      <c r="MHY183" s="68"/>
      <c r="MHZ183" s="68"/>
      <c r="MIA183" s="68"/>
      <c r="MIB183" s="68"/>
      <c r="MIC183" s="68"/>
      <c r="MID183" s="68"/>
      <c r="MIE183" s="68"/>
      <c r="MIF183" s="68"/>
      <c r="MIG183" s="68"/>
      <c r="MIH183" s="68"/>
      <c r="MII183" s="68"/>
      <c r="MIJ183" s="68"/>
      <c r="MIK183" s="68"/>
      <c r="MIL183" s="68"/>
      <c r="MIM183" s="68"/>
      <c r="MIN183" s="68"/>
      <c r="MIO183" s="68"/>
      <c r="MIP183" s="68"/>
      <c r="MIQ183" s="68"/>
      <c r="MIR183" s="68"/>
      <c r="MIS183" s="68"/>
      <c r="MIT183" s="68"/>
      <c r="MIU183" s="68"/>
      <c r="MIV183" s="68"/>
      <c r="MIW183" s="68"/>
      <c r="MIX183" s="68"/>
      <c r="MIY183" s="68"/>
      <c r="MIZ183" s="68"/>
      <c r="MJA183" s="68"/>
      <c r="MJB183" s="68"/>
      <c r="MJC183" s="68"/>
      <c r="MJD183" s="68"/>
      <c r="MJE183" s="68"/>
      <c r="MJF183" s="68"/>
      <c r="MJG183" s="68"/>
      <c r="MJH183" s="68"/>
      <c r="MJI183" s="68"/>
      <c r="MJJ183" s="68"/>
      <c r="MJK183" s="68"/>
      <c r="MJL183" s="68"/>
      <c r="MJM183" s="68"/>
      <c r="MJN183" s="68"/>
      <c r="MJO183" s="68"/>
      <c r="MJP183" s="68"/>
      <c r="MJQ183" s="68"/>
      <c r="MJR183" s="68"/>
      <c r="MJS183" s="68"/>
      <c r="MJT183" s="68"/>
      <c r="MJU183" s="68"/>
      <c r="MJV183" s="68"/>
      <c r="MJW183" s="68"/>
      <c r="MJX183" s="68"/>
      <c r="MJY183" s="68"/>
      <c r="MJZ183" s="68"/>
      <c r="MKA183" s="68"/>
      <c r="MKB183" s="68"/>
      <c r="MKC183" s="68"/>
      <c r="MKD183" s="68"/>
      <c r="MKE183" s="68"/>
      <c r="MKF183" s="68"/>
      <c r="MKG183" s="68"/>
      <c r="MKH183" s="68"/>
      <c r="MKI183" s="68"/>
      <c r="MKJ183" s="68"/>
      <c r="MKK183" s="68"/>
      <c r="MKL183" s="68"/>
      <c r="MKM183" s="68"/>
      <c r="MKN183" s="68"/>
      <c r="MKO183" s="68"/>
      <c r="MKP183" s="68"/>
      <c r="MKQ183" s="68"/>
      <c r="MKR183" s="68"/>
      <c r="MKS183" s="68"/>
      <c r="MKT183" s="68"/>
      <c r="MKU183" s="68"/>
      <c r="MKV183" s="68"/>
      <c r="MKW183" s="68"/>
      <c r="MKX183" s="68"/>
      <c r="MKY183" s="68"/>
      <c r="MKZ183" s="68"/>
      <c r="MLA183" s="68"/>
      <c r="MLB183" s="68"/>
      <c r="MLC183" s="68"/>
      <c r="MLD183" s="68"/>
      <c r="MLE183" s="68"/>
      <c r="MLF183" s="68"/>
      <c r="MLG183" s="68"/>
      <c r="MLH183" s="68"/>
      <c r="MLI183" s="68"/>
      <c r="MLJ183" s="68"/>
      <c r="MLK183" s="68"/>
      <c r="MLL183" s="68"/>
      <c r="MLM183" s="68"/>
      <c r="MLN183" s="68"/>
      <c r="MLO183" s="68"/>
      <c r="MLP183" s="68"/>
      <c r="MLQ183" s="68"/>
      <c r="MLR183" s="68"/>
      <c r="MLS183" s="68"/>
      <c r="MLT183" s="68"/>
      <c r="MLU183" s="68"/>
      <c r="MLV183" s="68"/>
      <c r="MLW183" s="68"/>
      <c r="MLX183" s="68"/>
      <c r="MLY183" s="68"/>
      <c r="MLZ183" s="68"/>
      <c r="MMA183" s="68"/>
      <c r="MMB183" s="68"/>
      <c r="MMC183" s="68"/>
      <c r="MMD183" s="68"/>
      <c r="MME183" s="68"/>
      <c r="MMF183" s="68"/>
      <c r="MMG183" s="68"/>
      <c r="MMH183" s="68"/>
      <c r="MMI183" s="68"/>
      <c r="MMJ183" s="68"/>
      <c r="MMK183" s="68"/>
      <c r="MML183" s="68"/>
      <c r="MMM183" s="68"/>
      <c r="MMN183" s="68"/>
      <c r="MMO183" s="68"/>
      <c r="MMP183" s="68"/>
      <c r="MMQ183" s="68"/>
      <c r="MMR183" s="68"/>
      <c r="MMS183" s="68"/>
      <c r="MMT183" s="68"/>
      <c r="MMU183" s="68"/>
      <c r="MMV183" s="68"/>
      <c r="MMW183" s="68"/>
      <c r="MMX183" s="68"/>
      <c r="MMY183" s="68"/>
      <c r="MMZ183" s="68"/>
      <c r="MNA183" s="68"/>
      <c r="MNB183" s="68"/>
      <c r="MNC183" s="68"/>
      <c r="MND183" s="68"/>
      <c r="MNE183" s="68"/>
      <c r="MNF183" s="68"/>
      <c r="MNG183" s="68"/>
      <c r="MNH183" s="68"/>
      <c r="MNI183" s="68"/>
      <c r="MNJ183" s="68"/>
      <c r="MNK183" s="68"/>
      <c r="MNL183" s="68"/>
      <c r="MNM183" s="68"/>
      <c r="MNN183" s="68"/>
      <c r="MNO183" s="68"/>
      <c r="MNP183" s="68"/>
      <c r="MNQ183" s="68"/>
      <c r="MNR183" s="68"/>
      <c r="MNS183" s="68"/>
      <c r="MNT183" s="68"/>
      <c r="MNU183" s="68"/>
      <c r="MNV183" s="68"/>
      <c r="MNW183" s="68"/>
      <c r="MNX183" s="68"/>
      <c r="MNY183" s="68"/>
      <c r="MNZ183" s="68"/>
      <c r="MOA183" s="68"/>
      <c r="MOB183" s="68"/>
      <c r="MOC183" s="68"/>
      <c r="MOD183" s="68"/>
      <c r="MOE183" s="68"/>
      <c r="MOF183" s="68"/>
      <c r="MOG183" s="68"/>
      <c r="MOH183" s="68"/>
      <c r="MOI183" s="68"/>
      <c r="MOJ183" s="68"/>
      <c r="MOK183" s="68"/>
      <c r="MOL183" s="68"/>
      <c r="MOM183" s="68"/>
      <c r="MON183" s="68"/>
      <c r="MOO183" s="68"/>
      <c r="MOP183" s="68"/>
      <c r="MOQ183" s="68"/>
      <c r="MOR183" s="68"/>
      <c r="MOS183" s="68"/>
      <c r="MOT183" s="68"/>
      <c r="MOU183" s="68"/>
      <c r="MOV183" s="68"/>
      <c r="MOW183" s="68"/>
      <c r="MOX183" s="68"/>
      <c r="MOY183" s="68"/>
      <c r="MOZ183" s="68"/>
      <c r="MPA183" s="68"/>
      <c r="MPB183" s="68"/>
      <c r="MPC183" s="68"/>
      <c r="MPD183" s="68"/>
      <c r="MPE183" s="68"/>
      <c r="MPF183" s="68"/>
      <c r="MPG183" s="68"/>
      <c r="MPH183" s="68"/>
      <c r="MPI183" s="68"/>
      <c r="MPJ183" s="68"/>
      <c r="MPK183" s="68"/>
      <c r="MPL183" s="68"/>
      <c r="MPM183" s="68"/>
      <c r="MPN183" s="68"/>
      <c r="MPO183" s="68"/>
      <c r="MPP183" s="68"/>
      <c r="MPQ183" s="68"/>
      <c r="MPR183" s="68"/>
      <c r="MPS183" s="68"/>
      <c r="MPT183" s="68"/>
      <c r="MPU183" s="68"/>
      <c r="MPV183" s="68"/>
      <c r="MPW183" s="68"/>
      <c r="MPX183" s="68"/>
      <c r="MPY183" s="68"/>
      <c r="MPZ183" s="68"/>
      <c r="MQA183" s="68"/>
      <c r="MQB183" s="68"/>
      <c r="MQC183" s="68"/>
      <c r="MQD183" s="68"/>
      <c r="MQE183" s="68"/>
      <c r="MQF183" s="68"/>
      <c r="MQG183" s="68"/>
      <c r="MQH183" s="68"/>
      <c r="MQI183" s="68"/>
      <c r="MQJ183" s="68"/>
      <c r="MQK183" s="68"/>
      <c r="MQL183" s="68"/>
      <c r="MQM183" s="68"/>
      <c r="MQN183" s="68"/>
      <c r="MQO183" s="68"/>
      <c r="MQP183" s="68"/>
      <c r="MQQ183" s="68"/>
      <c r="MQR183" s="68"/>
      <c r="MQS183" s="68"/>
      <c r="MQT183" s="68"/>
      <c r="MQU183" s="68"/>
      <c r="MQV183" s="68"/>
      <c r="MQW183" s="68"/>
      <c r="MQX183" s="68"/>
      <c r="MQY183" s="68"/>
      <c r="MQZ183" s="68"/>
      <c r="MRA183" s="68"/>
      <c r="MRB183" s="68"/>
      <c r="MRC183" s="68"/>
      <c r="MRD183" s="68"/>
      <c r="MRE183" s="68"/>
      <c r="MRF183" s="68"/>
      <c r="MRG183" s="68"/>
      <c r="MRH183" s="68"/>
      <c r="MRI183" s="68"/>
      <c r="MRJ183" s="68"/>
      <c r="MRK183" s="68"/>
      <c r="MRL183" s="68"/>
      <c r="MRM183" s="68"/>
      <c r="MRN183" s="68"/>
      <c r="MRO183" s="68"/>
      <c r="MRP183" s="68"/>
      <c r="MRQ183" s="68"/>
      <c r="MRR183" s="68"/>
      <c r="MRS183" s="68"/>
      <c r="MRT183" s="68"/>
      <c r="MRU183" s="68"/>
      <c r="MRV183" s="68"/>
      <c r="MRW183" s="68"/>
      <c r="MRX183" s="68"/>
      <c r="MRY183" s="68"/>
      <c r="MRZ183" s="68"/>
      <c r="MSA183" s="68"/>
      <c r="MSB183" s="68"/>
      <c r="MSC183" s="68"/>
      <c r="MSD183" s="68"/>
      <c r="MSE183" s="68"/>
      <c r="MSF183" s="68"/>
      <c r="MSG183" s="68"/>
      <c r="MSH183" s="68"/>
      <c r="MSI183" s="68"/>
      <c r="MSJ183" s="68"/>
      <c r="MSK183" s="68"/>
      <c r="MSL183" s="68"/>
      <c r="MSM183" s="68"/>
      <c r="MSN183" s="68"/>
      <c r="MSO183" s="68"/>
      <c r="MSP183" s="68"/>
      <c r="MSQ183" s="68"/>
      <c r="MSR183" s="68"/>
      <c r="MSS183" s="68"/>
      <c r="MST183" s="68"/>
      <c r="MSU183" s="68"/>
      <c r="MSV183" s="68"/>
      <c r="MSW183" s="68"/>
      <c r="MSX183" s="68"/>
      <c r="MSY183" s="68"/>
      <c r="MSZ183" s="68"/>
      <c r="MTA183" s="68"/>
      <c r="MTB183" s="68"/>
      <c r="MTC183" s="68"/>
      <c r="MTD183" s="68"/>
      <c r="MTE183" s="68"/>
      <c r="MTF183" s="68"/>
      <c r="MTG183" s="68"/>
      <c r="MTH183" s="68"/>
      <c r="MTI183" s="68"/>
      <c r="MTJ183" s="68"/>
      <c r="MTK183" s="68"/>
      <c r="MTL183" s="68"/>
      <c r="MTM183" s="68"/>
      <c r="MTN183" s="68"/>
      <c r="MTO183" s="68"/>
      <c r="MTP183" s="68"/>
      <c r="MTQ183" s="68"/>
      <c r="MTR183" s="68"/>
      <c r="MTS183" s="68"/>
      <c r="MTT183" s="68"/>
      <c r="MTU183" s="68"/>
      <c r="MTV183" s="68"/>
      <c r="MTW183" s="68"/>
      <c r="MTX183" s="68"/>
      <c r="MTY183" s="68"/>
      <c r="MTZ183" s="68"/>
      <c r="MUA183" s="68"/>
      <c r="MUB183" s="68"/>
      <c r="MUC183" s="68"/>
      <c r="MUD183" s="68"/>
      <c r="MUE183" s="68"/>
      <c r="MUF183" s="68"/>
      <c r="MUG183" s="68"/>
      <c r="MUH183" s="68"/>
      <c r="MUI183" s="68"/>
      <c r="MUJ183" s="68"/>
      <c r="MUK183" s="68"/>
      <c r="MUL183" s="68"/>
      <c r="MUM183" s="68"/>
      <c r="MUN183" s="68"/>
      <c r="MUO183" s="68"/>
      <c r="MUP183" s="68"/>
      <c r="MUQ183" s="68"/>
      <c r="MUR183" s="68"/>
      <c r="MUS183" s="68"/>
      <c r="MUT183" s="68"/>
      <c r="MUU183" s="68"/>
      <c r="MUV183" s="68"/>
      <c r="MUW183" s="68"/>
      <c r="MUX183" s="68"/>
      <c r="MUY183" s="68"/>
      <c r="MUZ183" s="68"/>
      <c r="MVA183" s="68"/>
      <c r="MVB183" s="68"/>
      <c r="MVC183" s="68"/>
      <c r="MVD183" s="68"/>
      <c r="MVE183" s="68"/>
      <c r="MVF183" s="68"/>
      <c r="MVG183" s="68"/>
      <c r="MVH183" s="68"/>
      <c r="MVI183" s="68"/>
      <c r="MVJ183" s="68"/>
      <c r="MVK183" s="68"/>
      <c r="MVL183" s="68"/>
      <c r="MVM183" s="68"/>
      <c r="MVN183" s="68"/>
      <c r="MVO183" s="68"/>
      <c r="MVP183" s="68"/>
      <c r="MVQ183" s="68"/>
      <c r="MVR183" s="68"/>
      <c r="MVS183" s="68"/>
      <c r="MVT183" s="68"/>
      <c r="MVU183" s="68"/>
      <c r="MVV183" s="68"/>
      <c r="MVW183" s="68"/>
      <c r="MVX183" s="68"/>
      <c r="MVY183" s="68"/>
      <c r="MVZ183" s="68"/>
      <c r="MWA183" s="68"/>
      <c r="MWB183" s="68"/>
      <c r="MWC183" s="68"/>
      <c r="MWD183" s="68"/>
      <c r="MWE183" s="68"/>
      <c r="MWF183" s="68"/>
      <c r="MWG183" s="68"/>
      <c r="MWH183" s="68"/>
      <c r="MWI183" s="68"/>
      <c r="MWJ183" s="68"/>
      <c r="MWK183" s="68"/>
      <c r="MWL183" s="68"/>
      <c r="MWM183" s="68"/>
      <c r="MWN183" s="68"/>
      <c r="MWO183" s="68"/>
      <c r="MWP183" s="68"/>
      <c r="MWQ183" s="68"/>
      <c r="MWR183" s="68"/>
      <c r="MWS183" s="68"/>
      <c r="MWT183" s="68"/>
      <c r="MWU183" s="68"/>
      <c r="MWV183" s="68"/>
      <c r="MWW183" s="68"/>
      <c r="MWX183" s="68"/>
      <c r="MWY183" s="68"/>
      <c r="MWZ183" s="68"/>
      <c r="MXA183" s="68"/>
      <c r="MXB183" s="68"/>
      <c r="MXC183" s="68"/>
      <c r="MXD183" s="68"/>
      <c r="MXE183" s="68"/>
      <c r="MXF183" s="68"/>
      <c r="MXG183" s="68"/>
      <c r="MXH183" s="68"/>
      <c r="MXI183" s="68"/>
      <c r="MXJ183" s="68"/>
      <c r="MXK183" s="68"/>
      <c r="MXL183" s="68"/>
      <c r="MXM183" s="68"/>
      <c r="MXN183" s="68"/>
      <c r="MXO183" s="68"/>
      <c r="MXP183" s="68"/>
      <c r="MXQ183" s="68"/>
      <c r="MXR183" s="68"/>
      <c r="MXS183" s="68"/>
      <c r="MXT183" s="68"/>
      <c r="MXU183" s="68"/>
      <c r="MXV183" s="68"/>
      <c r="MXW183" s="68"/>
      <c r="MXX183" s="68"/>
      <c r="MXY183" s="68"/>
      <c r="MXZ183" s="68"/>
      <c r="MYA183" s="68"/>
      <c r="MYB183" s="68"/>
      <c r="MYC183" s="68"/>
      <c r="MYD183" s="68"/>
      <c r="MYE183" s="68"/>
      <c r="MYF183" s="68"/>
      <c r="MYG183" s="68"/>
      <c r="MYH183" s="68"/>
      <c r="MYI183" s="68"/>
      <c r="MYJ183" s="68"/>
      <c r="MYK183" s="68"/>
      <c r="MYL183" s="68"/>
      <c r="MYM183" s="68"/>
      <c r="MYN183" s="68"/>
      <c r="MYO183" s="68"/>
      <c r="MYP183" s="68"/>
      <c r="MYQ183" s="68"/>
      <c r="MYR183" s="68"/>
      <c r="MYS183" s="68"/>
      <c r="MYT183" s="68"/>
      <c r="MYU183" s="68"/>
      <c r="MYV183" s="68"/>
      <c r="MYW183" s="68"/>
      <c r="MYX183" s="68"/>
      <c r="MYY183" s="68"/>
      <c r="MYZ183" s="68"/>
      <c r="MZA183" s="68"/>
      <c r="MZB183" s="68"/>
      <c r="MZC183" s="68"/>
      <c r="MZD183" s="68"/>
      <c r="MZE183" s="68"/>
      <c r="MZF183" s="68"/>
      <c r="MZG183" s="68"/>
      <c r="MZH183" s="68"/>
      <c r="MZI183" s="68"/>
      <c r="MZJ183" s="68"/>
      <c r="MZK183" s="68"/>
      <c r="MZL183" s="68"/>
      <c r="MZM183" s="68"/>
      <c r="MZN183" s="68"/>
      <c r="MZO183" s="68"/>
      <c r="MZP183" s="68"/>
      <c r="MZQ183" s="68"/>
      <c r="MZR183" s="68"/>
      <c r="MZS183" s="68"/>
      <c r="MZT183" s="68"/>
      <c r="MZU183" s="68"/>
      <c r="MZV183" s="68"/>
      <c r="MZW183" s="68"/>
      <c r="MZX183" s="68"/>
      <c r="MZY183" s="68"/>
      <c r="MZZ183" s="68"/>
      <c r="NAA183" s="68"/>
      <c r="NAB183" s="68"/>
      <c r="NAC183" s="68"/>
      <c r="NAD183" s="68"/>
      <c r="NAE183" s="68"/>
      <c r="NAF183" s="68"/>
      <c r="NAG183" s="68"/>
      <c r="NAH183" s="68"/>
      <c r="NAI183" s="68"/>
      <c r="NAJ183" s="68"/>
      <c r="NAK183" s="68"/>
      <c r="NAL183" s="68"/>
      <c r="NAM183" s="68"/>
      <c r="NAN183" s="68"/>
      <c r="NAO183" s="68"/>
      <c r="NAP183" s="68"/>
      <c r="NAQ183" s="68"/>
      <c r="NAR183" s="68"/>
      <c r="NAS183" s="68"/>
      <c r="NAT183" s="68"/>
      <c r="NAU183" s="68"/>
      <c r="NAV183" s="68"/>
      <c r="NAW183" s="68"/>
      <c r="NAX183" s="68"/>
      <c r="NAY183" s="68"/>
      <c r="NAZ183" s="68"/>
      <c r="NBA183" s="68"/>
      <c r="NBB183" s="68"/>
      <c r="NBC183" s="68"/>
      <c r="NBD183" s="68"/>
      <c r="NBE183" s="68"/>
      <c r="NBF183" s="68"/>
      <c r="NBG183" s="68"/>
      <c r="NBH183" s="68"/>
      <c r="NBI183" s="68"/>
      <c r="NBJ183" s="68"/>
      <c r="NBK183" s="68"/>
      <c r="NBL183" s="68"/>
      <c r="NBM183" s="68"/>
      <c r="NBN183" s="68"/>
      <c r="NBO183" s="68"/>
      <c r="NBP183" s="68"/>
      <c r="NBQ183" s="68"/>
      <c r="NBR183" s="68"/>
      <c r="NBS183" s="68"/>
      <c r="NBT183" s="68"/>
      <c r="NBU183" s="68"/>
      <c r="NBV183" s="68"/>
      <c r="NBW183" s="68"/>
      <c r="NBX183" s="68"/>
      <c r="NBY183" s="68"/>
      <c r="NBZ183" s="68"/>
      <c r="NCA183" s="68"/>
      <c r="NCB183" s="68"/>
      <c r="NCC183" s="68"/>
      <c r="NCD183" s="68"/>
      <c r="NCE183" s="68"/>
      <c r="NCF183" s="68"/>
      <c r="NCG183" s="68"/>
      <c r="NCH183" s="68"/>
      <c r="NCI183" s="68"/>
      <c r="NCJ183" s="68"/>
      <c r="NCK183" s="68"/>
      <c r="NCL183" s="68"/>
      <c r="NCM183" s="68"/>
      <c r="NCN183" s="68"/>
      <c r="NCO183" s="68"/>
      <c r="NCP183" s="68"/>
      <c r="NCQ183" s="68"/>
      <c r="NCR183" s="68"/>
      <c r="NCS183" s="68"/>
      <c r="NCT183" s="68"/>
      <c r="NCU183" s="68"/>
      <c r="NCV183" s="68"/>
      <c r="NCW183" s="68"/>
      <c r="NCX183" s="68"/>
      <c r="NCY183" s="68"/>
      <c r="NCZ183" s="68"/>
      <c r="NDA183" s="68"/>
      <c r="NDB183" s="68"/>
      <c r="NDC183" s="68"/>
      <c r="NDD183" s="68"/>
      <c r="NDE183" s="68"/>
      <c r="NDF183" s="68"/>
      <c r="NDG183" s="68"/>
      <c r="NDH183" s="68"/>
      <c r="NDI183" s="68"/>
      <c r="NDJ183" s="68"/>
      <c r="NDK183" s="68"/>
      <c r="NDL183" s="68"/>
      <c r="NDM183" s="68"/>
      <c r="NDN183" s="68"/>
      <c r="NDO183" s="68"/>
      <c r="NDP183" s="68"/>
      <c r="NDQ183" s="68"/>
      <c r="NDR183" s="68"/>
      <c r="NDS183" s="68"/>
      <c r="NDT183" s="68"/>
      <c r="NDU183" s="68"/>
      <c r="NDV183" s="68"/>
      <c r="NDW183" s="68"/>
      <c r="NDX183" s="68"/>
      <c r="NDY183" s="68"/>
      <c r="NDZ183" s="68"/>
      <c r="NEA183" s="68"/>
      <c r="NEB183" s="68"/>
      <c r="NEC183" s="68"/>
      <c r="NED183" s="68"/>
      <c r="NEE183" s="68"/>
      <c r="NEF183" s="68"/>
      <c r="NEG183" s="68"/>
      <c r="NEH183" s="68"/>
      <c r="NEI183" s="68"/>
      <c r="NEJ183" s="68"/>
      <c r="NEK183" s="68"/>
      <c r="NEL183" s="68"/>
      <c r="NEM183" s="68"/>
      <c r="NEN183" s="68"/>
      <c r="NEO183" s="68"/>
      <c r="NEP183" s="68"/>
      <c r="NEQ183" s="68"/>
      <c r="NER183" s="68"/>
      <c r="NES183" s="68"/>
      <c r="NET183" s="68"/>
      <c r="NEU183" s="68"/>
      <c r="NEV183" s="68"/>
      <c r="NEW183" s="68"/>
      <c r="NEX183" s="68"/>
      <c r="NEY183" s="68"/>
      <c r="NEZ183" s="68"/>
      <c r="NFA183" s="68"/>
      <c r="NFB183" s="68"/>
      <c r="NFC183" s="68"/>
      <c r="NFD183" s="68"/>
      <c r="NFE183" s="68"/>
      <c r="NFF183" s="68"/>
      <c r="NFG183" s="68"/>
      <c r="NFH183" s="68"/>
      <c r="NFI183" s="68"/>
      <c r="NFJ183" s="68"/>
      <c r="NFK183" s="68"/>
      <c r="NFL183" s="68"/>
      <c r="NFM183" s="68"/>
      <c r="NFN183" s="68"/>
      <c r="NFO183" s="68"/>
      <c r="NFP183" s="68"/>
      <c r="NFQ183" s="68"/>
      <c r="NFR183" s="68"/>
      <c r="NFS183" s="68"/>
      <c r="NFT183" s="68"/>
      <c r="NFU183" s="68"/>
      <c r="NFV183" s="68"/>
      <c r="NFW183" s="68"/>
      <c r="NFX183" s="68"/>
      <c r="NFY183" s="68"/>
      <c r="NFZ183" s="68"/>
      <c r="NGA183" s="68"/>
      <c r="NGB183" s="68"/>
      <c r="NGC183" s="68"/>
      <c r="NGD183" s="68"/>
      <c r="NGE183" s="68"/>
      <c r="NGF183" s="68"/>
      <c r="NGG183" s="68"/>
      <c r="NGH183" s="68"/>
      <c r="NGI183" s="68"/>
      <c r="NGJ183" s="68"/>
      <c r="NGK183" s="68"/>
      <c r="NGL183" s="68"/>
      <c r="NGM183" s="68"/>
      <c r="NGN183" s="68"/>
      <c r="NGO183" s="68"/>
      <c r="NGP183" s="68"/>
      <c r="NGQ183" s="68"/>
      <c r="NGR183" s="68"/>
      <c r="NGS183" s="68"/>
      <c r="NGT183" s="68"/>
      <c r="NGU183" s="68"/>
      <c r="NGV183" s="68"/>
      <c r="NGW183" s="68"/>
      <c r="NGX183" s="68"/>
      <c r="NGY183" s="68"/>
      <c r="NGZ183" s="68"/>
      <c r="NHA183" s="68"/>
      <c r="NHB183" s="68"/>
      <c r="NHC183" s="68"/>
      <c r="NHD183" s="68"/>
      <c r="NHE183" s="68"/>
      <c r="NHF183" s="68"/>
      <c r="NHG183" s="68"/>
      <c r="NHH183" s="68"/>
      <c r="NHI183" s="68"/>
      <c r="NHJ183" s="68"/>
      <c r="NHK183" s="68"/>
      <c r="NHL183" s="68"/>
      <c r="NHM183" s="68"/>
      <c r="NHN183" s="68"/>
      <c r="NHO183" s="68"/>
      <c r="NHP183" s="68"/>
      <c r="NHQ183" s="68"/>
      <c r="NHR183" s="68"/>
      <c r="NHS183" s="68"/>
      <c r="NHT183" s="68"/>
      <c r="NHU183" s="68"/>
      <c r="NHV183" s="68"/>
      <c r="NHW183" s="68"/>
      <c r="NHX183" s="68"/>
      <c r="NHY183" s="68"/>
      <c r="NHZ183" s="68"/>
      <c r="NIA183" s="68"/>
      <c r="NIB183" s="68"/>
      <c r="NIC183" s="68"/>
      <c r="NID183" s="68"/>
      <c r="NIE183" s="68"/>
      <c r="NIF183" s="68"/>
      <c r="NIG183" s="68"/>
      <c r="NIH183" s="68"/>
      <c r="NII183" s="68"/>
      <c r="NIJ183" s="68"/>
      <c r="NIK183" s="68"/>
      <c r="NIL183" s="68"/>
      <c r="NIM183" s="68"/>
      <c r="NIN183" s="68"/>
      <c r="NIO183" s="68"/>
      <c r="NIP183" s="68"/>
      <c r="NIQ183" s="68"/>
      <c r="NIR183" s="68"/>
      <c r="NIS183" s="68"/>
      <c r="NIT183" s="68"/>
      <c r="NIU183" s="68"/>
      <c r="NIV183" s="68"/>
      <c r="NIW183" s="68"/>
      <c r="NIX183" s="68"/>
      <c r="NIY183" s="68"/>
      <c r="NIZ183" s="68"/>
      <c r="NJA183" s="68"/>
      <c r="NJB183" s="68"/>
      <c r="NJC183" s="68"/>
      <c r="NJD183" s="68"/>
      <c r="NJE183" s="68"/>
      <c r="NJF183" s="68"/>
      <c r="NJG183" s="68"/>
      <c r="NJH183" s="68"/>
      <c r="NJI183" s="68"/>
      <c r="NJJ183" s="68"/>
      <c r="NJK183" s="68"/>
      <c r="NJL183" s="68"/>
      <c r="NJM183" s="68"/>
      <c r="NJN183" s="68"/>
      <c r="NJO183" s="68"/>
      <c r="NJP183" s="68"/>
      <c r="NJQ183" s="68"/>
      <c r="NJR183" s="68"/>
      <c r="NJS183" s="68"/>
      <c r="NJT183" s="68"/>
      <c r="NJU183" s="68"/>
      <c r="NJV183" s="68"/>
      <c r="NJW183" s="68"/>
      <c r="NJX183" s="68"/>
      <c r="NJY183" s="68"/>
      <c r="NJZ183" s="68"/>
      <c r="NKA183" s="68"/>
      <c r="NKB183" s="68"/>
      <c r="NKC183" s="68"/>
      <c r="NKD183" s="68"/>
      <c r="NKE183" s="68"/>
      <c r="NKF183" s="68"/>
      <c r="NKG183" s="68"/>
      <c r="NKH183" s="68"/>
      <c r="NKI183" s="68"/>
      <c r="NKJ183" s="68"/>
      <c r="NKK183" s="68"/>
      <c r="NKL183" s="68"/>
      <c r="NKM183" s="68"/>
      <c r="NKN183" s="68"/>
      <c r="NKO183" s="68"/>
      <c r="NKP183" s="68"/>
      <c r="NKQ183" s="68"/>
      <c r="NKR183" s="68"/>
      <c r="NKS183" s="68"/>
      <c r="NKT183" s="68"/>
      <c r="NKU183" s="68"/>
      <c r="NKV183" s="68"/>
      <c r="NKW183" s="68"/>
      <c r="NKX183" s="68"/>
      <c r="NKY183" s="68"/>
      <c r="NKZ183" s="68"/>
      <c r="NLA183" s="68"/>
      <c r="NLB183" s="68"/>
      <c r="NLC183" s="68"/>
      <c r="NLD183" s="68"/>
      <c r="NLE183" s="68"/>
      <c r="NLF183" s="68"/>
      <c r="NLG183" s="68"/>
      <c r="NLH183" s="68"/>
      <c r="NLI183" s="68"/>
      <c r="NLJ183" s="68"/>
      <c r="NLK183" s="68"/>
      <c r="NLL183" s="68"/>
      <c r="NLM183" s="68"/>
      <c r="NLN183" s="68"/>
      <c r="NLO183" s="68"/>
      <c r="NLP183" s="68"/>
      <c r="NLQ183" s="68"/>
      <c r="NLR183" s="68"/>
      <c r="NLS183" s="68"/>
      <c r="NLT183" s="68"/>
      <c r="NLU183" s="68"/>
      <c r="NLV183" s="68"/>
      <c r="NLW183" s="68"/>
      <c r="NLX183" s="68"/>
      <c r="NLY183" s="68"/>
      <c r="NLZ183" s="68"/>
      <c r="NMA183" s="68"/>
      <c r="NMB183" s="68"/>
      <c r="NMC183" s="68"/>
      <c r="NMD183" s="68"/>
      <c r="NME183" s="68"/>
      <c r="NMF183" s="68"/>
      <c r="NMG183" s="68"/>
      <c r="NMH183" s="68"/>
      <c r="NMI183" s="68"/>
      <c r="NMJ183" s="68"/>
      <c r="NMK183" s="68"/>
      <c r="NML183" s="68"/>
      <c r="NMM183" s="68"/>
      <c r="NMN183" s="68"/>
      <c r="NMO183" s="68"/>
      <c r="NMP183" s="68"/>
      <c r="NMQ183" s="68"/>
      <c r="NMR183" s="68"/>
      <c r="NMS183" s="68"/>
      <c r="NMT183" s="68"/>
      <c r="NMU183" s="68"/>
      <c r="NMV183" s="68"/>
      <c r="NMW183" s="68"/>
      <c r="NMX183" s="68"/>
      <c r="NMY183" s="68"/>
      <c r="NMZ183" s="68"/>
      <c r="NNA183" s="68"/>
      <c r="NNB183" s="68"/>
      <c r="NNC183" s="68"/>
      <c r="NND183" s="68"/>
      <c r="NNE183" s="68"/>
      <c r="NNF183" s="68"/>
      <c r="NNG183" s="68"/>
      <c r="NNH183" s="68"/>
      <c r="NNI183" s="68"/>
      <c r="NNJ183" s="68"/>
      <c r="NNK183" s="68"/>
      <c r="NNL183" s="68"/>
      <c r="NNM183" s="68"/>
      <c r="NNN183" s="68"/>
      <c r="NNO183" s="68"/>
      <c r="NNP183" s="68"/>
      <c r="NNQ183" s="68"/>
      <c r="NNR183" s="68"/>
      <c r="NNS183" s="68"/>
      <c r="NNT183" s="68"/>
      <c r="NNU183" s="68"/>
      <c r="NNV183" s="68"/>
      <c r="NNW183" s="68"/>
      <c r="NNX183" s="68"/>
      <c r="NNY183" s="68"/>
      <c r="NNZ183" s="68"/>
      <c r="NOA183" s="68"/>
      <c r="NOB183" s="68"/>
      <c r="NOC183" s="68"/>
      <c r="NOD183" s="68"/>
      <c r="NOE183" s="68"/>
      <c r="NOF183" s="68"/>
      <c r="NOG183" s="68"/>
      <c r="NOH183" s="68"/>
      <c r="NOI183" s="68"/>
      <c r="NOJ183" s="68"/>
      <c r="NOK183" s="68"/>
      <c r="NOL183" s="68"/>
      <c r="NOM183" s="68"/>
      <c r="NON183" s="68"/>
      <c r="NOO183" s="68"/>
      <c r="NOP183" s="68"/>
      <c r="NOQ183" s="68"/>
      <c r="NOR183" s="68"/>
      <c r="NOS183" s="68"/>
      <c r="NOT183" s="68"/>
      <c r="NOU183" s="68"/>
      <c r="NOV183" s="68"/>
      <c r="NOW183" s="68"/>
      <c r="NOX183" s="68"/>
      <c r="NOY183" s="68"/>
      <c r="NOZ183" s="68"/>
      <c r="NPA183" s="68"/>
      <c r="NPB183" s="68"/>
      <c r="NPC183" s="68"/>
      <c r="NPD183" s="68"/>
      <c r="NPE183" s="68"/>
      <c r="NPF183" s="68"/>
      <c r="NPG183" s="68"/>
      <c r="NPH183" s="68"/>
      <c r="NPI183" s="68"/>
      <c r="NPJ183" s="68"/>
      <c r="NPK183" s="68"/>
      <c r="NPL183" s="68"/>
      <c r="NPM183" s="68"/>
      <c r="NPN183" s="68"/>
      <c r="NPO183" s="68"/>
      <c r="NPP183" s="68"/>
      <c r="NPQ183" s="68"/>
      <c r="NPR183" s="68"/>
      <c r="NPS183" s="68"/>
      <c r="NPT183" s="68"/>
      <c r="NPU183" s="68"/>
      <c r="NPV183" s="68"/>
      <c r="NPW183" s="68"/>
      <c r="NPX183" s="68"/>
      <c r="NPY183" s="68"/>
      <c r="NPZ183" s="68"/>
      <c r="NQA183" s="68"/>
      <c r="NQB183" s="68"/>
      <c r="NQC183" s="68"/>
      <c r="NQD183" s="68"/>
      <c r="NQE183" s="68"/>
      <c r="NQF183" s="68"/>
      <c r="NQG183" s="68"/>
      <c r="NQH183" s="68"/>
      <c r="NQI183" s="68"/>
      <c r="NQJ183" s="68"/>
      <c r="NQK183" s="68"/>
      <c r="NQL183" s="68"/>
      <c r="NQM183" s="68"/>
      <c r="NQN183" s="68"/>
      <c r="NQO183" s="68"/>
      <c r="NQP183" s="68"/>
      <c r="NQQ183" s="68"/>
      <c r="NQR183" s="68"/>
      <c r="NQS183" s="68"/>
      <c r="NQT183" s="68"/>
      <c r="NQU183" s="68"/>
      <c r="NQV183" s="68"/>
      <c r="NQW183" s="68"/>
      <c r="NQX183" s="68"/>
      <c r="NQY183" s="68"/>
      <c r="NQZ183" s="68"/>
      <c r="NRA183" s="68"/>
      <c r="NRB183" s="68"/>
      <c r="NRC183" s="68"/>
      <c r="NRD183" s="68"/>
      <c r="NRE183" s="68"/>
      <c r="NRF183" s="68"/>
      <c r="NRG183" s="68"/>
      <c r="NRH183" s="68"/>
      <c r="NRI183" s="68"/>
      <c r="NRJ183" s="68"/>
      <c r="NRK183" s="68"/>
      <c r="NRL183" s="68"/>
      <c r="NRM183" s="68"/>
      <c r="NRN183" s="68"/>
      <c r="NRO183" s="68"/>
      <c r="NRP183" s="68"/>
      <c r="NRQ183" s="68"/>
      <c r="NRR183" s="68"/>
      <c r="NRS183" s="68"/>
      <c r="NRT183" s="68"/>
      <c r="NRU183" s="68"/>
      <c r="NRV183" s="68"/>
      <c r="NRW183" s="68"/>
      <c r="NRX183" s="68"/>
      <c r="NRY183" s="68"/>
      <c r="NRZ183" s="68"/>
      <c r="NSA183" s="68"/>
      <c r="NSB183" s="68"/>
      <c r="NSC183" s="68"/>
      <c r="NSD183" s="68"/>
      <c r="NSE183" s="68"/>
      <c r="NSF183" s="68"/>
      <c r="NSG183" s="68"/>
      <c r="NSH183" s="68"/>
      <c r="NSI183" s="68"/>
      <c r="NSJ183" s="68"/>
      <c r="NSK183" s="68"/>
      <c r="NSL183" s="68"/>
      <c r="NSM183" s="68"/>
      <c r="NSN183" s="68"/>
      <c r="NSO183" s="68"/>
      <c r="NSP183" s="68"/>
      <c r="NSQ183" s="68"/>
      <c r="NSR183" s="68"/>
      <c r="NSS183" s="68"/>
      <c r="NST183" s="68"/>
      <c r="NSU183" s="68"/>
      <c r="NSV183" s="68"/>
      <c r="NSW183" s="68"/>
      <c r="NSX183" s="68"/>
      <c r="NSY183" s="68"/>
      <c r="NSZ183" s="68"/>
      <c r="NTA183" s="68"/>
      <c r="NTB183" s="68"/>
      <c r="NTC183" s="68"/>
      <c r="NTD183" s="68"/>
      <c r="NTE183" s="68"/>
      <c r="NTF183" s="68"/>
      <c r="NTG183" s="68"/>
      <c r="NTH183" s="68"/>
      <c r="NTI183" s="68"/>
      <c r="NTJ183" s="68"/>
      <c r="NTK183" s="68"/>
      <c r="NTL183" s="68"/>
      <c r="NTM183" s="68"/>
      <c r="NTN183" s="68"/>
      <c r="NTO183" s="68"/>
      <c r="NTP183" s="68"/>
      <c r="NTQ183" s="68"/>
      <c r="NTR183" s="68"/>
      <c r="NTS183" s="68"/>
      <c r="NTT183" s="68"/>
      <c r="NTU183" s="68"/>
      <c r="NTV183" s="68"/>
      <c r="NTW183" s="68"/>
      <c r="NTX183" s="68"/>
      <c r="NTY183" s="68"/>
      <c r="NTZ183" s="68"/>
      <c r="NUA183" s="68"/>
      <c r="NUB183" s="68"/>
      <c r="NUC183" s="68"/>
      <c r="NUD183" s="68"/>
      <c r="NUE183" s="68"/>
      <c r="NUF183" s="68"/>
      <c r="NUG183" s="68"/>
      <c r="NUH183" s="68"/>
      <c r="NUI183" s="68"/>
      <c r="NUJ183" s="68"/>
      <c r="NUK183" s="68"/>
      <c r="NUL183" s="68"/>
      <c r="NUM183" s="68"/>
      <c r="NUN183" s="68"/>
      <c r="NUO183" s="68"/>
      <c r="NUP183" s="68"/>
      <c r="NUQ183" s="68"/>
      <c r="NUR183" s="68"/>
      <c r="NUS183" s="68"/>
      <c r="NUT183" s="68"/>
      <c r="NUU183" s="68"/>
      <c r="NUV183" s="68"/>
      <c r="NUW183" s="68"/>
      <c r="NUX183" s="68"/>
      <c r="NUY183" s="68"/>
      <c r="NUZ183" s="68"/>
      <c r="NVA183" s="68"/>
      <c r="NVB183" s="68"/>
      <c r="NVC183" s="68"/>
      <c r="NVD183" s="68"/>
      <c r="NVE183" s="68"/>
      <c r="NVF183" s="68"/>
      <c r="NVG183" s="68"/>
      <c r="NVH183" s="68"/>
      <c r="NVI183" s="68"/>
      <c r="NVJ183" s="68"/>
      <c r="NVK183" s="68"/>
      <c r="NVL183" s="68"/>
      <c r="NVM183" s="68"/>
      <c r="NVN183" s="68"/>
      <c r="NVO183" s="68"/>
      <c r="NVP183" s="68"/>
      <c r="NVQ183" s="68"/>
      <c r="NVR183" s="68"/>
      <c r="NVS183" s="68"/>
      <c r="NVT183" s="68"/>
      <c r="NVU183" s="68"/>
      <c r="NVV183" s="68"/>
      <c r="NVW183" s="68"/>
      <c r="NVX183" s="68"/>
      <c r="NVY183" s="68"/>
      <c r="NVZ183" s="68"/>
      <c r="NWA183" s="68"/>
      <c r="NWB183" s="68"/>
      <c r="NWC183" s="68"/>
      <c r="NWD183" s="68"/>
      <c r="NWE183" s="68"/>
      <c r="NWF183" s="68"/>
      <c r="NWG183" s="68"/>
      <c r="NWH183" s="68"/>
      <c r="NWI183" s="68"/>
      <c r="NWJ183" s="68"/>
      <c r="NWK183" s="68"/>
      <c r="NWL183" s="68"/>
      <c r="NWM183" s="68"/>
      <c r="NWN183" s="68"/>
      <c r="NWO183" s="68"/>
      <c r="NWP183" s="68"/>
      <c r="NWQ183" s="68"/>
      <c r="NWR183" s="68"/>
      <c r="NWS183" s="68"/>
      <c r="NWT183" s="68"/>
      <c r="NWU183" s="68"/>
      <c r="NWV183" s="68"/>
      <c r="NWW183" s="68"/>
      <c r="NWX183" s="68"/>
      <c r="NWY183" s="68"/>
      <c r="NWZ183" s="68"/>
      <c r="NXA183" s="68"/>
      <c r="NXB183" s="68"/>
      <c r="NXC183" s="68"/>
      <c r="NXD183" s="68"/>
      <c r="NXE183" s="68"/>
      <c r="NXF183" s="68"/>
      <c r="NXG183" s="68"/>
      <c r="NXH183" s="68"/>
      <c r="NXI183" s="68"/>
      <c r="NXJ183" s="68"/>
      <c r="NXK183" s="68"/>
      <c r="NXL183" s="68"/>
      <c r="NXM183" s="68"/>
      <c r="NXN183" s="68"/>
      <c r="NXO183" s="68"/>
      <c r="NXP183" s="68"/>
      <c r="NXQ183" s="68"/>
      <c r="NXR183" s="68"/>
      <c r="NXS183" s="68"/>
      <c r="NXT183" s="68"/>
      <c r="NXU183" s="68"/>
      <c r="NXV183" s="68"/>
      <c r="NXW183" s="68"/>
      <c r="NXX183" s="68"/>
      <c r="NXY183" s="68"/>
      <c r="NXZ183" s="68"/>
      <c r="NYA183" s="68"/>
      <c r="NYB183" s="68"/>
      <c r="NYC183" s="68"/>
      <c r="NYD183" s="68"/>
      <c r="NYE183" s="68"/>
      <c r="NYF183" s="68"/>
      <c r="NYG183" s="68"/>
      <c r="NYH183" s="68"/>
      <c r="NYI183" s="68"/>
      <c r="NYJ183" s="68"/>
      <c r="NYK183" s="68"/>
      <c r="NYL183" s="68"/>
      <c r="NYM183" s="68"/>
      <c r="NYN183" s="68"/>
      <c r="NYO183" s="68"/>
      <c r="NYP183" s="68"/>
      <c r="NYQ183" s="68"/>
      <c r="NYR183" s="68"/>
      <c r="NYS183" s="68"/>
      <c r="NYT183" s="68"/>
      <c r="NYU183" s="68"/>
      <c r="NYV183" s="68"/>
      <c r="NYW183" s="68"/>
      <c r="NYX183" s="68"/>
      <c r="NYY183" s="68"/>
      <c r="NYZ183" s="68"/>
      <c r="NZA183" s="68"/>
      <c r="NZB183" s="68"/>
      <c r="NZC183" s="68"/>
      <c r="NZD183" s="68"/>
      <c r="NZE183" s="68"/>
      <c r="NZF183" s="68"/>
      <c r="NZG183" s="68"/>
      <c r="NZH183" s="68"/>
      <c r="NZI183" s="68"/>
      <c r="NZJ183" s="68"/>
      <c r="NZK183" s="68"/>
      <c r="NZL183" s="68"/>
      <c r="NZM183" s="68"/>
      <c r="NZN183" s="68"/>
      <c r="NZO183" s="68"/>
      <c r="NZP183" s="68"/>
      <c r="NZQ183" s="68"/>
      <c r="NZR183" s="68"/>
      <c r="NZS183" s="68"/>
      <c r="NZT183" s="68"/>
      <c r="NZU183" s="68"/>
      <c r="NZV183" s="68"/>
      <c r="NZW183" s="68"/>
      <c r="NZX183" s="68"/>
      <c r="NZY183" s="68"/>
      <c r="NZZ183" s="68"/>
      <c r="OAA183" s="68"/>
      <c r="OAB183" s="68"/>
      <c r="OAC183" s="68"/>
      <c r="OAD183" s="68"/>
      <c r="OAE183" s="68"/>
      <c r="OAF183" s="68"/>
      <c r="OAG183" s="68"/>
      <c r="OAH183" s="68"/>
      <c r="OAI183" s="68"/>
      <c r="OAJ183" s="68"/>
      <c r="OAK183" s="68"/>
      <c r="OAL183" s="68"/>
      <c r="OAM183" s="68"/>
      <c r="OAN183" s="68"/>
      <c r="OAO183" s="68"/>
      <c r="OAP183" s="68"/>
      <c r="OAQ183" s="68"/>
      <c r="OAR183" s="68"/>
      <c r="OAS183" s="68"/>
      <c r="OAT183" s="68"/>
      <c r="OAU183" s="68"/>
      <c r="OAV183" s="68"/>
      <c r="OAW183" s="68"/>
      <c r="OAX183" s="68"/>
      <c r="OAY183" s="68"/>
      <c r="OAZ183" s="68"/>
      <c r="OBA183" s="68"/>
      <c r="OBB183" s="68"/>
      <c r="OBC183" s="68"/>
      <c r="OBD183" s="68"/>
      <c r="OBE183" s="68"/>
      <c r="OBF183" s="68"/>
      <c r="OBG183" s="68"/>
      <c r="OBH183" s="68"/>
      <c r="OBI183" s="68"/>
      <c r="OBJ183" s="68"/>
      <c r="OBK183" s="68"/>
      <c r="OBL183" s="68"/>
      <c r="OBM183" s="68"/>
      <c r="OBN183" s="68"/>
      <c r="OBO183" s="68"/>
      <c r="OBP183" s="68"/>
      <c r="OBQ183" s="68"/>
      <c r="OBR183" s="68"/>
      <c r="OBS183" s="68"/>
      <c r="OBT183" s="68"/>
      <c r="OBU183" s="68"/>
      <c r="OBV183" s="68"/>
      <c r="OBW183" s="68"/>
      <c r="OBX183" s="68"/>
      <c r="OBY183" s="68"/>
      <c r="OBZ183" s="68"/>
      <c r="OCA183" s="68"/>
      <c r="OCB183" s="68"/>
      <c r="OCC183" s="68"/>
      <c r="OCD183" s="68"/>
      <c r="OCE183" s="68"/>
      <c r="OCF183" s="68"/>
      <c r="OCG183" s="68"/>
      <c r="OCH183" s="68"/>
      <c r="OCI183" s="68"/>
      <c r="OCJ183" s="68"/>
      <c r="OCK183" s="68"/>
      <c r="OCL183" s="68"/>
      <c r="OCM183" s="68"/>
      <c r="OCN183" s="68"/>
      <c r="OCO183" s="68"/>
      <c r="OCP183" s="68"/>
      <c r="OCQ183" s="68"/>
      <c r="OCR183" s="68"/>
      <c r="OCS183" s="68"/>
      <c r="OCT183" s="68"/>
      <c r="OCU183" s="68"/>
      <c r="OCV183" s="68"/>
      <c r="OCW183" s="68"/>
      <c r="OCX183" s="68"/>
      <c r="OCY183" s="68"/>
      <c r="OCZ183" s="68"/>
      <c r="ODA183" s="68"/>
      <c r="ODB183" s="68"/>
      <c r="ODC183" s="68"/>
      <c r="ODD183" s="68"/>
      <c r="ODE183" s="68"/>
      <c r="ODF183" s="68"/>
      <c r="ODG183" s="68"/>
      <c r="ODH183" s="68"/>
      <c r="ODI183" s="68"/>
      <c r="ODJ183" s="68"/>
      <c r="ODK183" s="68"/>
      <c r="ODL183" s="68"/>
      <c r="ODM183" s="68"/>
      <c r="ODN183" s="68"/>
      <c r="ODO183" s="68"/>
      <c r="ODP183" s="68"/>
      <c r="ODQ183" s="68"/>
      <c r="ODR183" s="68"/>
      <c r="ODS183" s="68"/>
      <c r="ODT183" s="68"/>
      <c r="ODU183" s="68"/>
      <c r="ODV183" s="68"/>
      <c r="ODW183" s="68"/>
      <c r="ODX183" s="68"/>
      <c r="ODY183" s="68"/>
      <c r="ODZ183" s="68"/>
      <c r="OEA183" s="68"/>
      <c r="OEB183" s="68"/>
      <c r="OEC183" s="68"/>
      <c r="OED183" s="68"/>
      <c r="OEE183" s="68"/>
      <c r="OEF183" s="68"/>
      <c r="OEG183" s="68"/>
      <c r="OEH183" s="68"/>
      <c r="OEI183" s="68"/>
      <c r="OEJ183" s="68"/>
      <c r="OEK183" s="68"/>
      <c r="OEL183" s="68"/>
      <c r="OEM183" s="68"/>
      <c r="OEN183" s="68"/>
      <c r="OEO183" s="68"/>
      <c r="OEP183" s="68"/>
      <c r="OEQ183" s="68"/>
      <c r="OER183" s="68"/>
      <c r="OES183" s="68"/>
      <c r="OET183" s="68"/>
      <c r="OEU183" s="68"/>
      <c r="OEV183" s="68"/>
      <c r="OEW183" s="68"/>
      <c r="OEX183" s="68"/>
      <c r="OEY183" s="68"/>
      <c r="OEZ183" s="68"/>
      <c r="OFA183" s="68"/>
      <c r="OFB183" s="68"/>
      <c r="OFC183" s="68"/>
      <c r="OFD183" s="68"/>
      <c r="OFE183" s="68"/>
      <c r="OFF183" s="68"/>
      <c r="OFG183" s="68"/>
      <c r="OFH183" s="68"/>
      <c r="OFI183" s="68"/>
      <c r="OFJ183" s="68"/>
      <c r="OFK183" s="68"/>
      <c r="OFL183" s="68"/>
      <c r="OFM183" s="68"/>
      <c r="OFN183" s="68"/>
      <c r="OFO183" s="68"/>
      <c r="OFP183" s="68"/>
      <c r="OFQ183" s="68"/>
      <c r="OFR183" s="68"/>
      <c r="OFS183" s="68"/>
      <c r="OFT183" s="68"/>
      <c r="OFU183" s="68"/>
      <c r="OFV183" s="68"/>
      <c r="OFW183" s="68"/>
      <c r="OFX183" s="68"/>
      <c r="OFY183" s="68"/>
      <c r="OFZ183" s="68"/>
      <c r="OGA183" s="68"/>
      <c r="OGB183" s="68"/>
      <c r="OGC183" s="68"/>
      <c r="OGD183" s="68"/>
      <c r="OGE183" s="68"/>
      <c r="OGF183" s="68"/>
      <c r="OGG183" s="68"/>
      <c r="OGH183" s="68"/>
      <c r="OGI183" s="68"/>
      <c r="OGJ183" s="68"/>
      <c r="OGK183" s="68"/>
      <c r="OGL183" s="68"/>
      <c r="OGM183" s="68"/>
      <c r="OGN183" s="68"/>
      <c r="OGO183" s="68"/>
      <c r="OGP183" s="68"/>
      <c r="OGQ183" s="68"/>
      <c r="OGR183" s="68"/>
      <c r="OGS183" s="68"/>
      <c r="OGT183" s="68"/>
      <c r="OGU183" s="68"/>
      <c r="OGV183" s="68"/>
      <c r="OGW183" s="68"/>
      <c r="OGX183" s="68"/>
      <c r="OGY183" s="68"/>
      <c r="OGZ183" s="68"/>
      <c r="OHA183" s="68"/>
      <c r="OHB183" s="68"/>
      <c r="OHC183" s="68"/>
      <c r="OHD183" s="68"/>
      <c r="OHE183" s="68"/>
      <c r="OHF183" s="68"/>
      <c r="OHG183" s="68"/>
      <c r="OHH183" s="68"/>
      <c r="OHI183" s="68"/>
      <c r="OHJ183" s="68"/>
      <c r="OHK183" s="68"/>
      <c r="OHL183" s="68"/>
      <c r="OHM183" s="68"/>
      <c r="OHN183" s="68"/>
      <c r="OHO183" s="68"/>
      <c r="OHP183" s="68"/>
      <c r="OHQ183" s="68"/>
      <c r="OHR183" s="68"/>
      <c r="OHS183" s="68"/>
      <c r="OHT183" s="68"/>
      <c r="OHU183" s="68"/>
      <c r="OHV183" s="68"/>
      <c r="OHW183" s="68"/>
      <c r="OHX183" s="68"/>
      <c r="OHY183" s="68"/>
      <c r="OHZ183" s="68"/>
      <c r="OIA183" s="68"/>
      <c r="OIB183" s="68"/>
      <c r="OIC183" s="68"/>
      <c r="OID183" s="68"/>
      <c r="OIE183" s="68"/>
      <c r="OIF183" s="68"/>
      <c r="OIG183" s="68"/>
      <c r="OIH183" s="68"/>
      <c r="OII183" s="68"/>
      <c r="OIJ183" s="68"/>
      <c r="OIK183" s="68"/>
      <c r="OIL183" s="68"/>
      <c r="OIM183" s="68"/>
      <c r="OIN183" s="68"/>
      <c r="OIO183" s="68"/>
      <c r="OIP183" s="68"/>
      <c r="OIQ183" s="68"/>
      <c r="OIR183" s="68"/>
      <c r="OIS183" s="68"/>
      <c r="OIT183" s="68"/>
      <c r="OIU183" s="68"/>
      <c r="OIV183" s="68"/>
      <c r="OIW183" s="68"/>
      <c r="OIX183" s="68"/>
      <c r="OIY183" s="68"/>
      <c r="OIZ183" s="68"/>
      <c r="OJA183" s="68"/>
      <c r="OJB183" s="68"/>
      <c r="OJC183" s="68"/>
      <c r="OJD183" s="68"/>
      <c r="OJE183" s="68"/>
      <c r="OJF183" s="68"/>
      <c r="OJG183" s="68"/>
      <c r="OJH183" s="68"/>
      <c r="OJI183" s="68"/>
      <c r="OJJ183" s="68"/>
      <c r="OJK183" s="68"/>
      <c r="OJL183" s="68"/>
      <c r="OJM183" s="68"/>
      <c r="OJN183" s="68"/>
      <c r="OJO183" s="68"/>
      <c r="OJP183" s="68"/>
      <c r="OJQ183" s="68"/>
      <c r="OJR183" s="68"/>
      <c r="OJS183" s="68"/>
      <c r="OJT183" s="68"/>
      <c r="OJU183" s="68"/>
      <c r="OJV183" s="68"/>
      <c r="OJW183" s="68"/>
      <c r="OJX183" s="68"/>
      <c r="OJY183" s="68"/>
      <c r="OJZ183" s="68"/>
      <c r="OKA183" s="68"/>
      <c r="OKB183" s="68"/>
      <c r="OKC183" s="68"/>
      <c r="OKD183" s="68"/>
      <c r="OKE183" s="68"/>
      <c r="OKF183" s="68"/>
      <c r="OKG183" s="68"/>
      <c r="OKH183" s="68"/>
      <c r="OKI183" s="68"/>
      <c r="OKJ183" s="68"/>
      <c r="OKK183" s="68"/>
      <c r="OKL183" s="68"/>
      <c r="OKM183" s="68"/>
      <c r="OKN183" s="68"/>
      <c r="OKO183" s="68"/>
      <c r="OKP183" s="68"/>
      <c r="OKQ183" s="68"/>
      <c r="OKR183" s="68"/>
      <c r="OKS183" s="68"/>
      <c r="OKT183" s="68"/>
      <c r="OKU183" s="68"/>
      <c r="OKV183" s="68"/>
      <c r="OKW183" s="68"/>
      <c r="OKX183" s="68"/>
      <c r="OKY183" s="68"/>
      <c r="OKZ183" s="68"/>
      <c r="OLA183" s="68"/>
      <c r="OLB183" s="68"/>
      <c r="OLC183" s="68"/>
      <c r="OLD183" s="68"/>
      <c r="OLE183" s="68"/>
      <c r="OLF183" s="68"/>
      <c r="OLG183" s="68"/>
      <c r="OLH183" s="68"/>
      <c r="OLI183" s="68"/>
      <c r="OLJ183" s="68"/>
      <c r="OLK183" s="68"/>
      <c r="OLL183" s="68"/>
      <c r="OLM183" s="68"/>
      <c r="OLN183" s="68"/>
      <c r="OLO183" s="68"/>
      <c r="OLP183" s="68"/>
      <c r="OLQ183" s="68"/>
      <c r="OLR183" s="68"/>
      <c r="OLS183" s="68"/>
      <c r="OLT183" s="68"/>
      <c r="OLU183" s="68"/>
      <c r="OLV183" s="68"/>
      <c r="OLW183" s="68"/>
      <c r="OLX183" s="68"/>
      <c r="OLY183" s="68"/>
      <c r="OLZ183" s="68"/>
      <c r="OMA183" s="68"/>
      <c r="OMB183" s="68"/>
      <c r="OMC183" s="68"/>
      <c r="OMD183" s="68"/>
      <c r="OME183" s="68"/>
      <c r="OMF183" s="68"/>
      <c r="OMG183" s="68"/>
      <c r="OMH183" s="68"/>
      <c r="OMI183" s="68"/>
      <c r="OMJ183" s="68"/>
      <c r="OMK183" s="68"/>
      <c r="OML183" s="68"/>
      <c r="OMM183" s="68"/>
      <c r="OMN183" s="68"/>
      <c r="OMO183" s="68"/>
      <c r="OMP183" s="68"/>
      <c r="OMQ183" s="68"/>
      <c r="OMR183" s="68"/>
      <c r="OMS183" s="68"/>
      <c r="OMT183" s="68"/>
      <c r="OMU183" s="68"/>
      <c r="OMV183" s="68"/>
      <c r="OMW183" s="68"/>
      <c r="OMX183" s="68"/>
      <c r="OMY183" s="68"/>
      <c r="OMZ183" s="68"/>
      <c r="ONA183" s="68"/>
      <c r="ONB183" s="68"/>
      <c r="ONC183" s="68"/>
      <c r="OND183" s="68"/>
      <c r="ONE183" s="68"/>
      <c r="ONF183" s="68"/>
      <c r="ONG183" s="68"/>
      <c r="ONH183" s="68"/>
      <c r="ONI183" s="68"/>
      <c r="ONJ183" s="68"/>
      <c r="ONK183" s="68"/>
      <c r="ONL183" s="68"/>
      <c r="ONM183" s="68"/>
      <c r="ONN183" s="68"/>
      <c r="ONO183" s="68"/>
      <c r="ONP183" s="68"/>
      <c r="ONQ183" s="68"/>
      <c r="ONR183" s="68"/>
      <c r="ONS183" s="68"/>
      <c r="ONT183" s="68"/>
      <c r="ONU183" s="68"/>
      <c r="ONV183" s="68"/>
      <c r="ONW183" s="68"/>
      <c r="ONX183" s="68"/>
      <c r="ONY183" s="68"/>
      <c r="ONZ183" s="68"/>
      <c r="OOA183" s="68"/>
      <c r="OOB183" s="68"/>
      <c r="OOC183" s="68"/>
      <c r="OOD183" s="68"/>
      <c r="OOE183" s="68"/>
      <c r="OOF183" s="68"/>
      <c r="OOG183" s="68"/>
      <c r="OOH183" s="68"/>
      <c r="OOI183" s="68"/>
      <c r="OOJ183" s="68"/>
      <c r="OOK183" s="68"/>
      <c r="OOL183" s="68"/>
      <c r="OOM183" s="68"/>
      <c r="OON183" s="68"/>
      <c r="OOO183" s="68"/>
      <c r="OOP183" s="68"/>
      <c r="OOQ183" s="68"/>
      <c r="OOR183" s="68"/>
      <c r="OOS183" s="68"/>
      <c r="OOT183" s="68"/>
      <c r="OOU183" s="68"/>
      <c r="OOV183" s="68"/>
      <c r="OOW183" s="68"/>
      <c r="OOX183" s="68"/>
      <c r="OOY183" s="68"/>
      <c r="OOZ183" s="68"/>
      <c r="OPA183" s="68"/>
      <c r="OPB183" s="68"/>
      <c r="OPC183" s="68"/>
      <c r="OPD183" s="68"/>
      <c r="OPE183" s="68"/>
      <c r="OPF183" s="68"/>
      <c r="OPG183" s="68"/>
      <c r="OPH183" s="68"/>
      <c r="OPI183" s="68"/>
      <c r="OPJ183" s="68"/>
      <c r="OPK183" s="68"/>
      <c r="OPL183" s="68"/>
      <c r="OPM183" s="68"/>
      <c r="OPN183" s="68"/>
      <c r="OPO183" s="68"/>
      <c r="OPP183" s="68"/>
      <c r="OPQ183" s="68"/>
      <c r="OPR183" s="68"/>
      <c r="OPS183" s="68"/>
      <c r="OPT183" s="68"/>
      <c r="OPU183" s="68"/>
      <c r="OPV183" s="68"/>
      <c r="OPW183" s="68"/>
      <c r="OPX183" s="68"/>
      <c r="OPY183" s="68"/>
      <c r="OPZ183" s="68"/>
      <c r="OQA183" s="68"/>
      <c r="OQB183" s="68"/>
      <c r="OQC183" s="68"/>
      <c r="OQD183" s="68"/>
      <c r="OQE183" s="68"/>
      <c r="OQF183" s="68"/>
      <c r="OQG183" s="68"/>
      <c r="OQH183" s="68"/>
      <c r="OQI183" s="68"/>
      <c r="OQJ183" s="68"/>
      <c r="OQK183" s="68"/>
      <c r="OQL183" s="68"/>
      <c r="OQM183" s="68"/>
      <c r="OQN183" s="68"/>
      <c r="OQO183" s="68"/>
      <c r="OQP183" s="68"/>
      <c r="OQQ183" s="68"/>
      <c r="OQR183" s="68"/>
      <c r="OQS183" s="68"/>
      <c r="OQT183" s="68"/>
      <c r="OQU183" s="68"/>
      <c r="OQV183" s="68"/>
      <c r="OQW183" s="68"/>
      <c r="OQX183" s="68"/>
      <c r="OQY183" s="68"/>
      <c r="OQZ183" s="68"/>
      <c r="ORA183" s="68"/>
      <c r="ORB183" s="68"/>
      <c r="ORC183" s="68"/>
      <c r="ORD183" s="68"/>
      <c r="ORE183" s="68"/>
      <c r="ORF183" s="68"/>
      <c r="ORG183" s="68"/>
      <c r="ORH183" s="68"/>
      <c r="ORI183" s="68"/>
      <c r="ORJ183" s="68"/>
      <c r="ORK183" s="68"/>
      <c r="ORL183" s="68"/>
      <c r="ORM183" s="68"/>
      <c r="ORN183" s="68"/>
      <c r="ORO183" s="68"/>
      <c r="ORP183" s="68"/>
      <c r="ORQ183" s="68"/>
      <c r="ORR183" s="68"/>
      <c r="ORS183" s="68"/>
      <c r="ORT183" s="68"/>
      <c r="ORU183" s="68"/>
      <c r="ORV183" s="68"/>
      <c r="ORW183" s="68"/>
      <c r="ORX183" s="68"/>
      <c r="ORY183" s="68"/>
      <c r="ORZ183" s="68"/>
      <c r="OSA183" s="68"/>
      <c r="OSB183" s="68"/>
      <c r="OSC183" s="68"/>
      <c r="OSD183" s="68"/>
      <c r="OSE183" s="68"/>
      <c r="OSF183" s="68"/>
      <c r="OSG183" s="68"/>
      <c r="OSH183" s="68"/>
      <c r="OSI183" s="68"/>
      <c r="OSJ183" s="68"/>
      <c r="OSK183" s="68"/>
      <c r="OSL183" s="68"/>
      <c r="OSM183" s="68"/>
      <c r="OSN183" s="68"/>
      <c r="OSO183" s="68"/>
      <c r="OSP183" s="68"/>
      <c r="OSQ183" s="68"/>
      <c r="OSR183" s="68"/>
      <c r="OSS183" s="68"/>
      <c r="OST183" s="68"/>
      <c r="OSU183" s="68"/>
      <c r="OSV183" s="68"/>
      <c r="OSW183" s="68"/>
      <c r="OSX183" s="68"/>
      <c r="OSY183" s="68"/>
      <c r="OSZ183" s="68"/>
      <c r="OTA183" s="68"/>
      <c r="OTB183" s="68"/>
      <c r="OTC183" s="68"/>
      <c r="OTD183" s="68"/>
      <c r="OTE183" s="68"/>
      <c r="OTF183" s="68"/>
      <c r="OTG183" s="68"/>
      <c r="OTH183" s="68"/>
      <c r="OTI183" s="68"/>
      <c r="OTJ183" s="68"/>
      <c r="OTK183" s="68"/>
      <c r="OTL183" s="68"/>
      <c r="OTM183" s="68"/>
      <c r="OTN183" s="68"/>
      <c r="OTO183" s="68"/>
      <c r="OTP183" s="68"/>
      <c r="OTQ183" s="68"/>
      <c r="OTR183" s="68"/>
      <c r="OTS183" s="68"/>
      <c r="OTT183" s="68"/>
      <c r="OTU183" s="68"/>
      <c r="OTV183" s="68"/>
      <c r="OTW183" s="68"/>
      <c r="OTX183" s="68"/>
      <c r="OTY183" s="68"/>
      <c r="OTZ183" s="68"/>
      <c r="OUA183" s="68"/>
      <c r="OUB183" s="68"/>
      <c r="OUC183" s="68"/>
      <c r="OUD183" s="68"/>
      <c r="OUE183" s="68"/>
      <c r="OUF183" s="68"/>
      <c r="OUG183" s="68"/>
      <c r="OUH183" s="68"/>
      <c r="OUI183" s="68"/>
      <c r="OUJ183" s="68"/>
      <c r="OUK183" s="68"/>
      <c r="OUL183" s="68"/>
      <c r="OUM183" s="68"/>
      <c r="OUN183" s="68"/>
      <c r="OUO183" s="68"/>
      <c r="OUP183" s="68"/>
      <c r="OUQ183" s="68"/>
      <c r="OUR183" s="68"/>
      <c r="OUS183" s="68"/>
      <c r="OUT183" s="68"/>
      <c r="OUU183" s="68"/>
      <c r="OUV183" s="68"/>
      <c r="OUW183" s="68"/>
      <c r="OUX183" s="68"/>
      <c r="OUY183" s="68"/>
      <c r="OUZ183" s="68"/>
      <c r="OVA183" s="68"/>
      <c r="OVB183" s="68"/>
      <c r="OVC183" s="68"/>
      <c r="OVD183" s="68"/>
      <c r="OVE183" s="68"/>
      <c r="OVF183" s="68"/>
      <c r="OVG183" s="68"/>
      <c r="OVH183" s="68"/>
      <c r="OVI183" s="68"/>
      <c r="OVJ183" s="68"/>
      <c r="OVK183" s="68"/>
      <c r="OVL183" s="68"/>
      <c r="OVM183" s="68"/>
      <c r="OVN183" s="68"/>
      <c r="OVO183" s="68"/>
      <c r="OVP183" s="68"/>
      <c r="OVQ183" s="68"/>
      <c r="OVR183" s="68"/>
      <c r="OVS183" s="68"/>
      <c r="OVT183" s="68"/>
      <c r="OVU183" s="68"/>
      <c r="OVV183" s="68"/>
      <c r="OVW183" s="68"/>
      <c r="OVX183" s="68"/>
      <c r="OVY183" s="68"/>
      <c r="OVZ183" s="68"/>
      <c r="OWA183" s="68"/>
      <c r="OWB183" s="68"/>
      <c r="OWC183" s="68"/>
      <c r="OWD183" s="68"/>
      <c r="OWE183" s="68"/>
      <c r="OWF183" s="68"/>
      <c r="OWG183" s="68"/>
      <c r="OWH183" s="68"/>
      <c r="OWI183" s="68"/>
      <c r="OWJ183" s="68"/>
      <c r="OWK183" s="68"/>
      <c r="OWL183" s="68"/>
      <c r="OWM183" s="68"/>
      <c r="OWN183" s="68"/>
      <c r="OWO183" s="68"/>
      <c r="OWP183" s="68"/>
      <c r="OWQ183" s="68"/>
      <c r="OWR183" s="68"/>
      <c r="OWS183" s="68"/>
      <c r="OWT183" s="68"/>
      <c r="OWU183" s="68"/>
      <c r="OWV183" s="68"/>
      <c r="OWW183" s="68"/>
      <c r="OWX183" s="68"/>
      <c r="OWY183" s="68"/>
      <c r="OWZ183" s="68"/>
      <c r="OXA183" s="68"/>
      <c r="OXB183" s="68"/>
      <c r="OXC183" s="68"/>
      <c r="OXD183" s="68"/>
      <c r="OXE183" s="68"/>
      <c r="OXF183" s="68"/>
      <c r="OXG183" s="68"/>
      <c r="OXH183" s="68"/>
      <c r="OXI183" s="68"/>
      <c r="OXJ183" s="68"/>
      <c r="OXK183" s="68"/>
      <c r="OXL183" s="68"/>
      <c r="OXM183" s="68"/>
      <c r="OXN183" s="68"/>
      <c r="OXO183" s="68"/>
      <c r="OXP183" s="68"/>
      <c r="OXQ183" s="68"/>
      <c r="OXR183" s="68"/>
      <c r="OXS183" s="68"/>
      <c r="OXT183" s="68"/>
      <c r="OXU183" s="68"/>
      <c r="OXV183" s="68"/>
      <c r="OXW183" s="68"/>
      <c r="OXX183" s="68"/>
      <c r="OXY183" s="68"/>
      <c r="OXZ183" s="68"/>
      <c r="OYA183" s="68"/>
      <c r="OYB183" s="68"/>
      <c r="OYC183" s="68"/>
      <c r="OYD183" s="68"/>
      <c r="OYE183" s="68"/>
      <c r="OYF183" s="68"/>
      <c r="OYG183" s="68"/>
      <c r="OYH183" s="68"/>
      <c r="OYI183" s="68"/>
      <c r="OYJ183" s="68"/>
      <c r="OYK183" s="68"/>
      <c r="OYL183" s="68"/>
      <c r="OYM183" s="68"/>
      <c r="OYN183" s="68"/>
      <c r="OYO183" s="68"/>
      <c r="OYP183" s="68"/>
      <c r="OYQ183" s="68"/>
      <c r="OYR183" s="68"/>
      <c r="OYS183" s="68"/>
      <c r="OYT183" s="68"/>
      <c r="OYU183" s="68"/>
      <c r="OYV183" s="68"/>
      <c r="OYW183" s="68"/>
      <c r="OYX183" s="68"/>
      <c r="OYY183" s="68"/>
      <c r="OYZ183" s="68"/>
      <c r="OZA183" s="68"/>
      <c r="OZB183" s="68"/>
      <c r="OZC183" s="68"/>
      <c r="OZD183" s="68"/>
      <c r="OZE183" s="68"/>
      <c r="OZF183" s="68"/>
      <c r="OZG183" s="68"/>
      <c r="OZH183" s="68"/>
      <c r="OZI183" s="68"/>
      <c r="OZJ183" s="68"/>
      <c r="OZK183" s="68"/>
      <c r="OZL183" s="68"/>
      <c r="OZM183" s="68"/>
      <c r="OZN183" s="68"/>
      <c r="OZO183" s="68"/>
      <c r="OZP183" s="68"/>
      <c r="OZQ183" s="68"/>
      <c r="OZR183" s="68"/>
      <c r="OZS183" s="68"/>
      <c r="OZT183" s="68"/>
      <c r="OZU183" s="68"/>
      <c r="OZV183" s="68"/>
      <c r="OZW183" s="68"/>
      <c r="OZX183" s="68"/>
      <c r="OZY183" s="68"/>
      <c r="OZZ183" s="68"/>
      <c r="PAA183" s="68"/>
      <c r="PAB183" s="68"/>
      <c r="PAC183" s="68"/>
      <c r="PAD183" s="68"/>
      <c r="PAE183" s="68"/>
      <c r="PAF183" s="68"/>
      <c r="PAG183" s="68"/>
      <c r="PAH183" s="68"/>
      <c r="PAI183" s="68"/>
      <c r="PAJ183" s="68"/>
      <c r="PAK183" s="68"/>
      <c r="PAL183" s="68"/>
      <c r="PAM183" s="68"/>
      <c r="PAN183" s="68"/>
      <c r="PAO183" s="68"/>
      <c r="PAP183" s="68"/>
      <c r="PAQ183" s="68"/>
      <c r="PAR183" s="68"/>
      <c r="PAS183" s="68"/>
      <c r="PAT183" s="68"/>
      <c r="PAU183" s="68"/>
      <c r="PAV183" s="68"/>
      <c r="PAW183" s="68"/>
      <c r="PAX183" s="68"/>
      <c r="PAY183" s="68"/>
      <c r="PAZ183" s="68"/>
      <c r="PBA183" s="68"/>
      <c r="PBB183" s="68"/>
      <c r="PBC183" s="68"/>
      <c r="PBD183" s="68"/>
      <c r="PBE183" s="68"/>
      <c r="PBF183" s="68"/>
      <c r="PBG183" s="68"/>
      <c r="PBH183" s="68"/>
      <c r="PBI183" s="68"/>
      <c r="PBJ183" s="68"/>
      <c r="PBK183" s="68"/>
      <c r="PBL183" s="68"/>
      <c r="PBM183" s="68"/>
      <c r="PBN183" s="68"/>
      <c r="PBO183" s="68"/>
      <c r="PBP183" s="68"/>
      <c r="PBQ183" s="68"/>
      <c r="PBR183" s="68"/>
      <c r="PBS183" s="68"/>
      <c r="PBT183" s="68"/>
      <c r="PBU183" s="68"/>
      <c r="PBV183" s="68"/>
      <c r="PBW183" s="68"/>
      <c r="PBX183" s="68"/>
      <c r="PBY183" s="68"/>
      <c r="PBZ183" s="68"/>
      <c r="PCA183" s="68"/>
      <c r="PCB183" s="68"/>
      <c r="PCC183" s="68"/>
      <c r="PCD183" s="68"/>
      <c r="PCE183" s="68"/>
      <c r="PCF183" s="68"/>
      <c r="PCG183" s="68"/>
      <c r="PCH183" s="68"/>
      <c r="PCI183" s="68"/>
      <c r="PCJ183" s="68"/>
      <c r="PCK183" s="68"/>
      <c r="PCL183" s="68"/>
      <c r="PCM183" s="68"/>
      <c r="PCN183" s="68"/>
      <c r="PCO183" s="68"/>
      <c r="PCP183" s="68"/>
      <c r="PCQ183" s="68"/>
      <c r="PCR183" s="68"/>
      <c r="PCS183" s="68"/>
      <c r="PCT183" s="68"/>
      <c r="PCU183" s="68"/>
      <c r="PCV183" s="68"/>
      <c r="PCW183" s="68"/>
      <c r="PCX183" s="68"/>
      <c r="PCY183" s="68"/>
      <c r="PCZ183" s="68"/>
      <c r="PDA183" s="68"/>
      <c r="PDB183" s="68"/>
      <c r="PDC183" s="68"/>
      <c r="PDD183" s="68"/>
      <c r="PDE183" s="68"/>
      <c r="PDF183" s="68"/>
      <c r="PDG183" s="68"/>
      <c r="PDH183" s="68"/>
      <c r="PDI183" s="68"/>
      <c r="PDJ183" s="68"/>
      <c r="PDK183" s="68"/>
      <c r="PDL183" s="68"/>
      <c r="PDM183" s="68"/>
      <c r="PDN183" s="68"/>
      <c r="PDO183" s="68"/>
      <c r="PDP183" s="68"/>
      <c r="PDQ183" s="68"/>
      <c r="PDR183" s="68"/>
      <c r="PDS183" s="68"/>
      <c r="PDT183" s="68"/>
      <c r="PDU183" s="68"/>
      <c r="PDV183" s="68"/>
      <c r="PDW183" s="68"/>
      <c r="PDX183" s="68"/>
      <c r="PDY183" s="68"/>
      <c r="PDZ183" s="68"/>
      <c r="PEA183" s="68"/>
      <c r="PEB183" s="68"/>
      <c r="PEC183" s="68"/>
      <c r="PED183" s="68"/>
      <c r="PEE183" s="68"/>
      <c r="PEF183" s="68"/>
      <c r="PEG183" s="68"/>
      <c r="PEH183" s="68"/>
      <c r="PEI183" s="68"/>
      <c r="PEJ183" s="68"/>
      <c r="PEK183" s="68"/>
      <c r="PEL183" s="68"/>
      <c r="PEM183" s="68"/>
      <c r="PEN183" s="68"/>
      <c r="PEO183" s="68"/>
      <c r="PEP183" s="68"/>
      <c r="PEQ183" s="68"/>
      <c r="PER183" s="68"/>
      <c r="PES183" s="68"/>
      <c r="PET183" s="68"/>
      <c r="PEU183" s="68"/>
      <c r="PEV183" s="68"/>
      <c r="PEW183" s="68"/>
      <c r="PEX183" s="68"/>
      <c r="PEY183" s="68"/>
      <c r="PEZ183" s="68"/>
      <c r="PFA183" s="68"/>
      <c r="PFB183" s="68"/>
      <c r="PFC183" s="68"/>
      <c r="PFD183" s="68"/>
      <c r="PFE183" s="68"/>
      <c r="PFF183" s="68"/>
      <c r="PFG183" s="68"/>
      <c r="PFH183" s="68"/>
      <c r="PFI183" s="68"/>
      <c r="PFJ183" s="68"/>
      <c r="PFK183" s="68"/>
      <c r="PFL183" s="68"/>
      <c r="PFM183" s="68"/>
      <c r="PFN183" s="68"/>
      <c r="PFO183" s="68"/>
      <c r="PFP183" s="68"/>
      <c r="PFQ183" s="68"/>
      <c r="PFR183" s="68"/>
      <c r="PFS183" s="68"/>
      <c r="PFT183" s="68"/>
      <c r="PFU183" s="68"/>
      <c r="PFV183" s="68"/>
      <c r="PFW183" s="68"/>
      <c r="PFX183" s="68"/>
      <c r="PFY183" s="68"/>
      <c r="PFZ183" s="68"/>
      <c r="PGA183" s="68"/>
      <c r="PGB183" s="68"/>
      <c r="PGC183" s="68"/>
      <c r="PGD183" s="68"/>
      <c r="PGE183" s="68"/>
      <c r="PGF183" s="68"/>
      <c r="PGG183" s="68"/>
      <c r="PGH183" s="68"/>
      <c r="PGI183" s="68"/>
      <c r="PGJ183" s="68"/>
      <c r="PGK183" s="68"/>
      <c r="PGL183" s="68"/>
      <c r="PGM183" s="68"/>
      <c r="PGN183" s="68"/>
      <c r="PGO183" s="68"/>
      <c r="PGP183" s="68"/>
      <c r="PGQ183" s="68"/>
      <c r="PGR183" s="68"/>
      <c r="PGS183" s="68"/>
      <c r="PGT183" s="68"/>
      <c r="PGU183" s="68"/>
      <c r="PGV183" s="68"/>
      <c r="PGW183" s="68"/>
      <c r="PGX183" s="68"/>
      <c r="PGY183" s="68"/>
      <c r="PGZ183" s="68"/>
      <c r="PHA183" s="68"/>
      <c r="PHB183" s="68"/>
      <c r="PHC183" s="68"/>
      <c r="PHD183" s="68"/>
      <c r="PHE183" s="68"/>
      <c r="PHF183" s="68"/>
      <c r="PHG183" s="68"/>
      <c r="PHH183" s="68"/>
      <c r="PHI183" s="68"/>
      <c r="PHJ183" s="68"/>
      <c r="PHK183" s="68"/>
      <c r="PHL183" s="68"/>
      <c r="PHM183" s="68"/>
      <c r="PHN183" s="68"/>
      <c r="PHO183" s="68"/>
      <c r="PHP183" s="68"/>
      <c r="PHQ183" s="68"/>
      <c r="PHR183" s="68"/>
      <c r="PHS183" s="68"/>
      <c r="PHT183" s="68"/>
      <c r="PHU183" s="68"/>
      <c r="PHV183" s="68"/>
      <c r="PHW183" s="68"/>
      <c r="PHX183" s="68"/>
      <c r="PHY183" s="68"/>
      <c r="PHZ183" s="68"/>
      <c r="PIA183" s="68"/>
      <c r="PIB183" s="68"/>
      <c r="PIC183" s="68"/>
      <c r="PID183" s="68"/>
      <c r="PIE183" s="68"/>
      <c r="PIF183" s="68"/>
      <c r="PIG183" s="68"/>
      <c r="PIH183" s="68"/>
      <c r="PII183" s="68"/>
      <c r="PIJ183" s="68"/>
      <c r="PIK183" s="68"/>
      <c r="PIL183" s="68"/>
      <c r="PIM183" s="68"/>
      <c r="PIN183" s="68"/>
      <c r="PIO183" s="68"/>
      <c r="PIP183" s="68"/>
      <c r="PIQ183" s="68"/>
      <c r="PIR183" s="68"/>
      <c r="PIS183" s="68"/>
      <c r="PIT183" s="68"/>
      <c r="PIU183" s="68"/>
      <c r="PIV183" s="68"/>
      <c r="PIW183" s="68"/>
      <c r="PIX183" s="68"/>
      <c r="PIY183" s="68"/>
      <c r="PIZ183" s="68"/>
      <c r="PJA183" s="68"/>
      <c r="PJB183" s="68"/>
      <c r="PJC183" s="68"/>
      <c r="PJD183" s="68"/>
      <c r="PJE183" s="68"/>
      <c r="PJF183" s="68"/>
      <c r="PJG183" s="68"/>
      <c r="PJH183" s="68"/>
      <c r="PJI183" s="68"/>
      <c r="PJJ183" s="68"/>
      <c r="PJK183" s="68"/>
      <c r="PJL183" s="68"/>
      <c r="PJM183" s="68"/>
      <c r="PJN183" s="68"/>
      <c r="PJO183" s="68"/>
      <c r="PJP183" s="68"/>
      <c r="PJQ183" s="68"/>
      <c r="PJR183" s="68"/>
      <c r="PJS183" s="68"/>
      <c r="PJT183" s="68"/>
      <c r="PJU183" s="68"/>
      <c r="PJV183" s="68"/>
      <c r="PJW183" s="68"/>
      <c r="PJX183" s="68"/>
      <c r="PJY183" s="68"/>
      <c r="PJZ183" s="68"/>
      <c r="PKA183" s="68"/>
      <c r="PKB183" s="68"/>
      <c r="PKC183" s="68"/>
      <c r="PKD183" s="68"/>
      <c r="PKE183" s="68"/>
      <c r="PKF183" s="68"/>
      <c r="PKG183" s="68"/>
      <c r="PKH183" s="68"/>
      <c r="PKI183" s="68"/>
      <c r="PKJ183" s="68"/>
      <c r="PKK183" s="68"/>
      <c r="PKL183" s="68"/>
      <c r="PKM183" s="68"/>
      <c r="PKN183" s="68"/>
      <c r="PKO183" s="68"/>
      <c r="PKP183" s="68"/>
      <c r="PKQ183" s="68"/>
      <c r="PKR183" s="68"/>
      <c r="PKS183" s="68"/>
      <c r="PKT183" s="68"/>
      <c r="PKU183" s="68"/>
      <c r="PKV183" s="68"/>
      <c r="PKW183" s="68"/>
      <c r="PKX183" s="68"/>
      <c r="PKY183" s="68"/>
      <c r="PKZ183" s="68"/>
      <c r="PLA183" s="68"/>
      <c r="PLB183" s="68"/>
      <c r="PLC183" s="68"/>
      <c r="PLD183" s="68"/>
      <c r="PLE183" s="68"/>
      <c r="PLF183" s="68"/>
      <c r="PLG183" s="68"/>
      <c r="PLH183" s="68"/>
      <c r="PLI183" s="68"/>
      <c r="PLJ183" s="68"/>
      <c r="PLK183" s="68"/>
      <c r="PLL183" s="68"/>
      <c r="PLM183" s="68"/>
      <c r="PLN183" s="68"/>
      <c r="PLO183" s="68"/>
      <c r="PLP183" s="68"/>
      <c r="PLQ183" s="68"/>
      <c r="PLR183" s="68"/>
      <c r="PLS183" s="68"/>
      <c r="PLT183" s="68"/>
      <c r="PLU183" s="68"/>
      <c r="PLV183" s="68"/>
      <c r="PLW183" s="68"/>
      <c r="PLX183" s="68"/>
      <c r="PLY183" s="68"/>
      <c r="PLZ183" s="68"/>
      <c r="PMA183" s="68"/>
      <c r="PMB183" s="68"/>
      <c r="PMC183" s="68"/>
      <c r="PMD183" s="68"/>
      <c r="PME183" s="68"/>
      <c r="PMF183" s="68"/>
      <c r="PMG183" s="68"/>
      <c r="PMH183" s="68"/>
      <c r="PMI183" s="68"/>
      <c r="PMJ183" s="68"/>
      <c r="PMK183" s="68"/>
      <c r="PML183" s="68"/>
      <c r="PMM183" s="68"/>
      <c r="PMN183" s="68"/>
      <c r="PMO183" s="68"/>
      <c r="PMP183" s="68"/>
      <c r="PMQ183" s="68"/>
      <c r="PMR183" s="68"/>
      <c r="PMS183" s="68"/>
      <c r="PMT183" s="68"/>
      <c r="PMU183" s="68"/>
      <c r="PMV183" s="68"/>
      <c r="PMW183" s="68"/>
      <c r="PMX183" s="68"/>
      <c r="PMY183" s="68"/>
      <c r="PMZ183" s="68"/>
      <c r="PNA183" s="68"/>
      <c r="PNB183" s="68"/>
      <c r="PNC183" s="68"/>
      <c r="PND183" s="68"/>
      <c r="PNE183" s="68"/>
      <c r="PNF183" s="68"/>
      <c r="PNG183" s="68"/>
      <c r="PNH183" s="68"/>
      <c r="PNI183" s="68"/>
      <c r="PNJ183" s="68"/>
      <c r="PNK183" s="68"/>
      <c r="PNL183" s="68"/>
      <c r="PNM183" s="68"/>
      <c r="PNN183" s="68"/>
      <c r="PNO183" s="68"/>
      <c r="PNP183" s="68"/>
      <c r="PNQ183" s="68"/>
      <c r="PNR183" s="68"/>
      <c r="PNS183" s="68"/>
      <c r="PNT183" s="68"/>
      <c r="PNU183" s="68"/>
      <c r="PNV183" s="68"/>
      <c r="PNW183" s="68"/>
      <c r="PNX183" s="68"/>
      <c r="PNY183" s="68"/>
      <c r="PNZ183" s="68"/>
      <c r="POA183" s="68"/>
      <c r="POB183" s="68"/>
      <c r="POC183" s="68"/>
      <c r="POD183" s="68"/>
      <c r="POE183" s="68"/>
      <c r="POF183" s="68"/>
      <c r="POG183" s="68"/>
      <c r="POH183" s="68"/>
      <c r="POI183" s="68"/>
      <c r="POJ183" s="68"/>
      <c r="POK183" s="68"/>
      <c r="POL183" s="68"/>
      <c r="POM183" s="68"/>
      <c r="PON183" s="68"/>
      <c r="POO183" s="68"/>
      <c r="POP183" s="68"/>
      <c r="POQ183" s="68"/>
      <c r="POR183" s="68"/>
      <c r="POS183" s="68"/>
      <c r="POT183" s="68"/>
      <c r="POU183" s="68"/>
      <c r="POV183" s="68"/>
      <c r="POW183" s="68"/>
      <c r="POX183" s="68"/>
      <c r="POY183" s="68"/>
      <c r="POZ183" s="68"/>
      <c r="PPA183" s="68"/>
      <c r="PPB183" s="68"/>
      <c r="PPC183" s="68"/>
      <c r="PPD183" s="68"/>
      <c r="PPE183" s="68"/>
      <c r="PPF183" s="68"/>
      <c r="PPG183" s="68"/>
      <c r="PPH183" s="68"/>
      <c r="PPI183" s="68"/>
      <c r="PPJ183" s="68"/>
      <c r="PPK183" s="68"/>
      <c r="PPL183" s="68"/>
      <c r="PPM183" s="68"/>
      <c r="PPN183" s="68"/>
      <c r="PPO183" s="68"/>
      <c r="PPP183" s="68"/>
      <c r="PPQ183" s="68"/>
      <c r="PPR183" s="68"/>
      <c r="PPS183" s="68"/>
      <c r="PPT183" s="68"/>
      <c r="PPU183" s="68"/>
      <c r="PPV183" s="68"/>
      <c r="PPW183" s="68"/>
      <c r="PPX183" s="68"/>
      <c r="PPY183" s="68"/>
      <c r="PPZ183" s="68"/>
      <c r="PQA183" s="68"/>
      <c r="PQB183" s="68"/>
      <c r="PQC183" s="68"/>
      <c r="PQD183" s="68"/>
      <c r="PQE183" s="68"/>
      <c r="PQF183" s="68"/>
      <c r="PQG183" s="68"/>
      <c r="PQH183" s="68"/>
      <c r="PQI183" s="68"/>
      <c r="PQJ183" s="68"/>
      <c r="PQK183" s="68"/>
      <c r="PQL183" s="68"/>
      <c r="PQM183" s="68"/>
      <c r="PQN183" s="68"/>
      <c r="PQO183" s="68"/>
      <c r="PQP183" s="68"/>
      <c r="PQQ183" s="68"/>
      <c r="PQR183" s="68"/>
      <c r="PQS183" s="68"/>
      <c r="PQT183" s="68"/>
      <c r="PQU183" s="68"/>
      <c r="PQV183" s="68"/>
      <c r="PQW183" s="68"/>
      <c r="PQX183" s="68"/>
      <c r="PQY183" s="68"/>
      <c r="PQZ183" s="68"/>
      <c r="PRA183" s="68"/>
      <c r="PRB183" s="68"/>
      <c r="PRC183" s="68"/>
      <c r="PRD183" s="68"/>
      <c r="PRE183" s="68"/>
      <c r="PRF183" s="68"/>
      <c r="PRG183" s="68"/>
      <c r="PRH183" s="68"/>
      <c r="PRI183" s="68"/>
      <c r="PRJ183" s="68"/>
      <c r="PRK183" s="68"/>
      <c r="PRL183" s="68"/>
      <c r="PRM183" s="68"/>
      <c r="PRN183" s="68"/>
      <c r="PRO183" s="68"/>
      <c r="PRP183" s="68"/>
      <c r="PRQ183" s="68"/>
      <c r="PRR183" s="68"/>
      <c r="PRS183" s="68"/>
      <c r="PRT183" s="68"/>
      <c r="PRU183" s="68"/>
      <c r="PRV183" s="68"/>
      <c r="PRW183" s="68"/>
      <c r="PRX183" s="68"/>
      <c r="PRY183" s="68"/>
      <c r="PRZ183" s="68"/>
      <c r="PSA183" s="68"/>
      <c r="PSB183" s="68"/>
      <c r="PSC183" s="68"/>
      <c r="PSD183" s="68"/>
      <c r="PSE183" s="68"/>
      <c r="PSF183" s="68"/>
      <c r="PSG183" s="68"/>
      <c r="PSH183" s="68"/>
      <c r="PSI183" s="68"/>
      <c r="PSJ183" s="68"/>
      <c r="PSK183" s="68"/>
      <c r="PSL183" s="68"/>
      <c r="PSM183" s="68"/>
      <c r="PSN183" s="68"/>
      <c r="PSO183" s="68"/>
      <c r="PSP183" s="68"/>
      <c r="PSQ183" s="68"/>
      <c r="PSR183" s="68"/>
      <c r="PSS183" s="68"/>
      <c r="PST183" s="68"/>
      <c r="PSU183" s="68"/>
      <c r="PSV183" s="68"/>
      <c r="PSW183" s="68"/>
      <c r="PSX183" s="68"/>
      <c r="PSY183" s="68"/>
      <c r="PSZ183" s="68"/>
      <c r="PTA183" s="68"/>
      <c r="PTB183" s="68"/>
      <c r="PTC183" s="68"/>
      <c r="PTD183" s="68"/>
      <c r="PTE183" s="68"/>
      <c r="PTF183" s="68"/>
      <c r="PTG183" s="68"/>
      <c r="PTH183" s="68"/>
      <c r="PTI183" s="68"/>
      <c r="PTJ183" s="68"/>
      <c r="PTK183" s="68"/>
      <c r="PTL183" s="68"/>
      <c r="PTM183" s="68"/>
      <c r="PTN183" s="68"/>
      <c r="PTO183" s="68"/>
      <c r="PTP183" s="68"/>
      <c r="PTQ183" s="68"/>
      <c r="PTR183" s="68"/>
      <c r="PTS183" s="68"/>
      <c r="PTT183" s="68"/>
      <c r="PTU183" s="68"/>
      <c r="PTV183" s="68"/>
      <c r="PTW183" s="68"/>
      <c r="PTX183" s="68"/>
      <c r="PTY183" s="68"/>
      <c r="PTZ183" s="68"/>
      <c r="PUA183" s="68"/>
      <c r="PUB183" s="68"/>
      <c r="PUC183" s="68"/>
      <c r="PUD183" s="68"/>
      <c r="PUE183" s="68"/>
      <c r="PUF183" s="68"/>
      <c r="PUG183" s="68"/>
      <c r="PUH183" s="68"/>
      <c r="PUI183" s="68"/>
      <c r="PUJ183" s="68"/>
      <c r="PUK183" s="68"/>
      <c r="PUL183" s="68"/>
      <c r="PUM183" s="68"/>
      <c r="PUN183" s="68"/>
      <c r="PUO183" s="68"/>
      <c r="PUP183" s="68"/>
      <c r="PUQ183" s="68"/>
      <c r="PUR183" s="68"/>
      <c r="PUS183" s="68"/>
      <c r="PUT183" s="68"/>
      <c r="PUU183" s="68"/>
      <c r="PUV183" s="68"/>
      <c r="PUW183" s="68"/>
      <c r="PUX183" s="68"/>
      <c r="PUY183" s="68"/>
      <c r="PUZ183" s="68"/>
      <c r="PVA183" s="68"/>
      <c r="PVB183" s="68"/>
      <c r="PVC183" s="68"/>
      <c r="PVD183" s="68"/>
      <c r="PVE183" s="68"/>
      <c r="PVF183" s="68"/>
      <c r="PVG183" s="68"/>
      <c r="PVH183" s="68"/>
      <c r="PVI183" s="68"/>
      <c r="PVJ183" s="68"/>
      <c r="PVK183" s="68"/>
      <c r="PVL183" s="68"/>
      <c r="PVM183" s="68"/>
      <c r="PVN183" s="68"/>
      <c r="PVO183" s="68"/>
      <c r="PVP183" s="68"/>
      <c r="PVQ183" s="68"/>
      <c r="PVR183" s="68"/>
      <c r="PVS183" s="68"/>
      <c r="PVT183" s="68"/>
      <c r="PVU183" s="68"/>
      <c r="PVV183" s="68"/>
      <c r="PVW183" s="68"/>
      <c r="PVX183" s="68"/>
      <c r="PVY183" s="68"/>
      <c r="PVZ183" s="68"/>
      <c r="PWA183" s="68"/>
      <c r="PWB183" s="68"/>
      <c r="PWC183" s="68"/>
      <c r="PWD183" s="68"/>
      <c r="PWE183" s="68"/>
      <c r="PWF183" s="68"/>
      <c r="PWG183" s="68"/>
      <c r="PWH183" s="68"/>
      <c r="PWI183" s="68"/>
      <c r="PWJ183" s="68"/>
      <c r="PWK183" s="68"/>
      <c r="PWL183" s="68"/>
      <c r="PWM183" s="68"/>
      <c r="PWN183" s="68"/>
      <c r="PWO183" s="68"/>
      <c r="PWP183" s="68"/>
      <c r="PWQ183" s="68"/>
      <c r="PWR183" s="68"/>
      <c r="PWS183" s="68"/>
      <c r="PWT183" s="68"/>
      <c r="PWU183" s="68"/>
      <c r="PWV183" s="68"/>
      <c r="PWW183" s="68"/>
      <c r="PWX183" s="68"/>
      <c r="PWY183" s="68"/>
      <c r="PWZ183" s="68"/>
      <c r="PXA183" s="68"/>
      <c r="PXB183" s="68"/>
      <c r="PXC183" s="68"/>
      <c r="PXD183" s="68"/>
      <c r="PXE183" s="68"/>
      <c r="PXF183" s="68"/>
      <c r="PXG183" s="68"/>
      <c r="PXH183" s="68"/>
      <c r="PXI183" s="68"/>
      <c r="PXJ183" s="68"/>
      <c r="PXK183" s="68"/>
      <c r="PXL183" s="68"/>
      <c r="PXM183" s="68"/>
      <c r="PXN183" s="68"/>
      <c r="PXO183" s="68"/>
      <c r="PXP183" s="68"/>
      <c r="PXQ183" s="68"/>
      <c r="PXR183" s="68"/>
      <c r="PXS183" s="68"/>
      <c r="PXT183" s="68"/>
      <c r="PXU183" s="68"/>
      <c r="PXV183" s="68"/>
      <c r="PXW183" s="68"/>
      <c r="PXX183" s="68"/>
      <c r="PXY183" s="68"/>
      <c r="PXZ183" s="68"/>
      <c r="PYA183" s="68"/>
      <c r="PYB183" s="68"/>
      <c r="PYC183" s="68"/>
      <c r="PYD183" s="68"/>
      <c r="PYE183" s="68"/>
      <c r="PYF183" s="68"/>
      <c r="PYG183" s="68"/>
      <c r="PYH183" s="68"/>
      <c r="PYI183" s="68"/>
      <c r="PYJ183" s="68"/>
      <c r="PYK183" s="68"/>
      <c r="PYL183" s="68"/>
      <c r="PYM183" s="68"/>
      <c r="PYN183" s="68"/>
      <c r="PYO183" s="68"/>
      <c r="PYP183" s="68"/>
      <c r="PYQ183" s="68"/>
      <c r="PYR183" s="68"/>
      <c r="PYS183" s="68"/>
      <c r="PYT183" s="68"/>
      <c r="PYU183" s="68"/>
      <c r="PYV183" s="68"/>
      <c r="PYW183" s="68"/>
      <c r="PYX183" s="68"/>
      <c r="PYY183" s="68"/>
      <c r="PYZ183" s="68"/>
      <c r="PZA183" s="68"/>
      <c r="PZB183" s="68"/>
      <c r="PZC183" s="68"/>
      <c r="PZD183" s="68"/>
      <c r="PZE183" s="68"/>
      <c r="PZF183" s="68"/>
      <c r="PZG183" s="68"/>
      <c r="PZH183" s="68"/>
      <c r="PZI183" s="68"/>
      <c r="PZJ183" s="68"/>
      <c r="PZK183" s="68"/>
      <c r="PZL183" s="68"/>
      <c r="PZM183" s="68"/>
      <c r="PZN183" s="68"/>
      <c r="PZO183" s="68"/>
      <c r="PZP183" s="68"/>
      <c r="PZQ183" s="68"/>
      <c r="PZR183" s="68"/>
      <c r="PZS183" s="68"/>
      <c r="PZT183" s="68"/>
      <c r="PZU183" s="68"/>
      <c r="PZV183" s="68"/>
      <c r="PZW183" s="68"/>
      <c r="PZX183" s="68"/>
      <c r="PZY183" s="68"/>
      <c r="PZZ183" s="68"/>
      <c r="QAA183" s="68"/>
      <c r="QAB183" s="68"/>
      <c r="QAC183" s="68"/>
      <c r="QAD183" s="68"/>
      <c r="QAE183" s="68"/>
      <c r="QAF183" s="68"/>
      <c r="QAG183" s="68"/>
      <c r="QAH183" s="68"/>
      <c r="QAI183" s="68"/>
      <c r="QAJ183" s="68"/>
      <c r="QAK183" s="68"/>
      <c r="QAL183" s="68"/>
      <c r="QAM183" s="68"/>
      <c r="QAN183" s="68"/>
      <c r="QAO183" s="68"/>
      <c r="QAP183" s="68"/>
      <c r="QAQ183" s="68"/>
      <c r="QAR183" s="68"/>
      <c r="QAS183" s="68"/>
      <c r="QAT183" s="68"/>
      <c r="QAU183" s="68"/>
      <c r="QAV183" s="68"/>
      <c r="QAW183" s="68"/>
      <c r="QAX183" s="68"/>
      <c r="QAY183" s="68"/>
      <c r="QAZ183" s="68"/>
      <c r="QBA183" s="68"/>
      <c r="QBB183" s="68"/>
      <c r="QBC183" s="68"/>
      <c r="QBD183" s="68"/>
      <c r="QBE183" s="68"/>
      <c r="QBF183" s="68"/>
      <c r="QBG183" s="68"/>
      <c r="QBH183" s="68"/>
      <c r="QBI183" s="68"/>
      <c r="QBJ183" s="68"/>
      <c r="QBK183" s="68"/>
      <c r="QBL183" s="68"/>
      <c r="QBM183" s="68"/>
      <c r="QBN183" s="68"/>
      <c r="QBO183" s="68"/>
      <c r="QBP183" s="68"/>
      <c r="QBQ183" s="68"/>
      <c r="QBR183" s="68"/>
      <c r="QBS183" s="68"/>
      <c r="QBT183" s="68"/>
      <c r="QBU183" s="68"/>
      <c r="QBV183" s="68"/>
      <c r="QBW183" s="68"/>
      <c r="QBX183" s="68"/>
      <c r="QBY183" s="68"/>
      <c r="QBZ183" s="68"/>
      <c r="QCA183" s="68"/>
      <c r="QCB183" s="68"/>
      <c r="QCC183" s="68"/>
      <c r="QCD183" s="68"/>
      <c r="QCE183" s="68"/>
      <c r="QCF183" s="68"/>
      <c r="QCG183" s="68"/>
      <c r="QCH183" s="68"/>
      <c r="QCI183" s="68"/>
      <c r="QCJ183" s="68"/>
      <c r="QCK183" s="68"/>
      <c r="QCL183" s="68"/>
      <c r="QCM183" s="68"/>
      <c r="QCN183" s="68"/>
      <c r="QCO183" s="68"/>
      <c r="QCP183" s="68"/>
      <c r="QCQ183" s="68"/>
      <c r="QCR183" s="68"/>
      <c r="QCS183" s="68"/>
      <c r="QCT183" s="68"/>
      <c r="QCU183" s="68"/>
      <c r="QCV183" s="68"/>
      <c r="QCW183" s="68"/>
      <c r="QCX183" s="68"/>
      <c r="QCY183" s="68"/>
      <c r="QCZ183" s="68"/>
      <c r="QDA183" s="68"/>
      <c r="QDB183" s="68"/>
      <c r="QDC183" s="68"/>
      <c r="QDD183" s="68"/>
      <c r="QDE183" s="68"/>
      <c r="QDF183" s="68"/>
      <c r="QDG183" s="68"/>
      <c r="QDH183" s="68"/>
      <c r="QDI183" s="68"/>
      <c r="QDJ183" s="68"/>
      <c r="QDK183" s="68"/>
      <c r="QDL183" s="68"/>
      <c r="QDM183" s="68"/>
      <c r="QDN183" s="68"/>
      <c r="QDO183" s="68"/>
      <c r="QDP183" s="68"/>
      <c r="QDQ183" s="68"/>
      <c r="QDR183" s="68"/>
      <c r="QDS183" s="68"/>
      <c r="QDT183" s="68"/>
      <c r="QDU183" s="68"/>
      <c r="QDV183" s="68"/>
      <c r="QDW183" s="68"/>
      <c r="QDX183" s="68"/>
      <c r="QDY183" s="68"/>
      <c r="QDZ183" s="68"/>
      <c r="QEA183" s="68"/>
      <c r="QEB183" s="68"/>
      <c r="QEC183" s="68"/>
      <c r="QED183" s="68"/>
      <c r="QEE183" s="68"/>
      <c r="QEF183" s="68"/>
      <c r="QEG183" s="68"/>
      <c r="QEH183" s="68"/>
      <c r="QEI183" s="68"/>
      <c r="QEJ183" s="68"/>
      <c r="QEK183" s="68"/>
      <c r="QEL183" s="68"/>
      <c r="QEM183" s="68"/>
      <c r="QEN183" s="68"/>
      <c r="QEO183" s="68"/>
      <c r="QEP183" s="68"/>
      <c r="QEQ183" s="68"/>
      <c r="QER183" s="68"/>
      <c r="QES183" s="68"/>
      <c r="QET183" s="68"/>
      <c r="QEU183" s="68"/>
      <c r="QEV183" s="68"/>
      <c r="QEW183" s="68"/>
      <c r="QEX183" s="68"/>
      <c r="QEY183" s="68"/>
      <c r="QEZ183" s="68"/>
      <c r="QFA183" s="68"/>
      <c r="QFB183" s="68"/>
      <c r="QFC183" s="68"/>
      <c r="QFD183" s="68"/>
      <c r="QFE183" s="68"/>
      <c r="QFF183" s="68"/>
      <c r="QFG183" s="68"/>
      <c r="QFH183" s="68"/>
      <c r="QFI183" s="68"/>
      <c r="QFJ183" s="68"/>
      <c r="QFK183" s="68"/>
      <c r="QFL183" s="68"/>
      <c r="QFM183" s="68"/>
      <c r="QFN183" s="68"/>
      <c r="QFO183" s="68"/>
      <c r="QFP183" s="68"/>
      <c r="QFQ183" s="68"/>
      <c r="QFR183" s="68"/>
      <c r="QFS183" s="68"/>
      <c r="QFT183" s="68"/>
      <c r="QFU183" s="68"/>
      <c r="QFV183" s="68"/>
      <c r="QFW183" s="68"/>
      <c r="QFX183" s="68"/>
      <c r="QFY183" s="68"/>
      <c r="QFZ183" s="68"/>
      <c r="QGA183" s="68"/>
      <c r="QGB183" s="68"/>
      <c r="QGC183" s="68"/>
      <c r="QGD183" s="68"/>
      <c r="QGE183" s="68"/>
      <c r="QGF183" s="68"/>
      <c r="QGG183" s="68"/>
      <c r="QGH183" s="68"/>
      <c r="QGI183" s="68"/>
      <c r="QGJ183" s="68"/>
      <c r="QGK183" s="68"/>
      <c r="QGL183" s="68"/>
      <c r="QGM183" s="68"/>
      <c r="QGN183" s="68"/>
      <c r="QGO183" s="68"/>
      <c r="QGP183" s="68"/>
      <c r="QGQ183" s="68"/>
      <c r="QGR183" s="68"/>
      <c r="QGS183" s="68"/>
      <c r="QGT183" s="68"/>
      <c r="QGU183" s="68"/>
      <c r="QGV183" s="68"/>
      <c r="QGW183" s="68"/>
      <c r="QGX183" s="68"/>
      <c r="QGY183" s="68"/>
      <c r="QGZ183" s="68"/>
      <c r="QHA183" s="68"/>
      <c r="QHB183" s="68"/>
      <c r="QHC183" s="68"/>
      <c r="QHD183" s="68"/>
      <c r="QHE183" s="68"/>
      <c r="QHF183" s="68"/>
      <c r="QHG183" s="68"/>
      <c r="QHH183" s="68"/>
      <c r="QHI183" s="68"/>
      <c r="QHJ183" s="68"/>
      <c r="QHK183" s="68"/>
      <c r="QHL183" s="68"/>
      <c r="QHM183" s="68"/>
      <c r="QHN183" s="68"/>
      <c r="QHO183" s="68"/>
      <c r="QHP183" s="68"/>
      <c r="QHQ183" s="68"/>
      <c r="QHR183" s="68"/>
      <c r="QHS183" s="68"/>
      <c r="QHT183" s="68"/>
      <c r="QHU183" s="68"/>
      <c r="QHV183" s="68"/>
      <c r="QHW183" s="68"/>
      <c r="QHX183" s="68"/>
      <c r="QHY183" s="68"/>
      <c r="QHZ183" s="68"/>
      <c r="QIA183" s="68"/>
      <c r="QIB183" s="68"/>
      <c r="QIC183" s="68"/>
      <c r="QID183" s="68"/>
      <c r="QIE183" s="68"/>
      <c r="QIF183" s="68"/>
      <c r="QIG183" s="68"/>
      <c r="QIH183" s="68"/>
      <c r="QII183" s="68"/>
      <c r="QIJ183" s="68"/>
      <c r="QIK183" s="68"/>
      <c r="QIL183" s="68"/>
      <c r="QIM183" s="68"/>
      <c r="QIN183" s="68"/>
      <c r="QIO183" s="68"/>
      <c r="QIP183" s="68"/>
      <c r="QIQ183" s="68"/>
      <c r="QIR183" s="68"/>
      <c r="QIS183" s="68"/>
      <c r="QIT183" s="68"/>
      <c r="QIU183" s="68"/>
      <c r="QIV183" s="68"/>
      <c r="QIW183" s="68"/>
      <c r="QIX183" s="68"/>
      <c r="QIY183" s="68"/>
      <c r="QIZ183" s="68"/>
      <c r="QJA183" s="68"/>
      <c r="QJB183" s="68"/>
      <c r="QJC183" s="68"/>
      <c r="QJD183" s="68"/>
      <c r="QJE183" s="68"/>
      <c r="QJF183" s="68"/>
      <c r="QJG183" s="68"/>
      <c r="QJH183" s="68"/>
      <c r="QJI183" s="68"/>
      <c r="QJJ183" s="68"/>
      <c r="QJK183" s="68"/>
      <c r="QJL183" s="68"/>
      <c r="QJM183" s="68"/>
      <c r="QJN183" s="68"/>
      <c r="QJO183" s="68"/>
      <c r="QJP183" s="68"/>
      <c r="QJQ183" s="68"/>
      <c r="QJR183" s="68"/>
      <c r="QJS183" s="68"/>
      <c r="QJT183" s="68"/>
      <c r="QJU183" s="68"/>
      <c r="QJV183" s="68"/>
      <c r="QJW183" s="68"/>
      <c r="QJX183" s="68"/>
      <c r="QJY183" s="68"/>
      <c r="QJZ183" s="68"/>
      <c r="QKA183" s="68"/>
      <c r="QKB183" s="68"/>
      <c r="QKC183" s="68"/>
      <c r="QKD183" s="68"/>
      <c r="QKE183" s="68"/>
      <c r="QKF183" s="68"/>
      <c r="QKG183" s="68"/>
      <c r="QKH183" s="68"/>
      <c r="QKI183" s="68"/>
      <c r="QKJ183" s="68"/>
      <c r="QKK183" s="68"/>
      <c r="QKL183" s="68"/>
      <c r="QKM183" s="68"/>
      <c r="QKN183" s="68"/>
      <c r="QKO183" s="68"/>
      <c r="QKP183" s="68"/>
      <c r="QKQ183" s="68"/>
      <c r="QKR183" s="68"/>
      <c r="QKS183" s="68"/>
      <c r="QKT183" s="68"/>
      <c r="QKU183" s="68"/>
      <c r="QKV183" s="68"/>
      <c r="QKW183" s="68"/>
      <c r="QKX183" s="68"/>
      <c r="QKY183" s="68"/>
      <c r="QKZ183" s="68"/>
      <c r="QLA183" s="68"/>
      <c r="QLB183" s="68"/>
      <c r="QLC183" s="68"/>
      <c r="QLD183" s="68"/>
      <c r="QLE183" s="68"/>
      <c r="QLF183" s="68"/>
      <c r="QLG183" s="68"/>
      <c r="QLH183" s="68"/>
      <c r="QLI183" s="68"/>
      <c r="QLJ183" s="68"/>
      <c r="QLK183" s="68"/>
      <c r="QLL183" s="68"/>
      <c r="QLM183" s="68"/>
      <c r="QLN183" s="68"/>
      <c r="QLO183" s="68"/>
      <c r="QLP183" s="68"/>
      <c r="QLQ183" s="68"/>
      <c r="QLR183" s="68"/>
      <c r="QLS183" s="68"/>
      <c r="QLT183" s="68"/>
      <c r="QLU183" s="68"/>
      <c r="QLV183" s="68"/>
      <c r="QLW183" s="68"/>
      <c r="QLX183" s="68"/>
      <c r="QLY183" s="68"/>
      <c r="QLZ183" s="68"/>
      <c r="QMA183" s="68"/>
      <c r="QMB183" s="68"/>
      <c r="QMC183" s="68"/>
      <c r="QMD183" s="68"/>
      <c r="QME183" s="68"/>
      <c r="QMF183" s="68"/>
      <c r="QMG183" s="68"/>
      <c r="QMH183" s="68"/>
      <c r="QMI183" s="68"/>
      <c r="QMJ183" s="68"/>
      <c r="QMK183" s="68"/>
      <c r="QML183" s="68"/>
      <c r="QMM183" s="68"/>
      <c r="QMN183" s="68"/>
      <c r="QMO183" s="68"/>
      <c r="QMP183" s="68"/>
      <c r="QMQ183" s="68"/>
      <c r="QMR183" s="68"/>
      <c r="QMS183" s="68"/>
      <c r="QMT183" s="68"/>
      <c r="QMU183" s="68"/>
      <c r="QMV183" s="68"/>
      <c r="QMW183" s="68"/>
      <c r="QMX183" s="68"/>
      <c r="QMY183" s="68"/>
      <c r="QMZ183" s="68"/>
      <c r="QNA183" s="68"/>
      <c r="QNB183" s="68"/>
      <c r="QNC183" s="68"/>
      <c r="QND183" s="68"/>
      <c r="QNE183" s="68"/>
      <c r="QNF183" s="68"/>
      <c r="QNG183" s="68"/>
      <c r="QNH183" s="68"/>
      <c r="QNI183" s="68"/>
      <c r="QNJ183" s="68"/>
      <c r="QNK183" s="68"/>
      <c r="QNL183" s="68"/>
      <c r="QNM183" s="68"/>
      <c r="QNN183" s="68"/>
      <c r="QNO183" s="68"/>
      <c r="QNP183" s="68"/>
      <c r="QNQ183" s="68"/>
      <c r="QNR183" s="68"/>
      <c r="QNS183" s="68"/>
      <c r="QNT183" s="68"/>
      <c r="QNU183" s="68"/>
      <c r="QNV183" s="68"/>
      <c r="QNW183" s="68"/>
      <c r="QNX183" s="68"/>
      <c r="QNY183" s="68"/>
      <c r="QNZ183" s="68"/>
      <c r="QOA183" s="68"/>
      <c r="QOB183" s="68"/>
      <c r="QOC183" s="68"/>
      <c r="QOD183" s="68"/>
      <c r="QOE183" s="68"/>
      <c r="QOF183" s="68"/>
      <c r="QOG183" s="68"/>
      <c r="QOH183" s="68"/>
      <c r="QOI183" s="68"/>
      <c r="QOJ183" s="68"/>
      <c r="QOK183" s="68"/>
      <c r="QOL183" s="68"/>
      <c r="QOM183" s="68"/>
      <c r="QON183" s="68"/>
      <c r="QOO183" s="68"/>
      <c r="QOP183" s="68"/>
      <c r="QOQ183" s="68"/>
      <c r="QOR183" s="68"/>
      <c r="QOS183" s="68"/>
      <c r="QOT183" s="68"/>
      <c r="QOU183" s="68"/>
      <c r="QOV183" s="68"/>
      <c r="QOW183" s="68"/>
      <c r="QOX183" s="68"/>
      <c r="QOY183" s="68"/>
      <c r="QOZ183" s="68"/>
      <c r="QPA183" s="68"/>
      <c r="QPB183" s="68"/>
      <c r="QPC183" s="68"/>
      <c r="QPD183" s="68"/>
      <c r="QPE183" s="68"/>
      <c r="QPF183" s="68"/>
      <c r="QPG183" s="68"/>
      <c r="QPH183" s="68"/>
      <c r="QPI183" s="68"/>
      <c r="QPJ183" s="68"/>
      <c r="QPK183" s="68"/>
      <c r="QPL183" s="68"/>
      <c r="QPM183" s="68"/>
      <c r="QPN183" s="68"/>
      <c r="QPO183" s="68"/>
      <c r="QPP183" s="68"/>
      <c r="QPQ183" s="68"/>
      <c r="QPR183" s="68"/>
      <c r="QPS183" s="68"/>
      <c r="QPT183" s="68"/>
      <c r="QPU183" s="68"/>
      <c r="QPV183" s="68"/>
      <c r="QPW183" s="68"/>
      <c r="QPX183" s="68"/>
      <c r="QPY183" s="68"/>
      <c r="QPZ183" s="68"/>
      <c r="QQA183" s="68"/>
      <c r="QQB183" s="68"/>
      <c r="QQC183" s="68"/>
      <c r="QQD183" s="68"/>
      <c r="QQE183" s="68"/>
      <c r="QQF183" s="68"/>
      <c r="QQG183" s="68"/>
      <c r="QQH183" s="68"/>
      <c r="QQI183" s="68"/>
      <c r="QQJ183" s="68"/>
      <c r="QQK183" s="68"/>
      <c r="QQL183" s="68"/>
      <c r="QQM183" s="68"/>
      <c r="QQN183" s="68"/>
      <c r="QQO183" s="68"/>
      <c r="QQP183" s="68"/>
      <c r="QQQ183" s="68"/>
      <c r="QQR183" s="68"/>
      <c r="QQS183" s="68"/>
      <c r="QQT183" s="68"/>
      <c r="QQU183" s="68"/>
      <c r="QQV183" s="68"/>
      <c r="QQW183" s="68"/>
      <c r="QQX183" s="68"/>
      <c r="QQY183" s="68"/>
      <c r="QQZ183" s="68"/>
      <c r="QRA183" s="68"/>
      <c r="QRB183" s="68"/>
      <c r="QRC183" s="68"/>
      <c r="QRD183" s="68"/>
      <c r="QRE183" s="68"/>
      <c r="QRF183" s="68"/>
      <c r="QRG183" s="68"/>
      <c r="QRH183" s="68"/>
      <c r="QRI183" s="68"/>
      <c r="QRJ183" s="68"/>
      <c r="QRK183" s="68"/>
      <c r="QRL183" s="68"/>
      <c r="QRM183" s="68"/>
      <c r="QRN183" s="68"/>
      <c r="QRO183" s="68"/>
      <c r="QRP183" s="68"/>
      <c r="QRQ183" s="68"/>
      <c r="QRR183" s="68"/>
      <c r="QRS183" s="68"/>
      <c r="QRT183" s="68"/>
      <c r="QRU183" s="68"/>
      <c r="QRV183" s="68"/>
      <c r="QRW183" s="68"/>
      <c r="QRX183" s="68"/>
      <c r="QRY183" s="68"/>
      <c r="QRZ183" s="68"/>
      <c r="QSA183" s="68"/>
      <c r="QSB183" s="68"/>
      <c r="QSC183" s="68"/>
      <c r="QSD183" s="68"/>
      <c r="QSE183" s="68"/>
      <c r="QSF183" s="68"/>
      <c r="QSG183" s="68"/>
      <c r="QSH183" s="68"/>
      <c r="QSI183" s="68"/>
      <c r="QSJ183" s="68"/>
      <c r="QSK183" s="68"/>
      <c r="QSL183" s="68"/>
      <c r="QSM183" s="68"/>
      <c r="QSN183" s="68"/>
      <c r="QSO183" s="68"/>
      <c r="QSP183" s="68"/>
      <c r="QSQ183" s="68"/>
      <c r="QSR183" s="68"/>
      <c r="QSS183" s="68"/>
      <c r="QST183" s="68"/>
      <c r="QSU183" s="68"/>
      <c r="QSV183" s="68"/>
      <c r="QSW183" s="68"/>
      <c r="QSX183" s="68"/>
      <c r="QSY183" s="68"/>
      <c r="QSZ183" s="68"/>
      <c r="QTA183" s="68"/>
      <c r="QTB183" s="68"/>
      <c r="QTC183" s="68"/>
      <c r="QTD183" s="68"/>
      <c r="QTE183" s="68"/>
      <c r="QTF183" s="68"/>
      <c r="QTG183" s="68"/>
      <c r="QTH183" s="68"/>
      <c r="QTI183" s="68"/>
      <c r="QTJ183" s="68"/>
      <c r="QTK183" s="68"/>
      <c r="QTL183" s="68"/>
      <c r="QTM183" s="68"/>
      <c r="QTN183" s="68"/>
      <c r="QTO183" s="68"/>
      <c r="QTP183" s="68"/>
      <c r="QTQ183" s="68"/>
      <c r="QTR183" s="68"/>
      <c r="QTS183" s="68"/>
      <c r="QTT183" s="68"/>
      <c r="QTU183" s="68"/>
      <c r="QTV183" s="68"/>
      <c r="QTW183" s="68"/>
      <c r="QTX183" s="68"/>
      <c r="QTY183" s="68"/>
      <c r="QTZ183" s="68"/>
      <c r="QUA183" s="68"/>
      <c r="QUB183" s="68"/>
      <c r="QUC183" s="68"/>
      <c r="QUD183" s="68"/>
      <c r="QUE183" s="68"/>
      <c r="QUF183" s="68"/>
      <c r="QUG183" s="68"/>
      <c r="QUH183" s="68"/>
      <c r="QUI183" s="68"/>
      <c r="QUJ183" s="68"/>
      <c r="QUK183" s="68"/>
      <c r="QUL183" s="68"/>
      <c r="QUM183" s="68"/>
      <c r="QUN183" s="68"/>
      <c r="QUO183" s="68"/>
      <c r="QUP183" s="68"/>
      <c r="QUQ183" s="68"/>
      <c r="QUR183" s="68"/>
      <c r="QUS183" s="68"/>
      <c r="QUT183" s="68"/>
      <c r="QUU183" s="68"/>
      <c r="QUV183" s="68"/>
      <c r="QUW183" s="68"/>
      <c r="QUX183" s="68"/>
      <c r="QUY183" s="68"/>
      <c r="QUZ183" s="68"/>
      <c r="QVA183" s="68"/>
      <c r="QVB183" s="68"/>
      <c r="QVC183" s="68"/>
      <c r="QVD183" s="68"/>
      <c r="QVE183" s="68"/>
      <c r="QVF183" s="68"/>
      <c r="QVG183" s="68"/>
      <c r="QVH183" s="68"/>
      <c r="QVI183" s="68"/>
      <c r="QVJ183" s="68"/>
      <c r="QVK183" s="68"/>
      <c r="QVL183" s="68"/>
      <c r="QVM183" s="68"/>
      <c r="QVN183" s="68"/>
      <c r="QVO183" s="68"/>
      <c r="QVP183" s="68"/>
      <c r="QVQ183" s="68"/>
      <c r="QVR183" s="68"/>
      <c r="QVS183" s="68"/>
      <c r="QVT183" s="68"/>
      <c r="QVU183" s="68"/>
      <c r="QVV183" s="68"/>
      <c r="QVW183" s="68"/>
      <c r="QVX183" s="68"/>
      <c r="QVY183" s="68"/>
      <c r="QVZ183" s="68"/>
      <c r="QWA183" s="68"/>
      <c r="QWB183" s="68"/>
      <c r="QWC183" s="68"/>
      <c r="QWD183" s="68"/>
      <c r="QWE183" s="68"/>
      <c r="QWF183" s="68"/>
      <c r="QWG183" s="68"/>
      <c r="QWH183" s="68"/>
      <c r="QWI183" s="68"/>
      <c r="QWJ183" s="68"/>
      <c r="QWK183" s="68"/>
      <c r="QWL183" s="68"/>
      <c r="QWM183" s="68"/>
      <c r="QWN183" s="68"/>
      <c r="QWO183" s="68"/>
      <c r="QWP183" s="68"/>
      <c r="QWQ183" s="68"/>
      <c r="QWR183" s="68"/>
      <c r="QWS183" s="68"/>
      <c r="QWT183" s="68"/>
      <c r="QWU183" s="68"/>
      <c r="QWV183" s="68"/>
      <c r="QWW183" s="68"/>
      <c r="QWX183" s="68"/>
      <c r="QWY183" s="68"/>
      <c r="QWZ183" s="68"/>
      <c r="QXA183" s="68"/>
      <c r="QXB183" s="68"/>
      <c r="QXC183" s="68"/>
      <c r="QXD183" s="68"/>
      <c r="QXE183" s="68"/>
      <c r="QXF183" s="68"/>
      <c r="QXG183" s="68"/>
      <c r="QXH183" s="68"/>
      <c r="QXI183" s="68"/>
      <c r="QXJ183" s="68"/>
      <c r="QXK183" s="68"/>
      <c r="QXL183" s="68"/>
      <c r="QXM183" s="68"/>
      <c r="QXN183" s="68"/>
      <c r="QXO183" s="68"/>
      <c r="QXP183" s="68"/>
      <c r="QXQ183" s="68"/>
      <c r="QXR183" s="68"/>
      <c r="QXS183" s="68"/>
      <c r="QXT183" s="68"/>
      <c r="QXU183" s="68"/>
      <c r="QXV183" s="68"/>
      <c r="QXW183" s="68"/>
      <c r="QXX183" s="68"/>
      <c r="QXY183" s="68"/>
      <c r="QXZ183" s="68"/>
      <c r="QYA183" s="68"/>
      <c r="QYB183" s="68"/>
      <c r="QYC183" s="68"/>
      <c r="QYD183" s="68"/>
      <c r="QYE183" s="68"/>
      <c r="QYF183" s="68"/>
      <c r="QYG183" s="68"/>
      <c r="QYH183" s="68"/>
      <c r="QYI183" s="68"/>
      <c r="QYJ183" s="68"/>
      <c r="QYK183" s="68"/>
      <c r="QYL183" s="68"/>
      <c r="QYM183" s="68"/>
      <c r="QYN183" s="68"/>
      <c r="QYO183" s="68"/>
      <c r="QYP183" s="68"/>
      <c r="QYQ183" s="68"/>
      <c r="QYR183" s="68"/>
      <c r="QYS183" s="68"/>
      <c r="QYT183" s="68"/>
      <c r="QYU183" s="68"/>
      <c r="QYV183" s="68"/>
      <c r="QYW183" s="68"/>
      <c r="QYX183" s="68"/>
      <c r="QYY183" s="68"/>
      <c r="QYZ183" s="68"/>
      <c r="QZA183" s="68"/>
      <c r="QZB183" s="68"/>
      <c r="QZC183" s="68"/>
      <c r="QZD183" s="68"/>
      <c r="QZE183" s="68"/>
      <c r="QZF183" s="68"/>
      <c r="QZG183" s="68"/>
      <c r="QZH183" s="68"/>
      <c r="QZI183" s="68"/>
      <c r="QZJ183" s="68"/>
      <c r="QZK183" s="68"/>
      <c r="QZL183" s="68"/>
      <c r="QZM183" s="68"/>
      <c r="QZN183" s="68"/>
      <c r="QZO183" s="68"/>
      <c r="QZP183" s="68"/>
      <c r="QZQ183" s="68"/>
      <c r="QZR183" s="68"/>
      <c r="QZS183" s="68"/>
      <c r="QZT183" s="68"/>
      <c r="QZU183" s="68"/>
      <c r="QZV183" s="68"/>
      <c r="QZW183" s="68"/>
      <c r="QZX183" s="68"/>
      <c r="QZY183" s="68"/>
      <c r="QZZ183" s="68"/>
      <c r="RAA183" s="68"/>
      <c r="RAB183" s="68"/>
      <c r="RAC183" s="68"/>
      <c r="RAD183" s="68"/>
      <c r="RAE183" s="68"/>
      <c r="RAF183" s="68"/>
      <c r="RAG183" s="68"/>
      <c r="RAH183" s="68"/>
      <c r="RAI183" s="68"/>
      <c r="RAJ183" s="68"/>
      <c r="RAK183" s="68"/>
      <c r="RAL183" s="68"/>
      <c r="RAM183" s="68"/>
      <c r="RAN183" s="68"/>
      <c r="RAO183" s="68"/>
      <c r="RAP183" s="68"/>
      <c r="RAQ183" s="68"/>
      <c r="RAR183" s="68"/>
      <c r="RAS183" s="68"/>
      <c r="RAT183" s="68"/>
      <c r="RAU183" s="68"/>
      <c r="RAV183" s="68"/>
      <c r="RAW183" s="68"/>
      <c r="RAX183" s="68"/>
      <c r="RAY183" s="68"/>
      <c r="RAZ183" s="68"/>
      <c r="RBA183" s="68"/>
      <c r="RBB183" s="68"/>
      <c r="RBC183" s="68"/>
      <c r="RBD183" s="68"/>
      <c r="RBE183" s="68"/>
      <c r="RBF183" s="68"/>
      <c r="RBG183" s="68"/>
      <c r="RBH183" s="68"/>
      <c r="RBI183" s="68"/>
      <c r="RBJ183" s="68"/>
      <c r="RBK183" s="68"/>
      <c r="RBL183" s="68"/>
      <c r="RBM183" s="68"/>
      <c r="RBN183" s="68"/>
      <c r="RBO183" s="68"/>
      <c r="RBP183" s="68"/>
      <c r="RBQ183" s="68"/>
      <c r="RBR183" s="68"/>
      <c r="RBS183" s="68"/>
      <c r="RBT183" s="68"/>
      <c r="RBU183" s="68"/>
      <c r="RBV183" s="68"/>
      <c r="RBW183" s="68"/>
      <c r="RBX183" s="68"/>
      <c r="RBY183" s="68"/>
      <c r="RBZ183" s="68"/>
      <c r="RCA183" s="68"/>
      <c r="RCB183" s="68"/>
      <c r="RCC183" s="68"/>
      <c r="RCD183" s="68"/>
      <c r="RCE183" s="68"/>
      <c r="RCF183" s="68"/>
      <c r="RCG183" s="68"/>
      <c r="RCH183" s="68"/>
      <c r="RCI183" s="68"/>
      <c r="RCJ183" s="68"/>
      <c r="RCK183" s="68"/>
      <c r="RCL183" s="68"/>
      <c r="RCM183" s="68"/>
      <c r="RCN183" s="68"/>
      <c r="RCO183" s="68"/>
      <c r="RCP183" s="68"/>
      <c r="RCQ183" s="68"/>
      <c r="RCR183" s="68"/>
      <c r="RCS183" s="68"/>
      <c r="RCT183" s="68"/>
      <c r="RCU183" s="68"/>
      <c r="RCV183" s="68"/>
      <c r="RCW183" s="68"/>
      <c r="RCX183" s="68"/>
      <c r="RCY183" s="68"/>
      <c r="RCZ183" s="68"/>
      <c r="RDA183" s="68"/>
      <c r="RDB183" s="68"/>
      <c r="RDC183" s="68"/>
      <c r="RDD183" s="68"/>
      <c r="RDE183" s="68"/>
      <c r="RDF183" s="68"/>
      <c r="RDG183" s="68"/>
      <c r="RDH183" s="68"/>
      <c r="RDI183" s="68"/>
      <c r="RDJ183" s="68"/>
      <c r="RDK183" s="68"/>
      <c r="RDL183" s="68"/>
      <c r="RDM183" s="68"/>
      <c r="RDN183" s="68"/>
      <c r="RDO183" s="68"/>
      <c r="RDP183" s="68"/>
      <c r="RDQ183" s="68"/>
      <c r="RDR183" s="68"/>
      <c r="RDS183" s="68"/>
      <c r="RDT183" s="68"/>
      <c r="RDU183" s="68"/>
      <c r="RDV183" s="68"/>
      <c r="RDW183" s="68"/>
      <c r="RDX183" s="68"/>
      <c r="RDY183" s="68"/>
      <c r="RDZ183" s="68"/>
      <c r="REA183" s="68"/>
      <c r="REB183" s="68"/>
      <c r="REC183" s="68"/>
      <c r="RED183" s="68"/>
      <c r="REE183" s="68"/>
      <c r="REF183" s="68"/>
      <c r="REG183" s="68"/>
      <c r="REH183" s="68"/>
      <c r="REI183" s="68"/>
      <c r="REJ183" s="68"/>
      <c r="REK183" s="68"/>
      <c r="REL183" s="68"/>
      <c r="REM183" s="68"/>
      <c r="REN183" s="68"/>
      <c r="REO183" s="68"/>
      <c r="REP183" s="68"/>
      <c r="REQ183" s="68"/>
      <c r="RER183" s="68"/>
      <c r="RES183" s="68"/>
      <c r="RET183" s="68"/>
      <c r="REU183" s="68"/>
      <c r="REV183" s="68"/>
      <c r="REW183" s="68"/>
      <c r="REX183" s="68"/>
      <c r="REY183" s="68"/>
      <c r="REZ183" s="68"/>
      <c r="RFA183" s="68"/>
      <c r="RFB183" s="68"/>
      <c r="RFC183" s="68"/>
      <c r="RFD183" s="68"/>
      <c r="RFE183" s="68"/>
      <c r="RFF183" s="68"/>
      <c r="RFG183" s="68"/>
      <c r="RFH183" s="68"/>
      <c r="RFI183" s="68"/>
      <c r="RFJ183" s="68"/>
      <c r="RFK183" s="68"/>
      <c r="RFL183" s="68"/>
      <c r="RFM183" s="68"/>
      <c r="RFN183" s="68"/>
      <c r="RFO183" s="68"/>
      <c r="RFP183" s="68"/>
      <c r="RFQ183" s="68"/>
      <c r="RFR183" s="68"/>
      <c r="RFS183" s="68"/>
      <c r="RFT183" s="68"/>
      <c r="RFU183" s="68"/>
      <c r="RFV183" s="68"/>
      <c r="RFW183" s="68"/>
      <c r="RFX183" s="68"/>
      <c r="RFY183" s="68"/>
      <c r="RFZ183" s="68"/>
      <c r="RGA183" s="68"/>
      <c r="RGB183" s="68"/>
      <c r="RGC183" s="68"/>
      <c r="RGD183" s="68"/>
      <c r="RGE183" s="68"/>
      <c r="RGF183" s="68"/>
      <c r="RGG183" s="68"/>
      <c r="RGH183" s="68"/>
      <c r="RGI183" s="68"/>
      <c r="RGJ183" s="68"/>
      <c r="RGK183" s="68"/>
      <c r="RGL183" s="68"/>
      <c r="RGM183" s="68"/>
      <c r="RGN183" s="68"/>
      <c r="RGO183" s="68"/>
      <c r="RGP183" s="68"/>
      <c r="RGQ183" s="68"/>
      <c r="RGR183" s="68"/>
      <c r="RGS183" s="68"/>
      <c r="RGT183" s="68"/>
      <c r="RGU183" s="68"/>
      <c r="RGV183" s="68"/>
      <c r="RGW183" s="68"/>
      <c r="RGX183" s="68"/>
      <c r="RGY183" s="68"/>
      <c r="RGZ183" s="68"/>
      <c r="RHA183" s="68"/>
      <c r="RHB183" s="68"/>
      <c r="RHC183" s="68"/>
      <c r="RHD183" s="68"/>
      <c r="RHE183" s="68"/>
      <c r="RHF183" s="68"/>
      <c r="RHG183" s="68"/>
      <c r="RHH183" s="68"/>
      <c r="RHI183" s="68"/>
      <c r="RHJ183" s="68"/>
      <c r="RHK183" s="68"/>
      <c r="RHL183" s="68"/>
      <c r="RHM183" s="68"/>
      <c r="RHN183" s="68"/>
      <c r="RHO183" s="68"/>
      <c r="RHP183" s="68"/>
      <c r="RHQ183" s="68"/>
      <c r="RHR183" s="68"/>
      <c r="RHS183" s="68"/>
      <c r="RHT183" s="68"/>
      <c r="RHU183" s="68"/>
      <c r="RHV183" s="68"/>
      <c r="RHW183" s="68"/>
      <c r="RHX183" s="68"/>
      <c r="RHY183" s="68"/>
      <c r="RHZ183" s="68"/>
      <c r="RIA183" s="68"/>
      <c r="RIB183" s="68"/>
      <c r="RIC183" s="68"/>
      <c r="RID183" s="68"/>
      <c r="RIE183" s="68"/>
      <c r="RIF183" s="68"/>
      <c r="RIG183" s="68"/>
      <c r="RIH183" s="68"/>
      <c r="RII183" s="68"/>
      <c r="RIJ183" s="68"/>
      <c r="RIK183" s="68"/>
      <c r="RIL183" s="68"/>
      <c r="RIM183" s="68"/>
      <c r="RIN183" s="68"/>
      <c r="RIO183" s="68"/>
      <c r="RIP183" s="68"/>
      <c r="RIQ183" s="68"/>
      <c r="RIR183" s="68"/>
      <c r="RIS183" s="68"/>
      <c r="RIT183" s="68"/>
      <c r="RIU183" s="68"/>
      <c r="RIV183" s="68"/>
      <c r="RIW183" s="68"/>
      <c r="RIX183" s="68"/>
      <c r="RIY183" s="68"/>
      <c r="RIZ183" s="68"/>
      <c r="RJA183" s="68"/>
      <c r="RJB183" s="68"/>
      <c r="RJC183" s="68"/>
      <c r="RJD183" s="68"/>
      <c r="RJE183" s="68"/>
      <c r="RJF183" s="68"/>
      <c r="RJG183" s="68"/>
      <c r="RJH183" s="68"/>
      <c r="RJI183" s="68"/>
      <c r="RJJ183" s="68"/>
      <c r="RJK183" s="68"/>
      <c r="RJL183" s="68"/>
      <c r="RJM183" s="68"/>
      <c r="RJN183" s="68"/>
      <c r="RJO183" s="68"/>
      <c r="RJP183" s="68"/>
      <c r="RJQ183" s="68"/>
      <c r="RJR183" s="68"/>
      <c r="RJS183" s="68"/>
      <c r="RJT183" s="68"/>
      <c r="RJU183" s="68"/>
      <c r="RJV183" s="68"/>
      <c r="RJW183" s="68"/>
      <c r="RJX183" s="68"/>
      <c r="RJY183" s="68"/>
      <c r="RJZ183" s="68"/>
      <c r="RKA183" s="68"/>
      <c r="RKB183" s="68"/>
      <c r="RKC183" s="68"/>
      <c r="RKD183" s="68"/>
      <c r="RKE183" s="68"/>
      <c r="RKF183" s="68"/>
      <c r="RKG183" s="68"/>
      <c r="RKH183" s="68"/>
      <c r="RKI183" s="68"/>
      <c r="RKJ183" s="68"/>
      <c r="RKK183" s="68"/>
      <c r="RKL183" s="68"/>
      <c r="RKM183" s="68"/>
      <c r="RKN183" s="68"/>
      <c r="RKO183" s="68"/>
      <c r="RKP183" s="68"/>
      <c r="RKQ183" s="68"/>
      <c r="RKR183" s="68"/>
      <c r="RKS183" s="68"/>
      <c r="RKT183" s="68"/>
      <c r="RKU183" s="68"/>
      <c r="RKV183" s="68"/>
      <c r="RKW183" s="68"/>
      <c r="RKX183" s="68"/>
      <c r="RKY183" s="68"/>
      <c r="RKZ183" s="68"/>
      <c r="RLA183" s="68"/>
      <c r="RLB183" s="68"/>
      <c r="RLC183" s="68"/>
      <c r="RLD183" s="68"/>
      <c r="RLE183" s="68"/>
      <c r="RLF183" s="68"/>
      <c r="RLG183" s="68"/>
      <c r="RLH183" s="68"/>
      <c r="RLI183" s="68"/>
      <c r="RLJ183" s="68"/>
      <c r="RLK183" s="68"/>
      <c r="RLL183" s="68"/>
      <c r="RLM183" s="68"/>
      <c r="RLN183" s="68"/>
      <c r="RLO183" s="68"/>
      <c r="RLP183" s="68"/>
      <c r="RLQ183" s="68"/>
      <c r="RLR183" s="68"/>
      <c r="RLS183" s="68"/>
      <c r="RLT183" s="68"/>
      <c r="RLU183" s="68"/>
      <c r="RLV183" s="68"/>
      <c r="RLW183" s="68"/>
      <c r="RLX183" s="68"/>
      <c r="RLY183" s="68"/>
      <c r="RLZ183" s="68"/>
      <c r="RMA183" s="68"/>
      <c r="RMB183" s="68"/>
      <c r="RMC183" s="68"/>
      <c r="RMD183" s="68"/>
      <c r="RME183" s="68"/>
      <c r="RMF183" s="68"/>
      <c r="RMG183" s="68"/>
      <c r="RMH183" s="68"/>
      <c r="RMI183" s="68"/>
      <c r="RMJ183" s="68"/>
      <c r="RMK183" s="68"/>
      <c r="RML183" s="68"/>
      <c r="RMM183" s="68"/>
      <c r="RMN183" s="68"/>
      <c r="RMO183" s="68"/>
      <c r="RMP183" s="68"/>
      <c r="RMQ183" s="68"/>
      <c r="RMR183" s="68"/>
      <c r="RMS183" s="68"/>
      <c r="RMT183" s="68"/>
      <c r="RMU183" s="68"/>
      <c r="RMV183" s="68"/>
      <c r="RMW183" s="68"/>
      <c r="RMX183" s="68"/>
      <c r="RMY183" s="68"/>
      <c r="RMZ183" s="68"/>
      <c r="RNA183" s="68"/>
      <c r="RNB183" s="68"/>
      <c r="RNC183" s="68"/>
      <c r="RND183" s="68"/>
      <c r="RNE183" s="68"/>
      <c r="RNF183" s="68"/>
      <c r="RNG183" s="68"/>
      <c r="RNH183" s="68"/>
      <c r="RNI183" s="68"/>
      <c r="RNJ183" s="68"/>
      <c r="RNK183" s="68"/>
      <c r="RNL183" s="68"/>
      <c r="RNM183" s="68"/>
      <c r="RNN183" s="68"/>
      <c r="RNO183" s="68"/>
      <c r="RNP183" s="68"/>
      <c r="RNQ183" s="68"/>
      <c r="RNR183" s="68"/>
      <c r="RNS183" s="68"/>
      <c r="RNT183" s="68"/>
      <c r="RNU183" s="68"/>
      <c r="RNV183" s="68"/>
      <c r="RNW183" s="68"/>
      <c r="RNX183" s="68"/>
      <c r="RNY183" s="68"/>
      <c r="RNZ183" s="68"/>
      <c r="ROA183" s="68"/>
      <c r="ROB183" s="68"/>
      <c r="ROC183" s="68"/>
      <c r="ROD183" s="68"/>
      <c r="ROE183" s="68"/>
      <c r="ROF183" s="68"/>
      <c r="ROG183" s="68"/>
      <c r="ROH183" s="68"/>
      <c r="ROI183" s="68"/>
      <c r="ROJ183" s="68"/>
      <c r="ROK183" s="68"/>
      <c r="ROL183" s="68"/>
      <c r="ROM183" s="68"/>
      <c r="RON183" s="68"/>
      <c r="ROO183" s="68"/>
      <c r="ROP183" s="68"/>
      <c r="ROQ183" s="68"/>
      <c r="ROR183" s="68"/>
      <c r="ROS183" s="68"/>
      <c r="ROT183" s="68"/>
      <c r="ROU183" s="68"/>
      <c r="ROV183" s="68"/>
      <c r="ROW183" s="68"/>
      <c r="ROX183" s="68"/>
      <c r="ROY183" s="68"/>
      <c r="ROZ183" s="68"/>
      <c r="RPA183" s="68"/>
      <c r="RPB183" s="68"/>
      <c r="RPC183" s="68"/>
      <c r="RPD183" s="68"/>
      <c r="RPE183" s="68"/>
      <c r="RPF183" s="68"/>
      <c r="RPG183" s="68"/>
      <c r="RPH183" s="68"/>
      <c r="RPI183" s="68"/>
      <c r="RPJ183" s="68"/>
      <c r="RPK183" s="68"/>
      <c r="RPL183" s="68"/>
      <c r="RPM183" s="68"/>
      <c r="RPN183" s="68"/>
      <c r="RPO183" s="68"/>
      <c r="RPP183" s="68"/>
      <c r="RPQ183" s="68"/>
      <c r="RPR183" s="68"/>
      <c r="RPS183" s="68"/>
      <c r="RPT183" s="68"/>
      <c r="RPU183" s="68"/>
      <c r="RPV183" s="68"/>
      <c r="RPW183" s="68"/>
      <c r="RPX183" s="68"/>
      <c r="RPY183" s="68"/>
      <c r="RPZ183" s="68"/>
      <c r="RQA183" s="68"/>
      <c r="RQB183" s="68"/>
      <c r="RQC183" s="68"/>
      <c r="RQD183" s="68"/>
      <c r="RQE183" s="68"/>
      <c r="RQF183" s="68"/>
      <c r="RQG183" s="68"/>
      <c r="RQH183" s="68"/>
      <c r="RQI183" s="68"/>
      <c r="RQJ183" s="68"/>
      <c r="RQK183" s="68"/>
      <c r="RQL183" s="68"/>
      <c r="RQM183" s="68"/>
      <c r="RQN183" s="68"/>
      <c r="RQO183" s="68"/>
      <c r="RQP183" s="68"/>
      <c r="RQQ183" s="68"/>
      <c r="RQR183" s="68"/>
      <c r="RQS183" s="68"/>
      <c r="RQT183" s="68"/>
      <c r="RQU183" s="68"/>
      <c r="RQV183" s="68"/>
      <c r="RQW183" s="68"/>
      <c r="RQX183" s="68"/>
      <c r="RQY183" s="68"/>
      <c r="RQZ183" s="68"/>
      <c r="RRA183" s="68"/>
      <c r="RRB183" s="68"/>
      <c r="RRC183" s="68"/>
      <c r="RRD183" s="68"/>
      <c r="RRE183" s="68"/>
      <c r="RRF183" s="68"/>
      <c r="RRG183" s="68"/>
      <c r="RRH183" s="68"/>
      <c r="RRI183" s="68"/>
      <c r="RRJ183" s="68"/>
      <c r="RRK183" s="68"/>
      <c r="RRL183" s="68"/>
      <c r="RRM183" s="68"/>
      <c r="RRN183" s="68"/>
      <c r="RRO183" s="68"/>
      <c r="RRP183" s="68"/>
      <c r="RRQ183" s="68"/>
      <c r="RRR183" s="68"/>
      <c r="RRS183" s="68"/>
      <c r="RRT183" s="68"/>
      <c r="RRU183" s="68"/>
      <c r="RRV183" s="68"/>
      <c r="RRW183" s="68"/>
      <c r="RRX183" s="68"/>
      <c r="RRY183" s="68"/>
      <c r="RRZ183" s="68"/>
      <c r="RSA183" s="68"/>
      <c r="RSB183" s="68"/>
      <c r="RSC183" s="68"/>
      <c r="RSD183" s="68"/>
      <c r="RSE183" s="68"/>
      <c r="RSF183" s="68"/>
      <c r="RSG183" s="68"/>
      <c r="RSH183" s="68"/>
      <c r="RSI183" s="68"/>
      <c r="RSJ183" s="68"/>
      <c r="RSK183" s="68"/>
      <c r="RSL183" s="68"/>
      <c r="RSM183" s="68"/>
      <c r="RSN183" s="68"/>
      <c r="RSO183" s="68"/>
      <c r="RSP183" s="68"/>
      <c r="RSQ183" s="68"/>
      <c r="RSR183" s="68"/>
      <c r="RSS183" s="68"/>
      <c r="RST183" s="68"/>
      <c r="RSU183" s="68"/>
      <c r="RSV183" s="68"/>
      <c r="RSW183" s="68"/>
      <c r="RSX183" s="68"/>
      <c r="RSY183" s="68"/>
      <c r="RSZ183" s="68"/>
      <c r="RTA183" s="68"/>
      <c r="RTB183" s="68"/>
      <c r="RTC183" s="68"/>
      <c r="RTD183" s="68"/>
      <c r="RTE183" s="68"/>
      <c r="RTF183" s="68"/>
      <c r="RTG183" s="68"/>
      <c r="RTH183" s="68"/>
      <c r="RTI183" s="68"/>
      <c r="RTJ183" s="68"/>
      <c r="RTK183" s="68"/>
      <c r="RTL183" s="68"/>
      <c r="RTM183" s="68"/>
      <c r="RTN183" s="68"/>
      <c r="RTO183" s="68"/>
      <c r="RTP183" s="68"/>
      <c r="RTQ183" s="68"/>
      <c r="RTR183" s="68"/>
      <c r="RTS183" s="68"/>
      <c r="RTT183" s="68"/>
      <c r="RTU183" s="68"/>
      <c r="RTV183" s="68"/>
      <c r="RTW183" s="68"/>
      <c r="RTX183" s="68"/>
      <c r="RTY183" s="68"/>
      <c r="RTZ183" s="68"/>
      <c r="RUA183" s="68"/>
      <c r="RUB183" s="68"/>
      <c r="RUC183" s="68"/>
      <c r="RUD183" s="68"/>
      <c r="RUE183" s="68"/>
      <c r="RUF183" s="68"/>
      <c r="RUG183" s="68"/>
      <c r="RUH183" s="68"/>
      <c r="RUI183" s="68"/>
      <c r="RUJ183" s="68"/>
      <c r="RUK183" s="68"/>
      <c r="RUL183" s="68"/>
      <c r="RUM183" s="68"/>
      <c r="RUN183" s="68"/>
      <c r="RUO183" s="68"/>
      <c r="RUP183" s="68"/>
      <c r="RUQ183" s="68"/>
      <c r="RUR183" s="68"/>
      <c r="RUS183" s="68"/>
      <c r="RUT183" s="68"/>
      <c r="RUU183" s="68"/>
      <c r="RUV183" s="68"/>
      <c r="RUW183" s="68"/>
      <c r="RUX183" s="68"/>
      <c r="RUY183" s="68"/>
      <c r="RUZ183" s="68"/>
      <c r="RVA183" s="68"/>
      <c r="RVB183" s="68"/>
      <c r="RVC183" s="68"/>
      <c r="RVD183" s="68"/>
      <c r="RVE183" s="68"/>
      <c r="RVF183" s="68"/>
      <c r="RVG183" s="68"/>
      <c r="RVH183" s="68"/>
      <c r="RVI183" s="68"/>
      <c r="RVJ183" s="68"/>
      <c r="RVK183" s="68"/>
      <c r="RVL183" s="68"/>
      <c r="RVM183" s="68"/>
      <c r="RVN183" s="68"/>
      <c r="RVO183" s="68"/>
      <c r="RVP183" s="68"/>
      <c r="RVQ183" s="68"/>
      <c r="RVR183" s="68"/>
      <c r="RVS183" s="68"/>
      <c r="RVT183" s="68"/>
      <c r="RVU183" s="68"/>
      <c r="RVV183" s="68"/>
      <c r="RVW183" s="68"/>
      <c r="RVX183" s="68"/>
      <c r="RVY183" s="68"/>
      <c r="RVZ183" s="68"/>
      <c r="RWA183" s="68"/>
      <c r="RWB183" s="68"/>
      <c r="RWC183" s="68"/>
      <c r="RWD183" s="68"/>
      <c r="RWE183" s="68"/>
      <c r="RWF183" s="68"/>
      <c r="RWG183" s="68"/>
      <c r="RWH183" s="68"/>
      <c r="RWI183" s="68"/>
      <c r="RWJ183" s="68"/>
      <c r="RWK183" s="68"/>
      <c r="RWL183" s="68"/>
      <c r="RWM183" s="68"/>
      <c r="RWN183" s="68"/>
      <c r="RWO183" s="68"/>
      <c r="RWP183" s="68"/>
      <c r="RWQ183" s="68"/>
      <c r="RWR183" s="68"/>
      <c r="RWS183" s="68"/>
      <c r="RWT183" s="68"/>
      <c r="RWU183" s="68"/>
      <c r="RWV183" s="68"/>
      <c r="RWW183" s="68"/>
      <c r="RWX183" s="68"/>
      <c r="RWY183" s="68"/>
      <c r="RWZ183" s="68"/>
      <c r="RXA183" s="68"/>
      <c r="RXB183" s="68"/>
      <c r="RXC183" s="68"/>
      <c r="RXD183" s="68"/>
      <c r="RXE183" s="68"/>
      <c r="RXF183" s="68"/>
      <c r="RXG183" s="68"/>
      <c r="RXH183" s="68"/>
      <c r="RXI183" s="68"/>
      <c r="RXJ183" s="68"/>
      <c r="RXK183" s="68"/>
      <c r="RXL183" s="68"/>
      <c r="RXM183" s="68"/>
      <c r="RXN183" s="68"/>
      <c r="RXO183" s="68"/>
      <c r="RXP183" s="68"/>
      <c r="RXQ183" s="68"/>
      <c r="RXR183" s="68"/>
      <c r="RXS183" s="68"/>
      <c r="RXT183" s="68"/>
      <c r="RXU183" s="68"/>
      <c r="RXV183" s="68"/>
      <c r="RXW183" s="68"/>
      <c r="RXX183" s="68"/>
      <c r="RXY183" s="68"/>
      <c r="RXZ183" s="68"/>
      <c r="RYA183" s="68"/>
      <c r="RYB183" s="68"/>
      <c r="RYC183" s="68"/>
      <c r="RYD183" s="68"/>
      <c r="RYE183" s="68"/>
      <c r="RYF183" s="68"/>
      <c r="RYG183" s="68"/>
      <c r="RYH183" s="68"/>
      <c r="RYI183" s="68"/>
      <c r="RYJ183" s="68"/>
      <c r="RYK183" s="68"/>
      <c r="RYL183" s="68"/>
      <c r="RYM183" s="68"/>
      <c r="RYN183" s="68"/>
      <c r="RYO183" s="68"/>
      <c r="RYP183" s="68"/>
      <c r="RYQ183" s="68"/>
      <c r="RYR183" s="68"/>
      <c r="RYS183" s="68"/>
      <c r="RYT183" s="68"/>
      <c r="RYU183" s="68"/>
      <c r="RYV183" s="68"/>
      <c r="RYW183" s="68"/>
      <c r="RYX183" s="68"/>
      <c r="RYY183" s="68"/>
      <c r="RYZ183" s="68"/>
      <c r="RZA183" s="68"/>
      <c r="RZB183" s="68"/>
      <c r="RZC183" s="68"/>
      <c r="RZD183" s="68"/>
      <c r="RZE183" s="68"/>
      <c r="RZF183" s="68"/>
      <c r="RZG183" s="68"/>
      <c r="RZH183" s="68"/>
      <c r="RZI183" s="68"/>
      <c r="RZJ183" s="68"/>
      <c r="RZK183" s="68"/>
      <c r="RZL183" s="68"/>
      <c r="RZM183" s="68"/>
      <c r="RZN183" s="68"/>
      <c r="RZO183" s="68"/>
      <c r="RZP183" s="68"/>
      <c r="RZQ183" s="68"/>
      <c r="RZR183" s="68"/>
      <c r="RZS183" s="68"/>
      <c r="RZT183" s="68"/>
      <c r="RZU183" s="68"/>
      <c r="RZV183" s="68"/>
      <c r="RZW183" s="68"/>
      <c r="RZX183" s="68"/>
      <c r="RZY183" s="68"/>
      <c r="RZZ183" s="68"/>
      <c r="SAA183" s="68"/>
      <c r="SAB183" s="68"/>
      <c r="SAC183" s="68"/>
      <c r="SAD183" s="68"/>
      <c r="SAE183" s="68"/>
      <c r="SAF183" s="68"/>
      <c r="SAG183" s="68"/>
      <c r="SAH183" s="68"/>
      <c r="SAI183" s="68"/>
      <c r="SAJ183" s="68"/>
      <c r="SAK183" s="68"/>
      <c r="SAL183" s="68"/>
      <c r="SAM183" s="68"/>
      <c r="SAN183" s="68"/>
      <c r="SAO183" s="68"/>
      <c r="SAP183" s="68"/>
      <c r="SAQ183" s="68"/>
      <c r="SAR183" s="68"/>
      <c r="SAS183" s="68"/>
      <c r="SAT183" s="68"/>
      <c r="SAU183" s="68"/>
      <c r="SAV183" s="68"/>
      <c r="SAW183" s="68"/>
      <c r="SAX183" s="68"/>
      <c r="SAY183" s="68"/>
      <c r="SAZ183" s="68"/>
      <c r="SBA183" s="68"/>
      <c r="SBB183" s="68"/>
      <c r="SBC183" s="68"/>
      <c r="SBD183" s="68"/>
      <c r="SBE183" s="68"/>
      <c r="SBF183" s="68"/>
      <c r="SBG183" s="68"/>
      <c r="SBH183" s="68"/>
      <c r="SBI183" s="68"/>
      <c r="SBJ183" s="68"/>
      <c r="SBK183" s="68"/>
      <c r="SBL183" s="68"/>
      <c r="SBM183" s="68"/>
      <c r="SBN183" s="68"/>
      <c r="SBO183" s="68"/>
      <c r="SBP183" s="68"/>
      <c r="SBQ183" s="68"/>
      <c r="SBR183" s="68"/>
      <c r="SBS183" s="68"/>
      <c r="SBT183" s="68"/>
      <c r="SBU183" s="68"/>
      <c r="SBV183" s="68"/>
      <c r="SBW183" s="68"/>
      <c r="SBX183" s="68"/>
      <c r="SBY183" s="68"/>
      <c r="SBZ183" s="68"/>
      <c r="SCA183" s="68"/>
      <c r="SCB183" s="68"/>
      <c r="SCC183" s="68"/>
      <c r="SCD183" s="68"/>
      <c r="SCE183" s="68"/>
      <c r="SCF183" s="68"/>
      <c r="SCG183" s="68"/>
      <c r="SCH183" s="68"/>
      <c r="SCI183" s="68"/>
      <c r="SCJ183" s="68"/>
      <c r="SCK183" s="68"/>
      <c r="SCL183" s="68"/>
      <c r="SCM183" s="68"/>
      <c r="SCN183" s="68"/>
      <c r="SCO183" s="68"/>
      <c r="SCP183" s="68"/>
      <c r="SCQ183" s="68"/>
      <c r="SCR183" s="68"/>
      <c r="SCS183" s="68"/>
      <c r="SCT183" s="68"/>
      <c r="SCU183" s="68"/>
      <c r="SCV183" s="68"/>
      <c r="SCW183" s="68"/>
      <c r="SCX183" s="68"/>
      <c r="SCY183" s="68"/>
      <c r="SCZ183" s="68"/>
      <c r="SDA183" s="68"/>
      <c r="SDB183" s="68"/>
      <c r="SDC183" s="68"/>
      <c r="SDD183" s="68"/>
      <c r="SDE183" s="68"/>
      <c r="SDF183" s="68"/>
      <c r="SDG183" s="68"/>
      <c r="SDH183" s="68"/>
      <c r="SDI183" s="68"/>
      <c r="SDJ183" s="68"/>
      <c r="SDK183" s="68"/>
      <c r="SDL183" s="68"/>
      <c r="SDM183" s="68"/>
      <c r="SDN183" s="68"/>
      <c r="SDO183" s="68"/>
      <c r="SDP183" s="68"/>
      <c r="SDQ183" s="68"/>
      <c r="SDR183" s="68"/>
      <c r="SDS183" s="68"/>
      <c r="SDT183" s="68"/>
      <c r="SDU183" s="68"/>
      <c r="SDV183" s="68"/>
      <c r="SDW183" s="68"/>
      <c r="SDX183" s="68"/>
      <c r="SDY183" s="68"/>
      <c r="SDZ183" s="68"/>
      <c r="SEA183" s="68"/>
      <c r="SEB183" s="68"/>
      <c r="SEC183" s="68"/>
      <c r="SED183" s="68"/>
      <c r="SEE183" s="68"/>
      <c r="SEF183" s="68"/>
      <c r="SEG183" s="68"/>
      <c r="SEH183" s="68"/>
      <c r="SEI183" s="68"/>
      <c r="SEJ183" s="68"/>
      <c r="SEK183" s="68"/>
      <c r="SEL183" s="68"/>
      <c r="SEM183" s="68"/>
      <c r="SEN183" s="68"/>
      <c r="SEO183" s="68"/>
      <c r="SEP183" s="68"/>
      <c r="SEQ183" s="68"/>
      <c r="SER183" s="68"/>
      <c r="SES183" s="68"/>
      <c r="SET183" s="68"/>
      <c r="SEU183" s="68"/>
      <c r="SEV183" s="68"/>
      <c r="SEW183" s="68"/>
      <c r="SEX183" s="68"/>
      <c r="SEY183" s="68"/>
      <c r="SEZ183" s="68"/>
      <c r="SFA183" s="68"/>
      <c r="SFB183" s="68"/>
      <c r="SFC183" s="68"/>
      <c r="SFD183" s="68"/>
      <c r="SFE183" s="68"/>
      <c r="SFF183" s="68"/>
      <c r="SFG183" s="68"/>
      <c r="SFH183" s="68"/>
      <c r="SFI183" s="68"/>
      <c r="SFJ183" s="68"/>
      <c r="SFK183" s="68"/>
      <c r="SFL183" s="68"/>
      <c r="SFM183" s="68"/>
      <c r="SFN183" s="68"/>
      <c r="SFO183" s="68"/>
      <c r="SFP183" s="68"/>
      <c r="SFQ183" s="68"/>
      <c r="SFR183" s="68"/>
      <c r="SFS183" s="68"/>
      <c r="SFT183" s="68"/>
      <c r="SFU183" s="68"/>
      <c r="SFV183" s="68"/>
      <c r="SFW183" s="68"/>
      <c r="SFX183" s="68"/>
      <c r="SFY183" s="68"/>
      <c r="SFZ183" s="68"/>
      <c r="SGA183" s="68"/>
      <c r="SGB183" s="68"/>
      <c r="SGC183" s="68"/>
      <c r="SGD183" s="68"/>
      <c r="SGE183" s="68"/>
      <c r="SGF183" s="68"/>
      <c r="SGG183" s="68"/>
      <c r="SGH183" s="68"/>
      <c r="SGI183" s="68"/>
      <c r="SGJ183" s="68"/>
      <c r="SGK183" s="68"/>
      <c r="SGL183" s="68"/>
      <c r="SGM183" s="68"/>
      <c r="SGN183" s="68"/>
      <c r="SGO183" s="68"/>
      <c r="SGP183" s="68"/>
      <c r="SGQ183" s="68"/>
      <c r="SGR183" s="68"/>
      <c r="SGS183" s="68"/>
      <c r="SGT183" s="68"/>
      <c r="SGU183" s="68"/>
      <c r="SGV183" s="68"/>
      <c r="SGW183" s="68"/>
      <c r="SGX183" s="68"/>
      <c r="SGY183" s="68"/>
      <c r="SGZ183" s="68"/>
      <c r="SHA183" s="68"/>
      <c r="SHB183" s="68"/>
      <c r="SHC183" s="68"/>
      <c r="SHD183" s="68"/>
      <c r="SHE183" s="68"/>
      <c r="SHF183" s="68"/>
      <c r="SHG183" s="68"/>
      <c r="SHH183" s="68"/>
      <c r="SHI183" s="68"/>
      <c r="SHJ183" s="68"/>
      <c r="SHK183" s="68"/>
      <c r="SHL183" s="68"/>
      <c r="SHM183" s="68"/>
      <c r="SHN183" s="68"/>
      <c r="SHO183" s="68"/>
      <c r="SHP183" s="68"/>
      <c r="SHQ183" s="68"/>
      <c r="SHR183" s="68"/>
      <c r="SHS183" s="68"/>
      <c r="SHT183" s="68"/>
      <c r="SHU183" s="68"/>
      <c r="SHV183" s="68"/>
      <c r="SHW183" s="68"/>
      <c r="SHX183" s="68"/>
      <c r="SHY183" s="68"/>
      <c r="SHZ183" s="68"/>
      <c r="SIA183" s="68"/>
      <c r="SIB183" s="68"/>
      <c r="SIC183" s="68"/>
      <c r="SID183" s="68"/>
      <c r="SIE183" s="68"/>
      <c r="SIF183" s="68"/>
      <c r="SIG183" s="68"/>
      <c r="SIH183" s="68"/>
      <c r="SII183" s="68"/>
      <c r="SIJ183" s="68"/>
      <c r="SIK183" s="68"/>
      <c r="SIL183" s="68"/>
      <c r="SIM183" s="68"/>
      <c r="SIN183" s="68"/>
      <c r="SIO183" s="68"/>
      <c r="SIP183" s="68"/>
      <c r="SIQ183" s="68"/>
      <c r="SIR183" s="68"/>
      <c r="SIS183" s="68"/>
      <c r="SIT183" s="68"/>
      <c r="SIU183" s="68"/>
      <c r="SIV183" s="68"/>
      <c r="SIW183" s="68"/>
      <c r="SIX183" s="68"/>
      <c r="SIY183" s="68"/>
      <c r="SIZ183" s="68"/>
      <c r="SJA183" s="68"/>
      <c r="SJB183" s="68"/>
      <c r="SJC183" s="68"/>
      <c r="SJD183" s="68"/>
      <c r="SJE183" s="68"/>
      <c r="SJF183" s="68"/>
      <c r="SJG183" s="68"/>
      <c r="SJH183" s="68"/>
      <c r="SJI183" s="68"/>
      <c r="SJJ183" s="68"/>
      <c r="SJK183" s="68"/>
      <c r="SJL183" s="68"/>
      <c r="SJM183" s="68"/>
      <c r="SJN183" s="68"/>
      <c r="SJO183" s="68"/>
      <c r="SJP183" s="68"/>
      <c r="SJQ183" s="68"/>
      <c r="SJR183" s="68"/>
      <c r="SJS183" s="68"/>
      <c r="SJT183" s="68"/>
      <c r="SJU183" s="68"/>
      <c r="SJV183" s="68"/>
      <c r="SJW183" s="68"/>
      <c r="SJX183" s="68"/>
      <c r="SJY183" s="68"/>
      <c r="SJZ183" s="68"/>
      <c r="SKA183" s="68"/>
      <c r="SKB183" s="68"/>
      <c r="SKC183" s="68"/>
      <c r="SKD183" s="68"/>
      <c r="SKE183" s="68"/>
      <c r="SKF183" s="68"/>
      <c r="SKG183" s="68"/>
      <c r="SKH183" s="68"/>
      <c r="SKI183" s="68"/>
      <c r="SKJ183" s="68"/>
      <c r="SKK183" s="68"/>
      <c r="SKL183" s="68"/>
      <c r="SKM183" s="68"/>
      <c r="SKN183" s="68"/>
      <c r="SKO183" s="68"/>
      <c r="SKP183" s="68"/>
      <c r="SKQ183" s="68"/>
      <c r="SKR183" s="68"/>
      <c r="SKS183" s="68"/>
      <c r="SKT183" s="68"/>
      <c r="SKU183" s="68"/>
      <c r="SKV183" s="68"/>
      <c r="SKW183" s="68"/>
      <c r="SKX183" s="68"/>
      <c r="SKY183" s="68"/>
      <c r="SKZ183" s="68"/>
      <c r="SLA183" s="68"/>
      <c r="SLB183" s="68"/>
      <c r="SLC183" s="68"/>
      <c r="SLD183" s="68"/>
      <c r="SLE183" s="68"/>
      <c r="SLF183" s="68"/>
      <c r="SLG183" s="68"/>
      <c r="SLH183" s="68"/>
      <c r="SLI183" s="68"/>
      <c r="SLJ183" s="68"/>
      <c r="SLK183" s="68"/>
      <c r="SLL183" s="68"/>
      <c r="SLM183" s="68"/>
      <c r="SLN183" s="68"/>
      <c r="SLO183" s="68"/>
      <c r="SLP183" s="68"/>
      <c r="SLQ183" s="68"/>
      <c r="SLR183" s="68"/>
      <c r="SLS183" s="68"/>
      <c r="SLT183" s="68"/>
      <c r="SLU183" s="68"/>
      <c r="SLV183" s="68"/>
      <c r="SLW183" s="68"/>
      <c r="SLX183" s="68"/>
      <c r="SLY183" s="68"/>
      <c r="SLZ183" s="68"/>
      <c r="SMA183" s="68"/>
      <c r="SMB183" s="68"/>
      <c r="SMC183" s="68"/>
      <c r="SMD183" s="68"/>
      <c r="SME183" s="68"/>
      <c r="SMF183" s="68"/>
      <c r="SMG183" s="68"/>
      <c r="SMH183" s="68"/>
      <c r="SMI183" s="68"/>
      <c r="SMJ183" s="68"/>
      <c r="SMK183" s="68"/>
      <c r="SML183" s="68"/>
      <c r="SMM183" s="68"/>
      <c r="SMN183" s="68"/>
      <c r="SMO183" s="68"/>
      <c r="SMP183" s="68"/>
      <c r="SMQ183" s="68"/>
      <c r="SMR183" s="68"/>
      <c r="SMS183" s="68"/>
      <c r="SMT183" s="68"/>
      <c r="SMU183" s="68"/>
      <c r="SMV183" s="68"/>
      <c r="SMW183" s="68"/>
      <c r="SMX183" s="68"/>
      <c r="SMY183" s="68"/>
      <c r="SMZ183" s="68"/>
      <c r="SNA183" s="68"/>
      <c r="SNB183" s="68"/>
      <c r="SNC183" s="68"/>
      <c r="SND183" s="68"/>
      <c r="SNE183" s="68"/>
      <c r="SNF183" s="68"/>
      <c r="SNG183" s="68"/>
      <c r="SNH183" s="68"/>
      <c r="SNI183" s="68"/>
      <c r="SNJ183" s="68"/>
      <c r="SNK183" s="68"/>
      <c r="SNL183" s="68"/>
      <c r="SNM183" s="68"/>
      <c r="SNN183" s="68"/>
      <c r="SNO183" s="68"/>
      <c r="SNP183" s="68"/>
      <c r="SNQ183" s="68"/>
      <c r="SNR183" s="68"/>
      <c r="SNS183" s="68"/>
      <c r="SNT183" s="68"/>
      <c r="SNU183" s="68"/>
      <c r="SNV183" s="68"/>
      <c r="SNW183" s="68"/>
      <c r="SNX183" s="68"/>
      <c r="SNY183" s="68"/>
      <c r="SNZ183" s="68"/>
      <c r="SOA183" s="68"/>
      <c r="SOB183" s="68"/>
      <c r="SOC183" s="68"/>
      <c r="SOD183" s="68"/>
      <c r="SOE183" s="68"/>
      <c r="SOF183" s="68"/>
      <c r="SOG183" s="68"/>
      <c r="SOH183" s="68"/>
      <c r="SOI183" s="68"/>
      <c r="SOJ183" s="68"/>
      <c r="SOK183" s="68"/>
      <c r="SOL183" s="68"/>
      <c r="SOM183" s="68"/>
      <c r="SON183" s="68"/>
      <c r="SOO183" s="68"/>
      <c r="SOP183" s="68"/>
      <c r="SOQ183" s="68"/>
      <c r="SOR183" s="68"/>
      <c r="SOS183" s="68"/>
      <c r="SOT183" s="68"/>
      <c r="SOU183" s="68"/>
      <c r="SOV183" s="68"/>
      <c r="SOW183" s="68"/>
      <c r="SOX183" s="68"/>
      <c r="SOY183" s="68"/>
      <c r="SOZ183" s="68"/>
      <c r="SPA183" s="68"/>
      <c r="SPB183" s="68"/>
      <c r="SPC183" s="68"/>
      <c r="SPD183" s="68"/>
      <c r="SPE183" s="68"/>
      <c r="SPF183" s="68"/>
      <c r="SPG183" s="68"/>
      <c r="SPH183" s="68"/>
      <c r="SPI183" s="68"/>
      <c r="SPJ183" s="68"/>
      <c r="SPK183" s="68"/>
      <c r="SPL183" s="68"/>
      <c r="SPM183" s="68"/>
      <c r="SPN183" s="68"/>
      <c r="SPO183" s="68"/>
      <c r="SPP183" s="68"/>
      <c r="SPQ183" s="68"/>
      <c r="SPR183" s="68"/>
      <c r="SPS183" s="68"/>
      <c r="SPT183" s="68"/>
      <c r="SPU183" s="68"/>
      <c r="SPV183" s="68"/>
      <c r="SPW183" s="68"/>
      <c r="SPX183" s="68"/>
      <c r="SPY183" s="68"/>
      <c r="SPZ183" s="68"/>
      <c r="SQA183" s="68"/>
      <c r="SQB183" s="68"/>
      <c r="SQC183" s="68"/>
      <c r="SQD183" s="68"/>
      <c r="SQE183" s="68"/>
      <c r="SQF183" s="68"/>
      <c r="SQG183" s="68"/>
      <c r="SQH183" s="68"/>
      <c r="SQI183" s="68"/>
      <c r="SQJ183" s="68"/>
      <c r="SQK183" s="68"/>
      <c r="SQL183" s="68"/>
      <c r="SQM183" s="68"/>
      <c r="SQN183" s="68"/>
      <c r="SQO183" s="68"/>
      <c r="SQP183" s="68"/>
      <c r="SQQ183" s="68"/>
      <c r="SQR183" s="68"/>
      <c r="SQS183" s="68"/>
      <c r="SQT183" s="68"/>
      <c r="SQU183" s="68"/>
      <c r="SQV183" s="68"/>
      <c r="SQW183" s="68"/>
      <c r="SQX183" s="68"/>
      <c r="SQY183" s="68"/>
      <c r="SQZ183" s="68"/>
      <c r="SRA183" s="68"/>
      <c r="SRB183" s="68"/>
      <c r="SRC183" s="68"/>
      <c r="SRD183" s="68"/>
      <c r="SRE183" s="68"/>
      <c r="SRF183" s="68"/>
      <c r="SRG183" s="68"/>
      <c r="SRH183" s="68"/>
      <c r="SRI183" s="68"/>
      <c r="SRJ183" s="68"/>
      <c r="SRK183" s="68"/>
      <c r="SRL183" s="68"/>
      <c r="SRM183" s="68"/>
      <c r="SRN183" s="68"/>
      <c r="SRO183" s="68"/>
      <c r="SRP183" s="68"/>
      <c r="SRQ183" s="68"/>
      <c r="SRR183" s="68"/>
      <c r="SRS183" s="68"/>
      <c r="SRT183" s="68"/>
      <c r="SRU183" s="68"/>
      <c r="SRV183" s="68"/>
      <c r="SRW183" s="68"/>
      <c r="SRX183" s="68"/>
      <c r="SRY183" s="68"/>
      <c r="SRZ183" s="68"/>
      <c r="SSA183" s="68"/>
      <c r="SSB183" s="68"/>
      <c r="SSC183" s="68"/>
      <c r="SSD183" s="68"/>
      <c r="SSE183" s="68"/>
      <c r="SSF183" s="68"/>
      <c r="SSG183" s="68"/>
      <c r="SSH183" s="68"/>
      <c r="SSI183" s="68"/>
      <c r="SSJ183" s="68"/>
      <c r="SSK183" s="68"/>
      <c r="SSL183" s="68"/>
      <c r="SSM183" s="68"/>
      <c r="SSN183" s="68"/>
      <c r="SSO183" s="68"/>
      <c r="SSP183" s="68"/>
      <c r="SSQ183" s="68"/>
      <c r="SSR183" s="68"/>
      <c r="SSS183" s="68"/>
      <c r="SST183" s="68"/>
      <c r="SSU183" s="68"/>
      <c r="SSV183" s="68"/>
      <c r="SSW183" s="68"/>
      <c r="SSX183" s="68"/>
      <c r="SSY183" s="68"/>
      <c r="SSZ183" s="68"/>
      <c r="STA183" s="68"/>
      <c r="STB183" s="68"/>
      <c r="STC183" s="68"/>
      <c r="STD183" s="68"/>
      <c r="STE183" s="68"/>
      <c r="STF183" s="68"/>
      <c r="STG183" s="68"/>
      <c r="STH183" s="68"/>
      <c r="STI183" s="68"/>
      <c r="STJ183" s="68"/>
      <c r="STK183" s="68"/>
      <c r="STL183" s="68"/>
      <c r="STM183" s="68"/>
      <c r="STN183" s="68"/>
      <c r="STO183" s="68"/>
      <c r="STP183" s="68"/>
      <c r="STQ183" s="68"/>
      <c r="STR183" s="68"/>
      <c r="STS183" s="68"/>
      <c r="STT183" s="68"/>
      <c r="STU183" s="68"/>
      <c r="STV183" s="68"/>
      <c r="STW183" s="68"/>
      <c r="STX183" s="68"/>
      <c r="STY183" s="68"/>
      <c r="STZ183" s="68"/>
      <c r="SUA183" s="68"/>
      <c r="SUB183" s="68"/>
      <c r="SUC183" s="68"/>
      <c r="SUD183" s="68"/>
      <c r="SUE183" s="68"/>
      <c r="SUF183" s="68"/>
      <c r="SUG183" s="68"/>
      <c r="SUH183" s="68"/>
      <c r="SUI183" s="68"/>
      <c r="SUJ183" s="68"/>
      <c r="SUK183" s="68"/>
      <c r="SUL183" s="68"/>
      <c r="SUM183" s="68"/>
      <c r="SUN183" s="68"/>
      <c r="SUO183" s="68"/>
      <c r="SUP183" s="68"/>
      <c r="SUQ183" s="68"/>
      <c r="SUR183" s="68"/>
      <c r="SUS183" s="68"/>
      <c r="SUT183" s="68"/>
      <c r="SUU183" s="68"/>
      <c r="SUV183" s="68"/>
      <c r="SUW183" s="68"/>
      <c r="SUX183" s="68"/>
      <c r="SUY183" s="68"/>
      <c r="SUZ183" s="68"/>
      <c r="SVA183" s="68"/>
      <c r="SVB183" s="68"/>
      <c r="SVC183" s="68"/>
      <c r="SVD183" s="68"/>
      <c r="SVE183" s="68"/>
      <c r="SVF183" s="68"/>
      <c r="SVG183" s="68"/>
      <c r="SVH183" s="68"/>
      <c r="SVI183" s="68"/>
      <c r="SVJ183" s="68"/>
      <c r="SVK183" s="68"/>
      <c r="SVL183" s="68"/>
      <c r="SVM183" s="68"/>
      <c r="SVN183" s="68"/>
      <c r="SVO183" s="68"/>
      <c r="SVP183" s="68"/>
      <c r="SVQ183" s="68"/>
      <c r="SVR183" s="68"/>
      <c r="SVS183" s="68"/>
      <c r="SVT183" s="68"/>
      <c r="SVU183" s="68"/>
      <c r="SVV183" s="68"/>
      <c r="SVW183" s="68"/>
      <c r="SVX183" s="68"/>
      <c r="SVY183" s="68"/>
      <c r="SVZ183" s="68"/>
      <c r="SWA183" s="68"/>
      <c r="SWB183" s="68"/>
      <c r="SWC183" s="68"/>
      <c r="SWD183" s="68"/>
      <c r="SWE183" s="68"/>
      <c r="SWF183" s="68"/>
      <c r="SWG183" s="68"/>
      <c r="SWH183" s="68"/>
      <c r="SWI183" s="68"/>
      <c r="SWJ183" s="68"/>
      <c r="SWK183" s="68"/>
      <c r="SWL183" s="68"/>
      <c r="SWM183" s="68"/>
      <c r="SWN183" s="68"/>
      <c r="SWO183" s="68"/>
      <c r="SWP183" s="68"/>
      <c r="SWQ183" s="68"/>
      <c r="SWR183" s="68"/>
      <c r="SWS183" s="68"/>
      <c r="SWT183" s="68"/>
      <c r="SWU183" s="68"/>
      <c r="SWV183" s="68"/>
      <c r="SWW183" s="68"/>
      <c r="SWX183" s="68"/>
      <c r="SWY183" s="68"/>
      <c r="SWZ183" s="68"/>
      <c r="SXA183" s="68"/>
      <c r="SXB183" s="68"/>
      <c r="SXC183" s="68"/>
      <c r="SXD183" s="68"/>
      <c r="SXE183" s="68"/>
      <c r="SXF183" s="68"/>
      <c r="SXG183" s="68"/>
      <c r="SXH183" s="68"/>
      <c r="SXI183" s="68"/>
      <c r="SXJ183" s="68"/>
      <c r="SXK183" s="68"/>
      <c r="SXL183" s="68"/>
      <c r="SXM183" s="68"/>
      <c r="SXN183" s="68"/>
      <c r="SXO183" s="68"/>
      <c r="SXP183" s="68"/>
      <c r="SXQ183" s="68"/>
      <c r="SXR183" s="68"/>
      <c r="SXS183" s="68"/>
      <c r="SXT183" s="68"/>
      <c r="SXU183" s="68"/>
      <c r="SXV183" s="68"/>
      <c r="SXW183" s="68"/>
      <c r="SXX183" s="68"/>
      <c r="SXY183" s="68"/>
      <c r="SXZ183" s="68"/>
      <c r="SYA183" s="68"/>
      <c r="SYB183" s="68"/>
      <c r="SYC183" s="68"/>
      <c r="SYD183" s="68"/>
      <c r="SYE183" s="68"/>
      <c r="SYF183" s="68"/>
      <c r="SYG183" s="68"/>
      <c r="SYH183" s="68"/>
      <c r="SYI183" s="68"/>
      <c r="SYJ183" s="68"/>
      <c r="SYK183" s="68"/>
      <c r="SYL183" s="68"/>
      <c r="SYM183" s="68"/>
      <c r="SYN183" s="68"/>
      <c r="SYO183" s="68"/>
      <c r="SYP183" s="68"/>
      <c r="SYQ183" s="68"/>
      <c r="SYR183" s="68"/>
      <c r="SYS183" s="68"/>
      <c r="SYT183" s="68"/>
      <c r="SYU183" s="68"/>
      <c r="SYV183" s="68"/>
      <c r="SYW183" s="68"/>
      <c r="SYX183" s="68"/>
      <c r="SYY183" s="68"/>
      <c r="SYZ183" s="68"/>
      <c r="SZA183" s="68"/>
      <c r="SZB183" s="68"/>
      <c r="SZC183" s="68"/>
      <c r="SZD183" s="68"/>
      <c r="SZE183" s="68"/>
      <c r="SZF183" s="68"/>
      <c r="SZG183" s="68"/>
      <c r="SZH183" s="68"/>
      <c r="SZI183" s="68"/>
      <c r="SZJ183" s="68"/>
      <c r="SZK183" s="68"/>
      <c r="SZL183" s="68"/>
      <c r="SZM183" s="68"/>
      <c r="SZN183" s="68"/>
      <c r="SZO183" s="68"/>
      <c r="SZP183" s="68"/>
      <c r="SZQ183" s="68"/>
      <c r="SZR183" s="68"/>
      <c r="SZS183" s="68"/>
      <c r="SZT183" s="68"/>
      <c r="SZU183" s="68"/>
      <c r="SZV183" s="68"/>
      <c r="SZW183" s="68"/>
      <c r="SZX183" s="68"/>
      <c r="SZY183" s="68"/>
      <c r="SZZ183" s="68"/>
      <c r="TAA183" s="68"/>
      <c r="TAB183" s="68"/>
      <c r="TAC183" s="68"/>
      <c r="TAD183" s="68"/>
      <c r="TAE183" s="68"/>
      <c r="TAF183" s="68"/>
      <c r="TAG183" s="68"/>
      <c r="TAH183" s="68"/>
      <c r="TAI183" s="68"/>
      <c r="TAJ183" s="68"/>
      <c r="TAK183" s="68"/>
      <c r="TAL183" s="68"/>
      <c r="TAM183" s="68"/>
      <c r="TAN183" s="68"/>
      <c r="TAO183" s="68"/>
      <c r="TAP183" s="68"/>
      <c r="TAQ183" s="68"/>
      <c r="TAR183" s="68"/>
      <c r="TAS183" s="68"/>
      <c r="TAT183" s="68"/>
      <c r="TAU183" s="68"/>
      <c r="TAV183" s="68"/>
      <c r="TAW183" s="68"/>
      <c r="TAX183" s="68"/>
      <c r="TAY183" s="68"/>
      <c r="TAZ183" s="68"/>
      <c r="TBA183" s="68"/>
      <c r="TBB183" s="68"/>
      <c r="TBC183" s="68"/>
      <c r="TBD183" s="68"/>
      <c r="TBE183" s="68"/>
      <c r="TBF183" s="68"/>
      <c r="TBG183" s="68"/>
      <c r="TBH183" s="68"/>
      <c r="TBI183" s="68"/>
      <c r="TBJ183" s="68"/>
      <c r="TBK183" s="68"/>
      <c r="TBL183" s="68"/>
      <c r="TBM183" s="68"/>
      <c r="TBN183" s="68"/>
      <c r="TBO183" s="68"/>
      <c r="TBP183" s="68"/>
      <c r="TBQ183" s="68"/>
      <c r="TBR183" s="68"/>
      <c r="TBS183" s="68"/>
      <c r="TBT183" s="68"/>
      <c r="TBU183" s="68"/>
      <c r="TBV183" s="68"/>
      <c r="TBW183" s="68"/>
      <c r="TBX183" s="68"/>
      <c r="TBY183" s="68"/>
      <c r="TBZ183" s="68"/>
      <c r="TCA183" s="68"/>
      <c r="TCB183" s="68"/>
      <c r="TCC183" s="68"/>
      <c r="TCD183" s="68"/>
      <c r="TCE183" s="68"/>
      <c r="TCF183" s="68"/>
      <c r="TCG183" s="68"/>
      <c r="TCH183" s="68"/>
      <c r="TCI183" s="68"/>
      <c r="TCJ183" s="68"/>
      <c r="TCK183" s="68"/>
      <c r="TCL183" s="68"/>
      <c r="TCM183" s="68"/>
      <c r="TCN183" s="68"/>
      <c r="TCO183" s="68"/>
      <c r="TCP183" s="68"/>
      <c r="TCQ183" s="68"/>
      <c r="TCR183" s="68"/>
      <c r="TCS183" s="68"/>
      <c r="TCT183" s="68"/>
      <c r="TCU183" s="68"/>
      <c r="TCV183" s="68"/>
      <c r="TCW183" s="68"/>
      <c r="TCX183" s="68"/>
      <c r="TCY183" s="68"/>
      <c r="TCZ183" s="68"/>
      <c r="TDA183" s="68"/>
      <c r="TDB183" s="68"/>
      <c r="TDC183" s="68"/>
      <c r="TDD183" s="68"/>
      <c r="TDE183" s="68"/>
      <c r="TDF183" s="68"/>
      <c r="TDG183" s="68"/>
      <c r="TDH183" s="68"/>
      <c r="TDI183" s="68"/>
      <c r="TDJ183" s="68"/>
      <c r="TDK183" s="68"/>
      <c r="TDL183" s="68"/>
      <c r="TDM183" s="68"/>
      <c r="TDN183" s="68"/>
      <c r="TDO183" s="68"/>
      <c r="TDP183" s="68"/>
      <c r="TDQ183" s="68"/>
      <c r="TDR183" s="68"/>
      <c r="TDS183" s="68"/>
      <c r="TDT183" s="68"/>
      <c r="TDU183" s="68"/>
      <c r="TDV183" s="68"/>
      <c r="TDW183" s="68"/>
      <c r="TDX183" s="68"/>
      <c r="TDY183" s="68"/>
      <c r="TDZ183" s="68"/>
      <c r="TEA183" s="68"/>
      <c r="TEB183" s="68"/>
      <c r="TEC183" s="68"/>
      <c r="TED183" s="68"/>
      <c r="TEE183" s="68"/>
      <c r="TEF183" s="68"/>
      <c r="TEG183" s="68"/>
      <c r="TEH183" s="68"/>
      <c r="TEI183" s="68"/>
      <c r="TEJ183" s="68"/>
      <c r="TEK183" s="68"/>
      <c r="TEL183" s="68"/>
      <c r="TEM183" s="68"/>
      <c r="TEN183" s="68"/>
      <c r="TEO183" s="68"/>
      <c r="TEP183" s="68"/>
      <c r="TEQ183" s="68"/>
      <c r="TER183" s="68"/>
      <c r="TES183" s="68"/>
      <c r="TET183" s="68"/>
      <c r="TEU183" s="68"/>
      <c r="TEV183" s="68"/>
      <c r="TEW183" s="68"/>
      <c r="TEX183" s="68"/>
      <c r="TEY183" s="68"/>
      <c r="TEZ183" s="68"/>
      <c r="TFA183" s="68"/>
      <c r="TFB183" s="68"/>
      <c r="TFC183" s="68"/>
      <c r="TFD183" s="68"/>
      <c r="TFE183" s="68"/>
      <c r="TFF183" s="68"/>
      <c r="TFG183" s="68"/>
      <c r="TFH183" s="68"/>
      <c r="TFI183" s="68"/>
      <c r="TFJ183" s="68"/>
      <c r="TFK183" s="68"/>
      <c r="TFL183" s="68"/>
      <c r="TFM183" s="68"/>
      <c r="TFN183" s="68"/>
      <c r="TFO183" s="68"/>
      <c r="TFP183" s="68"/>
      <c r="TFQ183" s="68"/>
      <c r="TFR183" s="68"/>
      <c r="TFS183" s="68"/>
      <c r="TFT183" s="68"/>
      <c r="TFU183" s="68"/>
      <c r="TFV183" s="68"/>
      <c r="TFW183" s="68"/>
      <c r="TFX183" s="68"/>
      <c r="TFY183" s="68"/>
      <c r="TFZ183" s="68"/>
      <c r="TGA183" s="68"/>
      <c r="TGB183" s="68"/>
      <c r="TGC183" s="68"/>
      <c r="TGD183" s="68"/>
      <c r="TGE183" s="68"/>
      <c r="TGF183" s="68"/>
      <c r="TGG183" s="68"/>
      <c r="TGH183" s="68"/>
      <c r="TGI183" s="68"/>
      <c r="TGJ183" s="68"/>
      <c r="TGK183" s="68"/>
      <c r="TGL183" s="68"/>
      <c r="TGM183" s="68"/>
      <c r="TGN183" s="68"/>
      <c r="TGO183" s="68"/>
      <c r="TGP183" s="68"/>
      <c r="TGQ183" s="68"/>
      <c r="TGR183" s="68"/>
      <c r="TGS183" s="68"/>
      <c r="TGT183" s="68"/>
      <c r="TGU183" s="68"/>
      <c r="TGV183" s="68"/>
      <c r="TGW183" s="68"/>
      <c r="TGX183" s="68"/>
      <c r="TGY183" s="68"/>
      <c r="TGZ183" s="68"/>
      <c r="THA183" s="68"/>
      <c r="THB183" s="68"/>
      <c r="THC183" s="68"/>
      <c r="THD183" s="68"/>
      <c r="THE183" s="68"/>
      <c r="THF183" s="68"/>
      <c r="THG183" s="68"/>
      <c r="THH183" s="68"/>
      <c r="THI183" s="68"/>
      <c r="THJ183" s="68"/>
      <c r="THK183" s="68"/>
      <c r="THL183" s="68"/>
      <c r="THM183" s="68"/>
      <c r="THN183" s="68"/>
      <c r="THO183" s="68"/>
      <c r="THP183" s="68"/>
      <c r="THQ183" s="68"/>
      <c r="THR183" s="68"/>
      <c r="THS183" s="68"/>
      <c r="THT183" s="68"/>
      <c r="THU183" s="68"/>
      <c r="THV183" s="68"/>
      <c r="THW183" s="68"/>
      <c r="THX183" s="68"/>
      <c r="THY183" s="68"/>
      <c r="THZ183" s="68"/>
      <c r="TIA183" s="68"/>
      <c r="TIB183" s="68"/>
      <c r="TIC183" s="68"/>
      <c r="TID183" s="68"/>
      <c r="TIE183" s="68"/>
      <c r="TIF183" s="68"/>
      <c r="TIG183" s="68"/>
      <c r="TIH183" s="68"/>
      <c r="TII183" s="68"/>
      <c r="TIJ183" s="68"/>
      <c r="TIK183" s="68"/>
      <c r="TIL183" s="68"/>
      <c r="TIM183" s="68"/>
      <c r="TIN183" s="68"/>
      <c r="TIO183" s="68"/>
      <c r="TIP183" s="68"/>
      <c r="TIQ183" s="68"/>
      <c r="TIR183" s="68"/>
      <c r="TIS183" s="68"/>
      <c r="TIT183" s="68"/>
      <c r="TIU183" s="68"/>
      <c r="TIV183" s="68"/>
      <c r="TIW183" s="68"/>
      <c r="TIX183" s="68"/>
      <c r="TIY183" s="68"/>
      <c r="TIZ183" s="68"/>
      <c r="TJA183" s="68"/>
      <c r="TJB183" s="68"/>
      <c r="TJC183" s="68"/>
      <c r="TJD183" s="68"/>
      <c r="TJE183" s="68"/>
      <c r="TJF183" s="68"/>
      <c r="TJG183" s="68"/>
      <c r="TJH183" s="68"/>
      <c r="TJI183" s="68"/>
      <c r="TJJ183" s="68"/>
      <c r="TJK183" s="68"/>
      <c r="TJL183" s="68"/>
      <c r="TJM183" s="68"/>
      <c r="TJN183" s="68"/>
      <c r="TJO183" s="68"/>
      <c r="TJP183" s="68"/>
      <c r="TJQ183" s="68"/>
      <c r="TJR183" s="68"/>
      <c r="TJS183" s="68"/>
      <c r="TJT183" s="68"/>
      <c r="TJU183" s="68"/>
      <c r="TJV183" s="68"/>
      <c r="TJW183" s="68"/>
      <c r="TJX183" s="68"/>
      <c r="TJY183" s="68"/>
      <c r="TJZ183" s="68"/>
      <c r="TKA183" s="68"/>
      <c r="TKB183" s="68"/>
      <c r="TKC183" s="68"/>
      <c r="TKD183" s="68"/>
      <c r="TKE183" s="68"/>
      <c r="TKF183" s="68"/>
      <c r="TKG183" s="68"/>
      <c r="TKH183" s="68"/>
      <c r="TKI183" s="68"/>
      <c r="TKJ183" s="68"/>
      <c r="TKK183" s="68"/>
      <c r="TKL183" s="68"/>
      <c r="TKM183" s="68"/>
      <c r="TKN183" s="68"/>
      <c r="TKO183" s="68"/>
      <c r="TKP183" s="68"/>
      <c r="TKQ183" s="68"/>
      <c r="TKR183" s="68"/>
      <c r="TKS183" s="68"/>
      <c r="TKT183" s="68"/>
      <c r="TKU183" s="68"/>
      <c r="TKV183" s="68"/>
      <c r="TKW183" s="68"/>
      <c r="TKX183" s="68"/>
      <c r="TKY183" s="68"/>
      <c r="TKZ183" s="68"/>
      <c r="TLA183" s="68"/>
      <c r="TLB183" s="68"/>
      <c r="TLC183" s="68"/>
      <c r="TLD183" s="68"/>
      <c r="TLE183" s="68"/>
      <c r="TLF183" s="68"/>
      <c r="TLG183" s="68"/>
      <c r="TLH183" s="68"/>
      <c r="TLI183" s="68"/>
      <c r="TLJ183" s="68"/>
      <c r="TLK183" s="68"/>
      <c r="TLL183" s="68"/>
      <c r="TLM183" s="68"/>
      <c r="TLN183" s="68"/>
      <c r="TLO183" s="68"/>
      <c r="TLP183" s="68"/>
      <c r="TLQ183" s="68"/>
      <c r="TLR183" s="68"/>
      <c r="TLS183" s="68"/>
      <c r="TLT183" s="68"/>
      <c r="TLU183" s="68"/>
      <c r="TLV183" s="68"/>
      <c r="TLW183" s="68"/>
      <c r="TLX183" s="68"/>
      <c r="TLY183" s="68"/>
      <c r="TLZ183" s="68"/>
      <c r="TMA183" s="68"/>
      <c r="TMB183" s="68"/>
      <c r="TMC183" s="68"/>
      <c r="TMD183" s="68"/>
      <c r="TME183" s="68"/>
      <c r="TMF183" s="68"/>
      <c r="TMG183" s="68"/>
      <c r="TMH183" s="68"/>
      <c r="TMI183" s="68"/>
      <c r="TMJ183" s="68"/>
      <c r="TMK183" s="68"/>
      <c r="TML183" s="68"/>
      <c r="TMM183" s="68"/>
      <c r="TMN183" s="68"/>
      <c r="TMO183" s="68"/>
      <c r="TMP183" s="68"/>
      <c r="TMQ183" s="68"/>
      <c r="TMR183" s="68"/>
      <c r="TMS183" s="68"/>
      <c r="TMT183" s="68"/>
      <c r="TMU183" s="68"/>
      <c r="TMV183" s="68"/>
      <c r="TMW183" s="68"/>
      <c r="TMX183" s="68"/>
      <c r="TMY183" s="68"/>
      <c r="TMZ183" s="68"/>
      <c r="TNA183" s="68"/>
      <c r="TNB183" s="68"/>
      <c r="TNC183" s="68"/>
      <c r="TND183" s="68"/>
      <c r="TNE183" s="68"/>
      <c r="TNF183" s="68"/>
      <c r="TNG183" s="68"/>
      <c r="TNH183" s="68"/>
      <c r="TNI183" s="68"/>
      <c r="TNJ183" s="68"/>
      <c r="TNK183" s="68"/>
      <c r="TNL183" s="68"/>
      <c r="TNM183" s="68"/>
      <c r="TNN183" s="68"/>
      <c r="TNO183" s="68"/>
      <c r="TNP183" s="68"/>
      <c r="TNQ183" s="68"/>
      <c r="TNR183" s="68"/>
      <c r="TNS183" s="68"/>
      <c r="TNT183" s="68"/>
      <c r="TNU183" s="68"/>
      <c r="TNV183" s="68"/>
      <c r="TNW183" s="68"/>
      <c r="TNX183" s="68"/>
      <c r="TNY183" s="68"/>
      <c r="TNZ183" s="68"/>
      <c r="TOA183" s="68"/>
      <c r="TOB183" s="68"/>
      <c r="TOC183" s="68"/>
      <c r="TOD183" s="68"/>
      <c r="TOE183" s="68"/>
      <c r="TOF183" s="68"/>
      <c r="TOG183" s="68"/>
      <c r="TOH183" s="68"/>
      <c r="TOI183" s="68"/>
      <c r="TOJ183" s="68"/>
      <c r="TOK183" s="68"/>
      <c r="TOL183" s="68"/>
      <c r="TOM183" s="68"/>
      <c r="TON183" s="68"/>
      <c r="TOO183" s="68"/>
      <c r="TOP183" s="68"/>
      <c r="TOQ183" s="68"/>
      <c r="TOR183" s="68"/>
      <c r="TOS183" s="68"/>
      <c r="TOT183" s="68"/>
      <c r="TOU183" s="68"/>
      <c r="TOV183" s="68"/>
      <c r="TOW183" s="68"/>
      <c r="TOX183" s="68"/>
      <c r="TOY183" s="68"/>
      <c r="TOZ183" s="68"/>
      <c r="TPA183" s="68"/>
      <c r="TPB183" s="68"/>
      <c r="TPC183" s="68"/>
      <c r="TPD183" s="68"/>
      <c r="TPE183" s="68"/>
      <c r="TPF183" s="68"/>
      <c r="TPG183" s="68"/>
      <c r="TPH183" s="68"/>
      <c r="TPI183" s="68"/>
      <c r="TPJ183" s="68"/>
      <c r="TPK183" s="68"/>
      <c r="TPL183" s="68"/>
      <c r="TPM183" s="68"/>
      <c r="TPN183" s="68"/>
      <c r="TPO183" s="68"/>
      <c r="TPP183" s="68"/>
      <c r="TPQ183" s="68"/>
      <c r="TPR183" s="68"/>
      <c r="TPS183" s="68"/>
      <c r="TPT183" s="68"/>
      <c r="TPU183" s="68"/>
      <c r="TPV183" s="68"/>
      <c r="TPW183" s="68"/>
      <c r="TPX183" s="68"/>
      <c r="TPY183" s="68"/>
      <c r="TPZ183" s="68"/>
      <c r="TQA183" s="68"/>
      <c r="TQB183" s="68"/>
      <c r="TQC183" s="68"/>
      <c r="TQD183" s="68"/>
      <c r="TQE183" s="68"/>
      <c r="TQF183" s="68"/>
      <c r="TQG183" s="68"/>
      <c r="TQH183" s="68"/>
      <c r="TQI183" s="68"/>
      <c r="TQJ183" s="68"/>
      <c r="TQK183" s="68"/>
      <c r="TQL183" s="68"/>
      <c r="TQM183" s="68"/>
      <c r="TQN183" s="68"/>
      <c r="TQO183" s="68"/>
      <c r="TQP183" s="68"/>
      <c r="TQQ183" s="68"/>
      <c r="TQR183" s="68"/>
      <c r="TQS183" s="68"/>
      <c r="TQT183" s="68"/>
      <c r="TQU183" s="68"/>
      <c r="TQV183" s="68"/>
      <c r="TQW183" s="68"/>
      <c r="TQX183" s="68"/>
      <c r="TQY183" s="68"/>
      <c r="TQZ183" s="68"/>
      <c r="TRA183" s="68"/>
      <c r="TRB183" s="68"/>
      <c r="TRC183" s="68"/>
      <c r="TRD183" s="68"/>
      <c r="TRE183" s="68"/>
      <c r="TRF183" s="68"/>
      <c r="TRG183" s="68"/>
      <c r="TRH183" s="68"/>
      <c r="TRI183" s="68"/>
      <c r="TRJ183" s="68"/>
      <c r="TRK183" s="68"/>
      <c r="TRL183" s="68"/>
      <c r="TRM183" s="68"/>
      <c r="TRN183" s="68"/>
      <c r="TRO183" s="68"/>
      <c r="TRP183" s="68"/>
      <c r="TRQ183" s="68"/>
      <c r="TRR183" s="68"/>
      <c r="TRS183" s="68"/>
      <c r="TRT183" s="68"/>
      <c r="TRU183" s="68"/>
      <c r="TRV183" s="68"/>
      <c r="TRW183" s="68"/>
      <c r="TRX183" s="68"/>
      <c r="TRY183" s="68"/>
      <c r="TRZ183" s="68"/>
      <c r="TSA183" s="68"/>
      <c r="TSB183" s="68"/>
      <c r="TSC183" s="68"/>
      <c r="TSD183" s="68"/>
      <c r="TSE183" s="68"/>
      <c r="TSF183" s="68"/>
      <c r="TSG183" s="68"/>
      <c r="TSH183" s="68"/>
      <c r="TSI183" s="68"/>
      <c r="TSJ183" s="68"/>
      <c r="TSK183" s="68"/>
      <c r="TSL183" s="68"/>
      <c r="TSM183" s="68"/>
      <c r="TSN183" s="68"/>
      <c r="TSO183" s="68"/>
      <c r="TSP183" s="68"/>
      <c r="TSQ183" s="68"/>
      <c r="TSR183" s="68"/>
      <c r="TSS183" s="68"/>
      <c r="TST183" s="68"/>
      <c r="TSU183" s="68"/>
      <c r="TSV183" s="68"/>
      <c r="TSW183" s="68"/>
      <c r="TSX183" s="68"/>
      <c r="TSY183" s="68"/>
      <c r="TSZ183" s="68"/>
      <c r="TTA183" s="68"/>
      <c r="TTB183" s="68"/>
      <c r="TTC183" s="68"/>
      <c r="TTD183" s="68"/>
      <c r="TTE183" s="68"/>
      <c r="TTF183" s="68"/>
      <c r="TTG183" s="68"/>
      <c r="TTH183" s="68"/>
      <c r="TTI183" s="68"/>
      <c r="TTJ183" s="68"/>
      <c r="TTK183" s="68"/>
      <c r="TTL183" s="68"/>
      <c r="TTM183" s="68"/>
      <c r="TTN183" s="68"/>
      <c r="TTO183" s="68"/>
      <c r="TTP183" s="68"/>
      <c r="TTQ183" s="68"/>
      <c r="TTR183" s="68"/>
      <c r="TTS183" s="68"/>
      <c r="TTT183" s="68"/>
      <c r="TTU183" s="68"/>
      <c r="TTV183" s="68"/>
      <c r="TTW183" s="68"/>
      <c r="TTX183" s="68"/>
      <c r="TTY183" s="68"/>
      <c r="TTZ183" s="68"/>
      <c r="TUA183" s="68"/>
      <c r="TUB183" s="68"/>
      <c r="TUC183" s="68"/>
      <c r="TUD183" s="68"/>
      <c r="TUE183" s="68"/>
      <c r="TUF183" s="68"/>
      <c r="TUG183" s="68"/>
      <c r="TUH183" s="68"/>
      <c r="TUI183" s="68"/>
      <c r="TUJ183" s="68"/>
      <c r="TUK183" s="68"/>
      <c r="TUL183" s="68"/>
      <c r="TUM183" s="68"/>
      <c r="TUN183" s="68"/>
      <c r="TUO183" s="68"/>
      <c r="TUP183" s="68"/>
      <c r="TUQ183" s="68"/>
      <c r="TUR183" s="68"/>
      <c r="TUS183" s="68"/>
      <c r="TUT183" s="68"/>
      <c r="TUU183" s="68"/>
      <c r="TUV183" s="68"/>
      <c r="TUW183" s="68"/>
      <c r="TUX183" s="68"/>
      <c r="TUY183" s="68"/>
      <c r="TUZ183" s="68"/>
      <c r="TVA183" s="68"/>
      <c r="TVB183" s="68"/>
      <c r="TVC183" s="68"/>
      <c r="TVD183" s="68"/>
      <c r="TVE183" s="68"/>
      <c r="TVF183" s="68"/>
      <c r="TVG183" s="68"/>
      <c r="TVH183" s="68"/>
      <c r="TVI183" s="68"/>
      <c r="TVJ183" s="68"/>
      <c r="TVK183" s="68"/>
      <c r="TVL183" s="68"/>
      <c r="TVM183" s="68"/>
      <c r="TVN183" s="68"/>
      <c r="TVO183" s="68"/>
      <c r="TVP183" s="68"/>
      <c r="TVQ183" s="68"/>
      <c r="TVR183" s="68"/>
      <c r="TVS183" s="68"/>
      <c r="TVT183" s="68"/>
      <c r="TVU183" s="68"/>
      <c r="TVV183" s="68"/>
      <c r="TVW183" s="68"/>
      <c r="TVX183" s="68"/>
      <c r="TVY183" s="68"/>
      <c r="TVZ183" s="68"/>
      <c r="TWA183" s="68"/>
      <c r="TWB183" s="68"/>
      <c r="TWC183" s="68"/>
      <c r="TWD183" s="68"/>
      <c r="TWE183" s="68"/>
      <c r="TWF183" s="68"/>
      <c r="TWG183" s="68"/>
      <c r="TWH183" s="68"/>
      <c r="TWI183" s="68"/>
      <c r="TWJ183" s="68"/>
      <c r="TWK183" s="68"/>
      <c r="TWL183" s="68"/>
      <c r="TWM183" s="68"/>
      <c r="TWN183" s="68"/>
      <c r="TWO183" s="68"/>
      <c r="TWP183" s="68"/>
      <c r="TWQ183" s="68"/>
      <c r="TWR183" s="68"/>
      <c r="TWS183" s="68"/>
      <c r="TWT183" s="68"/>
      <c r="TWU183" s="68"/>
      <c r="TWV183" s="68"/>
      <c r="TWW183" s="68"/>
      <c r="TWX183" s="68"/>
      <c r="TWY183" s="68"/>
      <c r="TWZ183" s="68"/>
      <c r="TXA183" s="68"/>
      <c r="TXB183" s="68"/>
      <c r="TXC183" s="68"/>
      <c r="TXD183" s="68"/>
      <c r="TXE183" s="68"/>
      <c r="TXF183" s="68"/>
      <c r="TXG183" s="68"/>
      <c r="TXH183" s="68"/>
      <c r="TXI183" s="68"/>
      <c r="TXJ183" s="68"/>
      <c r="TXK183" s="68"/>
      <c r="TXL183" s="68"/>
      <c r="TXM183" s="68"/>
      <c r="TXN183" s="68"/>
      <c r="TXO183" s="68"/>
      <c r="TXP183" s="68"/>
      <c r="TXQ183" s="68"/>
      <c r="TXR183" s="68"/>
      <c r="TXS183" s="68"/>
      <c r="TXT183" s="68"/>
      <c r="TXU183" s="68"/>
      <c r="TXV183" s="68"/>
      <c r="TXW183" s="68"/>
      <c r="TXX183" s="68"/>
      <c r="TXY183" s="68"/>
      <c r="TXZ183" s="68"/>
      <c r="TYA183" s="68"/>
      <c r="TYB183" s="68"/>
      <c r="TYC183" s="68"/>
      <c r="TYD183" s="68"/>
      <c r="TYE183" s="68"/>
      <c r="TYF183" s="68"/>
      <c r="TYG183" s="68"/>
      <c r="TYH183" s="68"/>
      <c r="TYI183" s="68"/>
      <c r="TYJ183" s="68"/>
      <c r="TYK183" s="68"/>
      <c r="TYL183" s="68"/>
      <c r="TYM183" s="68"/>
      <c r="TYN183" s="68"/>
      <c r="TYO183" s="68"/>
      <c r="TYP183" s="68"/>
      <c r="TYQ183" s="68"/>
      <c r="TYR183" s="68"/>
      <c r="TYS183" s="68"/>
      <c r="TYT183" s="68"/>
      <c r="TYU183" s="68"/>
      <c r="TYV183" s="68"/>
      <c r="TYW183" s="68"/>
      <c r="TYX183" s="68"/>
      <c r="TYY183" s="68"/>
      <c r="TYZ183" s="68"/>
      <c r="TZA183" s="68"/>
      <c r="TZB183" s="68"/>
      <c r="TZC183" s="68"/>
      <c r="TZD183" s="68"/>
      <c r="TZE183" s="68"/>
      <c r="TZF183" s="68"/>
      <c r="TZG183" s="68"/>
      <c r="TZH183" s="68"/>
      <c r="TZI183" s="68"/>
      <c r="TZJ183" s="68"/>
      <c r="TZK183" s="68"/>
      <c r="TZL183" s="68"/>
      <c r="TZM183" s="68"/>
      <c r="TZN183" s="68"/>
      <c r="TZO183" s="68"/>
      <c r="TZP183" s="68"/>
      <c r="TZQ183" s="68"/>
      <c r="TZR183" s="68"/>
      <c r="TZS183" s="68"/>
      <c r="TZT183" s="68"/>
      <c r="TZU183" s="68"/>
      <c r="TZV183" s="68"/>
      <c r="TZW183" s="68"/>
      <c r="TZX183" s="68"/>
      <c r="TZY183" s="68"/>
      <c r="TZZ183" s="68"/>
      <c r="UAA183" s="68"/>
      <c r="UAB183" s="68"/>
      <c r="UAC183" s="68"/>
      <c r="UAD183" s="68"/>
      <c r="UAE183" s="68"/>
      <c r="UAF183" s="68"/>
      <c r="UAG183" s="68"/>
      <c r="UAH183" s="68"/>
      <c r="UAI183" s="68"/>
      <c r="UAJ183" s="68"/>
      <c r="UAK183" s="68"/>
      <c r="UAL183" s="68"/>
      <c r="UAM183" s="68"/>
      <c r="UAN183" s="68"/>
      <c r="UAO183" s="68"/>
      <c r="UAP183" s="68"/>
      <c r="UAQ183" s="68"/>
      <c r="UAR183" s="68"/>
      <c r="UAS183" s="68"/>
      <c r="UAT183" s="68"/>
      <c r="UAU183" s="68"/>
      <c r="UAV183" s="68"/>
      <c r="UAW183" s="68"/>
      <c r="UAX183" s="68"/>
      <c r="UAY183" s="68"/>
      <c r="UAZ183" s="68"/>
      <c r="UBA183" s="68"/>
      <c r="UBB183" s="68"/>
      <c r="UBC183" s="68"/>
      <c r="UBD183" s="68"/>
      <c r="UBE183" s="68"/>
      <c r="UBF183" s="68"/>
      <c r="UBG183" s="68"/>
      <c r="UBH183" s="68"/>
      <c r="UBI183" s="68"/>
      <c r="UBJ183" s="68"/>
      <c r="UBK183" s="68"/>
      <c r="UBL183" s="68"/>
      <c r="UBM183" s="68"/>
      <c r="UBN183" s="68"/>
      <c r="UBO183" s="68"/>
      <c r="UBP183" s="68"/>
      <c r="UBQ183" s="68"/>
      <c r="UBR183" s="68"/>
      <c r="UBS183" s="68"/>
      <c r="UBT183" s="68"/>
      <c r="UBU183" s="68"/>
      <c r="UBV183" s="68"/>
      <c r="UBW183" s="68"/>
      <c r="UBX183" s="68"/>
      <c r="UBY183" s="68"/>
      <c r="UBZ183" s="68"/>
      <c r="UCA183" s="68"/>
      <c r="UCB183" s="68"/>
      <c r="UCC183" s="68"/>
      <c r="UCD183" s="68"/>
      <c r="UCE183" s="68"/>
      <c r="UCF183" s="68"/>
      <c r="UCG183" s="68"/>
      <c r="UCH183" s="68"/>
      <c r="UCI183" s="68"/>
      <c r="UCJ183" s="68"/>
      <c r="UCK183" s="68"/>
      <c r="UCL183" s="68"/>
      <c r="UCM183" s="68"/>
      <c r="UCN183" s="68"/>
      <c r="UCO183" s="68"/>
      <c r="UCP183" s="68"/>
      <c r="UCQ183" s="68"/>
      <c r="UCR183" s="68"/>
      <c r="UCS183" s="68"/>
      <c r="UCT183" s="68"/>
      <c r="UCU183" s="68"/>
      <c r="UCV183" s="68"/>
      <c r="UCW183" s="68"/>
      <c r="UCX183" s="68"/>
      <c r="UCY183" s="68"/>
      <c r="UCZ183" s="68"/>
      <c r="UDA183" s="68"/>
      <c r="UDB183" s="68"/>
      <c r="UDC183" s="68"/>
      <c r="UDD183" s="68"/>
      <c r="UDE183" s="68"/>
      <c r="UDF183" s="68"/>
      <c r="UDG183" s="68"/>
      <c r="UDH183" s="68"/>
      <c r="UDI183" s="68"/>
      <c r="UDJ183" s="68"/>
      <c r="UDK183" s="68"/>
      <c r="UDL183" s="68"/>
      <c r="UDM183" s="68"/>
      <c r="UDN183" s="68"/>
      <c r="UDO183" s="68"/>
      <c r="UDP183" s="68"/>
      <c r="UDQ183" s="68"/>
      <c r="UDR183" s="68"/>
      <c r="UDS183" s="68"/>
      <c r="UDT183" s="68"/>
      <c r="UDU183" s="68"/>
      <c r="UDV183" s="68"/>
      <c r="UDW183" s="68"/>
      <c r="UDX183" s="68"/>
      <c r="UDY183" s="68"/>
      <c r="UDZ183" s="68"/>
      <c r="UEA183" s="68"/>
      <c r="UEB183" s="68"/>
      <c r="UEC183" s="68"/>
      <c r="UED183" s="68"/>
      <c r="UEE183" s="68"/>
      <c r="UEF183" s="68"/>
      <c r="UEG183" s="68"/>
      <c r="UEH183" s="68"/>
      <c r="UEI183" s="68"/>
      <c r="UEJ183" s="68"/>
      <c r="UEK183" s="68"/>
      <c r="UEL183" s="68"/>
      <c r="UEM183" s="68"/>
      <c r="UEN183" s="68"/>
      <c r="UEO183" s="68"/>
      <c r="UEP183" s="68"/>
      <c r="UEQ183" s="68"/>
      <c r="UER183" s="68"/>
      <c r="UES183" s="68"/>
      <c r="UET183" s="68"/>
      <c r="UEU183" s="68"/>
      <c r="UEV183" s="68"/>
      <c r="UEW183" s="68"/>
      <c r="UEX183" s="68"/>
      <c r="UEY183" s="68"/>
      <c r="UEZ183" s="68"/>
      <c r="UFA183" s="68"/>
      <c r="UFB183" s="68"/>
      <c r="UFC183" s="68"/>
      <c r="UFD183" s="68"/>
      <c r="UFE183" s="68"/>
      <c r="UFF183" s="68"/>
      <c r="UFG183" s="68"/>
      <c r="UFH183" s="68"/>
      <c r="UFI183" s="68"/>
      <c r="UFJ183" s="68"/>
      <c r="UFK183" s="68"/>
      <c r="UFL183" s="68"/>
      <c r="UFM183" s="68"/>
      <c r="UFN183" s="68"/>
      <c r="UFO183" s="68"/>
      <c r="UFP183" s="68"/>
      <c r="UFQ183" s="68"/>
      <c r="UFR183" s="68"/>
      <c r="UFS183" s="68"/>
      <c r="UFT183" s="68"/>
      <c r="UFU183" s="68"/>
      <c r="UFV183" s="68"/>
      <c r="UFW183" s="68"/>
      <c r="UFX183" s="68"/>
      <c r="UFY183" s="68"/>
      <c r="UFZ183" s="68"/>
      <c r="UGA183" s="68"/>
      <c r="UGB183" s="68"/>
      <c r="UGC183" s="68"/>
      <c r="UGD183" s="68"/>
      <c r="UGE183" s="68"/>
      <c r="UGF183" s="68"/>
      <c r="UGG183" s="68"/>
      <c r="UGH183" s="68"/>
      <c r="UGI183" s="68"/>
      <c r="UGJ183" s="68"/>
      <c r="UGK183" s="68"/>
      <c r="UGL183" s="68"/>
      <c r="UGM183" s="68"/>
      <c r="UGN183" s="68"/>
      <c r="UGO183" s="68"/>
      <c r="UGP183" s="68"/>
      <c r="UGQ183" s="68"/>
      <c r="UGR183" s="68"/>
      <c r="UGS183" s="68"/>
      <c r="UGT183" s="68"/>
      <c r="UGU183" s="68"/>
      <c r="UGV183" s="68"/>
      <c r="UGW183" s="68"/>
      <c r="UGX183" s="68"/>
      <c r="UGY183" s="68"/>
      <c r="UGZ183" s="68"/>
      <c r="UHA183" s="68"/>
      <c r="UHB183" s="68"/>
      <c r="UHC183" s="68"/>
      <c r="UHD183" s="68"/>
      <c r="UHE183" s="68"/>
      <c r="UHF183" s="68"/>
      <c r="UHG183" s="68"/>
      <c r="UHH183" s="68"/>
      <c r="UHI183" s="68"/>
      <c r="UHJ183" s="68"/>
      <c r="UHK183" s="68"/>
      <c r="UHL183" s="68"/>
      <c r="UHM183" s="68"/>
      <c r="UHN183" s="68"/>
      <c r="UHO183" s="68"/>
      <c r="UHP183" s="68"/>
      <c r="UHQ183" s="68"/>
      <c r="UHR183" s="68"/>
      <c r="UHS183" s="68"/>
      <c r="UHT183" s="68"/>
      <c r="UHU183" s="68"/>
      <c r="UHV183" s="68"/>
      <c r="UHW183" s="68"/>
      <c r="UHX183" s="68"/>
      <c r="UHY183" s="68"/>
      <c r="UHZ183" s="68"/>
      <c r="UIA183" s="68"/>
      <c r="UIB183" s="68"/>
      <c r="UIC183" s="68"/>
      <c r="UID183" s="68"/>
      <c r="UIE183" s="68"/>
      <c r="UIF183" s="68"/>
      <c r="UIG183" s="68"/>
      <c r="UIH183" s="68"/>
      <c r="UII183" s="68"/>
      <c r="UIJ183" s="68"/>
      <c r="UIK183" s="68"/>
      <c r="UIL183" s="68"/>
      <c r="UIM183" s="68"/>
      <c r="UIN183" s="68"/>
      <c r="UIO183" s="68"/>
      <c r="UIP183" s="68"/>
      <c r="UIQ183" s="68"/>
      <c r="UIR183" s="68"/>
      <c r="UIS183" s="68"/>
      <c r="UIT183" s="68"/>
      <c r="UIU183" s="68"/>
      <c r="UIV183" s="68"/>
      <c r="UIW183" s="68"/>
      <c r="UIX183" s="68"/>
      <c r="UIY183" s="68"/>
      <c r="UIZ183" s="68"/>
      <c r="UJA183" s="68"/>
      <c r="UJB183" s="68"/>
      <c r="UJC183" s="68"/>
      <c r="UJD183" s="68"/>
      <c r="UJE183" s="68"/>
      <c r="UJF183" s="68"/>
      <c r="UJG183" s="68"/>
      <c r="UJH183" s="68"/>
      <c r="UJI183" s="68"/>
      <c r="UJJ183" s="68"/>
      <c r="UJK183" s="68"/>
      <c r="UJL183" s="68"/>
      <c r="UJM183" s="68"/>
      <c r="UJN183" s="68"/>
      <c r="UJO183" s="68"/>
      <c r="UJP183" s="68"/>
      <c r="UJQ183" s="68"/>
      <c r="UJR183" s="68"/>
      <c r="UJS183" s="68"/>
      <c r="UJT183" s="68"/>
      <c r="UJU183" s="68"/>
      <c r="UJV183" s="68"/>
      <c r="UJW183" s="68"/>
      <c r="UJX183" s="68"/>
      <c r="UJY183" s="68"/>
      <c r="UJZ183" s="68"/>
      <c r="UKA183" s="68"/>
      <c r="UKB183" s="68"/>
      <c r="UKC183" s="68"/>
      <c r="UKD183" s="68"/>
      <c r="UKE183" s="68"/>
      <c r="UKF183" s="68"/>
      <c r="UKG183" s="68"/>
      <c r="UKH183" s="68"/>
      <c r="UKI183" s="68"/>
      <c r="UKJ183" s="68"/>
      <c r="UKK183" s="68"/>
      <c r="UKL183" s="68"/>
      <c r="UKM183" s="68"/>
      <c r="UKN183" s="68"/>
      <c r="UKO183" s="68"/>
      <c r="UKP183" s="68"/>
      <c r="UKQ183" s="68"/>
      <c r="UKR183" s="68"/>
      <c r="UKS183" s="68"/>
      <c r="UKT183" s="68"/>
      <c r="UKU183" s="68"/>
      <c r="UKV183" s="68"/>
      <c r="UKW183" s="68"/>
      <c r="UKX183" s="68"/>
      <c r="UKY183" s="68"/>
      <c r="UKZ183" s="68"/>
      <c r="ULA183" s="68"/>
      <c r="ULB183" s="68"/>
      <c r="ULC183" s="68"/>
      <c r="ULD183" s="68"/>
      <c r="ULE183" s="68"/>
      <c r="ULF183" s="68"/>
      <c r="ULG183" s="68"/>
      <c r="ULH183" s="68"/>
      <c r="ULI183" s="68"/>
      <c r="ULJ183" s="68"/>
      <c r="ULK183" s="68"/>
      <c r="ULL183" s="68"/>
      <c r="ULM183" s="68"/>
      <c r="ULN183" s="68"/>
      <c r="ULO183" s="68"/>
      <c r="ULP183" s="68"/>
      <c r="ULQ183" s="68"/>
      <c r="ULR183" s="68"/>
      <c r="ULS183" s="68"/>
      <c r="ULT183" s="68"/>
      <c r="ULU183" s="68"/>
      <c r="ULV183" s="68"/>
      <c r="ULW183" s="68"/>
      <c r="ULX183" s="68"/>
      <c r="ULY183" s="68"/>
      <c r="ULZ183" s="68"/>
      <c r="UMA183" s="68"/>
      <c r="UMB183" s="68"/>
      <c r="UMC183" s="68"/>
      <c r="UMD183" s="68"/>
      <c r="UME183" s="68"/>
      <c r="UMF183" s="68"/>
      <c r="UMG183" s="68"/>
      <c r="UMH183" s="68"/>
      <c r="UMI183" s="68"/>
      <c r="UMJ183" s="68"/>
      <c r="UMK183" s="68"/>
      <c r="UML183" s="68"/>
      <c r="UMM183" s="68"/>
      <c r="UMN183" s="68"/>
      <c r="UMO183" s="68"/>
      <c r="UMP183" s="68"/>
      <c r="UMQ183" s="68"/>
      <c r="UMR183" s="68"/>
      <c r="UMS183" s="68"/>
      <c r="UMT183" s="68"/>
      <c r="UMU183" s="68"/>
      <c r="UMV183" s="68"/>
      <c r="UMW183" s="68"/>
      <c r="UMX183" s="68"/>
      <c r="UMY183" s="68"/>
      <c r="UMZ183" s="68"/>
      <c r="UNA183" s="68"/>
      <c r="UNB183" s="68"/>
      <c r="UNC183" s="68"/>
      <c r="UND183" s="68"/>
      <c r="UNE183" s="68"/>
      <c r="UNF183" s="68"/>
      <c r="UNG183" s="68"/>
      <c r="UNH183" s="68"/>
      <c r="UNI183" s="68"/>
      <c r="UNJ183" s="68"/>
      <c r="UNK183" s="68"/>
      <c r="UNL183" s="68"/>
      <c r="UNM183" s="68"/>
      <c r="UNN183" s="68"/>
      <c r="UNO183" s="68"/>
      <c r="UNP183" s="68"/>
      <c r="UNQ183" s="68"/>
      <c r="UNR183" s="68"/>
      <c r="UNS183" s="68"/>
      <c r="UNT183" s="68"/>
      <c r="UNU183" s="68"/>
      <c r="UNV183" s="68"/>
      <c r="UNW183" s="68"/>
      <c r="UNX183" s="68"/>
      <c r="UNY183" s="68"/>
      <c r="UNZ183" s="68"/>
      <c r="UOA183" s="68"/>
      <c r="UOB183" s="68"/>
      <c r="UOC183" s="68"/>
      <c r="UOD183" s="68"/>
      <c r="UOE183" s="68"/>
      <c r="UOF183" s="68"/>
      <c r="UOG183" s="68"/>
      <c r="UOH183" s="68"/>
      <c r="UOI183" s="68"/>
      <c r="UOJ183" s="68"/>
      <c r="UOK183" s="68"/>
      <c r="UOL183" s="68"/>
      <c r="UOM183" s="68"/>
      <c r="UON183" s="68"/>
      <c r="UOO183" s="68"/>
      <c r="UOP183" s="68"/>
      <c r="UOQ183" s="68"/>
      <c r="UOR183" s="68"/>
      <c r="UOS183" s="68"/>
      <c r="UOT183" s="68"/>
      <c r="UOU183" s="68"/>
      <c r="UOV183" s="68"/>
      <c r="UOW183" s="68"/>
      <c r="UOX183" s="68"/>
      <c r="UOY183" s="68"/>
      <c r="UOZ183" s="68"/>
      <c r="UPA183" s="68"/>
      <c r="UPB183" s="68"/>
      <c r="UPC183" s="68"/>
      <c r="UPD183" s="68"/>
      <c r="UPE183" s="68"/>
      <c r="UPF183" s="68"/>
      <c r="UPG183" s="68"/>
      <c r="UPH183" s="68"/>
      <c r="UPI183" s="68"/>
      <c r="UPJ183" s="68"/>
      <c r="UPK183" s="68"/>
      <c r="UPL183" s="68"/>
      <c r="UPM183" s="68"/>
      <c r="UPN183" s="68"/>
      <c r="UPO183" s="68"/>
      <c r="UPP183" s="68"/>
      <c r="UPQ183" s="68"/>
      <c r="UPR183" s="68"/>
      <c r="UPS183" s="68"/>
      <c r="UPT183" s="68"/>
      <c r="UPU183" s="68"/>
      <c r="UPV183" s="68"/>
      <c r="UPW183" s="68"/>
      <c r="UPX183" s="68"/>
      <c r="UPY183" s="68"/>
      <c r="UPZ183" s="68"/>
      <c r="UQA183" s="68"/>
      <c r="UQB183" s="68"/>
      <c r="UQC183" s="68"/>
      <c r="UQD183" s="68"/>
      <c r="UQE183" s="68"/>
      <c r="UQF183" s="68"/>
      <c r="UQG183" s="68"/>
      <c r="UQH183" s="68"/>
      <c r="UQI183" s="68"/>
      <c r="UQJ183" s="68"/>
      <c r="UQK183" s="68"/>
      <c r="UQL183" s="68"/>
      <c r="UQM183" s="68"/>
      <c r="UQN183" s="68"/>
      <c r="UQO183" s="68"/>
      <c r="UQP183" s="68"/>
      <c r="UQQ183" s="68"/>
      <c r="UQR183" s="68"/>
      <c r="UQS183" s="68"/>
      <c r="UQT183" s="68"/>
      <c r="UQU183" s="68"/>
      <c r="UQV183" s="68"/>
      <c r="UQW183" s="68"/>
      <c r="UQX183" s="68"/>
      <c r="UQY183" s="68"/>
      <c r="UQZ183" s="68"/>
      <c r="URA183" s="68"/>
      <c r="URB183" s="68"/>
      <c r="URC183" s="68"/>
      <c r="URD183" s="68"/>
      <c r="URE183" s="68"/>
      <c r="URF183" s="68"/>
      <c r="URG183" s="68"/>
      <c r="URH183" s="68"/>
      <c r="URI183" s="68"/>
      <c r="URJ183" s="68"/>
      <c r="URK183" s="68"/>
      <c r="URL183" s="68"/>
      <c r="URM183" s="68"/>
      <c r="URN183" s="68"/>
      <c r="URO183" s="68"/>
      <c r="URP183" s="68"/>
      <c r="URQ183" s="68"/>
      <c r="URR183" s="68"/>
      <c r="URS183" s="68"/>
      <c r="URT183" s="68"/>
      <c r="URU183" s="68"/>
      <c r="URV183" s="68"/>
      <c r="URW183" s="68"/>
      <c r="URX183" s="68"/>
      <c r="URY183" s="68"/>
      <c r="URZ183" s="68"/>
      <c r="USA183" s="68"/>
      <c r="USB183" s="68"/>
      <c r="USC183" s="68"/>
      <c r="USD183" s="68"/>
      <c r="USE183" s="68"/>
      <c r="USF183" s="68"/>
      <c r="USG183" s="68"/>
      <c r="USH183" s="68"/>
      <c r="USI183" s="68"/>
      <c r="USJ183" s="68"/>
      <c r="USK183" s="68"/>
      <c r="USL183" s="68"/>
      <c r="USM183" s="68"/>
      <c r="USN183" s="68"/>
      <c r="USO183" s="68"/>
      <c r="USP183" s="68"/>
      <c r="USQ183" s="68"/>
      <c r="USR183" s="68"/>
      <c r="USS183" s="68"/>
      <c r="UST183" s="68"/>
      <c r="USU183" s="68"/>
      <c r="USV183" s="68"/>
      <c r="USW183" s="68"/>
      <c r="USX183" s="68"/>
      <c r="USY183" s="68"/>
      <c r="USZ183" s="68"/>
      <c r="UTA183" s="68"/>
      <c r="UTB183" s="68"/>
      <c r="UTC183" s="68"/>
      <c r="UTD183" s="68"/>
      <c r="UTE183" s="68"/>
      <c r="UTF183" s="68"/>
      <c r="UTG183" s="68"/>
      <c r="UTH183" s="68"/>
      <c r="UTI183" s="68"/>
      <c r="UTJ183" s="68"/>
      <c r="UTK183" s="68"/>
      <c r="UTL183" s="68"/>
      <c r="UTM183" s="68"/>
      <c r="UTN183" s="68"/>
      <c r="UTO183" s="68"/>
      <c r="UTP183" s="68"/>
      <c r="UTQ183" s="68"/>
      <c r="UTR183" s="68"/>
      <c r="UTS183" s="68"/>
      <c r="UTT183" s="68"/>
      <c r="UTU183" s="68"/>
      <c r="UTV183" s="68"/>
      <c r="UTW183" s="68"/>
      <c r="UTX183" s="68"/>
      <c r="UTY183" s="68"/>
      <c r="UTZ183" s="68"/>
      <c r="UUA183" s="68"/>
      <c r="UUB183" s="68"/>
      <c r="UUC183" s="68"/>
      <c r="UUD183" s="68"/>
      <c r="UUE183" s="68"/>
      <c r="UUF183" s="68"/>
      <c r="UUG183" s="68"/>
      <c r="UUH183" s="68"/>
      <c r="UUI183" s="68"/>
      <c r="UUJ183" s="68"/>
      <c r="UUK183" s="68"/>
      <c r="UUL183" s="68"/>
      <c r="UUM183" s="68"/>
      <c r="UUN183" s="68"/>
      <c r="UUO183" s="68"/>
      <c r="UUP183" s="68"/>
      <c r="UUQ183" s="68"/>
      <c r="UUR183" s="68"/>
      <c r="UUS183" s="68"/>
      <c r="UUT183" s="68"/>
      <c r="UUU183" s="68"/>
      <c r="UUV183" s="68"/>
      <c r="UUW183" s="68"/>
      <c r="UUX183" s="68"/>
      <c r="UUY183" s="68"/>
      <c r="UUZ183" s="68"/>
      <c r="UVA183" s="68"/>
      <c r="UVB183" s="68"/>
      <c r="UVC183" s="68"/>
      <c r="UVD183" s="68"/>
      <c r="UVE183" s="68"/>
      <c r="UVF183" s="68"/>
      <c r="UVG183" s="68"/>
      <c r="UVH183" s="68"/>
      <c r="UVI183" s="68"/>
      <c r="UVJ183" s="68"/>
      <c r="UVK183" s="68"/>
      <c r="UVL183" s="68"/>
      <c r="UVM183" s="68"/>
      <c r="UVN183" s="68"/>
      <c r="UVO183" s="68"/>
      <c r="UVP183" s="68"/>
      <c r="UVQ183" s="68"/>
      <c r="UVR183" s="68"/>
      <c r="UVS183" s="68"/>
      <c r="UVT183" s="68"/>
      <c r="UVU183" s="68"/>
      <c r="UVV183" s="68"/>
      <c r="UVW183" s="68"/>
      <c r="UVX183" s="68"/>
      <c r="UVY183" s="68"/>
      <c r="UVZ183" s="68"/>
      <c r="UWA183" s="68"/>
      <c r="UWB183" s="68"/>
      <c r="UWC183" s="68"/>
      <c r="UWD183" s="68"/>
      <c r="UWE183" s="68"/>
      <c r="UWF183" s="68"/>
      <c r="UWG183" s="68"/>
      <c r="UWH183" s="68"/>
      <c r="UWI183" s="68"/>
      <c r="UWJ183" s="68"/>
      <c r="UWK183" s="68"/>
      <c r="UWL183" s="68"/>
      <c r="UWM183" s="68"/>
      <c r="UWN183" s="68"/>
      <c r="UWO183" s="68"/>
      <c r="UWP183" s="68"/>
      <c r="UWQ183" s="68"/>
      <c r="UWR183" s="68"/>
      <c r="UWS183" s="68"/>
      <c r="UWT183" s="68"/>
      <c r="UWU183" s="68"/>
      <c r="UWV183" s="68"/>
      <c r="UWW183" s="68"/>
      <c r="UWX183" s="68"/>
      <c r="UWY183" s="68"/>
      <c r="UWZ183" s="68"/>
      <c r="UXA183" s="68"/>
      <c r="UXB183" s="68"/>
      <c r="UXC183" s="68"/>
      <c r="UXD183" s="68"/>
      <c r="UXE183" s="68"/>
      <c r="UXF183" s="68"/>
      <c r="UXG183" s="68"/>
      <c r="UXH183" s="68"/>
      <c r="UXI183" s="68"/>
      <c r="UXJ183" s="68"/>
      <c r="UXK183" s="68"/>
      <c r="UXL183" s="68"/>
      <c r="UXM183" s="68"/>
      <c r="UXN183" s="68"/>
      <c r="UXO183" s="68"/>
      <c r="UXP183" s="68"/>
      <c r="UXQ183" s="68"/>
      <c r="UXR183" s="68"/>
      <c r="UXS183" s="68"/>
      <c r="UXT183" s="68"/>
      <c r="UXU183" s="68"/>
      <c r="UXV183" s="68"/>
      <c r="UXW183" s="68"/>
      <c r="UXX183" s="68"/>
      <c r="UXY183" s="68"/>
      <c r="UXZ183" s="68"/>
      <c r="UYA183" s="68"/>
      <c r="UYB183" s="68"/>
      <c r="UYC183" s="68"/>
      <c r="UYD183" s="68"/>
      <c r="UYE183" s="68"/>
      <c r="UYF183" s="68"/>
      <c r="UYG183" s="68"/>
      <c r="UYH183" s="68"/>
      <c r="UYI183" s="68"/>
      <c r="UYJ183" s="68"/>
      <c r="UYK183" s="68"/>
      <c r="UYL183" s="68"/>
      <c r="UYM183" s="68"/>
      <c r="UYN183" s="68"/>
      <c r="UYO183" s="68"/>
      <c r="UYP183" s="68"/>
      <c r="UYQ183" s="68"/>
      <c r="UYR183" s="68"/>
      <c r="UYS183" s="68"/>
      <c r="UYT183" s="68"/>
      <c r="UYU183" s="68"/>
      <c r="UYV183" s="68"/>
      <c r="UYW183" s="68"/>
      <c r="UYX183" s="68"/>
      <c r="UYY183" s="68"/>
      <c r="UYZ183" s="68"/>
      <c r="UZA183" s="68"/>
      <c r="UZB183" s="68"/>
      <c r="UZC183" s="68"/>
      <c r="UZD183" s="68"/>
      <c r="UZE183" s="68"/>
      <c r="UZF183" s="68"/>
      <c r="UZG183" s="68"/>
      <c r="UZH183" s="68"/>
      <c r="UZI183" s="68"/>
      <c r="UZJ183" s="68"/>
      <c r="UZK183" s="68"/>
      <c r="UZL183" s="68"/>
      <c r="UZM183" s="68"/>
      <c r="UZN183" s="68"/>
      <c r="UZO183" s="68"/>
      <c r="UZP183" s="68"/>
      <c r="UZQ183" s="68"/>
      <c r="UZR183" s="68"/>
      <c r="UZS183" s="68"/>
      <c r="UZT183" s="68"/>
      <c r="UZU183" s="68"/>
      <c r="UZV183" s="68"/>
      <c r="UZW183" s="68"/>
      <c r="UZX183" s="68"/>
      <c r="UZY183" s="68"/>
      <c r="UZZ183" s="68"/>
      <c r="VAA183" s="68"/>
      <c r="VAB183" s="68"/>
      <c r="VAC183" s="68"/>
      <c r="VAD183" s="68"/>
      <c r="VAE183" s="68"/>
      <c r="VAF183" s="68"/>
      <c r="VAG183" s="68"/>
      <c r="VAH183" s="68"/>
      <c r="VAI183" s="68"/>
      <c r="VAJ183" s="68"/>
      <c r="VAK183" s="68"/>
      <c r="VAL183" s="68"/>
      <c r="VAM183" s="68"/>
      <c r="VAN183" s="68"/>
      <c r="VAO183" s="68"/>
      <c r="VAP183" s="68"/>
      <c r="VAQ183" s="68"/>
      <c r="VAR183" s="68"/>
      <c r="VAS183" s="68"/>
      <c r="VAT183" s="68"/>
      <c r="VAU183" s="68"/>
      <c r="VAV183" s="68"/>
      <c r="VAW183" s="68"/>
      <c r="VAX183" s="68"/>
      <c r="VAY183" s="68"/>
      <c r="VAZ183" s="68"/>
      <c r="VBA183" s="68"/>
      <c r="VBB183" s="68"/>
      <c r="VBC183" s="68"/>
      <c r="VBD183" s="68"/>
      <c r="VBE183" s="68"/>
      <c r="VBF183" s="68"/>
      <c r="VBG183" s="68"/>
      <c r="VBH183" s="68"/>
      <c r="VBI183" s="68"/>
      <c r="VBJ183" s="68"/>
      <c r="VBK183" s="68"/>
      <c r="VBL183" s="68"/>
      <c r="VBM183" s="68"/>
      <c r="VBN183" s="68"/>
      <c r="VBO183" s="68"/>
      <c r="VBP183" s="68"/>
      <c r="VBQ183" s="68"/>
      <c r="VBR183" s="68"/>
      <c r="VBS183" s="68"/>
      <c r="VBT183" s="68"/>
      <c r="VBU183" s="68"/>
      <c r="VBV183" s="68"/>
      <c r="VBW183" s="68"/>
      <c r="VBX183" s="68"/>
      <c r="VBY183" s="68"/>
      <c r="VBZ183" s="68"/>
      <c r="VCA183" s="68"/>
      <c r="VCB183" s="68"/>
      <c r="VCC183" s="68"/>
      <c r="VCD183" s="68"/>
      <c r="VCE183" s="68"/>
      <c r="VCF183" s="68"/>
      <c r="VCG183" s="68"/>
      <c r="VCH183" s="68"/>
      <c r="VCI183" s="68"/>
      <c r="VCJ183" s="68"/>
      <c r="VCK183" s="68"/>
      <c r="VCL183" s="68"/>
      <c r="VCM183" s="68"/>
      <c r="VCN183" s="68"/>
      <c r="VCO183" s="68"/>
      <c r="VCP183" s="68"/>
      <c r="VCQ183" s="68"/>
      <c r="VCR183" s="68"/>
      <c r="VCS183" s="68"/>
      <c r="VCT183" s="68"/>
      <c r="VCU183" s="68"/>
      <c r="VCV183" s="68"/>
      <c r="VCW183" s="68"/>
      <c r="VCX183" s="68"/>
      <c r="VCY183" s="68"/>
      <c r="VCZ183" s="68"/>
      <c r="VDA183" s="68"/>
      <c r="VDB183" s="68"/>
      <c r="VDC183" s="68"/>
      <c r="VDD183" s="68"/>
      <c r="VDE183" s="68"/>
      <c r="VDF183" s="68"/>
      <c r="VDG183" s="68"/>
      <c r="VDH183" s="68"/>
      <c r="VDI183" s="68"/>
      <c r="VDJ183" s="68"/>
      <c r="VDK183" s="68"/>
      <c r="VDL183" s="68"/>
      <c r="VDM183" s="68"/>
      <c r="VDN183" s="68"/>
      <c r="VDO183" s="68"/>
      <c r="VDP183" s="68"/>
      <c r="VDQ183" s="68"/>
      <c r="VDR183" s="68"/>
      <c r="VDS183" s="68"/>
      <c r="VDT183" s="68"/>
      <c r="VDU183" s="68"/>
      <c r="VDV183" s="68"/>
      <c r="VDW183" s="68"/>
      <c r="VDX183" s="68"/>
      <c r="VDY183" s="68"/>
      <c r="VDZ183" s="68"/>
      <c r="VEA183" s="68"/>
      <c r="VEB183" s="68"/>
      <c r="VEC183" s="68"/>
      <c r="VED183" s="68"/>
      <c r="VEE183" s="68"/>
      <c r="VEF183" s="68"/>
      <c r="VEG183" s="68"/>
      <c r="VEH183" s="68"/>
      <c r="VEI183" s="68"/>
      <c r="VEJ183" s="68"/>
      <c r="VEK183" s="68"/>
      <c r="VEL183" s="68"/>
      <c r="VEM183" s="68"/>
      <c r="VEN183" s="68"/>
      <c r="VEO183" s="68"/>
      <c r="VEP183" s="68"/>
      <c r="VEQ183" s="68"/>
      <c r="VER183" s="68"/>
      <c r="VES183" s="68"/>
      <c r="VET183" s="68"/>
      <c r="VEU183" s="68"/>
      <c r="VEV183" s="68"/>
      <c r="VEW183" s="68"/>
      <c r="VEX183" s="68"/>
      <c r="VEY183" s="68"/>
      <c r="VEZ183" s="68"/>
      <c r="VFA183" s="68"/>
      <c r="VFB183" s="68"/>
      <c r="VFC183" s="68"/>
      <c r="VFD183" s="68"/>
      <c r="VFE183" s="68"/>
      <c r="VFF183" s="68"/>
      <c r="VFG183" s="68"/>
      <c r="VFH183" s="68"/>
      <c r="VFI183" s="68"/>
      <c r="VFJ183" s="68"/>
      <c r="VFK183" s="68"/>
      <c r="VFL183" s="68"/>
      <c r="VFM183" s="68"/>
      <c r="VFN183" s="68"/>
      <c r="VFO183" s="68"/>
      <c r="VFP183" s="68"/>
      <c r="VFQ183" s="68"/>
      <c r="VFR183" s="68"/>
      <c r="VFS183" s="68"/>
      <c r="VFT183" s="68"/>
      <c r="VFU183" s="68"/>
      <c r="VFV183" s="68"/>
      <c r="VFW183" s="68"/>
      <c r="VFX183" s="68"/>
      <c r="VFY183" s="68"/>
      <c r="VFZ183" s="68"/>
      <c r="VGA183" s="68"/>
      <c r="VGB183" s="68"/>
      <c r="VGC183" s="68"/>
      <c r="VGD183" s="68"/>
      <c r="VGE183" s="68"/>
      <c r="VGF183" s="68"/>
      <c r="VGG183" s="68"/>
      <c r="VGH183" s="68"/>
      <c r="VGI183" s="68"/>
      <c r="VGJ183" s="68"/>
      <c r="VGK183" s="68"/>
      <c r="VGL183" s="68"/>
      <c r="VGM183" s="68"/>
      <c r="VGN183" s="68"/>
      <c r="VGO183" s="68"/>
      <c r="VGP183" s="68"/>
      <c r="VGQ183" s="68"/>
      <c r="VGR183" s="68"/>
      <c r="VGS183" s="68"/>
      <c r="VGT183" s="68"/>
      <c r="VGU183" s="68"/>
      <c r="VGV183" s="68"/>
      <c r="VGW183" s="68"/>
      <c r="VGX183" s="68"/>
      <c r="VGY183" s="68"/>
      <c r="VGZ183" s="68"/>
      <c r="VHA183" s="68"/>
      <c r="VHB183" s="68"/>
      <c r="VHC183" s="68"/>
      <c r="VHD183" s="68"/>
      <c r="VHE183" s="68"/>
      <c r="VHF183" s="68"/>
      <c r="VHG183" s="68"/>
      <c r="VHH183" s="68"/>
      <c r="VHI183" s="68"/>
      <c r="VHJ183" s="68"/>
      <c r="VHK183" s="68"/>
      <c r="VHL183" s="68"/>
      <c r="VHM183" s="68"/>
      <c r="VHN183" s="68"/>
      <c r="VHO183" s="68"/>
      <c r="VHP183" s="68"/>
      <c r="VHQ183" s="68"/>
      <c r="VHR183" s="68"/>
      <c r="VHS183" s="68"/>
      <c r="VHT183" s="68"/>
      <c r="VHU183" s="68"/>
      <c r="VHV183" s="68"/>
      <c r="VHW183" s="68"/>
      <c r="VHX183" s="68"/>
      <c r="VHY183" s="68"/>
      <c r="VHZ183" s="68"/>
      <c r="VIA183" s="68"/>
      <c r="VIB183" s="68"/>
      <c r="VIC183" s="68"/>
      <c r="VID183" s="68"/>
      <c r="VIE183" s="68"/>
      <c r="VIF183" s="68"/>
      <c r="VIG183" s="68"/>
      <c r="VIH183" s="68"/>
      <c r="VII183" s="68"/>
      <c r="VIJ183" s="68"/>
      <c r="VIK183" s="68"/>
      <c r="VIL183" s="68"/>
      <c r="VIM183" s="68"/>
      <c r="VIN183" s="68"/>
      <c r="VIO183" s="68"/>
      <c r="VIP183" s="68"/>
      <c r="VIQ183" s="68"/>
      <c r="VIR183" s="68"/>
      <c r="VIS183" s="68"/>
      <c r="VIT183" s="68"/>
      <c r="VIU183" s="68"/>
      <c r="VIV183" s="68"/>
      <c r="VIW183" s="68"/>
      <c r="VIX183" s="68"/>
      <c r="VIY183" s="68"/>
      <c r="VIZ183" s="68"/>
      <c r="VJA183" s="68"/>
      <c r="VJB183" s="68"/>
      <c r="VJC183" s="68"/>
      <c r="VJD183" s="68"/>
      <c r="VJE183" s="68"/>
      <c r="VJF183" s="68"/>
      <c r="VJG183" s="68"/>
      <c r="VJH183" s="68"/>
      <c r="VJI183" s="68"/>
      <c r="VJJ183" s="68"/>
      <c r="VJK183" s="68"/>
      <c r="VJL183" s="68"/>
      <c r="VJM183" s="68"/>
      <c r="VJN183" s="68"/>
      <c r="VJO183" s="68"/>
      <c r="VJP183" s="68"/>
      <c r="VJQ183" s="68"/>
      <c r="VJR183" s="68"/>
      <c r="VJS183" s="68"/>
      <c r="VJT183" s="68"/>
      <c r="VJU183" s="68"/>
      <c r="VJV183" s="68"/>
      <c r="VJW183" s="68"/>
      <c r="VJX183" s="68"/>
      <c r="VJY183" s="68"/>
      <c r="VJZ183" s="68"/>
      <c r="VKA183" s="68"/>
      <c r="VKB183" s="68"/>
      <c r="VKC183" s="68"/>
      <c r="VKD183" s="68"/>
      <c r="VKE183" s="68"/>
      <c r="VKF183" s="68"/>
      <c r="VKG183" s="68"/>
      <c r="VKH183" s="68"/>
      <c r="VKI183" s="68"/>
      <c r="VKJ183" s="68"/>
      <c r="VKK183" s="68"/>
      <c r="VKL183" s="68"/>
      <c r="VKM183" s="68"/>
      <c r="VKN183" s="68"/>
      <c r="VKO183" s="68"/>
      <c r="VKP183" s="68"/>
      <c r="VKQ183" s="68"/>
      <c r="VKR183" s="68"/>
      <c r="VKS183" s="68"/>
      <c r="VKT183" s="68"/>
      <c r="VKU183" s="68"/>
      <c r="VKV183" s="68"/>
      <c r="VKW183" s="68"/>
      <c r="VKX183" s="68"/>
      <c r="VKY183" s="68"/>
      <c r="VKZ183" s="68"/>
      <c r="VLA183" s="68"/>
      <c r="VLB183" s="68"/>
      <c r="VLC183" s="68"/>
      <c r="VLD183" s="68"/>
      <c r="VLE183" s="68"/>
      <c r="VLF183" s="68"/>
      <c r="VLG183" s="68"/>
      <c r="VLH183" s="68"/>
      <c r="VLI183" s="68"/>
      <c r="VLJ183" s="68"/>
      <c r="VLK183" s="68"/>
      <c r="VLL183" s="68"/>
      <c r="VLM183" s="68"/>
      <c r="VLN183" s="68"/>
      <c r="VLO183" s="68"/>
      <c r="VLP183" s="68"/>
      <c r="VLQ183" s="68"/>
      <c r="VLR183" s="68"/>
      <c r="VLS183" s="68"/>
      <c r="VLT183" s="68"/>
      <c r="VLU183" s="68"/>
      <c r="VLV183" s="68"/>
      <c r="VLW183" s="68"/>
      <c r="VLX183" s="68"/>
      <c r="VLY183" s="68"/>
      <c r="VLZ183" s="68"/>
      <c r="VMA183" s="68"/>
      <c r="VMB183" s="68"/>
      <c r="VMC183" s="68"/>
      <c r="VMD183" s="68"/>
      <c r="VME183" s="68"/>
      <c r="VMF183" s="68"/>
      <c r="VMG183" s="68"/>
      <c r="VMH183" s="68"/>
      <c r="VMI183" s="68"/>
      <c r="VMJ183" s="68"/>
      <c r="VMK183" s="68"/>
      <c r="VML183" s="68"/>
      <c r="VMM183" s="68"/>
      <c r="VMN183" s="68"/>
      <c r="VMO183" s="68"/>
      <c r="VMP183" s="68"/>
      <c r="VMQ183" s="68"/>
      <c r="VMR183" s="68"/>
      <c r="VMS183" s="68"/>
      <c r="VMT183" s="68"/>
      <c r="VMU183" s="68"/>
      <c r="VMV183" s="68"/>
      <c r="VMW183" s="68"/>
      <c r="VMX183" s="68"/>
      <c r="VMY183" s="68"/>
      <c r="VMZ183" s="68"/>
      <c r="VNA183" s="68"/>
      <c r="VNB183" s="68"/>
      <c r="VNC183" s="68"/>
      <c r="VND183" s="68"/>
      <c r="VNE183" s="68"/>
      <c r="VNF183" s="68"/>
      <c r="VNG183" s="68"/>
      <c r="VNH183" s="68"/>
      <c r="VNI183" s="68"/>
      <c r="VNJ183" s="68"/>
      <c r="VNK183" s="68"/>
      <c r="VNL183" s="68"/>
      <c r="VNM183" s="68"/>
      <c r="VNN183" s="68"/>
      <c r="VNO183" s="68"/>
      <c r="VNP183" s="68"/>
      <c r="VNQ183" s="68"/>
      <c r="VNR183" s="68"/>
      <c r="VNS183" s="68"/>
      <c r="VNT183" s="68"/>
      <c r="VNU183" s="68"/>
      <c r="VNV183" s="68"/>
      <c r="VNW183" s="68"/>
      <c r="VNX183" s="68"/>
      <c r="VNY183" s="68"/>
      <c r="VNZ183" s="68"/>
      <c r="VOA183" s="68"/>
      <c r="VOB183" s="68"/>
      <c r="VOC183" s="68"/>
      <c r="VOD183" s="68"/>
      <c r="VOE183" s="68"/>
      <c r="VOF183" s="68"/>
      <c r="VOG183" s="68"/>
      <c r="VOH183" s="68"/>
      <c r="VOI183" s="68"/>
      <c r="VOJ183" s="68"/>
      <c r="VOK183" s="68"/>
      <c r="VOL183" s="68"/>
      <c r="VOM183" s="68"/>
      <c r="VON183" s="68"/>
      <c r="VOO183" s="68"/>
      <c r="VOP183" s="68"/>
      <c r="VOQ183" s="68"/>
      <c r="VOR183" s="68"/>
      <c r="VOS183" s="68"/>
      <c r="VOT183" s="68"/>
      <c r="VOU183" s="68"/>
      <c r="VOV183" s="68"/>
      <c r="VOW183" s="68"/>
      <c r="VOX183" s="68"/>
      <c r="VOY183" s="68"/>
      <c r="VOZ183" s="68"/>
      <c r="VPA183" s="68"/>
      <c r="VPB183" s="68"/>
      <c r="VPC183" s="68"/>
      <c r="VPD183" s="68"/>
      <c r="VPE183" s="68"/>
      <c r="VPF183" s="68"/>
      <c r="VPG183" s="68"/>
      <c r="VPH183" s="68"/>
      <c r="VPI183" s="68"/>
      <c r="VPJ183" s="68"/>
      <c r="VPK183" s="68"/>
      <c r="VPL183" s="68"/>
      <c r="VPM183" s="68"/>
      <c r="VPN183" s="68"/>
      <c r="VPO183" s="68"/>
      <c r="VPP183" s="68"/>
      <c r="VPQ183" s="68"/>
      <c r="VPR183" s="68"/>
      <c r="VPS183" s="68"/>
      <c r="VPT183" s="68"/>
      <c r="VPU183" s="68"/>
      <c r="VPV183" s="68"/>
      <c r="VPW183" s="68"/>
      <c r="VPX183" s="68"/>
      <c r="VPY183" s="68"/>
      <c r="VPZ183" s="68"/>
      <c r="VQA183" s="68"/>
      <c r="VQB183" s="68"/>
      <c r="VQC183" s="68"/>
      <c r="VQD183" s="68"/>
      <c r="VQE183" s="68"/>
      <c r="VQF183" s="68"/>
      <c r="VQG183" s="68"/>
      <c r="VQH183" s="68"/>
      <c r="VQI183" s="68"/>
      <c r="VQJ183" s="68"/>
      <c r="VQK183" s="68"/>
      <c r="VQL183" s="68"/>
      <c r="VQM183" s="68"/>
      <c r="VQN183" s="68"/>
      <c r="VQO183" s="68"/>
      <c r="VQP183" s="68"/>
      <c r="VQQ183" s="68"/>
      <c r="VQR183" s="68"/>
      <c r="VQS183" s="68"/>
      <c r="VQT183" s="68"/>
      <c r="VQU183" s="68"/>
      <c r="VQV183" s="68"/>
      <c r="VQW183" s="68"/>
      <c r="VQX183" s="68"/>
      <c r="VQY183" s="68"/>
      <c r="VQZ183" s="68"/>
      <c r="VRA183" s="68"/>
      <c r="VRB183" s="68"/>
      <c r="VRC183" s="68"/>
      <c r="VRD183" s="68"/>
      <c r="VRE183" s="68"/>
      <c r="VRF183" s="68"/>
      <c r="VRG183" s="68"/>
      <c r="VRH183" s="68"/>
      <c r="VRI183" s="68"/>
      <c r="VRJ183" s="68"/>
      <c r="VRK183" s="68"/>
      <c r="VRL183" s="68"/>
      <c r="VRM183" s="68"/>
      <c r="VRN183" s="68"/>
      <c r="VRO183" s="68"/>
      <c r="VRP183" s="68"/>
      <c r="VRQ183" s="68"/>
      <c r="VRR183" s="68"/>
      <c r="VRS183" s="68"/>
      <c r="VRT183" s="68"/>
      <c r="VRU183" s="68"/>
      <c r="VRV183" s="68"/>
      <c r="VRW183" s="68"/>
      <c r="VRX183" s="68"/>
      <c r="VRY183" s="68"/>
      <c r="VRZ183" s="68"/>
      <c r="VSA183" s="68"/>
      <c r="VSB183" s="68"/>
      <c r="VSC183" s="68"/>
      <c r="VSD183" s="68"/>
      <c r="VSE183" s="68"/>
      <c r="VSF183" s="68"/>
      <c r="VSG183" s="68"/>
      <c r="VSH183" s="68"/>
      <c r="VSI183" s="68"/>
      <c r="VSJ183" s="68"/>
      <c r="VSK183" s="68"/>
      <c r="VSL183" s="68"/>
      <c r="VSM183" s="68"/>
      <c r="VSN183" s="68"/>
      <c r="VSO183" s="68"/>
      <c r="VSP183" s="68"/>
      <c r="VSQ183" s="68"/>
      <c r="VSR183" s="68"/>
      <c r="VSS183" s="68"/>
      <c r="VST183" s="68"/>
      <c r="VSU183" s="68"/>
      <c r="VSV183" s="68"/>
      <c r="VSW183" s="68"/>
      <c r="VSX183" s="68"/>
      <c r="VSY183" s="68"/>
      <c r="VSZ183" s="68"/>
      <c r="VTA183" s="68"/>
      <c r="VTB183" s="68"/>
      <c r="VTC183" s="68"/>
      <c r="VTD183" s="68"/>
      <c r="VTE183" s="68"/>
      <c r="VTF183" s="68"/>
      <c r="VTG183" s="68"/>
      <c r="VTH183" s="68"/>
      <c r="VTI183" s="68"/>
      <c r="VTJ183" s="68"/>
      <c r="VTK183" s="68"/>
      <c r="VTL183" s="68"/>
      <c r="VTM183" s="68"/>
      <c r="VTN183" s="68"/>
      <c r="VTO183" s="68"/>
      <c r="VTP183" s="68"/>
      <c r="VTQ183" s="68"/>
      <c r="VTR183" s="68"/>
      <c r="VTS183" s="68"/>
      <c r="VTT183" s="68"/>
      <c r="VTU183" s="68"/>
      <c r="VTV183" s="68"/>
      <c r="VTW183" s="68"/>
      <c r="VTX183" s="68"/>
      <c r="VTY183" s="68"/>
      <c r="VTZ183" s="68"/>
      <c r="VUA183" s="68"/>
      <c r="VUB183" s="68"/>
      <c r="VUC183" s="68"/>
      <c r="VUD183" s="68"/>
      <c r="VUE183" s="68"/>
      <c r="VUF183" s="68"/>
      <c r="VUG183" s="68"/>
      <c r="VUH183" s="68"/>
      <c r="VUI183" s="68"/>
      <c r="VUJ183" s="68"/>
      <c r="VUK183" s="68"/>
      <c r="VUL183" s="68"/>
      <c r="VUM183" s="68"/>
      <c r="VUN183" s="68"/>
      <c r="VUO183" s="68"/>
      <c r="VUP183" s="68"/>
      <c r="VUQ183" s="68"/>
      <c r="VUR183" s="68"/>
      <c r="VUS183" s="68"/>
      <c r="VUT183" s="68"/>
      <c r="VUU183" s="68"/>
      <c r="VUV183" s="68"/>
      <c r="VUW183" s="68"/>
      <c r="VUX183" s="68"/>
      <c r="VUY183" s="68"/>
      <c r="VUZ183" s="68"/>
      <c r="VVA183" s="68"/>
      <c r="VVB183" s="68"/>
      <c r="VVC183" s="68"/>
      <c r="VVD183" s="68"/>
      <c r="VVE183" s="68"/>
      <c r="VVF183" s="68"/>
      <c r="VVG183" s="68"/>
      <c r="VVH183" s="68"/>
      <c r="VVI183" s="68"/>
      <c r="VVJ183" s="68"/>
      <c r="VVK183" s="68"/>
      <c r="VVL183" s="68"/>
      <c r="VVM183" s="68"/>
      <c r="VVN183" s="68"/>
      <c r="VVO183" s="68"/>
      <c r="VVP183" s="68"/>
      <c r="VVQ183" s="68"/>
      <c r="VVR183" s="68"/>
      <c r="VVS183" s="68"/>
      <c r="VVT183" s="68"/>
      <c r="VVU183" s="68"/>
      <c r="VVV183" s="68"/>
      <c r="VVW183" s="68"/>
      <c r="VVX183" s="68"/>
      <c r="VVY183" s="68"/>
      <c r="VVZ183" s="68"/>
      <c r="VWA183" s="68"/>
      <c r="VWB183" s="68"/>
      <c r="VWC183" s="68"/>
      <c r="VWD183" s="68"/>
      <c r="VWE183" s="68"/>
      <c r="VWF183" s="68"/>
      <c r="VWG183" s="68"/>
      <c r="VWH183" s="68"/>
      <c r="VWI183" s="68"/>
      <c r="VWJ183" s="68"/>
      <c r="VWK183" s="68"/>
      <c r="VWL183" s="68"/>
      <c r="VWM183" s="68"/>
      <c r="VWN183" s="68"/>
      <c r="VWO183" s="68"/>
      <c r="VWP183" s="68"/>
      <c r="VWQ183" s="68"/>
      <c r="VWR183" s="68"/>
      <c r="VWS183" s="68"/>
      <c r="VWT183" s="68"/>
      <c r="VWU183" s="68"/>
      <c r="VWV183" s="68"/>
      <c r="VWW183" s="68"/>
      <c r="VWX183" s="68"/>
      <c r="VWY183" s="68"/>
      <c r="VWZ183" s="68"/>
      <c r="VXA183" s="68"/>
      <c r="VXB183" s="68"/>
      <c r="VXC183" s="68"/>
      <c r="VXD183" s="68"/>
      <c r="VXE183" s="68"/>
      <c r="VXF183" s="68"/>
      <c r="VXG183" s="68"/>
      <c r="VXH183" s="68"/>
      <c r="VXI183" s="68"/>
      <c r="VXJ183" s="68"/>
      <c r="VXK183" s="68"/>
      <c r="VXL183" s="68"/>
      <c r="VXM183" s="68"/>
      <c r="VXN183" s="68"/>
      <c r="VXO183" s="68"/>
      <c r="VXP183" s="68"/>
      <c r="VXQ183" s="68"/>
      <c r="VXR183" s="68"/>
      <c r="VXS183" s="68"/>
      <c r="VXT183" s="68"/>
      <c r="VXU183" s="68"/>
      <c r="VXV183" s="68"/>
      <c r="VXW183" s="68"/>
      <c r="VXX183" s="68"/>
      <c r="VXY183" s="68"/>
      <c r="VXZ183" s="68"/>
      <c r="VYA183" s="68"/>
      <c r="VYB183" s="68"/>
      <c r="VYC183" s="68"/>
      <c r="VYD183" s="68"/>
      <c r="VYE183" s="68"/>
      <c r="VYF183" s="68"/>
      <c r="VYG183" s="68"/>
      <c r="VYH183" s="68"/>
      <c r="VYI183" s="68"/>
      <c r="VYJ183" s="68"/>
      <c r="VYK183" s="68"/>
      <c r="VYL183" s="68"/>
      <c r="VYM183" s="68"/>
      <c r="VYN183" s="68"/>
      <c r="VYO183" s="68"/>
      <c r="VYP183" s="68"/>
      <c r="VYQ183" s="68"/>
      <c r="VYR183" s="68"/>
      <c r="VYS183" s="68"/>
      <c r="VYT183" s="68"/>
      <c r="VYU183" s="68"/>
      <c r="VYV183" s="68"/>
      <c r="VYW183" s="68"/>
      <c r="VYX183" s="68"/>
      <c r="VYY183" s="68"/>
      <c r="VYZ183" s="68"/>
      <c r="VZA183" s="68"/>
      <c r="VZB183" s="68"/>
      <c r="VZC183" s="68"/>
      <c r="VZD183" s="68"/>
      <c r="VZE183" s="68"/>
      <c r="VZF183" s="68"/>
      <c r="VZG183" s="68"/>
      <c r="VZH183" s="68"/>
      <c r="VZI183" s="68"/>
      <c r="VZJ183" s="68"/>
      <c r="VZK183" s="68"/>
      <c r="VZL183" s="68"/>
      <c r="VZM183" s="68"/>
      <c r="VZN183" s="68"/>
      <c r="VZO183" s="68"/>
      <c r="VZP183" s="68"/>
      <c r="VZQ183" s="68"/>
      <c r="VZR183" s="68"/>
      <c r="VZS183" s="68"/>
      <c r="VZT183" s="68"/>
      <c r="VZU183" s="68"/>
      <c r="VZV183" s="68"/>
      <c r="VZW183" s="68"/>
      <c r="VZX183" s="68"/>
      <c r="VZY183" s="68"/>
      <c r="VZZ183" s="68"/>
      <c r="WAA183" s="68"/>
      <c r="WAB183" s="68"/>
      <c r="WAC183" s="68"/>
      <c r="WAD183" s="68"/>
      <c r="WAE183" s="68"/>
      <c r="WAF183" s="68"/>
      <c r="WAG183" s="68"/>
      <c r="WAH183" s="68"/>
      <c r="WAI183" s="68"/>
      <c r="WAJ183" s="68"/>
      <c r="WAK183" s="68"/>
      <c r="WAL183" s="68"/>
      <c r="WAM183" s="68"/>
      <c r="WAN183" s="68"/>
      <c r="WAO183" s="68"/>
      <c r="WAP183" s="68"/>
      <c r="WAQ183" s="68"/>
      <c r="WAR183" s="68"/>
      <c r="WAS183" s="68"/>
      <c r="WAT183" s="68"/>
      <c r="WAU183" s="68"/>
      <c r="WAV183" s="68"/>
      <c r="WAW183" s="68"/>
      <c r="WAX183" s="68"/>
      <c r="WAY183" s="68"/>
      <c r="WAZ183" s="68"/>
      <c r="WBA183" s="68"/>
      <c r="WBB183" s="68"/>
      <c r="WBC183" s="68"/>
      <c r="WBD183" s="68"/>
      <c r="WBE183" s="68"/>
      <c r="WBF183" s="68"/>
      <c r="WBG183" s="68"/>
      <c r="WBH183" s="68"/>
      <c r="WBI183" s="68"/>
      <c r="WBJ183" s="68"/>
      <c r="WBK183" s="68"/>
      <c r="WBL183" s="68"/>
      <c r="WBM183" s="68"/>
      <c r="WBN183" s="68"/>
      <c r="WBO183" s="68"/>
      <c r="WBP183" s="68"/>
      <c r="WBQ183" s="68"/>
      <c r="WBR183" s="68"/>
      <c r="WBS183" s="68"/>
      <c r="WBT183" s="68"/>
      <c r="WBU183" s="68"/>
      <c r="WBV183" s="68"/>
      <c r="WBW183" s="68"/>
      <c r="WBX183" s="68"/>
      <c r="WBY183" s="68"/>
      <c r="WBZ183" s="68"/>
      <c r="WCA183" s="68"/>
      <c r="WCB183" s="68"/>
      <c r="WCC183" s="68"/>
      <c r="WCD183" s="68"/>
      <c r="WCE183" s="68"/>
      <c r="WCF183" s="68"/>
      <c r="WCG183" s="68"/>
      <c r="WCH183" s="68"/>
      <c r="WCI183" s="68"/>
      <c r="WCJ183" s="68"/>
      <c r="WCK183" s="68"/>
      <c r="WCL183" s="68"/>
      <c r="WCM183" s="68"/>
      <c r="WCN183" s="68"/>
      <c r="WCO183" s="68"/>
      <c r="WCP183" s="68"/>
      <c r="WCQ183" s="68"/>
      <c r="WCR183" s="68"/>
      <c r="WCS183" s="68"/>
      <c r="WCT183" s="68"/>
      <c r="WCU183" s="68"/>
      <c r="WCV183" s="68"/>
      <c r="WCW183" s="68"/>
      <c r="WCX183" s="68"/>
      <c r="WCY183" s="68"/>
      <c r="WCZ183" s="68"/>
      <c r="WDA183" s="68"/>
      <c r="WDB183" s="68"/>
      <c r="WDC183" s="68"/>
      <c r="WDD183" s="68"/>
      <c r="WDE183" s="68"/>
      <c r="WDF183" s="68"/>
      <c r="WDG183" s="68"/>
      <c r="WDH183" s="68"/>
      <c r="WDI183" s="68"/>
      <c r="WDJ183" s="68"/>
      <c r="WDK183" s="68"/>
      <c r="WDL183" s="68"/>
      <c r="WDM183" s="68"/>
      <c r="WDN183" s="68"/>
      <c r="WDO183" s="68"/>
      <c r="WDP183" s="68"/>
      <c r="WDQ183" s="68"/>
      <c r="WDR183" s="68"/>
      <c r="WDS183" s="68"/>
      <c r="WDT183" s="68"/>
      <c r="WDU183" s="68"/>
      <c r="WDV183" s="68"/>
      <c r="WDW183" s="68"/>
      <c r="WDX183" s="68"/>
      <c r="WDY183" s="68"/>
      <c r="WDZ183" s="68"/>
      <c r="WEA183" s="68"/>
      <c r="WEB183" s="68"/>
      <c r="WEC183" s="68"/>
      <c r="WED183" s="68"/>
      <c r="WEE183" s="68"/>
      <c r="WEF183" s="68"/>
      <c r="WEG183" s="68"/>
      <c r="WEH183" s="68"/>
      <c r="WEI183" s="68"/>
      <c r="WEJ183" s="68"/>
      <c r="WEK183" s="68"/>
      <c r="WEL183" s="68"/>
      <c r="WEM183" s="68"/>
      <c r="WEN183" s="68"/>
      <c r="WEO183" s="68"/>
      <c r="WEP183" s="68"/>
      <c r="WEQ183" s="68"/>
      <c r="WER183" s="68"/>
      <c r="WES183" s="68"/>
      <c r="WET183" s="68"/>
      <c r="WEU183" s="68"/>
      <c r="WEV183" s="68"/>
      <c r="WEW183" s="68"/>
      <c r="WEX183" s="68"/>
      <c r="WEY183" s="68"/>
      <c r="WEZ183" s="68"/>
      <c r="WFA183" s="68"/>
      <c r="WFB183" s="68"/>
      <c r="WFC183" s="68"/>
      <c r="WFD183" s="68"/>
      <c r="WFE183" s="68"/>
      <c r="WFF183" s="68"/>
      <c r="WFG183" s="68"/>
      <c r="WFH183" s="68"/>
      <c r="WFI183" s="68"/>
      <c r="WFJ183" s="68"/>
      <c r="WFK183" s="68"/>
      <c r="WFL183" s="68"/>
      <c r="WFM183" s="68"/>
      <c r="WFN183" s="68"/>
      <c r="WFO183" s="68"/>
      <c r="WFP183" s="68"/>
      <c r="WFQ183" s="68"/>
      <c r="WFR183" s="68"/>
      <c r="WFS183" s="68"/>
      <c r="WFT183" s="68"/>
      <c r="WFU183" s="68"/>
      <c r="WFV183" s="68"/>
      <c r="WFW183" s="68"/>
      <c r="WFX183" s="68"/>
      <c r="WFY183" s="68"/>
      <c r="WFZ183" s="68"/>
      <c r="WGA183" s="68"/>
      <c r="WGB183" s="68"/>
      <c r="WGC183" s="68"/>
      <c r="WGD183" s="68"/>
      <c r="WGE183" s="68"/>
      <c r="WGF183" s="68"/>
      <c r="WGG183" s="68"/>
      <c r="WGH183" s="68"/>
      <c r="WGI183" s="68"/>
      <c r="WGJ183" s="68"/>
      <c r="WGK183" s="68"/>
      <c r="WGL183" s="68"/>
      <c r="WGM183" s="68"/>
      <c r="WGN183" s="68"/>
      <c r="WGO183" s="68"/>
      <c r="WGP183" s="68"/>
      <c r="WGQ183" s="68"/>
      <c r="WGR183" s="68"/>
      <c r="WGS183" s="68"/>
      <c r="WGT183" s="68"/>
      <c r="WGU183" s="68"/>
      <c r="WGV183" s="68"/>
      <c r="WGW183" s="68"/>
      <c r="WGX183" s="68"/>
      <c r="WGY183" s="68"/>
      <c r="WGZ183" s="68"/>
      <c r="WHA183" s="68"/>
      <c r="WHB183" s="68"/>
      <c r="WHC183" s="68"/>
      <c r="WHD183" s="68"/>
      <c r="WHE183" s="68"/>
      <c r="WHF183" s="68"/>
      <c r="WHG183" s="68"/>
      <c r="WHH183" s="68"/>
      <c r="WHI183" s="68"/>
      <c r="WHJ183" s="68"/>
      <c r="WHK183" s="68"/>
      <c r="WHL183" s="68"/>
      <c r="WHM183" s="68"/>
      <c r="WHN183" s="68"/>
      <c r="WHO183" s="68"/>
      <c r="WHP183" s="68"/>
      <c r="WHQ183" s="68"/>
      <c r="WHR183" s="68"/>
      <c r="WHS183" s="68"/>
      <c r="WHT183" s="68"/>
      <c r="WHU183" s="68"/>
      <c r="WHV183" s="68"/>
      <c r="WHW183" s="68"/>
      <c r="WHX183" s="68"/>
      <c r="WHY183" s="68"/>
      <c r="WHZ183" s="68"/>
      <c r="WIA183" s="68"/>
      <c r="WIB183" s="68"/>
      <c r="WIC183" s="68"/>
      <c r="WID183" s="68"/>
      <c r="WIE183" s="68"/>
      <c r="WIF183" s="68"/>
      <c r="WIG183" s="68"/>
      <c r="WIH183" s="68"/>
      <c r="WII183" s="68"/>
      <c r="WIJ183" s="68"/>
      <c r="WIK183" s="68"/>
      <c r="WIL183" s="68"/>
      <c r="WIM183" s="68"/>
      <c r="WIN183" s="68"/>
      <c r="WIO183" s="68"/>
      <c r="WIP183" s="68"/>
      <c r="WIQ183" s="68"/>
      <c r="WIR183" s="68"/>
      <c r="WIS183" s="68"/>
      <c r="WIT183" s="68"/>
      <c r="WIU183" s="68"/>
      <c r="WIV183" s="68"/>
      <c r="WIW183" s="68"/>
      <c r="WIX183" s="68"/>
      <c r="WIY183" s="68"/>
      <c r="WIZ183" s="68"/>
      <c r="WJA183" s="68"/>
      <c r="WJB183" s="68"/>
      <c r="WJC183" s="68"/>
      <c r="WJD183" s="68"/>
      <c r="WJE183" s="68"/>
      <c r="WJF183" s="68"/>
      <c r="WJG183" s="68"/>
      <c r="WJH183" s="68"/>
      <c r="WJI183" s="68"/>
      <c r="WJJ183" s="68"/>
      <c r="WJK183" s="68"/>
      <c r="WJL183" s="68"/>
      <c r="WJM183" s="68"/>
      <c r="WJN183" s="68"/>
      <c r="WJO183" s="68"/>
      <c r="WJP183" s="68"/>
      <c r="WJQ183" s="68"/>
      <c r="WJR183" s="68"/>
      <c r="WJS183" s="68"/>
      <c r="WJT183" s="68"/>
      <c r="WJU183" s="68"/>
      <c r="WJV183" s="68"/>
      <c r="WJW183" s="68"/>
      <c r="WJX183" s="68"/>
      <c r="WJY183" s="68"/>
      <c r="WJZ183" s="68"/>
      <c r="WKA183" s="68"/>
      <c r="WKB183" s="68"/>
      <c r="WKC183" s="68"/>
      <c r="WKD183" s="68"/>
      <c r="WKE183" s="68"/>
      <c r="WKF183" s="68"/>
      <c r="WKG183" s="68"/>
      <c r="WKH183" s="68"/>
      <c r="WKI183" s="68"/>
      <c r="WKJ183" s="68"/>
      <c r="WKK183" s="68"/>
      <c r="WKL183" s="68"/>
      <c r="WKM183" s="68"/>
      <c r="WKN183" s="68"/>
      <c r="WKO183" s="68"/>
      <c r="WKP183" s="68"/>
      <c r="WKQ183" s="68"/>
      <c r="WKR183" s="68"/>
      <c r="WKS183" s="68"/>
      <c r="WKT183" s="68"/>
      <c r="WKU183" s="68"/>
      <c r="WKV183" s="68"/>
      <c r="WKW183" s="68"/>
      <c r="WKX183" s="68"/>
      <c r="WKY183" s="68"/>
      <c r="WKZ183" s="68"/>
      <c r="WLA183" s="68"/>
      <c r="WLB183" s="68"/>
      <c r="WLC183" s="68"/>
      <c r="WLD183" s="68"/>
      <c r="WLE183" s="68"/>
      <c r="WLF183" s="68"/>
      <c r="WLG183" s="68"/>
      <c r="WLH183" s="68"/>
      <c r="WLI183" s="68"/>
      <c r="WLJ183" s="68"/>
      <c r="WLK183" s="68"/>
      <c r="WLL183" s="68"/>
      <c r="WLM183" s="68"/>
      <c r="WLN183" s="68"/>
      <c r="WLO183" s="68"/>
      <c r="WLP183" s="68"/>
      <c r="WLQ183" s="68"/>
      <c r="WLR183" s="68"/>
      <c r="WLS183" s="68"/>
      <c r="WLT183" s="68"/>
      <c r="WLU183" s="68"/>
      <c r="WLV183" s="68"/>
      <c r="WLW183" s="68"/>
      <c r="WLX183" s="68"/>
      <c r="WLY183" s="68"/>
      <c r="WLZ183" s="68"/>
      <c r="WMA183" s="68"/>
      <c r="WMB183" s="68"/>
      <c r="WMC183" s="68"/>
      <c r="WMD183" s="68"/>
      <c r="WME183" s="68"/>
      <c r="WMF183" s="68"/>
      <c r="WMG183" s="68"/>
      <c r="WMH183" s="68"/>
      <c r="WMI183" s="68"/>
      <c r="WMJ183" s="68"/>
      <c r="WMK183" s="68"/>
      <c r="WML183" s="68"/>
      <c r="WMM183" s="68"/>
      <c r="WMN183" s="68"/>
      <c r="WMO183" s="68"/>
      <c r="WMP183" s="68"/>
      <c r="WMQ183" s="68"/>
      <c r="WMR183" s="68"/>
      <c r="WMS183" s="68"/>
      <c r="WMT183" s="68"/>
      <c r="WMU183" s="68"/>
      <c r="WMV183" s="68"/>
      <c r="WMW183" s="68"/>
      <c r="WMX183" s="68"/>
      <c r="WMY183" s="68"/>
      <c r="WMZ183" s="68"/>
      <c r="WNA183" s="68"/>
      <c r="WNB183" s="68"/>
      <c r="WNC183" s="68"/>
      <c r="WND183" s="68"/>
      <c r="WNE183" s="68"/>
      <c r="WNF183" s="68"/>
      <c r="WNG183" s="68"/>
      <c r="WNH183" s="68"/>
      <c r="WNI183" s="68"/>
      <c r="WNJ183" s="68"/>
      <c r="WNK183" s="68"/>
      <c r="WNL183" s="68"/>
      <c r="WNM183" s="68"/>
      <c r="WNN183" s="68"/>
      <c r="WNO183" s="68"/>
      <c r="WNP183" s="68"/>
      <c r="WNQ183" s="68"/>
      <c r="WNR183" s="68"/>
      <c r="WNS183" s="68"/>
      <c r="WNT183" s="68"/>
      <c r="WNU183" s="68"/>
      <c r="WNV183" s="68"/>
      <c r="WNW183" s="68"/>
      <c r="WNX183" s="68"/>
      <c r="WNY183" s="68"/>
      <c r="WNZ183" s="68"/>
      <c r="WOA183" s="68"/>
      <c r="WOB183" s="68"/>
      <c r="WOC183" s="68"/>
      <c r="WOD183" s="68"/>
      <c r="WOE183" s="68"/>
      <c r="WOF183" s="68"/>
      <c r="WOG183" s="68"/>
      <c r="WOH183" s="68"/>
      <c r="WOI183" s="68"/>
      <c r="WOJ183" s="68"/>
      <c r="WOK183" s="68"/>
      <c r="WOL183" s="68"/>
      <c r="WOM183" s="68"/>
      <c r="WON183" s="68"/>
      <c r="WOO183" s="68"/>
      <c r="WOP183" s="68"/>
      <c r="WOQ183" s="68"/>
      <c r="WOR183" s="68"/>
      <c r="WOS183" s="68"/>
      <c r="WOT183" s="68"/>
      <c r="WOU183" s="68"/>
      <c r="WOV183" s="68"/>
      <c r="WOW183" s="68"/>
      <c r="WOX183" s="68"/>
      <c r="WOY183" s="68"/>
      <c r="WOZ183" s="68"/>
      <c r="WPA183" s="68"/>
      <c r="WPB183" s="68"/>
      <c r="WPC183" s="68"/>
      <c r="WPD183" s="68"/>
      <c r="WPE183" s="68"/>
      <c r="WPF183" s="68"/>
      <c r="WPG183" s="68"/>
      <c r="WPH183" s="68"/>
      <c r="WPI183" s="68"/>
      <c r="WPJ183" s="68"/>
      <c r="WPK183" s="68"/>
      <c r="WPL183" s="68"/>
      <c r="WPM183" s="68"/>
      <c r="WPN183" s="68"/>
      <c r="WPO183" s="68"/>
      <c r="WPP183" s="68"/>
      <c r="WPQ183" s="68"/>
      <c r="WPR183" s="68"/>
      <c r="WPS183" s="68"/>
      <c r="WPT183" s="68"/>
      <c r="WPU183" s="68"/>
      <c r="WPV183" s="68"/>
      <c r="WPW183" s="68"/>
      <c r="WPX183" s="68"/>
      <c r="WPY183" s="68"/>
      <c r="WPZ183" s="68"/>
      <c r="WQA183" s="68"/>
      <c r="WQB183" s="68"/>
      <c r="WQC183" s="68"/>
      <c r="WQD183" s="68"/>
      <c r="WQE183" s="68"/>
      <c r="WQF183" s="68"/>
      <c r="WQG183" s="68"/>
      <c r="WQH183" s="68"/>
      <c r="WQI183" s="68"/>
      <c r="WQJ183" s="68"/>
      <c r="WQK183" s="68"/>
      <c r="WQL183" s="68"/>
      <c r="WQM183" s="68"/>
      <c r="WQN183" s="68"/>
      <c r="WQO183" s="68"/>
      <c r="WQP183" s="68"/>
      <c r="WQQ183" s="68"/>
      <c r="WQR183" s="68"/>
      <c r="WQS183" s="68"/>
      <c r="WQT183" s="68"/>
      <c r="WQU183" s="68"/>
      <c r="WQV183" s="68"/>
      <c r="WQW183" s="68"/>
      <c r="WQX183" s="68"/>
      <c r="WQY183" s="68"/>
      <c r="WQZ183" s="68"/>
      <c r="WRA183" s="68"/>
      <c r="WRB183" s="68"/>
      <c r="WRC183" s="68"/>
      <c r="WRD183" s="68"/>
      <c r="WRE183" s="68"/>
      <c r="WRF183" s="68"/>
      <c r="WRG183" s="68"/>
      <c r="WRH183" s="68"/>
      <c r="WRI183" s="68"/>
      <c r="WRJ183" s="68"/>
      <c r="WRK183" s="68"/>
      <c r="WRL183" s="68"/>
      <c r="WRM183" s="68"/>
      <c r="WRN183" s="68"/>
      <c r="WRO183" s="68"/>
      <c r="WRP183" s="68"/>
      <c r="WRQ183" s="68"/>
      <c r="WRR183" s="68"/>
      <c r="WRS183" s="68"/>
      <c r="WRT183" s="68"/>
      <c r="WRU183" s="68"/>
      <c r="WRV183" s="68"/>
      <c r="WRW183" s="68"/>
      <c r="WRX183" s="68"/>
      <c r="WRY183" s="68"/>
      <c r="WRZ183" s="68"/>
      <c r="WSA183" s="68"/>
      <c r="WSB183" s="68"/>
      <c r="WSC183" s="68"/>
      <c r="WSD183" s="68"/>
      <c r="WSE183" s="68"/>
      <c r="WSF183" s="68"/>
      <c r="WSG183" s="68"/>
      <c r="WSH183" s="68"/>
      <c r="WSI183" s="68"/>
      <c r="WSJ183" s="68"/>
      <c r="WSK183" s="68"/>
      <c r="WSL183" s="68"/>
      <c r="WSM183" s="68"/>
      <c r="WSN183" s="68"/>
      <c r="WSO183" s="68"/>
      <c r="WSP183" s="68"/>
      <c r="WSQ183" s="68"/>
      <c r="WSR183" s="68"/>
      <c r="WSS183" s="68"/>
      <c r="WST183" s="68"/>
      <c r="WSU183" s="68"/>
      <c r="WSV183" s="68"/>
      <c r="WSW183" s="68"/>
      <c r="WSX183" s="68"/>
      <c r="WSY183" s="68"/>
      <c r="WSZ183" s="68"/>
      <c r="WTA183" s="68"/>
      <c r="WTB183" s="68"/>
      <c r="WTC183" s="68"/>
      <c r="WTD183" s="68"/>
      <c r="WTE183" s="68"/>
      <c r="WTF183" s="68"/>
      <c r="WTG183" s="68"/>
      <c r="WTH183" s="68"/>
      <c r="WTI183" s="68"/>
      <c r="WTJ183" s="68"/>
      <c r="WTK183" s="68"/>
      <c r="WTL183" s="68"/>
      <c r="WTM183" s="68"/>
      <c r="WTN183" s="68"/>
      <c r="WTO183" s="68"/>
      <c r="WTP183" s="68"/>
      <c r="WTQ183" s="68"/>
      <c r="WTR183" s="68"/>
      <c r="WTS183" s="68"/>
      <c r="WTT183" s="68"/>
      <c r="WTU183" s="68"/>
      <c r="WTV183" s="68"/>
      <c r="WTW183" s="68"/>
      <c r="WTX183" s="68"/>
      <c r="WTY183" s="68"/>
      <c r="WTZ183" s="68"/>
      <c r="WUA183" s="68"/>
      <c r="WUB183" s="68"/>
      <c r="WUC183" s="68"/>
      <c r="WUD183" s="68"/>
      <c r="WUE183" s="68"/>
      <c r="WUF183" s="68"/>
      <c r="WUG183" s="68"/>
      <c r="WUH183" s="68"/>
      <c r="WUI183" s="68"/>
      <c r="WUJ183" s="68"/>
      <c r="WUK183" s="68"/>
      <c r="WUL183" s="68"/>
      <c r="WUM183" s="68"/>
      <c r="WUN183" s="68"/>
      <c r="WUO183" s="68"/>
      <c r="WUP183" s="68"/>
      <c r="WUQ183" s="68"/>
      <c r="WUR183" s="68"/>
      <c r="WUS183" s="68"/>
      <c r="WUT183" s="68"/>
      <c r="WUU183" s="68"/>
      <c r="WUV183" s="68"/>
      <c r="WUW183" s="68"/>
      <c r="WUX183" s="68"/>
      <c r="WUY183" s="68"/>
      <c r="WUZ183" s="68"/>
      <c r="WVA183" s="68"/>
      <c r="WVB183" s="68"/>
      <c r="WVC183" s="68"/>
      <c r="WVD183" s="68"/>
      <c r="WVE183" s="68"/>
      <c r="WVF183" s="68"/>
      <c r="WVG183" s="68"/>
      <c r="WVH183" s="68"/>
      <c r="WVI183" s="68"/>
      <c r="WVJ183" s="68"/>
      <c r="WVK183" s="68"/>
      <c r="WVL183" s="68"/>
      <c r="WVM183" s="68"/>
      <c r="WVN183" s="68"/>
      <c r="WVO183" s="68"/>
      <c r="WVP183" s="68"/>
      <c r="WVQ183" s="68"/>
      <c r="WVR183" s="68"/>
      <c r="WVS183" s="68"/>
      <c r="WVT183" s="68"/>
      <c r="WVU183" s="68"/>
      <c r="WVV183" s="68"/>
      <c r="WVW183" s="68"/>
      <c r="WVX183" s="68"/>
      <c r="WVY183" s="68"/>
      <c r="WVZ183" s="68"/>
      <c r="WWA183" s="68"/>
      <c r="WWB183" s="68"/>
      <c r="WWC183" s="68"/>
      <c r="WWD183" s="68"/>
      <c r="WWE183" s="68"/>
      <c r="WWF183" s="68"/>
      <c r="WWG183" s="68"/>
      <c r="WWH183" s="68"/>
      <c r="WWI183" s="68"/>
      <c r="WWJ183" s="68"/>
      <c r="WWK183" s="68"/>
      <c r="WWL183" s="68"/>
      <c r="WWM183" s="68"/>
      <c r="WWN183" s="68"/>
      <c r="WWO183" s="68"/>
      <c r="WWP183" s="68"/>
      <c r="WWQ183" s="68"/>
      <c r="WWR183" s="68"/>
      <c r="WWS183" s="68"/>
      <c r="WWT183" s="68"/>
      <c r="WWU183" s="68"/>
      <c r="WWV183" s="68"/>
      <c r="WWW183" s="68"/>
      <c r="WWX183" s="68"/>
      <c r="WWY183" s="68"/>
      <c r="WWZ183" s="68"/>
      <c r="WXA183" s="68"/>
      <c r="WXB183" s="68"/>
      <c r="WXC183" s="68"/>
      <c r="WXD183" s="68"/>
      <c r="WXE183" s="68"/>
      <c r="WXF183" s="68"/>
      <c r="WXG183" s="68"/>
      <c r="WXH183" s="68"/>
      <c r="WXI183" s="68"/>
      <c r="WXJ183" s="68"/>
      <c r="WXK183" s="68"/>
      <c r="WXL183" s="68"/>
      <c r="WXM183" s="68"/>
      <c r="WXN183" s="68"/>
      <c r="WXO183" s="68"/>
      <c r="WXP183" s="68"/>
      <c r="WXQ183" s="68"/>
      <c r="WXR183" s="68"/>
      <c r="WXS183" s="68"/>
      <c r="WXT183" s="68"/>
      <c r="WXU183" s="68"/>
      <c r="WXV183" s="68"/>
      <c r="WXW183" s="68"/>
      <c r="WXX183" s="68"/>
      <c r="WXY183" s="68"/>
      <c r="WXZ183" s="68"/>
      <c r="WYA183" s="68"/>
      <c r="WYB183" s="68"/>
      <c r="WYC183" s="68"/>
      <c r="WYD183" s="68"/>
      <c r="WYE183" s="68"/>
      <c r="WYF183" s="68"/>
      <c r="WYG183" s="68"/>
      <c r="WYH183" s="68"/>
      <c r="WYI183" s="68"/>
      <c r="WYJ183" s="68"/>
      <c r="WYK183" s="68"/>
      <c r="WYL183" s="68"/>
      <c r="WYM183" s="68"/>
      <c r="WYN183" s="68"/>
      <c r="WYO183" s="68"/>
      <c r="WYP183" s="68"/>
      <c r="WYQ183" s="68"/>
      <c r="WYR183" s="68"/>
      <c r="WYS183" s="68"/>
      <c r="WYT183" s="68"/>
      <c r="WYU183" s="68"/>
      <c r="WYV183" s="68"/>
      <c r="WYW183" s="68"/>
      <c r="WYX183" s="68"/>
      <c r="WYY183" s="68"/>
      <c r="WYZ183" s="68"/>
      <c r="WZA183" s="68"/>
      <c r="WZB183" s="68"/>
      <c r="WZC183" s="68"/>
      <c r="WZD183" s="68"/>
      <c r="WZE183" s="68"/>
      <c r="WZF183" s="68"/>
      <c r="WZG183" s="68"/>
      <c r="WZH183" s="68"/>
      <c r="WZI183" s="68"/>
      <c r="WZJ183" s="68"/>
      <c r="WZK183" s="68"/>
      <c r="WZL183" s="68"/>
      <c r="WZM183" s="68"/>
      <c r="WZN183" s="68"/>
      <c r="WZO183" s="68"/>
      <c r="WZP183" s="68"/>
      <c r="WZQ183" s="68"/>
      <c r="WZR183" s="68"/>
      <c r="WZS183" s="68"/>
      <c r="WZT183" s="68"/>
      <c r="WZU183" s="68"/>
      <c r="WZV183" s="68"/>
      <c r="WZW183" s="68"/>
      <c r="WZX183" s="68"/>
      <c r="WZY183" s="68"/>
      <c r="WZZ183" s="68"/>
      <c r="XAA183" s="68"/>
      <c r="XAB183" s="68"/>
      <c r="XAC183" s="68"/>
      <c r="XAD183" s="68"/>
      <c r="XAE183" s="68"/>
      <c r="XAF183" s="68"/>
      <c r="XAG183" s="68"/>
      <c r="XAH183" s="68"/>
      <c r="XAI183" s="68"/>
      <c r="XAJ183" s="68"/>
      <c r="XAK183" s="68"/>
      <c r="XAL183" s="68"/>
      <c r="XAM183" s="68"/>
      <c r="XAN183" s="68"/>
      <c r="XAO183" s="68"/>
      <c r="XAP183" s="68"/>
      <c r="XAQ183" s="68"/>
      <c r="XAR183" s="68"/>
      <c r="XAS183" s="68"/>
      <c r="XAT183" s="68"/>
      <c r="XAU183" s="68"/>
      <c r="XAV183" s="68"/>
      <c r="XAW183" s="68"/>
      <c r="XAX183" s="68"/>
      <c r="XAY183" s="68"/>
      <c r="XAZ183" s="68"/>
      <c r="XBA183" s="68"/>
      <c r="XBB183" s="68"/>
      <c r="XBC183" s="68"/>
      <c r="XBD183" s="68"/>
      <c r="XBE183" s="68"/>
      <c r="XBF183" s="68"/>
      <c r="XBG183" s="68"/>
      <c r="XBH183" s="68"/>
      <c r="XBI183" s="68"/>
      <c r="XBJ183" s="68"/>
      <c r="XBK183" s="68"/>
      <c r="XBL183" s="68"/>
      <c r="XBM183" s="68"/>
      <c r="XBN183" s="68"/>
      <c r="XBO183" s="68"/>
      <c r="XBP183" s="68"/>
      <c r="XBQ183" s="68"/>
      <c r="XBR183" s="68"/>
      <c r="XBS183" s="68"/>
      <c r="XBT183" s="68"/>
      <c r="XBU183" s="68"/>
      <c r="XBV183" s="68"/>
      <c r="XBW183" s="68"/>
      <c r="XBX183" s="68"/>
      <c r="XBY183" s="68"/>
      <c r="XBZ183" s="68"/>
      <c r="XCA183" s="68"/>
      <c r="XCB183" s="68"/>
      <c r="XCC183" s="68"/>
      <c r="XCD183" s="68"/>
      <c r="XCE183" s="68"/>
      <c r="XCF183" s="68"/>
      <c r="XCG183" s="68"/>
      <c r="XCH183" s="68"/>
      <c r="XCI183" s="68"/>
      <c r="XCJ183" s="68"/>
      <c r="XCK183" s="68"/>
      <c r="XCL183" s="68"/>
      <c r="XCM183" s="68"/>
      <c r="XCN183" s="68"/>
      <c r="XCO183" s="68"/>
      <c r="XCP183" s="68"/>
      <c r="XCQ183" s="68"/>
      <c r="XCR183" s="68"/>
      <c r="XCS183" s="68"/>
      <c r="XCT183" s="68"/>
      <c r="XCU183" s="68"/>
      <c r="XCV183" s="68"/>
      <c r="XCW183" s="68"/>
      <c r="XCX183" s="68"/>
      <c r="XCY183" s="68"/>
      <c r="XCZ183" s="68"/>
      <c r="XDA183" s="68"/>
      <c r="XDB183" s="68"/>
      <c r="XDC183" s="68"/>
      <c r="XDD183" s="68"/>
      <c r="XDE183" s="68"/>
      <c r="XDF183" s="68"/>
      <c r="XDG183" s="68"/>
      <c r="XDH183" s="68"/>
      <c r="XDI183" s="68"/>
      <c r="XDJ183" s="68"/>
      <c r="XDK183" s="68"/>
      <c r="XDL183" s="68"/>
      <c r="XDM183" s="68"/>
      <c r="XDN183" s="68"/>
      <c r="XDO183" s="68"/>
      <c r="XDP183" s="68"/>
      <c r="XDQ183" s="68"/>
      <c r="XDR183" s="68"/>
      <c r="XDS183" s="68"/>
      <c r="XDT183" s="68"/>
      <c r="XDU183" s="68"/>
      <c r="XDV183" s="68"/>
      <c r="XDW183" s="68"/>
      <c r="XDX183" s="68"/>
      <c r="XDY183" s="68"/>
      <c r="XDZ183" s="68"/>
      <c r="XEA183" s="68"/>
      <c r="XEB183" s="68"/>
      <c r="XEC183" s="68"/>
      <c r="XED183" s="68"/>
      <c r="XEE183" s="68"/>
      <c r="XEF183" s="68"/>
      <c r="XEG183" s="68"/>
      <c r="XEH183" s="68"/>
      <c r="XEI183" s="68"/>
      <c r="XEJ183" s="68"/>
      <c r="XEK183" s="68"/>
      <c r="XEL183" s="68"/>
      <c r="XEM183" s="68"/>
      <c r="XEN183" s="68"/>
      <c r="XEO183" s="68"/>
      <c r="XEP183" s="68"/>
      <c r="XEQ183" s="68"/>
      <c r="XER183" s="68"/>
      <c r="XES183" s="68"/>
      <c r="XET183" s="68"/>
      <c r="XEU183" s="68"/>
      <c r="XEV183" s="68"/>
      <c r="XEW183" s="68"/>
      <c r="XEX183" s="68"/>
      <c r="XEY183" s="68"/>
      <c r="XEZ183" s="68"/>
      <c r="XFA183" s="68"/>
      <c r="XFB183" s="68"/>
      <c r="XFC183" s="68"/>
    </row>
    <row r="184" spans="1:16383" ht="15.75" hidden="1" outlineLevel="1" thickBot="1"/>
    <row r="185" spans="1:16383" ht="19.5" hidden="1" customHeight="1" outlineLevel="1">
      <c r="A185" s="259" t="s">
        <v>386</v>
      </c>
      <c r="B185" s="381" t="s">
        <v>71</v>
      </c>
      <c r="C185" s="21" t="s">
        <v>0</v>
      </c>
      <c r="D185" s="21" t="s">
        <v>1</v>
      </c>
      <c r="E185" s="21" t="s">
        <v>2</v>
      </c>
      <c r="F185" s="21" t="s">
        <v>3</v>
      </c>
      <c r="G185" s="21" t="s">
        <v>4</v>
      </c>
      <c r="H185" s="22" t="s">
        <v>5</v>
      </c>
      <c r="J185" s="384" t="str">
        <f>A181</f>
        <v>Rood &amp; Wit</v>
      </c>
      <c r="K185" s="384"/>
      <c r="L185" s="384"/>
      <c r="M185" s="384"/>
      <c r="N185" s="384"/>
      <c r="O185" s="23"/>
      <c r="P185" s="281" t="s">
        <v>71</v>
      </c>
      <c r="Q185" s="21" t="s">
        <v>0</v>
      </c>
      <c r="R185" s="21" t="s">
        <v>1</v>
      </c>
      <c r="S185" s="21" t="s">
        <v>2</v>
      </c>
      <c r="T185" s="21" t="s">
        <v>3</v>
      </c>
      <c r="U185" s="21" t="s">
        <v>4</v>
      </c>
      <c r="V185" s="22" t="s">
        <v>5</v>
      </c>
    </row>
    <row r="186" spans="1:16383" hidden="1" outlineLevel="1">
      <c r="A186" s="377" t="s">
        <v>72</v>
      </c>
      <c r="B186" s="390"/>
      <c r="C186" s="1"/>
      <c r="D186" s="2"/>
      <c r="E186" s="2"/>
      <c r="F186" s="2"/>
      <c r="G186" s="2"/>
      <c r="H186" s="306"/>
      <c r="J186" s="11"/>
      <c r="K186" s="33" t="s">
        <v>71</v>
      </c>
      <c r="L186" s="33" t="s">
        <v>80</v>
      </c>
      <c r="M186" s="34" t="s">
        <v>81</v>
      </c>
      <c r="O186" s="284" t="s">
        <v>72</v>
      </c>
      <c r="P186" s="321"/>
      <c r="Q186" s="1"/>
      <c r="R186" s="2"/>
      <c r="S186" s="2"/>
      <c r="T186" s="2"/>
      <c r="U186" s="2"/>
      <c r="V186" s="306"/>
    </row>
    <row r="187" spans="1:16383" hidden="1" outlineLevel="1">
      <c r="A187" s="377"/>
      <c r="B187" s="390"/>
      <c r="C187" s="3"/>
      <c r="D187" s="4"/>
      <c r="E187" s="4"/>
      <c r="F187" s="4"/>
      <c r="G187" s="4"/>
      <c r="H187" s="308"/>
      <c r="J187" s="49" t="s">
        <v>72</v>
      </c>
      <c r="K187">
        <f>A192</f>
        <v>0</v>
      </c>
      <c r="L187">
        <f>A206</f>
        <v>0</v>
      </c>
      <c r="M187" s="31">
        <f>SUM(K187:L187)</f>
        <v>0</v>
      </c>
      <c r="O187" s="284"/>
      <c r="P187" s="321"/>
      <c r="Q187" s="3"/>
      <c r="R187" s="4"/>
      <c r="S187" s="4"/>
      <c r="T187" s="4"/>
      <c r="U187" s="4"/>
      <c r="V187" s="308"/>
    </row>
    <row r="188" spans="1:16383" hidden="1" outlineLevel="1">
      <c r="A188" s="377"/>
      <c r="B188" s="390"/>
      <c r="C188" s="3"/>
      <c r="D188" s="4"/>
      <c r="E188" s="4"/>
      <c r="F188" s="4"/>
      <c r="G188" s="4"/>
      <c r="H188" s="308"/>
      <c r="J188" s="49" t="s">
        <v>73</v>
      </c>
      <c r="K188">
        <f>A195</f>
        <v>0</v>
      </c>
      <c r="L188">
        <f>A210</f>
        <v>0</v>
      </c>
      <c r="M188" s="31">
        <f>SUM(K188:L188)</f>
        <v>0</v>
      </c>
      <c r="O188" s="284"/>
      <c r="P188" s="321"/>
      <c r="Q188" s="3"/>
      <c r="R188" s="4"/>
      <c r="S188" s="4"/>
      <c r="T188" s="4"/>
      <c r="U188" s="4"/>
      <c r="V188" s="308"/>
    </row>
    <row r="189" spans="1:16383" hidden="1" outlineLevel="1">
      <c r="A189" s="377"/>
      <c r="B189" s="390"/>
      <c r="C189" s="3"/>
      <c r="D189" s="4"/>
      <c r="E189" s="4"/>
      <c r="F189" s="4"/>
      <c r="G189" s="4"/>
      <c r="H189" s="308"/>
      <c r="K189" s="32">
        <f>SUM(K187:K188)</f>
        <v>0</v>
      </c>
      <c r="L189" s="32">
        <f>SUM(L187:L188)</f>
        <v>0</v>
      </c>
      <c r="M189" s="32">
        <f>SUM(M187:M188)</f>
        <v>0</v>
      </c>
      <c r="O189" s="284"/>
      <c r="P189" s="321"/>
      <c r="Q189" s="3"/>
      <c r="R189" s="4"/>
      <c r="S189" s="4"/>
      <c r="T189" s="4"/>
      <c r="U189" s="4"/>
      <c r="V189" s="308"/>
    </row>
    <row r="190" spans="1:16383" hidden="1" outlineLevel="1">
      <c r="A190" s="377"/>
      <c r="B190" s="390"/>
      <c r="C190" s="3"/>
      <c r="D190" s="4"/>
      <c r="E190" s="4"/>
      <c r="F190" s="4"/>
      <c r="G190" s="4"/>
      <c r="H190" s="308"/>
      <c r="M190" s="31"/>
      <c r="O190" s="284"/>
      <c r="P190" s="321"/>
      <c r="Q190" s="5"/>
      <c r="R190" s="6"/>
      <c r="S190" s="6"/>
      <c r="T190" s="6"/>
      <c r="U190" s="6"/>
      <c r="V190" s="307"/>
    </row>
    <row r="191" spans="1:16383" hidden="1" outlineLevel="1">
      <c r="A191" s="277"/>
      <c r="B191" s="390"/>
      <c r="C191" s="5"/>
      <c r="D191" s="6"/>
      <c r="E191" s="6"/>
      <c r="F191" s="6"/>
      <c r="G191" s="6"/>
      <c r="H191" s="307"/>
      <c r="M191" s="31"/>
      <c r="O191" s="277"/>
      <c r="P191" s="282"/>
      <c r="Q191" s="5"/>
      <c r="R191" s="6"/>
      <c r="S191" s="6"/>
      <c r="T191" s="6"/>
      <c r="U191" s="6"/>
      <c r="V191" s="25"/>
    </row>
    <row r="192" spans="1:16383" hidden="1" outlineLevel="1">
      <c r="A192" s="13">
        <f>SUM(C192:H192)</f>
        <v>0</v>
      </c>
      <c r="B192" s="382"/>
      <c r="C192" s="309"/>
      <c r="D192" s="310"/>
      <c r="E192" s="310"/>
      <c r="F192" s="310"/>
      <c r="G192" s="310"/>
      <c r="H192" s="310"/>
      <c r="O192" s="47">
        <f>SUM(Q192:V192)</f>
        <v>29</v>
      </c>
      <c r="P192" s="282"/>
      <c r="Q192" s="315">
        <v>0</v>
      </c>
      <c r="R192" s="316">
        <v>10</v>
      </c>
      <c r="S192" s="316">
        <v>0</v>
      </c>
      <c r="T192" s="316">
        <v>10</v>
      </c>
      <c r="U192" s="316">
        <v>0</v>
      </c>
      <c r="V192" s="317">
        <v>9</v>
      </c>
    </row>
    <row r="193" spans="1:22" hidden="1" outlineLevel="1">
      <c r="A193" s="378" t="s">
        <v>76</v>
      </c>
      <c r="B193" s="382"/>
      <c r="C193" s="1"/>
      <c r="D193" s="2"/>
      <c r="E193" s="2"/>
      <c r="F193" s="2"/>
      <c r="G193" s="2"/>
      <c r="H193" s="24"/>
      <c r="J193" s="11" t="s">
        <v>257</v>
      </c>
      <c r="K193" s="33" t="s">
        <v>71</v>
      </c>
      <c r="L193" s="33" t="s">
        <v>88</v>
      </c>
      <c r="M193" s="79" t="s">
        <v>81</v>
      </c>
      <c r="O193" s="285" t="s">
        <v>76</v>
      </c>
      <c r="P193" s="321"/>
      <c r="Q193" s="1"/>
      <c r="R193" s="2"/>
      <c r="S193" s="2"/>
      <c r="T193" s="2"/>
      <c r="U193" s="2"/>
      <c r="V193" s="306"/>
    </row>
    <row r="194" spans="1:22" hidden="1" outlineLevel="1">
      <c r="A194" s="377"/>
      <c r="B194" s="382"/>
      <c r="C194" s="3"/>
      <c r="D194" s="4"/>
      <c r="E194" s="4"/>
      <c r="F194" s="4"/>
      <c r="G194" s="4"/>
      <c r="H194" s="12"/>
      <c r="J194" s="49" t="s">
        <v>72</v>
      </c>
      <c r="K194">
        <f>O192</f>
        <v>29</v>
      </c>
      <c r="L194">
        <f>O206</f>
        <v>29</v>
      </c>
      <c r="M194" s="78">
        <f>SUM(K194:L194)</f>
        <v>58</v>
      </c>
      <c r="O194" s="284"/>
      <c r="P194" s="321"/>
      <c r="Q194" s="5"/>
      <c r="R194" s="6"/>
      <c r="S194" s="6"/>
      <c r="T194" s="6"/>
      <c r="U194" s="6"/>
      <c r="V194" s="307"/>
    </row>
    <row r="195" spans="1:22" hidden="1" outlineLevel="1">
      <c r="A195" s="13">
        <f>SUM(C195:H195)</f>
        <v>0</v>
      </c>
      <c r="B195" s="383"/>
      <c r="C195" s="9"/>
      <c r="D195" s="10"/>
      <c r="E195" s="10"/>
      <c r="F195" s="10"/>
      <c r="G195" s="10"/>
      <c r="H195" s="14"/>
      <c r="J195" s="49" t="s">
        <v>73</v>
      </c>
      <c r="K195">
        <f>O195</f>
        <v>0</v>
      </c>
      <c r="L195">
        <f>O210</f>
        <v>0</v>
      </c>
      <c r="M195" s="78">
        <f>SUM(K195:L195)</f>
        <v>0</v>
      </c>
      <c r="O195" s="47"/>
      <c r="P195" s="283"/>
      <c r="Q195" s="323">
        <f>SUM(Q193:Q194)</f>
        <v>0</v>
      </c>
      <c r="R195" s="323">
        <f t="shared" ref="R195:V195" si="33">SUM(R193:R194)</f>
        <v>0</v>
      </c>
      <c r="S195" s="323">
        <f t="shared" si="33"/>
        <v>0</v>
      </c>
      <c r="T195" s="323">
        <f t="shared" si="33"/>
        <v>0</v>
      </c>
      <c r="U195" s="323">
        <f t="shared" si="33"/>
        <v>0</v>
      </c>
      <c r="V195" s="323">
        <f t="shared" si="33"/>
        <v>0</v>
      </c>
    </row>
    <row r="196" spans="1:22" ht="16.5" hidden="1" outlineLevel="1" thickBot="1">
      <c r="A196" s="26" t="s">
        <v>79</v>
      </c>
      <c r="B196" s="17">
        <f>SUM(C196:H196)</f>
        <v>0</v>
      </c>
      <c r="C196" s="18">
        <f t="shared" ref="C196:H196" si="34">C195+C192</f>
        <v>0</v>
      </c>
      <c r="D196" s="27">
        <f t="shared" si="34"/>
        <v>0</v>
      </c>
      <c r="E196" s="27">
        <f t="shared" si="34"/>
        <v>0</v>
      </c>
      <c r="F196" s="27">
        <f t="shared" si="34"/>
        <v>0</v>
      </c>
      <c r="G196" s="27">
        <f t="shared" si="34"/>
        <v>0</v>
      </c>
      <c r="H196" s="28">
        <f t="shared" si="34"/>
        <v>0</v>
      </c>
      <c r="K196" s="77">
        <f>SUM(K194:K195)</f>
        <v>29</v>
      </c>
      <c r="L196" s="77">
        <f>SUM(L194:L195)</f>
        <v>29</v>
      </c>
      <c r="M196" s="77">
        <f>SUM(M194:M195)</f>
        <v>58</v>
      </c>
      <c r="O196" s="26" t="s">
        <v>79</v>
      </c>
      <c r="P196" s="17">
        <f>SUM(Q196:V196)</f>
        <v>29</v>
      </c>
      <c r="Q196" s="42">
        <f t="shared" ref="Q196:V196" si="35">Q195+Q192</f>
        <v>0</v>
      </c>
      <c r="R196" s="43">
        <f t="shared" si="35"/>
        <v>10</v>
      </c>
      <c r="S196" s="43">
        <f t="shared" si="35"/>
        <v>0</v>
      </c>
      <c r="T196" s="43">
        <f t="shared" si="35"/>
        <v>10</v>
      </c>
      <c r="U196" s="43">
        <f t="shared" si="35"/>
        <v>0</v>
      </c>
      <c r="V196" s="44">
        <f t="shared" si="35"/>
        <v>9</v>
      </c>
    </row>
    <row r="197" spans="1:22" hidden="1" outlineLevel="1">
      <c r="A197" s="379" t="s">
        <v>72</v>
      </c>
      <c r="B197" s="385" t="s">
        <v>77</v>
      </c>
      <c r="C197" s="20" t="s">
        <v>33</v>
      </c>
      <c r="D197" s="21" t="s">
        <v>34</v>
      </c>
      <c r="E197" s="21" t="s">
        <v>35</v>
      </c>
      <c r="F197" s="21" t="s">
        <v>36</v>
      </c>
      <c r="G197" s="21" t="s">
        <v>37</v>
      </c>
      <c r="H197" s="22" t="s">
        <v>38</v>
      </c>
      <c r="J197" s="52"/>
      <c r="O197" s="276" t="s">
        <v>72</v>
      </c>
      <c r="P197" s="278" t="s">
        <v>77</v>
      </c>
      <c r="Q197" s="20" t="s">
        <v>33</v>
      </c>
      <c r="R197" s="21" t="s">
        <v>34</v>
      </c>
      <c r="S197" s="21" t="s">
        <v>35</v>
      </c>
      <c r="T197" s="21" t="s">
        <v>36</v>
      </c>
      <c r="U197" s="21" t="s">
        <v>37</v>
      </c>
      <c r="V197" s="22" t="s">
        <v>38</v>
      </c>
    </row>
    <row r="198" spans="1:22" hidden="1" outlineLevel="1">
      <c r="A198" s="374"/>
      <c r="B198" s="386"/>
      <c r="C198" s="3"/>
      <c r="D198" s="4"/>
      <c r="E198" s="4"/>
      <c r="F198" s="253"/>
      <c r="G198" s="253"/>
      <c r="H198" s="12"/>
      <c r="O198" s="277"/>
      <c r="P198" s="322"/>
      <c r="Q198" s="1"/>
      <c r="R198" s="2"/>
      <c r="S198" s="2"/>
      <c r="T198" s="2"/>
      <c r="U198" s="2"/>
      <c r="V198" s="306"/>
    </row>
    <row r="199" spans="1:22" hidden="1" outlineLevel="1">
      <c r="A199" s="374"/>
      <c r="B199" s="386"/>
      <c r="C199" s="3"/>
      <c r="D199" s="4"/>
      <c r="E199" s="4"/>
      <c r="F199" s="253"/>
      <c r="G199" s="253"/>
      <c r="H199" s="12"/>
      <c r="O199" s="277"/>
      <c r="P199" s="322"/>
      <c r="Q199" s="3"/>
      <c r="R199" s="4"/>
      <c r="S199" s="4"/>
      <c r="T199" s="4"/>
      <c r="U199" s="4"/>
      <c r="V199" s="308"/>
    </row>
    <row r="200" spans="1:22" hidden="1" outlineLevel="1">
      <c r="A200" s="374"/>
      <c r="B200" s="386"/>
      <c r="C200" s="3"/>
      <c r="D200" s="4"/>
      <c r="E200" s="4"/>
      <c r="F200" s="253"/>
      <c r="G200" s="253"/>
      <c r="H200" s="12"/>
      <c r="O200" s="277"/>
      <c r="P200" s="322"/>
      <c r="Q200" s="3"/>
      <c r="R200" s="4"/>
      <c r="S200" s="4"/>
      <c r="T200" s="4"/>
      <c r="U200" s="4"/>
      <c r="V200" s="308"/>
    </row>
    <row r="201" spans="1:22" hidden="1" outlineLevel="1">
      <c r="A201" s="374"/>
      <c r="B201" s="386"/>
      <c r="C201" s="3"/>
      <c r="D201" s="4"/>
      <c r="E201" s="4"/>
      <c r="F201" s="253"/>
      <c r="G201" s="253"/>
      <c r="H201" s="12"/>
      <c r="O201" s="277"/>
      <c r="P201" s="322"/>
      <c r="Q201" s="3"/>
      <c r="R201" s="4"/>
      <c r="S201" s="4"/>
      <c r="T201" s="4"/>
      <c r="U201" s="4"/>
      <c r="V201" s="308"/>
    </row>
    <row r="202" spans="1:22" hidden="1" outlineLevel="1">
      <c r="A202" s="374"/>
      <c r="B202" s="386"/>
      <c r="C202" s="3"/>
      <c r="D202" s="4"/>
      <c r="E202" s="4"/>
      <c r="F202" s="253"/>
      <c r="G202" s="253"/>
      <c r="H202" s="12"/>
      <c r="O202" s="277"/>
      <c r="P202" s="322"/>
      <c r="Q202" s="3"/>
      <c r="R202" s="4"/>
      <c r="S202" s="4"/>
      <c r="T202" s="4"/>
      <c r="U202" s="4"/>
      <c r="V202" s="308"/>
    </row>
    <row r="203" spans="1:22" hidden="1" outlineLevel="1">
      <c r="A203" s="374"/>
      <c r="B203" s="386"/>
      <c r="C203" s="3"/>
      <c r="D203" s="4"/>
      <c r="E203" s="4"/>
      <c r="F203" s="253"/>
      <c r="G203" s="253"/>
      <c r="H203" s="12"/>
      <c r="O203" s="277"/>
      <c r="P203" s="322"/>
      <c r="Q203" s="3"/>
      <c r="R203" s="4"/>
      <c r="S203" s="4"/>
      <c r="T203" s="4"/>
      <c r="U203" s="4"/>
      <c r="V203" s="308"/>
    </row>
    <row r="204" spans="1:22" hidden="1" outlineLevel="1">
      <c r="A204" s="374"/>
      <c r="B204" s="386"/>
      <c r="C204" s="3"/>
      <c r="D204" s="4"/>
      <c r="E204" s="4"/>
      <c r="F204" s="253"/>
      <c r="G204" s="253"/>
      <c r="H204" s="12"/>
      <c r="O204" s="277"/>
      <c r="P204" s="322"/>
      <c r="Q204" s="3"/>
      <c r="R204" s="4"/>
      <c r="S204" s="4"/>
      <c r="T204" s="4"/>
      <c r="U204" s="4"/>
      <c r="V204" s="308"/>
    </row>
    <row r="205" spans="1:22" hidden="1" outlineLevel="1">
      <c r="A205" s="374"/>
      <c r="B205" s="386"/>
      <c r="C205" s="3"/>
      <c r="D205" s="4"/>
      <c r="E205" s="4"/>
      <c r="F205" s="253"/>
      <c r="G205" s="253"/>
      <c r="H205" s="12"/>
      <c r="O205" s="277"/>
      <c r="P205" s="322"/>
      <c r="Q205" s="5"/>
      <c r="R205" s="6"/>
      <c r="S205" s="6"/>
      <c r="T205" s="6"/>
      <c r="U205" s="6"/>
      <c r="V205" s="307"/>
    </row>
    <row r="206" spans="1:22" hidden="1" outlineLevel="1">
      <c r="A206" s="13">
        <f>SUM(C206:H206)</f>
        <v>0</v>
      </c>
      <c r="B206" s="386"/>
      <c r="C206" s="313"/>
      <c r="D206" s="313"/>
      <c r="E206" s="313"/>
      <c r="F206" s="313"/>
      <c r="G206" s="313"/>
      <c r="H206" s="314"/>
      <c r="O206" s="47">
        <f>SUM(Q206:V206)</f>
        <v>29</v>
      </c>
      <c r="P206" s="279"/>
      <c r="Q206" s="309">
        <v>0</v>
      </c>
      <c r="R206" s="310">
        <v>11</v>
      </c>
      <c r="S206" s="310">
        <v>0</v>
      </c>
      <c r="T206" s="310">
        <v>18</v>
      </c>
      <c r="U206" s="310">
        <v>0</v>
      </c>
      <c r="V206" s="311">
        <v>0</v>
      </c>
    </row>
    <row r="207" spans="1:22" hidden="1" outlineLevel="1">
      <c r="A207" s="373" t="s">
        <v>76</v>
      </c>
      <c r="B207" s="386"/>
      <c r="C207" s="3"/>
      <c r="D207" s="4"/>
      <c r="E207" s="4"/>
      <c r="F207" s="4"/>
      <c r="G207" s="4"/>
      <c r="H207" s="12"/>
      <c r="O207" s="280" t="s">
        <v>76</v>
      </c>
      <c r="P207" s="279"/>
      <c r="Q207" s="3"/>
      <c r="R207" s="4"/>
      <c r="S207" s="4"/>
      <c r="T207" s="4"/>
      <c r="U207" s="4"/>
      <c r="V207" s="12"/>
    </row>
    <row r="208" spans="1:22" hidden="1" outlineLevel="1">
      <c r="A208" s="374"/>
      <c r="B208" s="386"/>
      <c r="C208" s="3"/>
      <c r="D208" s="4"/>
      <c r="E208" s="4"/>
      <c r="F208" s="4"/>
      <c r="G208" s="4"/>
      <c r="H208" s="12"/>
      <c r="O208" s="277"/>
      <c r="P208" s="279"/>
      <c r="Q208" s="3"/>
      <c r="R208" s="4"/>
      <c r="S208" s="4"/>
      <c r="T208" s="4"/>
      <c r="U208" s="4"/>
      <c r="V208" s="12"/>
    </row>
    <row r="209" spans="1:35" hidden="1" outlineLevel="1">
      <c r="A209" s="374"/>
      <c r="B209" s="386"/>
      <c r="C209" s="3"/>
      <c r="D209" s="4"/>
      <c r="E209" s="4"/>
      <c r="F209" s="4"/>
      <c r="G209" s="4"/>
      <c r="H209" s="12"/>
      <c r="O209" s="277"/>
      <c r="P209" s="279"/>
      <c r="Q209" s="3"/>
      <c r="R209" s="4"/>
      <c r="S209" s="4"/>
      <c r="T209" s="4"/>
      <c r="U209" s="4"/>
      <c r="V209" s="12"/>
    </row>
    <row r="210" spans="1:35" hidden="1" outlineLevel="1">
      <c r="A210" s="13"/>
      <c r="B210" s="386"/>
      <c r="C210" s="8">
        <v>0</v>
      </c>
      <c r="D210" s="8"/>
      <c r="E210" s="8"/>
      <c r="F210" s="8"/>
      <c r="G210" s="8"/>
      <c r="H210" s="15"/>
      <c r="O210" s="47">
        <f>SUM(Q210:V210)</f>
        <v>0</v>
      </c>
      <c r="P210" s="279"/>
      <c r="Q210" s="323">
        <f>SUM(Q207:Q209)</f>
        <v>0</v>
      </c>
      <c r="R210" s="323">
        <f t="shared" ref="R210:V210" si="36">SUM(R207:R209)</f>
        <v>0</v>
      </c>
      <c r="S210" s="323">
        <f t="shared" si="36"/>
        <v>0</v>
      </c>
      <c r="T210" s="323">
        <f t="shared" si="36"/>
        <v>0</v>
      </c>
      <c r="U210" s="323">
        <f t="shared" si="36"/>
        <v>0</v>
      </c>
      <c r="V210" s="323">
        <f t="shared" si="36"/>
        <v>0</v>
      </c>
    </row>
    <row r="211" spans="1:35" ht="16.5" hidden="1" outlineLevel="1" thickBot="1">
      <c r="A211" s="16" t="s">
        <v>79</v>
      </c>
      <c r="B211" s="17">
        <f>SUM(C211:H211)</f>
        <v>0</v>
      </c>
      <c r="C211" s="18">
        <f t="shared" ref="C211:H211" si="37">C210+C206</f>
        <v>0</v>
      </c>
      <c r="D211" s="18">
        <f t="shared" si="37"/>
        <v>0</v>
      </c>
      <c r="E211" s="18">
        <f t="shared" si="37"/>
        <v>0</v>
      </c>
      <c r="F211" s="18">
        <f t="shared" si="37"/>
        <v>0</v>
      </c>
      <c r="G211" s="18">
        <f t="shared" si="37"/>
        <v>0</v>
      </c>
      <c r="H211" s="19">
        <f t="shared" si="37"/>
        <v>0</v>
      </c>
      <c r="O211" s="16" t="s">
        <v>79</v>
      </c>
      <c r="P211" s="17">
        <f>SUM(Q211:V211)</f>
        <v>29</v>
      </c>
      <c r="Q211" s="42">
        <f>Q210+Q206</f>
        <v>0</v>
      </c>
      <c r="R211" s="42">
        <f>R210+R206</f>
        <v>11</v>
      </c>
      <c r="S211" s="42">
        <f>S210+S206</f>
        <v>0</v>
      </c>
      <c r="T211" s="42">
        <f t="shared" ref="T211:V211" si="38">T210+T206</f>
        <v>18</v>
      </c>
      <c r="U211" s="42">
        <f t="shared" si="38"/>
        <v>0</v>
      </c>
      <c r="V211" s="42">
        <f t="shared" si="38"/>
        <v>0</v>
      </c>
    </row>
    <row r="212" spans="1:35" ht="19.5" hidden="1" outlineLevel="1" thickBot="1">
      <c r="A212" s="30" t="s">
        <v>78</v>
      </c>
      <c r="B212" s="29">
        <f t="shared" ref="B212:H212" si="39">B211+B196</f>
        <v>0</v>
      </c>
      <c r="C212" s="29">
        <f t="shared" si="39"/>
        <v>0</v>
      </c>
      <c r="D212" s="29">
        <f t="shared" si="39"/>
        <v>0</v>
      </c>
      <c r="E212" s="29">
        <f t="shared" si="39"/>
        <v>0</v>
      </c>
      <c r="F212" s="29">
        <f t="shared" si="39"/>
        <v>0</v>
      </c>
      <c r="G212" s="29">
        <f t="shared" si="39"/>
        <v>0</v>
      </c>
      <c r="H212" s="29">
        <f t="shared" si="39"/>
        <v>0</v>
      </c>
      <c r="O212" s="30" t="s">
        <v>78</v>
      </c>
      <c r="P212" s="29">
        <f t="shared" ref="P212:V212" si="40">P211+P196</f>
        <v>58</v>
      </c>
      <c r="Q212" s="29">
        <f t="shared" si="40"/>
        <v>0</v>
      </c>
      <c r="R212" s="29">
        <f t="shared" si="40"/>
        <v>21</v>
      </c>
      <c r="S212" s="29">
        <f t="shared" si="40"/>
        <v>0</v>
      </c>
      <c r="T212" s="29">
        <f t="shared" si="40"/>
        <v>28</v>
      </c>
      <c r="U212" s="29">
        <f t="shared" si="40"/>
        <v>0</v>
      </c>
      <c r="V212" s="29">
        <f t="shared" si="40"/>
        <v>9</v>
      </c>
    </row>
    <row r="213" spans="1:35" hidden="1" outlineLevel="1"/>
    <row r="214" spans="1:35" hidden="1" outlineLevel="1">
      <c r="A214" t="s">
        <v>167</v>
      </c>
      <c r="C214">
        <v>9</v>
      </c>
      <c r="D214">
        <v>9</v>
      </c>
      <c r="E214">
        <v>9</v>
      </c>
      <c r="F214">
        <v>13</v>
      </c>
      <c r="G214">
        <v>13</v>
      </c>
      <c r="H214">
        <v>4</v>
      </c>
      <c r="R214">
        <v>0</v>
      </c>
      <c r="S214">
        <v>4</v>
      </c>
      <c r="T214">
        <v>0</v>
      </c>
      <c r="U214">
        <v>3</v>
      </c>
      <c r="V214">
        <v>0</v>
      </c>
      <c r="W214">
        <v>2</v>
      </c>
    </row>
    <row r="215" spans="1:35" hidden="1" outlineLevel="1">
      <c r="H215" s="146">
        <f>SUM(C214:H214)</f>
        <v>57</v>
      </c>
      <c r="W215" s="146">
        <f>SUM(Q214:W214)</f>
        <v>9</v>
      </c>
    </row>
    <row r="216" spans="1:35" collapsed="1"/>
    <row r="218" spans="1:35">
      <c r="A218" t="s">
        <v>388</v>
      </c>
    </row>
    <row r="219" spans="1:35" ht="15.75" hidden="1" outlineLevel="1" thickBot="1"/>
    <row r="220" spans="1:35" hidden="1" outlineLevel="1">
      <c r="A220" s="353" t="str">
        <f>B9</f>
        <v>Hockey 1</v>
      </c>
      <c r="B220" s="375" t="s">
        <v>71</v>
      </c>
      <c r="C220" s="299" t="s">
        <v>0</v>
      </c>
      <c r="D220" s="300" t="s">
        <v>1</v>
      </c>
      <c r="E220" s="300" t="s">
        <v>2</v>
      </c>
      <c r="F220" s="300" t="s">
        <v>3</v>
      </c>
      <c r="G220" s="300" t="s">
        <v>4</v>
      </c>
      <c r="H220" s="301" t="s">
        <v>5</v>
      </c>
      <c r="J220" s="353" t="str">
        <f>B10</f>
        <v>Hockey 2</v>
      </c>
      <c r="K220" s="375" t="s">
        <v>71</v>
      </c>
      <c r="L220" s="299" t="s">
        <v>0</v>
      </c>
      <c r="M220" s="300" t="s">
        <v>1</v>
      </c>
      <c r="N220" s="300" t="s">
        <v>2</v>
      </c>
      <c r="O220" s="300" t="s">
        <v>3</v>
      </c>
      <c r="P220" s="300" t="s">
        <v>4</v>
      </c>
      <c r="Q220" s="301" t="s">
        <v>5</v>
      </c>
      <c r="S220" s="353" t="str">
        <f>B11</f>
        <v>Hockey 3</v>
      </c>
      <c r="T220" s="375" t="s">
        <v>71</v>
      </c>
      <c r="U220" s="299" t="s">
        <v>0</v>
      </c>
      <c r="V220" s="300" t="s">
        <v>1</v>
      </c>
      <c r="W220" s="300" t="s">
        <v>2</v>
      </c>
      <c r="X220" s="300" t="s">
        <v>3</v>
      </c>
      <c r="Y220" s="300" t="s">
        <v>4</v>
      </c>
      <c r="Z220" s="301" t="s">
        <v>5</v>
      </c>
      <c r="AB220" s="353" t="str">
        <f>B12</f>
        <v>Hockey 4</v>
      </c>
      <c r="AC220" s="375" t="s">
        <v>71</v>
      </c>
      <c r="AD220" s="299" t="s">
        <v>0</v>
      </c>
      <c r="AE220" s="300" t="s">
        <v>1</v>
      </c>
      <c r="AF220" s="300" t="s">
        <v>2</v>
      </c>
      <c r="AG220" s="300" t="s">
        <v>3</v>
      </c>
      <c r="AH220" s="300" t="s">
        <v>4</v>
      </c>
      <c r="AI220" s="301" t="s">
        <v>5</v>
      </c>
    </row>
    <row r="221" spans="1:35" hidden="1" outlineLevel="1">
      <c r="A221" s="377" t="s">
        <v>72</v>
      </c>
      <c r="B221" s="376"/>
      <c r="C221" s="267"/>
      <c r="D221" s="267"/>
      <c r="E221" s="267"/>
      <c r="F221" s="267"/>
      <c r="G221" s="267"/>
      <c r="H221" s="268"/>
      <c r="J221" s="377" t="s">
        <v>72</v>
      </c>
      <c r="K221" s="376"/>
      <c r="L221" s="267"/>
      <c r="M221" s="267"/>
      <c r="N221" s="267"/>
      <c r="O221" s="267"/>
      <c r="P221" s="267"/>
      <c r="Q221" s="268"/>
      <c r="S221" s="377" t="s">
        <v>72</v>
      </c>
      <c r="T221" s="376"/>
      <c r="U221" s="267"/>
      <c r="V221" s="267"/>
      <c r="W221" s="267"/>
      <c r="X221" s="267"/>
      <c r="Y221" s="267"/>
      <c r="Z221" s="268"/>
      <c r="AB221" s="377" t="s">
        <v>72</v>
      </c>
      <c r="AC221" s="376"/>
      <c r="AD221" s="267"/>
      <c r="AE221" s="267"/>
      <c r="AF221" s="267"/>
      <c r="AG221" s="267"/>
      <c r="AH221" s="267"/>
      <c r="AI221" s="268"/>
    </row>
    <row r="222" spans="1:35" s="263" customFormat="1" hidden="1" outlineLevel="1">
      <c r="A222" s="377"/>
      <c r="B222" s="376"/>
      <c r="C222" s="267"/>
      <c r="D222" s="267"/>
      <c r="E222" s="267"/>
      <c r="F222" s="267"/>
      <c r="G222" s="267"/>
      <c r="H222" s="268"/>
      <c r="J222" s="377"/>
      <c r="K222" s="376"/>
      <c r="L222" s="267"/>
      <c r="M222" s="267"/>
      <c r="N222" s="267"/>
      <c r="O222" s="267"/>
      <c r="P222" s="267"/>
      <c r="Q222" s="268"/>
      <c r="S222" s="377"/>
      <c r="T222" s="376"/>
      <c r="U222" s="267"/>
      <c r="V222" s="267"/>
      <c r="W222" s="267"/>
      <c r="X222" s="267"/>
      <c r="Y222" s="267"/>
      <c r="Z222" s="268"/>
      <c r="AB222" s="377"/>
      <c r="AC222" s="376"/>
      <c r="AD222" s="267"/>
      <c r="AE222" s="267"/>
      <c r="AF222" s="267"/>
      <c r="AG222" s="267"/>
      <c r="AH222" s="267"/>
      <c r="AI222" s="268"/>
    </row>
    <row r="223" spans="1:35" hidden="1" outlineLevel="1">
      <c r="A223" s="377"/>
      <c r="B223" s="376"/>
      <c r="C223" s="267"/>
      <c r="D223" s="267"/>
      <c r="E223" s="267"/>
      <c r="F223" s="267"/>
      <c r="G223" s="267"/>
      <c r="H223" s="268"/>
      <c r="J223" s="377"/>
      <c r="K223" s="376"/>
      <c r="L223" s="267"/>
      <c r="M223" s="267"/>
      <c r="N223" s="267"/>
      <c r="O223" s="267"/>
      <c r="P223" s="267"/>
      <c r="Q223" s="268"/>
      <c r="S223" s="377"/>
      <c r="T223" s="376"/>
      <c r="U223" s="267"/>
      <c r="V223" s="267"/>
      <c r="W223" s="267"/>
      <c r="X223" s="267"/>
      <c r="Y223" s="267"/>
      <c r="Z223" s="268"/>
      <c r="AB223" s="377"/>
      <c r="AC223" s="376"/>
      <c r="AD223" s="267"/>
      <c r="AE223" s="267"/>
      <c r="AF223" s="267"/>
      <c r="AG223" s="267"/>
      <c r="AH223" s="267"/>
      <c r="AI223" s="268"/>
    </row>
    <row r="224" spans="1:35" hidden="1" outlineLevel="1">
      <c r="A224" s="305"/>
      <c r="B224" s="376"/>
      <c r="C224" s="267"/>
      <c r="D224" s="267"/>
      <c r="E224" s="267"/>
      <c r="F224" s="267"/>
      <c r="G224" s="267"/>
      <c r="H224" s="268"/>
      <c r="J224" s="305"/>
      <c r="K224" s="376"/>
      <c r="L224" s="264"/>
      <c r="M224" s="264"/>
      <c r="N224" s="264"/>
      <c r="O224" s="264"/>
      <c r="P224" s="264"/>
      <c r="Q224" s="265"/>
      <c r="S224" s="305"/>
      <c r="T224" s="376"/>
      <c r="U224" s="4"/>
      <c r="V224" s="267"/>
      <c r="W224" s="4"/>
      <c r="X224" s="4"/>
      <c r="Y224" s="4"/>
      <c r="Z224" s="12"/>
      <c r="AB224" s="305"/>
      <c r="AC224" s="376"/>
      <c r="AD224" s="4"/>
      <c r="AE224" s="267"/>
      <c r="AF224" s="4"/>
      <c r="AG224" s="4"/>
      <c r="AH224" s="4"/>
      <c r="AI224" s="12"/>
    </row>
    <row r="225" spans="1:35" hidden="1" outlineLevel="1">
      <c r="A225" s="13">
        <f>SUM(C225:H225)</f>
        <v>0</v>
      </c>
      <c r="B225" s="376"/>
      <c r="C225" s="330"/>
      <c r="D225" s="331"/>
      <c r="E225" s="331"/>
      <c r="F225" s="331"/>
      <c r="G225" s="331"/>
      <c r="H225" s="332"/>
      <c r="J225" s="13">
        <f>SUM(L225:Q225)</f>
        <v>0</v>
      </c>
      <c r="K225" s="376"/>
      <c r="L225" s="333"/>
      <c r="M225" s="333"/>
      <c r="N225" s="333"/>
      <c r="O225" s="333"/>
      <c r="P225" s="333"/>
      <c r="Q225" s="334"/>
      <c r="S225" s="13">
        <f>SUM(U225:Z225)</f>
        <v>0</v>
      </c>
      <c r="T225" s="376"/>
      <c r="U225" s="337"/>
      <c r="V225" s="338"/>
      <c r="W225" s="338"/>
      <c r="X225" s="338"/>
      <c r="Y225" s="338"/>
      <c r="Z225" s="339"/>
      <c r="AB225" s="13">
        <f>SUM(AD225:AI225)</f>
        <v>0</v>
      </c>
      <c r="AC225" s="376"/>
      <c r="AD225" s="337"/>
      <c r="AE225" s="338"/>
      <c r="AF225" s="338"/>
      <c r="AG225" s="338"/>
      <c r="AH225" s="338"/>
      <c r="AI225" s="339"/>
    </row>
    <row r="226" spans="1:35" hidden="1" outlineLevel="1">
      <c r="A226" s="378" t="s">
        <v>76</v>
      </c>
      <c r="B226" s="376"/>
      <c r="C226" s="267"/>
      <c r="D226" s="267"/>
      <c r="E226" s="267"/>
      <c r="F226" s="267"/>
      <c r="G226" s="267"/>
      <c r="H226" s="268"/>
      <c r="J226" s="378" t="s">
        <v>76</v>
      </c>
      <c r="K226" s="376"/>
      <c r="L226" s="261"/>
      <c r="M226" s="261"/>
      <c r="N226" s="261"/>
      <c r="O226" s="261"/>
      <c r="P226" s="261"/>
      <c r="Q226" s="262"/>
      <c r="S226" s="378" t="s">
        <v>76</v>
      </c>
      <c r="T226" s="376"/>
      <c r="U226" s="4"/>
      <c r="V226" s="4"/>
      <c r="W226" s="4"/>
      <c r="X226" s="4"/>
      <c r="Y226" s="4"/>
      <c r="Z226" s="12"/>
      <c r="AB226" s="378" t="s">
        <v>76</v>
      </c>
      <c r="AC226" s="376"/>
      <c r="AD226" s="4"/>
      <c r="AE226" s="4"/>
      <c r="AF226" s="4"/>
      <c r="AG226" s="4"/>
      <c r="AH226" s="4"/>
      <c r="AI226" s="12"/>
    </row>
    <row r="227" spans="1:35" hidden="1" outlineLevel="1">
      <c r="A227" s="377"/>
      <c r="B227" s="376"/>
      <c r="C227" s="267"/>
      <c r="D227" s="267"/>
      <c r="E227" s="267"/>
      <c r="F227" s="267"/>
      <c r="G227" s="267"/>
      <c r="H227" s="268"/>
      <c r="J227" s="377"/>
      <c r="K227" s="376"/>
      <c r="L227" s="261"/>
      <c r="M227" s="261"/>
      <c r="N227" s="261"/>
      <c r="O227" s="261"/>
      <c r="P227" s="261"/>
      <c r="Q227" s="262"/>
      <c r="S227" s="377"/>
      <c r="T227" s="376"/>
      <c r="U227" s="267"/>
      <c r="V227" s="267"/>
      <c r="W227" s="267"/>
      <c r="X227" s="267"/>
      <c r="Y227" s="267"/>
      <c r="Z227" s="268"/>
      <c r="AB227" s="377"/>
      <c r="AC227" s="376"/>
      <c r="AD227" s="267"/>
      <c r="AE227" s="267"/>
      <c r="AF227" s="267"/>
      <c r="AG227" s="267"/>
      <c r="AH227" s="267"/>
      <c r="AI227" s="268"/>
    </row>
    <row r="228" spans="1:35" hidden="1" outlineLevel="1">
      <c r="A228" s="377"/>
      <c r="B228" s="376"/>
      <c r="C228" s="267"/>
      <c r="D228" s="267"/>
      <c r="E228" s="267"/>
      <c r="F228" s="267"/>
      <c r="G228" s="267"/>
      <c r="H228" s="268"/>
      <c r="J228" s="377"/>
      <c r="K228" s="376"/>
      <c r="L228" s="267"/>
      <c r="M228" s="267"/>
      <c r="N228" s="267"/>
      <c r="O228" s="267"/>
      <c r="P228" s="267"/>
      <c r="Q228" s="268"/>
      <c r="S228" s="377"/>
      <c r="T228" s="376"/>
      <c r="U228" s="267"/>
      <c r="V228" s="267"/>
      <c r="W228" s="267"/>
      <c r="X228" s="267"/>
      <c r="Y228" s="267"/>
      <c r="Z228" s="268"/>
      <c r="AB228" s="377"/>
      <c r="AC228" s="376"/>
      <c r="AD228" s="267"/>
      <c r="AE228" s="267"/>
      <c r="AF228" s="267"/>
      <c r="AG228" s="267"/>
      <c r="AH228" s="267"/>
      <c r="AI228" s="268"/>
    </row>
    <row r="229" spans="1:35" hidden="1" outlineLevel="1">
      <c r="A229" s="377"/>
      <c r="B229" s="376"/>
      <c r="C229" s="267"/>
      <c r="D229" s="267"/>
      <c r="E229" s="267"/>
      <c r="F229" s="267"/>
      <c r="G229" s="267"/>
      <c r="H229" s="268"/>
      <c r="J229" s="377"/>
      <c r="K229" s="376"/>
      <c r="L229" s="267"/>
      <c r="M229" s="267"/>
      <c r="N229" s="267"/>
      <c r="O229" s="267"/>
      <c r="P229" s="267"/>
      <c r="Q229" s="268"/>
      <c r="S229" s="377"/>
      <c r="T229" s="376"/>
      <c r="U229" s="267"/>
      <c r="V229" s="267"/>
      <c r="W229" s="267"/>
      <c r="X229" s="267"/>
      <c r="Y229" s="267"/>
      <c r="Z229" s="268"/>
      <c r="AB229" s="377"/>
      <c r="AC229" s="376"/>
      <c r="AD229" s="267"/>
      <c r="AE229" s="267"/>
      <c r="AF229" s="267"/>
      <c r="AG229" s="267"/>
      <c r="AH229" s="267"/>
      <c r="AI229" s="268"/>
    </row>
    <row r="230" spans="1:35" hidden="1" outlineLevel="1">
      <c r="A230" s="377"/>
      <c r="B230" s="376"/>
      <c r="C230" s="267"/>
      <c r="D230" s="267"/>
      <c r="E230" s="267"/>
      <c r="F230" s="267"/>
      <c r="G230" s="267"/>
      <c r="H230" s="268"/>
      <c r="J230" s="377"/>
      <c r="K230" s="376"/>
      <c r="L230" s="267"/>
      <c r="M230" s="267"/>
      <c r="N230" s="267"/>
      <c r="O230" s="267"/>
      <c r="P230" s="267"/>
      <c r="Q230" s="268"/>
      <c r="S230" s="377"/>
      <c r="T230" s="376"/>
      <c r="U230" s="4"/>
      <c r="V230" s="4"/>
      <c r="W230" s="4"/>
      <c r="X230" s="4"/>
      <c r="Y230" s="4"/>
      <c r="Z230" s="12"/>
      <c r="AB230" s="377"/>
      <c r="AC230" s="376"/>
      <c r="AD230" s="4"/>
      <c r="AE230" s="4"/>
      <c r="AF230" s="4"/>
      <c r="AG230" s="4"/>
      <c r="AH230" s="4"/>
      <c r="AI230" s="12"/>
    </row>
    <row r="231" spans="1:35" hidden="1" outlineLevel="1">
      <c r="A231" s="47">
        <f>SUM(C231:H231)</f>
        <v>0</v>
      </c>
      <c r="B231" s="376"/>
      <c r="C231" s="330"/>
      <c r="D231" s="331"/>
      <c r="E231" s="331"/>
      <c r="F231" s="331"/>
      <c r="G231" s="331"/>
      <c r="H231" s="332"/>
      <c r="J231" s="47">
        <f>SUM(L231:Q231)</f>
        <v>0</v>
      </c>
      <c r="K231" s="376"/>
      <c r="L231" s="331"/>
      <c r="M231" s="331"/>
      <c r="N231" s="331"/>
      <c r="O231" s="331"/>
      <c r="P231" s="331"/>
      <c r="Q231" s="332"/>
      <c r="S231" s="47">
        <f>SUM(U231:Z231)</f>
        <v>0</v>
      </c>
      <c r="T231" s="376"/>
      <c r="U231" s="337"/>
      <c r="V231" s="338"/>
      <c r="W231" s="338"/>
      <c r="X231" s="338"/>
      <c r="Y231" s="338"/>
      <c r="Z231" s="339"/>
      <c r="AB231" s="47">
        <f>SUM(AD231:AI231)</f>
        <v>0</v>
      </c>
      <c r="AC231" s="376"/>
      <c r="AD231" s="337"/>
      <c r="AE231" s="338"/>
      <c r="AF231" s="338"/>
      <c r="AG231" s="338"/>
      <c r="AH231" s="338"/>
      <c r="AI231" s="339"/>
    </row>
    <row r="232" spans="1:35" ht="16.5" hidden="1" outlineLevel="1" thickBot="1">
      <c r="A232" s="26" t="s">
        <v>79</v>
      </c>
      <c r="B232" s="292">
        <f>SUM(C232:H232)</f>
        <v>0</v>
      </c>
      <c r="C232" s="350">
        <f>SUM(C225:C231)</f>
        <v>0</v>
      </c>
      <c r="D232" s="348">
        <f>SUM(D225:D231)</f>
        <v>0</v>
      </c>
      <c r="E232" s="348"/>
      <c r="F232" s="348">
        <f>SUM(F225:F231)</f>
        <v>0</v>
      </c>
      <c r="G232" s="348"/>
      <c r="H232" s="349">
        <f>SUM(H225:H231)</f>
        <v>0</v>
      </c>
      <c r="J232" s="26" t="s">
        <v>79</v>
      </c>
      <c r="K232" s="292">
        <f>SUM(L232:Q232)</f>
        <v>0</v>
      </c>
      <c r="L232" s="348"/>
      <c r="M232" s="348"/>
      <c r="N232" s="348"/>
      <c r="O232" s="348"/>
      <c r="P232" s="348"/>
      <c r="Q232" s="349"/>
      <c r="S232" s="26" t="s">
        <v>79</v>
      </c>
      <c r="T232" s="292">
        <f>SUM(U232:Z232)</f>
        <v>0</v>
      </c>
      <c r="U232" s="345"/>
      <c r="V232" s="346"/>
      <c r="W232" s="346"/>
      <c r="X232" s="346"/>
      <c r="Y232" s="346"/>
      <c r="Z232" s="347"/>
      <c r="AB232" s="26" t="s">
        <v>79</v>
      </c>
      <c r="AC232" s="292">
        <f>SUM(AD232:AI232)</f>
        <v>0</v>
      </c>
      <c r="AD232" s="345"/>
      <c r="AE232" s="346"/>
      <c r="AF232" s="346"/>
      <c r="AG232" s="346"/>
      <c r="AH232" s="346"/>
      <c r="AI232" s="347"/>
    </row>
    <row r="233" spans="1:35" hidden="1" outlineLevel="1">
      <c r="A233" s="379" t="s">
        <v>72</v>
      </c>
      <c r="B233" s="380" t="s">
        <v>77</v>
      </c>
      <c r="C233" s="290" t="s">
        <v>33</v>
      </c>
      <c r="D233" s="287" t="s">
        <v>34</v>
      </c>
      <c r="E233" s="287" t="s">
        <v>35</v>
      </c>
      <c r="F233" s="287" t="s">
        <v>36</v>
      </c>
      <c r="G233" s="287" t="s">
        <v>37</v>
      </c>
      <c r="H233" s="303" t="s">
        <v>38</v>
      </c>
      <c r="J233" s="379" t="s">
        <v>72</v>
      </c>
      <c r="K233" s="380" t="s">
        <v>77</v>
      </c>
      <c r="L233" s="287"/>
      <c r="M233" s="287"/>
      <c r="N233" s="287"/>
      <c r="O233" s="287"/>
      <c r="P233" s="287"/>
      <c r="Q233" s="287"/>
      <c r="S233" s="379" t="s">
        <v>72</v>
      </c>
      <c r="T233" s="380" t="s">
        <v>77</v>
      </c>
      <c r="U233" s="290"/>
      <c r="V233" s="287"/>
      <c r="W233" s="287"/>
      <c r="X233" s="287"/>
      <c r="Y233" s="287"/>
      <c r="Z233" s="303"/>
      <c r="AB233" s="379" t="s">
        <v>72</v>
      </c>
      <c r="AC233" s="380" t="s">
        <v>77</v>
      </c>
      <c r="AD233" s="290"/>
      <c r="AE233" s="287"/>
      <c r="AF233" s="287"/>
      <c r="AG233" s="287"/>
      <c r="AH233" s="287"/>
      <c r="AI233" s="303"/>
    </row>
    <row r="234" spans="1:35" hidden="1" outlineLevel="1">
      <c r="A234" s="374"/>
      <c r="B234" s="380"/>
      <c r="C234" s="267"/>
      <c r="D234" s="267"/>
      <c r="E234" s="267"/>
      <c r="F234" s="272"/>
      <c r="G234" s="272"/>
      <c r="H234" s="268"/>
      <c r="J234" s="374"/>
      <c r="K234" s="380"/>
      <c r="L234" s="267"/>
      <c r="M234" s="267"/>
      <c r="N234" s="267"/>
      <c r="O234" s="272"/>
      <c r="P234" s="272"/>
      <c r="Q234" s="268"/>
      <c r="S234" s="374"/>
      <c r="T234" s="380"/>
      <c r="U234" s="4"/>
      <c r="V234" s="267"/>
      <c r="W234" s="267"/>
      <c r="X234" s="272"/>
      <c r="Y234" s="253"/>
      <c r="Z234" s="12"/>
      <c r="AB234" s="374"/>
      <c r="AC234" s="380"/>
      <c r="AD234" s="4"/>
      <c r="AE234" s="267"/>
      <c r="AF234" s="267"/>
      <c r="AG234" s="272"/>
      <c r="AH234" s="253"/>
      <c r="AI234" s="12"/>
    </row>
    <row r="235" spans="1:35" hidden="1" outlineLevel="1">
      <c r="A235" s="374"/>
      <c r="B235" s="380"/>
      <c r="C235" s="267"/>
      <c r="D235" s="267"/>
      <c r="E235" s="267"/>
      <c r="F235" s="272"/>
      <c r="G235" s="272"/>
      <c r="H235" s="268"/>
      <c r="J235" s="374"/>
      <c r="K235" s="380"/>
      <c r="L235" s="267"/>
      <c r="M235" s="267"/>
      <c r="N235" s="267"/>
      <c r="O235" s="272"/>
      <c r="P235" s="272"/>
      <c r="Q235" s="268"/>
      <c r="S235" s="374"/>
      <c r="T235" s="380"/>
      <c r="U235" s="4"/>
      <c r="V235" s="267"/>
      <c r="W235" s="267"/>
      <c r="X235" s="272"/>
      <c r="Y235" s="253"/>
      <c r="Z235" s="12"/>
      <c r="AB235" s="374"/>
      <c r="AC235" s="380"/>
      <c r="AD235" s="4"/>
      <c r="AE235" s="267"/>
      <c r="AF235" s="267"/>
      <c r="AG235" s="272"/>
      <c r="AH235" s="253"/>
      <c r="AI235" s="12"/>
    </row>
    <row r="236" spans="1:35" hidden="1" outlineLevel="1">
      <c r="A236" s="374"/>
      <c r="B236" s="380"/>
      <c r="C236" s="267"/>
      <c r="D236" s="267"/>
      <c r="E236" s="267"/>
      <c r="F236" s="272"/>
      <c r="G236" s="272"/>
      <c r="H236" s="268"/>
      <c r="J236" s="374"/>
      <c r="K236" s="380"/>
      <c r="L236" s="267"/>
      <c r="M236" s="267"/>
      <c r="N236" s="267"/>
      <c r="O236" s="272"/>
      <c r="P236" s="272"/>
      <c r="Q236" s="268"/>
      <c r="S236" s="374"/>
      <c r="T236" s="380"/>
      <c r="U236" s="4"/>
      <c r="V236" s="267"/>
      <c r="W236" s="267"/>
      <c r="X236" s="272"/>
      <c r="Y236" s="253"/>
      <c r="Z236" s="12"/>
      <c r="AB236" s="374"/>
      <c r="AC236" s="380"/>
      <c r="AD236" s="4"/>
      <c r="AE236" s="267"/>
      <c r="AF236" s="267"/>
      <c r="AG236" s="272"/>
      <c r="AH236" s="253"/>
      <c r="AI236" s="12"/>
    </row>
    <row r="237" spans="1:35" hidden="1" outlineLevel="1">
      <c r="A237" s="374"/>
      <c r="B237" s="380"/>
      <c r="C237" s="267"/>
      <c r="D237" s="267"/>
      <c r="E237" s="267"/>
      <c r="F237" s="267"/>
      <c r="G237" s="272"/>
      <c r="H237" s="268"/>
      <c r="J237" s="374"/>
      <c r="K237" s="380"/>
      <c r="L237" s="267"/>
      <c r="M237" s="267"/>
      <c r="N237" s="267"/>
      <c r="O237" s="272"/>
      <c r="P237" s="272"/>
      <c r="Q237" s="268"/>
      <c r="S237" s="374"/>
      <c r="T237" s="380"/>
      <c r="U237" s="4"/>
      <c r="V237" s="4"/>
      <c r="W237" s="4"/>
      <c r="X237" s="253"/>
      <c r="Y237" s="253"/>
      <c r="Z237" s="12"/>
      <c r="AB237" s="374"/>
      <c r="AC237" s="380"/>
      <c r="AD237" s="4"/>
      <c r="AE237" s="4"/>
      <c r="AF237" s="4"/>
      <c r="AG237" s="253"/>
      <c r="AH237" s="253"/>
      <c r="AI237" s="12"/>
    </row>
    <row r="238" spans="1:35" hidden="1" outlineLevel="1">
      <c r="A238" s="13">
        <f>SUM(C238:H238)</f>
        <v>0</v>
      </c>
      <c r="B238" s="380"/>
      <c r="C238" s="330"/>
      <c r="D238" s="331"/>
      <c r="E238" s="331"/>
      <c r="F238" s="331"/>
      <c r="G238" s="331"/>
      <c r="H238" s="332"/>
      <c r="J238" s="13">
        <f>SUM(L238:Q238)</f>
        <v>0</v>
      </c>
      <c r="K238" s="380"/>
      <c r="L238" s="335"/>
      <c r="M238" s="335"/>
      <c r="N238" s="335"/>
      <c r="O238" s="335"/>
      <c r="P238" s="335"/>
      <c r="Q238" s="336"/>
      <c r="S238" s="13">
        <f>SUM(U238:Z238)</f>
        <v>0</v>
      </c>
      <c r="T238" s="380"/>
      <c r="U238" s="340"/>
      <c r="V238" s="340"/>
      <c r="W238" s="340"/>
      <c r="X238" s="340"/>
      <c r="Y238" s="340"/>
      <c r="Z238" s="341"/>
      <c r="AB238" s="13">
        <f>SUM(AD238:AI238)</f>
        <v>0</v>
      </c>
      <c r="AC238" s="380"/>
      <c r="AD238" s="340"/>
      <c r="AE238" s="340"/>
      <c r="AF238" s="340"/>
      <c r="AG238" s="340"/>
      <c r="AH238" s="340"/>
      <c r="AI238" s="341"/>
    </row>
    <row r="239" spans="1:35" hidden="1" outlineLevel="1">
      <c r="A239" s="373" t="s">
        <v>76</v>
      </c>
      <c r="B239" s="380"/>
      <c r="C239" s="267"/>
      <c r="D239" s="267"/>
      <c r="E239" s="267"/>
      <c r="F239" s="267"/>
      <c r="G239" s="267"/>
      <c r="H239" s="268"/>
      <c r="J239" s="373" t="s">
        <v>76</v>
      </c>
      <c r="K239" s="380"/>
      <c r="L239" s="267"/>
      <c r="M239" s="267"/>
      <c r="N239" s="267"/>
      <c r="O239" s="267"/>
      <c r="P239" s="267"/>
      <c r="Q239" s="268"/>
      <c r="S239" s="373" t="s">
        <v>76</v>
      </c>
      <c r="T239" s="380"/>
      <c r="U239" s="4"/>
      <c r="V239" s="4"/>
      <c r="W239" s="4"/>
      <c r="X239" s="4"/>
      <c r="Y239" s="4"/>
      <c r="Z239" s="12"/>
      <c r="AB239" s="373" t="s">
        <v>76</v>
      </c>
      <c r="AC239" s="380"/>
      <c r="AD239" s="4"/>
      <c r="AE239" s="4"/>
      <c r="AF239" s="4"/>
      <c r="AG239" s="4"/>
      <c r="AH239" s="4"/>
      <c r="AI239" s="12"/>
    </row>
    <row r="240" spans="1:35" hidden="1" outlineLevel="1">
      <c r="A240" s="374"/>
      <c r="B240" s="380"/>
      <c r="C240" s="267"/>
      <c r="D240" s="267"/>
      <c r="E240" s="267"/>
      <c r="F240" s="267"/>
      <c r="G240" s="267"/>
      <c r="H240" s="268"/>
      <c r="J240" s="374"/>
      <c r="K240" s="380"/>
      <c r="L240" s="267"/>
      <c r="M240" s="267"/>
      <c r="N240" s="267"/>
      <c r="O240" s="267"/>
      <c r="P240" s="267"/>
      <c r="Q240" s="268"/>
      <c r="S240" s="374"/>
      <c r="T240" s="380"/>
      <c r="U240" s="4"/>
      <c r="V240" s="267"/>
      <c r="W240" s="267"/>
      <c r="X240" s="267"/>
      <c r="Y240" s="4"/>
      <c r="Z240" s="12"/>
      <c r="AB240" s="374"/>
      <c r="AC240" s="380"/>
      <c r="AD240" s="4"/>
      <c r="AE240" s="267"/>
      <c r="AF240" s="267"/>
      <c r="AG240" s="267"/>
      <c r="AH240" s="4"/>
      <c r="AI240" s="12"/>
    </row>
    <row r="241" spans="1:35" hidden="1" outlineLevel="1">
      <c r="A241" s="374"/>
      <c r="B241" s="380"/>
      <c r="C241" s="267"/>
      <c r="D241" s="267"/>
      <c r="E241" s="267"/>
      <c r="F241" s="267"/>
      <c r="G241" s="267"/>
      <c r="H241" s="268"/>
      <c r="J241" s="374"/>
      <c r="K241" s="380"/>
      <c r="L241" s="267"/>
      <c r="M241" s="267"/>
      <c r="N241" s="267"/>
      <c r="O241" s="267"/>
      <c r="P241" s="267"/>
      <c r="Q241" s="268"/>
      <c r="S241" s="374"/>
      <c r="T241" s="380"/>
      <c r="U241" s="4"/>
      <c r="V241" s="267"/>
      <c r="W241" s="267"/>
      <c r="X241" s="267"/>
      <c r="Y241" s="4"/>
      <c r="Z241" s="12"/>
      <c r="AB241" s="374"/>
      <c r="AC241" s="380"/>
      <c r="AD241" s="4"/>
      <c r="AE241" s="267"/>
      <c r="AF241" s="267"/>
      <c r="AG241" s="267"/>
      <c r="AH241" s="4"/>
      <c r="AI241" s="12"/>
    </row>
    <row r="242" spans="1:35" hidden="1" outlineLevel="1">
      <c r="A242" s="374"/>
      <c r="B242" s="380"/>
      <c r="C242" s="267"/>
      <c r="D242" s="267"/>
      <c r="E242" s="267"/>
      <c r="F242" s="267"/>
      <c r="G242" s="267"/>
      <c r="H242" s="268"/>
      <c r="J242" s="374"/>
      <c r="K242" s="380"/>
      <c r="L242" s="267"/>
      <c r="M242" s="267"/>
      <c r="N242" s="267"/>
      <c r="O242" s="267"/>
      <c r="P242" s="267"/>
      <c r="Q242" s="268"/>
      <c r="S242" s="374"/>
      <c r="T242" s="380"/>
      <c r="U242" s="4"/>
      <c r="V242" s="267"/>
      <c r="W242" s="267"/>
      <c r="X242" s="267"/>
      <c r="Y242" s="4"/>
      <c r="Z242" s="12"/>
      <c r="AB242" s="374"/>
      <c r="AC242" s="380"/>
      <c r="AD242" s="4"/>
      <c r="AE242" s="267"/>
      <c r="AF242" s="267"/>
      <c r="AG242" s="267"/>
      <c r="AH242" s="4"/>
      <c r="AI242" s="12"/>
    </row>
    <row r="243" spans="1:35" hidden="1" outlineLevel="1">
      <c r="A243" s="374"/>
      <c r="B243" s="380"/>
      <c r="C243" s="267"/>
      <c r="D243" s="267"/>
      <c r="E243" s="267"/>
      <c r="F243" s="267"/>
      <c r="G243" s="267"/>
      <c r="H243" s="268"/>
      <c r="J243" s="374"/>
      <c r="K243" s="380"/>
      <c r="L243" s="267"/>
      <c r="M243" s="267"/>
      <c r="N243" s="267"/>
      <c r="O243" s="267"/>
      <c r="P243" s="267"/>
      <c r="Q243" s="268"/>
      <c r="S243" s="374"/>
      <c r="T243" s="380"/>
      <c r="U243" s="4"/>
      <c r="V243" s="4"/>
      <c r="W243" s="4"/>
      <c r="X243" s="4"/>
      <c r="Y243" s="4"/>
      <c r="Z243" s="12"/>
      <c r="AB243" s="374"/>
      <c r="AC243" s="380"/>
      <c r="AD243" s="4"/>
      <c r="AE243" s="4"/>
      <c r="AF243" s="4"/>
      <c r="AG243" s="4"/>
      <c r="AH243" s="4"/>
      <c r="AI243" s="12"/>
    </row>
    <row r="244" spans="1:35" hidden="1" outlineLevel="1">
      <c r="A244" s="47">
        <f>SUM(C244:H244)</f>
        <v>0</v>
      </c>
      <c r="B244" s="380"/>
      <c r="C244" s="330"/>
      <c r="D244" s="331"/>
      <c r="E244" s="331"/>
      <c r="F244" s="331"/>
      <c r="G244" s="331"/>
      <c r="H244" s="332"/>
      <c r="J244" s="47">
        <f>SUM(L244:Q244)</f>
        <v>0</v>
      </c>
      <c r="K244" s="380"/>
      <c r="L244" s="331"/>
      <c r="M244" s="331"/>
      <c r="N244" s="331"/>
      <c r="O244" s="331"/>
      <c r="P244" s="331"/>
      <c r="Q244" s="332"/>
      <c r="S244" s="47">
        <f>SUM(U244:Z244)</f>
        <v>0</v>
      </c>
      <c r="T244" s="380"/>
      <c r="U244" s="337"/>
      <c r="V244" s="338"/>
      <c r="W244" s="338"/>
      <c r="X244" s="338"/>
      <c r="Y244" s="338"/>
      <c r="Z244" s="339"/>
      <c r="AB244" s="47">
        <f>SUM(AD244:AI244)</f>
        <v>0</v>
      </c>
      <c r="AC244" s="380"/>
      <c r="AD244" s="337"/>
      <c r="AE244" s="338"/>
      <c r="AF244" s="338"/>
      <c r="AG244" s="338"/>
      <c r="AH244" s="338"/>
      <c r="AI244" s="339"/>
    </row>
    <row r="245" spans="1:35" ht="16.5" hidden="1" outlineLevel="1" thickBot="1">
      <c r="A245" s="16" t="s">
        <v>79</v>
      </c>
      <c r="B245" s="17">
        <f>SUM(C245:H245)</f>
        <v>80</v>
      </c>
      <c r="C245" s="351">
        <f>C244+C238</f>
        <v>0</v>
      </c>
      <c r="D245" s="351">
        <f>D238+D244</f>
        <v>0</v>
      </c>
      <c r="E245" s="351">
        <f>E244+E238</f>
        <v>0</v>
      </c>
      <c r="F245" s="351">
        <f>F238+F244</f>
        <v>0</v>
      </c>
      <c r="G245" s="351">
        <f>G244+G238</f>
        <v>0</v>
      </c>
      <c r="H245" s="352">
        <v>80</v>
      </c>
      <c r="J245" s="16" t="s">
        <v>79</v>
      </c>
      <c r="K245" s="17">
        <f>SUM(L245:Q245)</f>
        <v>0</v>
      </c>
      <c r="L245" s="348">
        <f t="shared" ref="L245:Q245" si="41">L244+L238</f>
        <v>0</v>
      </c>
      <c r="M245" s="348">
        <f t="shared" si="41"/>
        <v>0</v>
      </c>
      <c r="N245" s="348">
        <f t="shared" si="41"/>
        <v>0</v>
      </c>
      <c r="O245" s="348">
        <f t="shared" si="41"/>
        <v>0</v>
      </c>
      <c r="P245" s="348">
        <f t="shared" si="41"/>
        <v>0</v>
      </c>
      <c r="Q245" s="349">
        <f t="shared" si="41"/>
        <v>0</v>
      </c>
      <c r="S245" s="16" t="s">
        <v>79</v>
      </c>
      <c r="T245" s="17">
        <f>SUM(U245:Z245)</f>
        <v>0</v>
      </c>
      <c r="U245" s="346"/>
      <c r="V245" s="346">
        <f>V244+V238</f>
        <v>0</v>
      </c>
      <c r="W245" s="346"/>
      <c r="X245" s="346">
        <f>X244+X238</f>
        <v>0</v>
      </c>
      <c r="Y245" s="346"/>
      <c r="Z245" s="347">
        <f>Z244+Z238</f>
        <v>0</v>
      </c>
      <c r="AB245" s="16" t="s">
        <v>79</v>
      </c>
      <c r="AC245" s="17">
        <f>SUM(AD245:AI245)</f>
        <v>0</v>
      </c>
      <c r="AD245" s="346"/>
      <c r="AE245" s="346">
        <f>AE244+AE238</f>
        <v>0</v>
      </c>
      <c r="AF245" s="346"/>
      <c r="AG245" s="346">
        <f>AG244+AG238</f>
        <v>0</v>
      </c>
      <c r="AH245" s="346"/>
      <c r="AI245" s="347">
        <f>AI244+AI238</f>
        <v>0</v>
      </c>
    </row>
    <row r="246" spans="1:35" ht="19.5" hidden="1" outlineLevel="1" thickBot="1">
      <c r="A246" s="30" t="s">
        <v>78</v>
      </c>
      <c r="B246" s="29">
        <f t="shared" ref="B246:H246" si="42">B245+B232</f>
        <v>80</v>
      </c>
      <c r="C246" s="275">
        <f t="shared" si="42"/>
        <v>0</v>
      </c>
      <c r="D246" s="275">
        <f t="shared" si="42"/>
        <v>0</v>
      </c>
      <c r="E246" s="275">
        <f t="shared" si="42"/>
        <v>0</v>
      </c>
      <c r="F246" s="275">
        <f t="shared" si="42"/>
        <v>0</v>
      </c>
      <c r="G246" s="275">
        <f t="shared" si="42"/>
        <v>0</v>
      </c>
      <c r="H246" s="286">
        <f t="shared" si="42"/>
        <v>80</v>
      </c>
      <c r="J246" s="30" t="s">
        <v>78</v>
      </c>
      <c r="K246" s="29">
        <f t="shared" ref="K246:Q246" si="43">K245+K232</f>
        <v>0</v>
      </c>
      <c r="L246" s="297">
        <f t="shared" si="43"/>
        <v>0</v>
      </c>
      <c r="M246" s="297">
        <f t="shared" si="43"/>
        <v>0</v>
      </c>
      <c r="N246" s="297">
        <f t="shared" si="43"/>
        <v>0</v>
      </c>
      <c r="O246" s="297">
        <f t="shared" si="43"/>
        <v>0</v>
      </c>
      <c r="P246" s="297">
        <f t="shared" si="43"/>
        <v>0</v>
      </c>
      <c r="Q246" s="298">
        <f t="shared" si="43"/>
        <v>0</v>
      </c>
      <c r="S246" s="30" t="s">
        <v>78</v>
      </c>
      <c r="T246" s="29">
        <f t="shared" ref="T246:Z246" si="44">T245+T232</f>
        <v>0</v>
      </c>
      <c r="U246" s="295">
        <f t="shared" si="44"/>
        <v>0</v>
      </c>
      <c r="V246" s="295">
        <f t="shared" si="44"/>
        <v>0</v>
      </c>
      <c r="W246" s="295">
        <f t="shared" si="44"/>
        <v>0</v>
      </c>
      <c r="X246" s="295">
        <f t="shared" si="44"/>
        <v>0</v>
      </c>
      <c r="Y246" s="295">
        <f t="shared" si="44"/>
        <v>0</v>
      </c>
      <c r="Z246" s="296">
        <f t="shared" si="44"/>
        <v>0</v>
      </c>
      <c r="AB246" s="30" t="s">
        <v>78</v>
      </c>
      <c r="AC246" s="29">
        <f t="shared" ref="AC246:AI246" si="45">AC245+AC232</f>
        <v>0</v>
      </c>
      <c r="AD246" s="295">
        <f t="shared" si="45"/>
        <v>0</v>
      </c>
      <c r="AE246" s="295">
        <f t="shared" si="45"/>
        <v>0</v>
      </c>
      <c r="AF246" s="295">
        <f t="shared" si="45"/>
        <v>0</v>
      </c>
      <c r="AG246" s="295">
        <f t="shared" si="45"/>
        <v>0</v>
      </c>
      <c r="AH246" s="295">
        <f t="shared" si="45"/>
        <v>0</v>
      </c>
      <c r="AI246" s="296">
        <f t="shared" si="45"/>
        <v>0</v>
      </c>
    </row>
    <row r="247" spans="1:35" hidden="1" outlineLevel="1">
      <c r="C247" s="263"/>
      <c r="D247" s="263"/>
      <c r="E247" s="263"/>
      <c r="F247" s="263"/>
      <c r="G247" s="263"/>
      <c r="H247" s="263"/>
    </row>
    <row r="248" spans="1:35" hidden="1" outlineLevel="1">
      <c r="C248" s="263"/>
      <c r="D248" s="263"/>
      <c r="E248" s="263"/>
      <c r="F248" s="263"/>
      <c r="G248" s="263"/>
      <c r="H248" s="263"/>
    </row>
    <row r="249" spans="1:35" hidden="1" outlineLevel="1">
      <c r="C249" s="263"/>
      <c r="D249" s="263"/>
      <c r="E249" s="263"/>
      <c r="F249" s="263"/>
      <c r="G249" s="263"/>
      <c r="H249" s="11"/>
      <c r="Q249" s="146"/>
      <c r="Z249" s="146"/>
      <c r="AI249" s="146"/>
    </row>
    <row r="250" spans="1:35" collapsed="1">
      <c r="C250" s="263"/>
      <c r="D250" s="263"/>
      <c r="E250" s="263"/>
      <c r="F250" s="263"/>
      <c r="G250" s="263"/>
      <c r="H250" s="263"/>
    </row>
    <row r="252" spans="1:35">
      <c r="A252" t="s">
        <v>390</v>
      </c>
    </row>
    <row r="253" spans="1:35" ht="15.75" hidden="1" outlineLevel="1" thickBot="1"/>
    <row r="254" spans="1:35" hidden="1" outlineLevel="1">
      <c r="A254" s="356" t="str">
        <f>B13</f>
        <v>Voetbal 1</v>
      </c>
      <c r="B254" s="375" t="s">
        <v>71</v>
      </c>
      <c r="C254" s="299" t="s">
        <v>0</v>
      </c>
      <c r="D254" s="300" t="s">
        <v>1</v>
      </c>
      <c r="E254" s="300" t="s">
        <v>2</v>
      </c>
      <c r="F254" s="300" t="s">
        <v>3</v>
      </c>
      <c r="G254" s="300" t="s">
        <v>4</v>
      </c>
      <c r="H254" s="301" t="s">
        <v>5</v>
      </c>
      <c r="J254" s="356" t="str">
        <f>B14</f>
        <v>Voetbal 2</v>
      </c>
      <c r="K254" s="375" t="s">
        <v>71</v>
      </c>
      <c r="L254" s="299" t="s">
        <v>0</v>
      </c>
      <c r="M254" s="300" t="s">
        <v>1</v>
      </c>
      <c r="N254" s="300" t="s">
        <v>2</v>
      </c>
      <c r="O254" s="300" t="s">
        <v>3</v>
      </c>
      <c r="P254" s="300" t="s">
        <v>4</v>
      </c>
      <c r="Q254" s="301" t="s">
        <v>5</v>
      </c>
      <c r="S254" s="356" t="str">
        <f>B15</f>
        <v>Voetbal 3</v>
      </c>
      <c r="T254" s="375" t="s">
        <v>71</v>
      </c>
      <c r="U254" s="299" t="s">
        <v>0</v>
      </c>
      <c r="V254" s="300" t="s">
        <v>1</v>
      </c>
      <c r="W254" s="300" t="s">
        <v>2</v>
      </c>
      <c r="X254" s="300" t="s">
        <v>3</v>
      </c>
      <c r="Y254" s="300" t="s">
        <v>4</v>
      </c>
      <c r="Z254" s="301" t="s">
        <v>5</v>
      </c>
    </row>
    <row r="255" spans="1:35" hidden="1" outlineLevel="1">
      <c r="A255" s="377" t="s">
        <v>72</v>
      </c>
      <c r="B255" s="376"/>
      <c r="C255" s="267"/>
      <c r="D255" s="267"/>
      <c r="E255" s="267"/>
      <c r="F255" s="267"/>
      <c r="G255" s="267"/>
      <c r="H255" s="268"/>
      <c r="J255" s="377" t="s">
        <v>72</v>
      </c>
      <c r="K255" s="376"/>
      <c r="L255" s="267"/>
      <c r="M255" s="267"/>
      <c r="N255" s="267"/>
      <c r="O255" s="267"/>
      <c r="P255" s="267"/>
      <c r="Q255" s="268"/>
      <c r="S255" s="377" t="s">
        <v>72</v>
      </c>
      <c r="T255" s="376"/>
      <c r="U255" s="267"/>
      <c r="V255" s="267"/>
      <c r="W255" s="267"/>
      <c r="X255" s="267"/>
      <c r="Y255" s="267"/>
      <c r="Z255" s="268"/>
    </row>
    <row r="256" spans="1:35" hidden="1" outlineLevel="1">
      <c r="A256" s="377"/>
      <c r="B256" s="376"/>
      <c r="C256" s="267"/>
      <c r="D256" s="267"/>
      <c r="E256" s="267"/>
      <c r="F256" s="267"/>
      <c r="G256" s="267"/>
      <c r="H256" s="268"/>
      <c r="J256" s="377"/>
      <c r="K256" s="376"/>
      <c r="L256" s="267"/>
      <c r="M256" s="267"/>
      <c r="N256" s="267"/>
      <c r="O256" s="267"/>
      <c r="P256" s="267"/>
      <c r="Q256" s="268"/>
      <c r="S256" s="377"/>
      <c r="T256" s="376"/>
      <c r="U256" s="267"/>
      <c r="V256" s="267"/>
      <c r="W256" s="267"/>
      <c r="X256" s="267"/>
      <c r="Y256" s="267"/>
      <c r="Z256" s="268"/>
    </row>
    <row r="257" spans="1:26" hidden="1" outlineLevel="1">
      <c r="A257" s="377"/>
      <c r="B257" s="376"/>
      <c r="C257" s="267"/>
      <c r="D257" s="267"/>
      <c r="E257" s="267"/>
      <c r="F257" s="267"/>
      <c r="G257" s="267"/>
      <c r="H257" s="268"/>
      <c r="J257" s="377"/>
      <c r="K257" s="376"/>
      <c r="L257" s="267"/>
      <c r="M257" s="267"/>
      <c r="N257" s="267"/>
      <c r="O257" s="267"/>
      <c r="P257" s="267"/>
      <c r="Q257" s="268"/>
      <c r="S257" s="377"/>
      <c r="T257" s="376"/>
      <c r="U257" s="267"/>
      <c r="V257" s="267"/>
      <c r="W257" s="267"/>
      <c r="X257" s="267"/>
      <c r="Y257" s="267"/>
      <c r="Z257" s="268"/>
    </row>
    <row r="258" spans="1:26" hidden="1" outlineLevel="1">
      <c r="A258" s="305"/>
      <c r="B258" s="376"/>
      <c r="C258" s="264"/>
      <c r="D258" s="264"/>
      <c r="E258" s="264"/>
      <c r="F258" s="264"/>
      <c r="G258" s="264"/>
      <c r="H258" s="265"/>
      <c r="J258" s="305"/>
      <c r="K258" s="376"/>
      <c r="L258" s="264"/>
      <c r="M258" s="264"/>
      <c r="N258" s="264"/>
      <c r="O258" s="264"/>
      <c r="P258" s="264"/>
      <c r="Q258" s="265"/>
      <c r="S258" s="305"/>
      <c r="T258" s="376"/>
      <c r="U258" s="264"/>
      <c r="V258" s="264"/>
      <c r="W258" s="264"/>
      <c r="X258" s="264"/>
      <c r="Y258" s="264"/>
      <c r="Z258" s="265"/>
    </row>
    <row r="259" spans="1:26" hidden="1" outlineLevel="1">
      <c r="A259" s="13">
        <f>SUM(C259:H259)</f>
        <v>0</v>
      </c>
      <c r="B259" s="376"/>
      <c r="C259" s="333"/>
      <c r="D259" s="333"/>
      <c r="E259" s="333"/>
      <c r="F259" s="333"/>
      <c r="G259" s="333"/>
      <c r="H259" s="334"/>
      <c r="J259" s="13">
        <f>SUM(L259:Q259)</f>
        <v>0</v>
      </c>
      <c r="K259" s="376"/>
      <c r="L259" s="333"/>
      <c r="M259" s="333"/>
      <c r="N259" s="333"/>
      <c r="O259" s="333"/>
      <c r="P259" s="333"/>
      <c r="Q259" s="334"/>
      <c r="S259" s="13">
        <f>SUM(U259:Z259)</f>
        <v>0</v>
      </c>
      <c r="T259" s="376"/>
      <c r="U259" s="333"/>
      <c r="V259" s="333"/>
      <c r="W259" s="333"/>
      <c r="X259" s="333"/>
      <c r="Y259" s="333"/>
      <c r="Z259" s="334"/>
    </row>
    <row r="260" spans="1:26" hidden="1" outlineLevel="1">
      <c r="A260" s="378" t="s">
        <v>76</v>
      </c>
      <c r="B260" s="376"/>
      <c r="C260" s="261"/>
      <c r="D260" s="261"/>
      <c r="E260" s="261"/>
      <c r="F260" s="261"/>
      <c r="G260" s="261"/>
      <c r="H260" s="262"/>
      <c r="J260" s="378" t="s">
        <v>76</v>
      </c>
      <c r="K260" s="376"/>
      <c r="L260" s="267"/>
      <c r="M260" s="261"/>
      <c r="N260" s="4"/>
      <c r="O260" s="261"/>
      <c r="P260" s="261"/>
      <c r="Q260" s="262"/>
      <c r="S260" s="378" t="s">
        <v>76</v>
      </c>
      <c r="T260" s="376"/>
      <c r="U260" s="267"/>
      <c r="V260" s="261"/>
      <c r="W260" s="4"/>
      <c r="X260" s="261"/>
      <c r="Y260" s="261"/>
      <c r="Z260" s="262"/>
    </row>
    <row r="261" spans="1:26" hidden="1" outlineLevel="1">
      <c r="A261" s="377"/>
      <c r="B261" s="376"/>
      <c r="C261" s="267"/>
      <c r="D261" s="267"/>
      <c r="E261" s="267"/>
      <c r="F261" s="267"/>
      <c r="G261" s="267"/>
      <c r="H261" s="268"/>
      <c r="J261" s="377"/>
      <c r="K261" s="376"/>
      <c r="L261" s="4"/>
      <c r="M261" s="267"/>
      <c r="N261" s="4"/>
      <c r="O261" s="267"/>
      <c r="P261" s="267"/>
      <c r="Q261" s="268"/>
      <c r="S261" s="377"/>
      <c r="T261" s="376"/>
      <c r="U261" s="4"/>
      <c r="V261" s="267"/>
      <c r="W261" s="4"/>
      <c r="X261" s="267"/>
      <c r="Y261" s="267"/>
      <c r="Z261" s="268"/>
    </row>
    <row r="262" spans="1:26" hidden="1" outlineLevel="1">
      <c r="A262" s="377"/>
      <c r="B262" s="376"/>
      <c r="C262" s="267"/>
      <c r="D262" s="267"/>
      <c r="E262" s="267"/>
      <c r="F262" s="267"/>
      <c r="G262" s="267"/>
      <c r="H262" s="268"/>
      <c r="J262" s="377"/>
      <c r="K262" s="376"/>
      <c r="L262" s="267"/>
      <c r="M262" s="267"/>
      <c r="N262" s="267"/>
      <c r="O262" s="267"/>
      <c r="P262" s="267"/>
      <c r="Q262" s="268"/>
      <c r="S262" s="377"/>
      <c r="T262" s="376"/>
      <c r="U262" s="267"/>
      <c r="V262" s="267"/>
      <c r="W262" s="267"/>
      <c r="X262" s="267"/>
      <c r="Y262" s="267"/>
      <c r="Z262" s="268"/>
    </row>
    <row r="263" spans="1:26" hidden="1" outlineLevel="1">
      <c r="A263" s="47">
        <f>SUM(C263:H263)</f>
        <v>0</v>
      </c>
      <c r="B263" s="376"/>
      <c r="C263" s="330"/>
      <c r="D263" s="331"/>
      <c r="E263" s="331"/>
      <c r="F263" s="331"/>
      <c r="G263" s="331"/>
      <c r="H263" s="332"/>
      <c r="J263" s="47">
        <f>SUM(L263:Q263)</f>
        <v>0</v>
      </c>
      <c r="K263" s="376"/>
      <c r="L263" s="330"/>
      <c r="M263" s="331"/>
      <c r="N263" s="331"/>
      <c r="O263" s="331"/>
      <c r="P263" s="331"/>
      <c r="Q263" s="332"/>
      <c r="S263" s="47">
        <f>SUM(U263:Z263)</f>
        <v>0</v>
      </c>
      <c r="T263" s="376"/>
      <c r="U263" s="330"/>
      <c r="V263" s="331"/>
      <c r="W263" s="331"/>
      <c r="X263" s="331"/>
      <c r="Y263" s="331"/>
      <c r="Z263" s="332"/>
    </row>
    <row r="264" spans="1:26" ht="16.5" hidden="1" outlineLevel="1" thickBot="1">
      <c r="A264" s="26" t="s">
        <v>79</v>
      </c>
      <c r="B264" s="292">
        <f>SUM(C264:H264)</f>
        <v>0</v>
      </c>
      <c r="C264" s="350">
        <f t="shared" ref="C264:H264" si="46">C263+C259</f>
        <v>0</v>
      </c>
      <c r="D264" s="348">
        <f t="shared" si="46"/>
        <v>0</v>
      </c>
      <c r="E264" s="348">
        <f t="shared" si="46"/>
        <v>0</v>
      </c>
      <c r="F264" s="348">
        <f t="shared" si="46"/>
        <v>0</v>
      </c>
      <c r="G264" s="348">
        <f t="shared" si="46"/>
        <v>0</v>
      </c>
      <c r="H264" s="349">
        <f t="shared" si="46"/>
        <v>0</v>
      </c>
      <c r="J264" s="26" t="s">
        <v>79</v>
      </c>
      <c r="K264" s="292">
        <f>SUM(L264:Q264)</f>
        <v>0</v>
      </c>
      <c r="L264" s="291">
        <f t="shared" ref="L264:Q264" si="47">L263+L259</f>
        <v>0</v>
      </c>
      <c r="M264" s="288">
        <f t="shared" si="47"/>
        <v>0</v>
      </c>
      <c r="N264" s="288">
        <f t="shared" si="47"/>
        <v>0</v>
      </c>
      <c r="O264" s="288">
        <f t="shared" si="47"/>
        <v>0</v>
      </c>
      <c r="P264" s="288">
        <f t="shared" si="47"/>
        <v>0</v>
      </c>
      <c r="Q264" s="289">
        <f t="shared" si="47"/>
        <v>0</v>
      </c>
      <c r="S264" s="26" t="s">
        <v>79</v>
      </c>
      <c r="T264" s="292">
        <f>SUM(U264:Z264)</f>
        <v>0</v>
      </c>
      <c r="U264" s="291">
        <f t="shared" ref="U264:Z264" si="48">U263+U259</f>
        <v>0</v>
      </c>
      <c r="V264" s="288">
        <f t="shared" si="48"/>
        <v>0</v>
      </c>
      <c r="W264" s="288">
        <f t="shared" si="48"/>
        <v>0</v>
      </c>
      <c r="X264" s="288">
        <f t="shared" si="48"/>
        <v>0</v>
      </c>
      <c r="Y264" s="288">
        <f t="shared" si="48"/>
        <v>0</v>
      </c>
      <c r="Z264" s="289">
        <f t="shared" si="48"/>
        <v>0</v>
      </c>
    </row>
    <row r="265" spans="1:26" hidden="1" outlineLevel="1">
      <c r="A265" s="379" t="s">
        <v>72</v>
      </c>
      <c r="B265" s="380" t="s">
        <v>77</v>
      </c>
      <c r="C265" s="50"/>
      <c r="D265" s="50"/>
      <c r="E265" s="50"/>
      <c r="F265" s="50"/>
      <c r="G265" s="50"/>
      <c r="H265" s="293"/>
      <c r="J265" s="379" t="s">
        <v>72</v>
      </c>
      <c r="K265" s="380" t="s">
        <v>77</v>
      </c>
      <c r="L265" s="50" t="s">
        <v>33</v>
      </c>
      <c r="M265" s="50" t="s">
        <v>34</v>
      </c>
      <c r="N265" s="50" t="s">
        <v>35</v>
      </c>
      <c r="O265" s="50" t="s">
        <v>36</v>
      </c>
      <c r="P265" s="50" t="s">
        <v>37</v>
      </c>
      <c r="Q265" s="293" t="s">
        <v>38</v>
      </c>
      <c r="S265" s="379" t="s">
        <v>72</v>
      </c>
      <c r="T265" s="380" t="s">
        <v>77</v>
      </c>
      <c r="U265" s="50" t="s">
        <v>33</v>
      </c>
      <c r="V265" s="50" t="s">
        <v>34</v>
      </c>
      <c r="W265" s="50" t="s">
        <v>35</v>
      </c>
      <c r="X265" s="50" t="s">
        <v>36</v>
      </c>
      <c r="Y265" s="50" t="s">
        <v>37</v>
      </c>
      <c r="Z265" s="293" t="s">
        <v>38</v>
      </c>
    </row>
    <row r="266" spans="1:26" hidden="1" outlineLevel="1">
      <c r="A266" s="374"/>
      <c r="B266" s="380"/>
      <c r="C266" s="267"/>
      <c r="D266" s="267"/>
      <c r="E266" s="267"/>
      <c r="F266" s="272"/>
      <c r="G266" s="272"/>
      <c r="H266" s="268"/>
      <c r="J266" s="374"/>
      <c r="K266" s="380"/>
      <c r="L266" s="267"/>
      <c r="M266" s="267"/>
      <c r="N266" s="267"/>
      <c r="O266" s="272"/>
      <c r="P266" s="272"/>
      <c r="Q266" s="268"/>
      <c r="S266" s="374"/>
      <c r="T266" s="380"/>
      <c r="U266" s="267"/>
      <c r="V266" s="267"/>
      <c r="W266" s="267"/>
      <c r="X266" s="272"/>
      <c r="Y266" s="272"/>
      <c r="Z266" s="268"/>
    </row>
    <row r="267" spans="1:26" hidden="1" outlineLevel="1">
      <c r="A267" s="374"/>
      <c r="B267" s="380"/>
      <c r="C267" s="267"/>
      <c r="D267" s="267"/>
      <c r="E267" s="267"/>
      <c r="F267" s="272"/>
      <c r="G267" s="272"/>
      <c r="H267" s="268"/>
      <c r="J267" s="374"/>
      <c r="K267" s="380"/>
      <c r="L267" s="267"/>
      <c r="M267" s="267"/>
      <c r="N267" s="267"/>
      <c r="O267" s="272"/>
      <c r="P267" s="272"/>
      <c r="Q267" s="268"/>
      <c r="S267" s="374"/>
      <c r="T267" s="380"/>
      <c r="U267" s="267"/>
      <c r="V267" s="267"/>
      <c r="W267" s="267"/>
      <c r="X267" s="272"/>
      <c r="Y267" s="272"/>
      <c r="Z267" s="268"/>
    </row>
    <row r="268" spans="1:26" hidden="1" outlineLevel="1">
      <c r="A268" s="374"/>
      <c r="B268" s="380"/>
      <c r="C268" s="267"/>
      <c r="D268" s="267"/>
      <c r="E268" s="267"/>
      <c r="F268" s="272"/>
      <c r="G268" s="272"/>
      <c r="H268" s="268"/>
      <c r="J268" s="374"/>
      <c r="K268" s="380"/>
      <c r="L268" s="267"/>
      <c r="M268" s="267"/>
      <c r="N268" s="267"/>
      <c r="O268" s="272"/>
      <c r="P268" s="272"/>
      <c r="Q268" s="268"/>
      <c r="S268" s="374"/>
      <c r="T268" s="380"/>
      <c r="U268" s="267"/>
      <c r="V268" s="267"/>
      <c r="W268" s="267"/>
      <c r="X268" s="272"/>
      <c r="Y268" s="272"/>
      <c r="Z268" s="268"/>
    </row>
    <row r="269" spans="1:26" hidden="1" outlineLevel="1">
      <c r="A269" s="374"/>
      <c r="B269" s="380"/>
      <c r="C269" s="267"/>
      <c r="D269" s="267"/>
      <c r="E269" s="267"/>
      <c r="F269" s="267"/>
      <c r="G269" s="272"/>
      <c r="H269" s="268"/>
      <c r="J269" s="374"/>
      <c r="K269" s="380"/>
      <c r="L269" s="267"/>
      <c r="M269" s="267"/>
      <c r="N269" s="267"/>
      <c r="O269" s="272"/>
      <c r="P269" s="272"/>
      <c r="Q269" s="268"/>
      <c r="S269" s="374"/>
      <c r="T269" s="380"/>
      <c r="U269" s="267"/>
      <c r="V269" s="267"/>
      <c r="W269" s="267"/>
      <c r="X269" s="272"/>
      <c r="Y269" s="272"/>
      <c r="Z269" s="268"/>
    </row>
    <row r="270" spans="1:26" hidden="1" outlineLevel="1">
      <c r="A270" s="13">
        <f>SUM(C270:H270)</f>
        <v>0</v>
      </c>
      <c r="B270" s="380"/>
      <c r="C270" s="335"/>
      <c r="D270" s="335"/>
      <c r="E270" s="335"/>
      <c r="F270" s="335"/>
      <c r="G270" s="335"/>
      <c r="H270" s="336"/>
      <c r="J270" s="13">
        <f>SUM(L270:Q270)</f>
        <v>0</v>
      </c>
      <c r="K270" s="380"/>
      <c r="L270" s="335"/>
      <c r="M270" s="335"/>
      <c r="N270" s="335"/>
      <c r="O270" s="335"/>
      <c r="P270" s="335"/>
      <c r="Q270" s="336"/>
      <c r="S270" s="13">
        <f>SUM(U270:Z270)</f>
        <v>0</v>
      </c>
      <c r="T270" s="380"/>
      <c r="U270" s="335"/>
      <c r="V270" s="335"/>
      <c r="W270" s="335"/>
      <c r="X270" s="335"/>
      <c r="Y270" s="335"/>
      <c r="Z270" s="336"/>
    </row>
    <row r="271" spans="1:26" hidden="1" outlineLevel="1">
      <c r="A271" s="373" t="s">
        <v>76</v>
      </c>
      <c r="B271" s="380"/>
      <c r="C271" s="267"/>
      <c r="D271" s="267"/>
      <c r="E271" s="267"/>
      <c r="F271" s="267"/>
      <c r="G271" s="267"/>
      <c r="H271" s="268"/>
      <c r="J271" s="373" t="s">
        <v>76</v>
      </c>
      <c r="K271" s="380"/>
      <c r="L271" s="267"/>
      <c r="M271" s="267"/>
      <c r="N271" s="267"/>
      <c r="O271" s="267"/>
      <c r="P271" s="267"/>
      <c r="Q271" s="268"/>
      <c r="S271" s="373" t="s">
        <v>76</v>
      </c>
      <c r="T271" s="380"/>
      <c r="U271" s="267"/>
      <c r="V271" s="267"/>
      <c r="W271" s="267"/>
      <c r="X271" s="267"/>
      <c r="Y271" s="267"/>
      <c r="Z271" s="268"/>
    </row>
    <row r="272" spans="1:26" hidden="1" outlineLevel="1">
      <c r="A272" s="374"/>
      <c r="B272" s="380"/>
      <c r="C272" s="267"/>
      <c r="D272" s="267"/>
      <c r="E272" s="267"/>
      <c r="F272" s="267"/>
      <c r="G272" s="267"/>
      <c r="H272" s="268"/>
      <c r="J272" s="374"/>
      <c r="K272" s="380"/>
      <c r="L272" s="267"/>
      <c r="M272" s="267"/>
      <c r="N272" s="267"/>
      <c r="O272" s="267"/>
      <c r="P272" s="267"/>
      <c r="Q272" s="268"/>
      <c r="S272" s="374"/>
      <c r="T272" s="380"/>
      <c r="U272" s="267"/>
      <c r="V272" s="267"/>
      <c r="W272" s="267"/>
      <c r="X272" s="267"/>
      <c r="Y272" s="267"/>
      <c r="Z272" s="268"/>
    </row>
    <row r="273" spans="1:26" hidden="1" outlineLevel="1">
      <c r="A273" s="374"/>
      <c r="B273" s="380"/>
      <c r="C273" s="267"/>
      <c r="D273" s="267"/>
      <c r="E273" s="267"/>
      <c r="F273" s="267"/>
      <c r="G273" s="267"/>
      <c r="H273" s="268"/>
      <c r="J273" s="374"/>
      <c r="K273" s="380"/>
      <c r="L273" s="267"/>
      <c r="M273" s="267"/>
      <c r="N273" s="267"/>
      <c r="O273" s="267"/>
      <c r="P273" s="267"/>
      <c r="Q273" s="268"/>
      <c r="S273" s="374"/>
      <c r="T273" s="380"/>
      <c r="U273" s="267"/>
      <c r="V273" s="267"/>
      <c r="W273" s="267"/>
      <c r="X273" s="267"/>
      <c r="Y273" s="267"/>
      <c r="Z273" s="268"/>
    </row>
    <row r="274" spans="1:26" hidden="1" outlineLevel="1">
      <c r="A274" s="47">
        <f>SUM(C274:H274)</f>
        <v>0</v>
      </c>
      <c r="B274" s="380"/>
      <c r="C274" s="330"/>
      <c r="D274" s="331"/>
      <c r="E274" s="331"/>
      <c r="F274" s="331"/>
      <c r="G274" s="331"/>
      <c r="H274" s="332"/>
      <c r="J274" s="47">
        <f>SUM(L274:Q274)</f>
        <v>0</v>
      </c>
      <c r="K274" s="380"/>
      <c r="L274" s="330"/>
      <c r="M274" s="331"/>
      <c r="N274" s="331"/>
      <c r="O274" s="331"/>
      <c r="P274" s="331"/>
      <c r="Q274" s="332"/>
      <c r="S274" s="47">
        <f>SUM(U274:Z274)</f>
        <v>0</v>
      </c>
      <c r="T274" s="380"/>
      <c r="U274" s="330"/>
      <c r="V274" s="331"/>
      <c r="W274" s="331"/>
      <c r="X274" s="331"/>
      <c r="Y274" s="331"/>
      <c r="Z274" s="332"/>
    </row>
    <row r="275" spans="1:26" ht="16.5" hidden="1" outlineLevel="1" thickBot="1">
      <c r="A275" s="16" t="s">
        <v>79</v>
      </c>
      <c r="B275" s="17">
        <f>SUM(C275:H275)</f>
        <v>0</v>
      </c>
      <c r="C275" s="348">
        <f t="shared" ref="C275:H275" si="49">C274+C270</f>
        <v>0</v>
      </c>
      <c r="D275" s="348">
        <f t="shared" si="49"/>
        <v>0</v>
      </c>
      <c r="E275" s="348">
        <f t="shared" si="49"/>
        <v>0</v>
      </c>
      <c r="F275" s="348">
        <f t="shared" si="49"/>
        <v>0</v>
      </c>
      <c r="G275" s="348">
        <f t="shared" si="49"/>
        <v>0</v>
      </c>
      <c r="H275" s="349">
        <f t="shared" si="49"/>
        <v>0</v>
      </c>
      <c r="J275" s="16" t="s">
        <v>79</v>
      </c>
      <c r="K275" s="17">
        <f>SUM(L275:Q275)</f>
        <v>0</v>
      </c>
      <c r="L275" s="348">
        <f t="shared" ref="L275:Q275" si="50">L274+L270</f>
        <v>0</v>
      </c>
      <c r="M275" s="348">
        <f t="shared" si="50"/>
        <v>0</v>
      </c>
      <c r="N275" s="348">
        <f t="shared" si="50"/>
        <v>0</v>
      </c>
      <c r="O275" s="348">
        <f t="shared" si="50"/>
        <v>0</v>
      </c>
      <c r="P275" s="348">
        <f t="shared" si="50"/>
        <v>0</v>
      </c>
      <c r="Q275" s="349">
        <f t="shared" si="50"/>
        <v>0</v>
      </c>
      <c r="S275" s="16" t="s">
        <v>79</v>
      </c>
      <c r="T275" s="17">
        <f>SUM(U275:Z275)</f>
        <v>0</v>
      </c>
      <c r="U275" s="348">
        <f>U274+U270</f>
        <v>0</v>
      </c>
      <c r="V275" s="348">
        <f t="shared" ref="V275:Z275" si="51">V274+V270</f>
        <v>0</v>
      </c>
      <c r="W275" s="348">
        <f t="shared" si="51"/>
        <v>0</v>
      </c>
      <c r="X275" s="348">
        <f t="shared" si="51"/>
        <v>0</v>
      </c>
      <c r="Y275" s="348">
        <f t="shared" si="51"/>
        <v>0</v>
      </c>
      <c r="Z275" s="349">
        <f t="shared" si="51"/>
        <v>0</v>
      </c>
    </row>
    <row r="276" spans="1:26" ht="19.5" hidden="1" outlineLevel="1" thickBot="1">
      <c r="A276" s="30" t="s">
        <v>78</v>
      </c>
      <c r="B276" s="29">
        <f t="shared" ref="B276:H276" si="52">B275+B264</f>
        <v>0</v>
      </c>
      <c r="C276" s="297">
        <f t="shared" si="52"/>
        <v>0</v>
      </c>
      <c r="D276" s="297">
        <f t="shared" si="52"/>
        <v>0</v>
      </c>
      <c r="E276" s="297">
        <f t="shared" si="52"/>
        <v>0</v>
      </c>
      <c r="F276" s="297">
        <f t="shared" si="52"/>
        <v>0</v>
      </c>
      <c r="G276" s="297">
        <f t="shared" si="52"/>
        <v>0</v>
      </c>
      <c r="H276" s="298">
        <f t="shared" si="52"/>
        <v>0</v>
      </c>
      <c r="J276" s="30" t="s">
        <v>78</v>
      </c>
      <c r="K276" s="29">
        <f t="shared" ref="K276:Q276" si="53">K275+K264</f>
        <v>0</v>
      </c>
      <c r="L276" s="297">
        <f t="shared" si="53"/>
        <v>0</v>
      </c>
      <c r="M276" s="297">
        <f t="shared" si="53"/>
        <v>0</v>
      </c>
      <c r="N276" s="297">
        <f t="shared" si="53"/>
        <v>0</v>
      </c>
      <c r="O276" s="297">
        <f t="shared" si="53"/>
        <v>0</v>
      </c>
      <c r="P276" s="297">
        <f t="shared" si="53"/>
        <v>0</v>
      </c>
      <c r="Q276" s="298">
        <f t="shared" si="53"/>
        <v>0</v>
      </c>
      <c r="S276" s="30" t="s">
        <v>78</v>
      </c>
      <c r="T276" s="29">
        <f t="shared" ref="T276:Z276" si="54">T275+T264</f>
        <v>0</v>
      </c>
      <c r="U276" s="297">
        <f t="shared" si="54"/>
        <v>0</v>
      </c>
      <c r="V276" s="297">
        <f t="shared" si="54"/>
        <v>0</v>
      </c>
      <c r="W276" s="297">
        <f t="shared" si="54"/>
        <v>0</v>
      </c>
      <c r="X276" s="297">
        <f t="shared" si="54"/>
        <v>0</v>
      </c>
      <c r="Y276" s="297">
        <f t="shared" si="54"/>
        <v>0</v>
      </c>
      <c r="Z276" s="298">
        <f t="shared" si="54"/>
        <v>0</v>
      </c>
    </row>
    <row r="277" spans="1:26" hidden="1" outlineLevel="1"/>
    <row r="278" spans="1:26" hidden="1" outlineLevel="1"/>
    <row r="279" spans="1:26" hidden="1" outlineLevel="1">
      <c r="H279" s="146"/>
      <c r="Q279" s="146"/>
      <c r="Z279" s="146"/>
    </row>
    <row r="280" spans="1:26" collapsed="1"/>
  </sheetData>
  <mergeCells count="101">
    <mergeCell ref="A271:A273"/>
    <mergeCell ref="J271:J273"/>
    <mergeCell ref="S271:S273"/>
    <mergeCell ref="B40:B50"/>
    <mergeCell ref="J40:M40"/>
    <mergeCell ref="P40:P50"/>
    <mergeCell ref="A41:A45"/>
    <mergeCell ref="O41:O45"/>
    <mergeCell ref="A48:A49"/>
    <mergeCell ref="O48:O49"/>
    <mergeCell ref="B220:B231"/>
    <mergeCell ref="K220:K231"/>
    <mergeCell ref="A221:A223"/>
    <mergeCell ref="J221:J223"/>
    <mergeCell ref="A226:A230"/>
    <mergeCell ref="J226:J230"/>
    <mergeCell ref="J74:M75"/>
    <mergeCell ref="B75:B85"/>
    <mergeCell ref="P75:P85"/>
    <mergeCell ref="A76:A80"/>
    <mergeCell ref="O76:O80"/>
    <mergeCell ref="A83:A84"/>
    <mergeCell ref="O83:O84"/>
    <mergeCell ref="A52:A59"/>
    <mergeCell ref="B52:B65"/>
    <mergeCell ref="O52:O59"/>
    <mergeCell ref="P52:P65"/>
    <mergeCell ref="A62:A64"/>
    <mergeCell ref="O62:O64"/>
    <mergeCell ref="B115:B125"/>
    <mergeCell ref="J115:M115"/>
    <mergeCell ref="P115:P125"/>
    <mergeCell ref="A116:A121"/>
    <mergeCell ref="O116:O121"/>
    <mergeCell ref="A123:A124"/>
    <mergeCell ref="O123:O124"/>
    <mergeCell ref="A87:A94"/>
    <mergeCell ref="B87:B104"/>
    <mergeCell ref="O87:O94"/>
    <mergeCell ref="P87:P104"/>
    <mergeCell ref="A101:A103"/>
    <mergeCell ref="O101:O103"/>
    <mergeCell ref="B150:B159"/>
    <mergeCell ref="J150:M150"/>
    <mergeCell ref="P150:P159"/>
    <mergeCell ref="A151:A155"/>
    <mergeCell ref="O151:O155"/>
    <mergeCell ref="A157:A158"/>
    <mergeCell ref="O157:O158"/>
    <mergeCell ref="A127:A134"/>
    <mergeCell ref="B127:B139"/>
    <mergeCell ref="O127:O134"/>
    <mergeCell ref="P127:P139"/>
    <mergeCell ref="A136:A138"/>
    <mergeCell ref="O136:O138"/>
    <mergeCell ref="B185:B195"/>
    <mergeCell ref="J185:N185"/>
    <mergeCell ref="A186:A190"/>
    <mergeCell ref="A193:A194"/>
    <mergeCell ref="A161:A168"/>
    <mergeCell ref="B161:B173"/>
    <mergeCell ref="O161:O168"/>
    <mergeCell ref="P161:P173"/>
    <mergeCell ref="A170:A172"/>
    <mergeCell ref="O170:O172"/>
    <mergeCell ref="J239:J243"/>
    <mergeCell ref="S239:S243"/>
    <mergeCell ref="AB239:AB243"/>
    <mergeCell ref="A197:A205"/>
    <mergeCell ref="B197:B210"/>
    <mergeCell ref="A207:A209"/>
    <mergeCell ref="T220:T231"/>
    <mergeCell ref="AC220:AC231"/>
    <mergeCell ref="S221:S223"/>
    <mergeCell ref="AB221:AB223"/>
    <mergeCell ref="S226:S230"/>
    <mergeCell ref="AB226:AB230"/>
    <mergeCell ref="A265:A269"/>
    <mergeCell ref="B265:B274"/>
    <mergeCell ref="J265:J269"/>
    <mergeCell ref="K265:K274"/>
    <mergeCell ref="S265:S269"/>
    <mergeCell ref="T265:T274"/>
    <mergeCell ref="AC233:AC244"/>
    <mergeCell ref="B254:B263"/>
    <mergeCell ref="K254:K263"/>
    <mergeCell ref="T254:T263"/>
    <mergeCell ref="A255:A257"/>
    <mergeCell ref="J255:J257"/>
    <mergeCell ref="S255:S257"/>
    <mergeCell ref="A260:A262"/>
    <mergeCell ref="J260:J262"/>
    <mergeCell ref="S260:S262"/>
    <mergeCell ref="A233:A237"/>
    <mergeCell ref="B233:B244"/>
    <mergeCell ref="J233:J237"/>
    <mergeCell ref="K233:K244"/>
    <mergeCell ref="S233:S237"/>
    <mergeCell ref="T233:T244"/>
    <mergeCell ref="AB233:AB237"/>
    <mergeCell ref="A239:A2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159"/>
  <sheetViews>
    <sheetView zoomScale="70" zoomScaleNormal="70" workbookViewId="0">
      <selection activeCell="T71" sqref="T71"/>
    </sheetView>
  </sheetViews>
  <sheetFormatPr defaultRowHeight="15" outlineLevelRow="1"/>
  <cols>
    <col min="1" max="1" width="18.140625" customWidth="1"/>
    <col min="2" max="2" width="11.7109375" bestFit="1" customWidth="1"/>
    <col min="3" max="8" width="8.5703125" customWidth="1"/>
    <col min="9" max="9" width="9.42578125" customWidth="1"/>
    <col min="10" max="10" width="23.28515625" customWidth="1"/>
    <col min="11" max="11" width="16.42578125" bestFit="1" customWidth="1"/>
  </cols>
  <sheetData>
    <row r="1" spans="1:11" s="70" customFormat="1" ht="15.75">
      <c r="A1" s="88"/>
      <c r="B1" s="84" t="s">
        <v>401</v>
      </c>
    </row>
    <row r="2" spans="1:11" s="83" customFormat="1" ht="15.75" outlineLevel="1">
      <c r="A2" s="88"/>
      <c r="B2" s="84" t="s">
        <v>360</v>
      </c>
      <c r="E2" s="87" t="s">
        <v>96</v>
      </c>
      <c r="G2" s="85" t="s">
        <v>111</v>
      </c>
      <c r="J2" s="87" t="s">
        <v>97</v>
      </c>
      <c r="K2" s="87" t="s">
        <v>98</v>
      </c>
    </row>
    <row r="3" spans="1:11" s="70" customFormat="1" outlineLevel="1">
      <c r="A3" s="88"/>
      <c r="B3" s="71" t="s">
        <v>91</v>
      </c>
      <c r="C3" s="72" t="s">
        <v>71</v>
      </c>
      <c r="D3" s="72" t="s">
        <v>80</v>
      </c>
      <c r="E3" s="73" t="s">
        <v>81</v>
      </c>
      <c r="G3" s="71" t="s">
        <v>91</v>
      </c>
      <c r="H3" s="72" t="s">
        <v>71</v>
      </c>
      <c r="I3" s="72" t="s">
        <v>80</v>
      </c>
      <c r="J3" s="73" t="s">
        <v>81</v>
      </c>
    </row>
    <row r="4" spans="1:11" s="70" customFormat="1" outlineLevel="1">
      <c r="A4" s="88" t="s">
        <v>102</v>
      </c>
      <c r="B4" s="74" t="str">
        <f>A29</f>
        <v>Koninklijke UD</v>
      </c>
      <c r="C4" s="89">
        <f>K31</f>
        <v>0</v>
      </c>
      <c r="D4" s="89">
        <f>L31</f>
        <v>0</v>
      </c>
      <c r="E4" s="90">
        <f t="shared" ref="E4:E9" si="0">SUM(C4:D4)</f>
        <v>0</v>
      </c>
      <c r="G4" s="74" t="str">
        <f>J29</f>
        <v>Salland CC</v>
      </c>
      <c r="H4" s="89">
        <f>K37</f>
        <v>12</v>
      </c>
      <c r="I4" s="89">
        <f>L37</f>
        <v>6</v>
      </c>
      <c r="J4" s="90">
        <f>SUM(H4:I4)</f>
        <v>18</v>
      </c>
      <c r="K4" s="86" t="e">
        <f>J4/E4</f>
        <v>#DIV/0!</v>
      </c>
    </row>
    <row r="5" spans="1:11" s="70" customFormat="1" outlineLevel="1">
      <c r="A5" s="88" t="s">
        <v>103</v>
      </c>
      <c r="B5" s="74" t="str">
        <f>J64</f>
        <v>Almere CC</v>
      </c>
      <c r="C5" s="89">
        <f>K66</f>
        <v>0</v>
      </c>
      <c r="D5" s="89">
        <f>L66</f>
        <v>0</v>
      </c>
      <c r="E5" s="90">
        <f t="shared" si="0"/>
        <v>0</v>
      </c>
      <c r="G5" s="74" t="str">
        <f t="shared" ref="G5" si="1">B5</f>
        <v>Almere CC</v>
      </c>
      <c r="H5" s="89">
        <f>K73</f>
        <v>2</v>
      </c>
      <c r="I5" s="89">
        <f>L73</f>
        <v>0</v>
      </c>
      <c r="J5" s="90">
        <f>SUM(H5:I5)</f>
        <v>2</v>
      </c>
      <c r="K5" s="86" t="e">
        <f>J5/E5</f>
        <v>#DIV/0!</v>
      </c>
    </row>
    <row r="6" spans="1:11" s="70" customFormat="1" outlineLevel="1">
      <c r="A6" s="88" t="s">
        <v>364</v>
      </c>
      <c r="B6" s="354" t="s">
        <v>416</v>
      </c>
      <c r="C6" s="319">
        <f>A104</f>
        <v>0</v>
      </c>
      <c r="D6" s="319">
        <f>A117</f>
        <v>0</v>
      </c>
      <c r="E6" s="90">
        <f t="shared" si="0"/>
        <v>0</v>
      </c>
      <c r="F6" s="320"/>
      <c r="G6" s="318"/>
      <c r="H6" s="319"/>
      <c r="I6" s="319"/>
      <c r="J6" s="90"/>
      <c r="K6" s="86"/>
    </row>
    <row r="7" spans="1:11" s="70" customFormat="1" outlineLevel="1">
      <c r="A7" s="88" t="s">
        <v>365</v>
      </c>
      <c r="B7" s="354" t="s">
        <v>417</v>
      </c>
      <c r="C7" s="319">
        <f>J104</f>
        <v>0</v>
      </c>
      <c r="D7" s="319">
        <f>J117</f>
        <v>0</v>
      </c>
      <c r="E7" s="90">
        <f t="shared" si="0"/>
        <v>0</v>
      </c>
      <c r="F7" s="320"/>
      <c r="G7" s="318"/>
      <c r="H7" s="319"/>
      <c r="I7" s="319"/>
      <c r="J7" s="90"/>
      <c r="K7" s="86"/>
    </row>
    <row r="8" spans="1:11" s="70" customFormat="1" outlineLevel="1">
      <c r="A8" s="88" t="s">
        <v>366</v>
      </c>
      <c r="B8" s="358" t="s">
        <v>418</v>
      </c>
      <c r="C8" s="319">
        <f>A138</f>
        <v>0</v>
      </c>
      <c r="D8" s="319">
        <f>A149</f>
        <v>0</v>
      </c>
      <c r="E8" s="90">
        <f t="shared" si="0"/>
        <v>0</v>
      </c>
      <c r="F8" s="320"/>
      <c r="G8" s="318"/>
      <c r="H8" s="319"/>
      <c r="I8" s="319"/>
      <c r="J8" s="90"/>
      <c r="K8" s="86"/>
    </row>
    <row r="9" spans="1:11" s="70" customFormat="1" outlineLevel="1">
      <c r="A9" s="88" t="s">
        <v>367</v>
      </c>
      <c r="B9" s="358" t="s">
        <v>419</v>
      </c>
      <c r="C9" s="319">
        <f>J138</f>
        <v>0</v>
      </c>
      <c r="D9" s="319">
        <f>J149</f>
        <v>0</v>
      </c>
      <c r="E9" s="90">
        <f t="shared" si="0"/>
        <v>0</v>
      </c>
      <c r="F9" s="320"/>
      <c r="G9" s="318"/>
      <c r="H9" s="319"/>
      <c r="I9" s="319"/>
      <c r="J9" s="90"/>
      <c r="K9" s="86"/>
    </row>
    <row r="10" spans="1:11" s="70" customFormat="1" outlineLevel="1">
      <c r="A10" s="88"/>
      <c r="B10" s="80" t="s">
        <v>91</v>
      </c>
      <c r="C10" s="91">
        <f>SUM(C4:C9)</f>
        <v>0</v>
      </c>
      <c r="D10" s="91">
        <f>SUM(D4:D9)</f>
        <v>0</v>
      </c>
      <c r="E10" s="92">
        <f>SUM(E4:E9)</f>
        <v>0</v>
      </c>
      <c r="G10" s="80" t="s">
        <v>91</v>
      </c>
      <c r="H10" s="91">
        <f>SUM(H4:H5)</f>
        <v>14</v>
      </c>
      <c r="I10" s="91">
        <f>SUM(I4:I5)</f>
        <v>6</v>
      </c>
      <c r="J10" s="92">
        <f>SUM(J4:J5)</f>
        <v>20</v>
      </c>
      <c r="K10" s="147" t="e">
        <f>J10/E10</f>
        <v>#DIV/0!</v>
      </c>
    </row>
    <row r="11" spans="1:11" s="70" customFormat="1" outlineLevel="1">
      <c r="A11" s="88"/>
      <c r="B11" s="69"/>
      <c r="E11" s="75"/>
      <c r="G11" s="69"/>
      <c r="J11" s="75"/>
      <c r="K11" s="86"/>
    </row>
    <row r="12" spans="1:11" s="70" customFormat="1" outlineLevel="1">
      <c r="A12" s="88"/>
      <c r="B12" s="71" t="s">
        <v>76</v>
      </c>
      <c r="C12" s="72" t="s">
        <v>71</v>
      </c>
      <c r="D12" s="72" t="s">
        <v>80</v>
      </c>
      <c r="E12" s="76" t="s">
        <v>81</v>
      </c>
      <c r="G12" s="71" t="s">
        <v>76</v>
      </c>
      <c r="H12" s="72" t="s">
        <v>71</v>
      </c>
      <c r="I12" s="72" t="s">
        <v>80</v>
      </c>
      <c r="J12" s="76" t="s">
        <v>81</v>
      </c>
      <c r="K12" s="86"/>
    </row>
    <row r="13" spans="1:11" s="70" customFormat="1" outlineLevel="1">
      <c r="A13" s="88" t="s">
        <v>107</v>
      </c>
      <c r="B13" s="74" t="str">
        <f t="shared" ref="B13:B18" si="2">B4</f>
        <v>Koninklijke UD</v>
      </c>
      <c r="C13" s="89">
        <f>K45</f>
        <v>0</v>
      </c>
      <c r="D13" s="89">
        <f>L45</f>
        <v>0</v>
      </c>
      <c r="E13" s="90">
        <f t="shared" ref="E13:E19" si="3">SUM(C13:D13)</f>
        <v>0</v>
      </c>
      <c r="G13" s="74" t="str">
        <f t="shared" ref="G13:G14" si="4">B13</f>
        <v>Koninklijke UD</v>
      </c>
      <c r="H13" s="89">
        <f>O45</f>
        <v>0</v>
      </c>
      <c r="I13" s="89">
        <f>P45</f>
        <v>0</v>
      </c>
      <c r="J13" s="90">
        <f>SUM(H13:I13)</f>
        <v>0</v>
      </c>
      <c r="K13" s="86" t="e">
        <f>J13/E13</f>
        <v>#DIV/0!</v>
      </c>
    </row>
    <row r="14" spans="1:11" s="70" customFormat="1" outlineLevel="1">
      <c r="A14" s="88" t="s">
        <v>108</v>
      </c>
      <c r="B14" s="74" t="str">
        <f t="shared" si="2"/>
        <v>Almere CC</v>
      </c>
      <c r="C14" s="89">
        <f>K67</f>
        <v>0</v>
      </c>
      <c r="D14" s="89">
        <f>L67</f>
        <v>0</v>
      </c>
      <c r="E14" s="90">
        <f t="shared" si="3"/>
        <v>0</v>
      </c>
      <c r="G14" s="74" t="str">
        <f t="shared" si="4"/>
        <v>Almere CC</v>
      </c>
      <c r="H14" s="89">
        <f>K74</f>
        <v>0</v>
      </c>
      <c r="I14" s="89">
        <f>L74</f>
        <v>0</v>
      </c>
      <c r="J14" s="90">
        <f>SUM(H14:I14)</f>
        <v>0</v>
      </c>
      <c r="K14" s="86" t="e">
        <f>J14/E14</f>
        <v>#DIV/0!</v>
      </c>
    </row>
    <row r="15" spans="1:11" s="70" customFormat="1" outlineLevel="1">
      <c r="A15" s="88" t="s">
        <v>369</v>
      </c>
      <c r="B15" s="354" t="str">
        <f t="shared" si="2"/>
        <v>Hockey 1</v>
      </c>
      <c r="C15" s="319">
        <f>A110</f>
        <v>0</v>
      </c>
      <c r="D15" s="319">
        <f>A123</f>
        <v>0</v>
      </c>
      <c r="E15" s="90">
        <f t="shared" si="3"/>
        <v>0</v>
      </c>
      <c r="F15" s="320"/>
      <c r="G15" s="318"/>
      <c r="H15" s="319"/>
      <c r="I15" s="319"/>
      <c r="J15" s="90"/>
      <c r="K15" s="86"/>
    </row>
    <row r="16" spans="1:11" s="70" customFormat="1" outlineLevel="1">
      <c r="A16" s="88" t="s">
        <v>370</v>
      </c>
      <c r="B16" s="354" t="str">
        <f t="shared" si="2"/>
        <v>Hockey 2</v>
      </c>
      <c r="C16" s="319">
        <f>J110</f>
        <v>0</v>
      </c>
      <c r="D16" s="319">
        <f>J123</f>
        <v>0</v>
      </c>
      <c r="E16" s="90">
        <f t="shared" si="3"/>
        <v>0</v>
      </c>
      <c r="F16" s="320"/>
      <c r="G16" s="318"/>
      <c r="H16" s="319"/>
      <c r="I16" s="319"/>
      <c r="J16" s="90"/>
      <c r="K16" s="86"/>
    </row>
    <row r="17" spans="1:16383" s="70" customFormat="1" outlineLevel="1">
      <c r="A17" s="88" t="s">
        <v>371</v>
      </c>
      <c r="B17" s="358" t="str">
        <f t="shared" si="2"/>
        <v>Voetbal 1</v>
      </c>
      <c r="C17" s="319">
        <f>A142</f>
        <v>0</v>
      </c>
      <c r="D17" s="319">
        <f>A153</f>
        <v>0</v>
      </c>
      <c r="E17" s="90">
        <f t="shared" si="3"/>
        <v>0</v>
      </c>
      <c r="F17" s="320"/>
      <c r="G17" s="318"/>
      <c r="H17" s="319"/>
      <c r="I17" s="319"/>
      <c r="J17" s="90"/>
      <c r="K17" s="86"/>
    </row>
    <row r="18" spans="1:16383" s="70" customFormat="1" outlineLevel="1">
      <c r="A18" s="88" t="s">
        <v>372</v>
      </c>
      <c r="B18" s="358" t="str">
        <f t="shared" si="2"/>
        <v>Voetbal 2</v>
      </c>
      <c r="C18" s="319">
        <f>J142</f>
        <v>0</v>
      </c>
      <c r="D18" s="319">
        <f>J153</f>
        <v>0</v>
      </c>
      <c r="E18" s="90">
        <f t="shared" si="3"/>
        <v>0</v>
      </c>
      <c r="F18" s="320"/>
      <c r="G18" s="318"/>
      <c r="H18" s="319"/>
      <c r="I18" s="319"/>
      <c r="J18" s="90"/>
      <c r="K18" s="86"/>
    </row>
    <row r="19" spans="1:16383" s="70" customFormat="1" outlineLevel="1">
      <c r="B19" s="80" t="s">
        <v>73</v>
      </c>
      <c r="C19" s="91">
        <f>SUM(C13:C18)</f>
        <v>0</v>
      </c>
      <c r="D19" s="91">
        <f>SUM(D13:D18)</f>
        <v>0</v>
      </c>
      <c r="E19" s="92">
        <f t="shared" si="3"/>
        <v>0</v>
      </c>
      <c r="G19" s="80" t="s">
        <v>76</v>
      </c>
      <c r="H19" s="91">
        <f>SUM(H13:H14)</f>
        <v>0</v>
      </c>
      <c r="I19" s="91">
        <f>SUM(I13:I14)</f>
        <v>0</v>
      </c>
      <c r="J19" s="92">
        <f>SUM(H19:I19)</f>
        <v>0</v>
      </c>
      <c r="K19" s="86" t="e">
        <f>J19/E19</f>
        <v>#DIV/0!</v>
      </c>
    </row>
    <row r="20" spans="1:16383" s="70" customFormat="1" outlineLevel="1">
      <c r="A20" s="88"/>
      <c r="B20" s="74"/>
      <c r="C20" s="91"/>
      <c r="D20" s="91"/>
      <c r="E20" s="92"/>
      <c r="G20" s="80"/>
      <c r="H20" s="91"/>
      <c r="I20" s="91"/>
      <c r="J20" s="92"/>
      <c r="K20" s="86"/>
    </row>
    <row r="21" spans="1:16383" s="83" customFormat="1" ht="15.75" outlineLevel="1">
      <c r="A21" s="88"/>
      <c r="B21" s="82" t="s">
        <v>95</v>
      </c>
      <c r="C21" s="93">
        <f>C10+C19</f>
        <v>0</v>
      </c>
      <c r="D21" s="93">
        <f>D10+D19</f>
        <v>0</v>
      </c>
      <c r="E21" s="94">
        <f>E10+E19</f>
        <v>0</v>
      </c>
      <c r="G21" s="82" t="s">
        <v>109</v>
      </c>
      <c r="H21" s="93">
        <f>H10+H19</f>
        <v>14</v>
      </c>
      <c r="I21" s="93">
        <f>I10+I19</f>
        <v>6</v>
      </c>
      <c r="J21" s="94">
        <f>J10+J19</f>
        <v>20</v>
      </c>
      <c r="K21" s="147" t="e">
        <f>J21/E21</f>
        <v>#DIV/0!</v>
      </c>
    </row>
    <row r="22" spans="1:16383" s="70" customFormat="1" outlineLevel="1">
      <c r="A22" s="88"/>
      <c r="B22" s="74"/>
    </row>
    <row r="23" spans="1:16383" s="70" customFormat="1" outlineLevel="1">
      <c r="A23" s="88"/>
      <c r="B23" s="81" t="s">
        <v>110</v>
      </c>
    </row>
    <row r="25" spans="1:16383">
      <c r="A25" t="s">
        <v>404</v>
      </c>
    </row>
    <row r="26" spans="1:16383" hidden="1" outlineLevel="1"/>
    <row r="27" spans="1:16383" ht="18.75" hidden="1" outlineLevel="1">
      <c r="A27" s="68"/>
      <c r="B27" s="68"/>
      <c r="C27" s="68"/>
      <c r="D27" s="68"/>
      <c r="E27" s="68"/>
      <c r="F27" s="68"/>
      <c r="G27" s="68"/>
      <c r="H27" s="68"/>
      <c r="I27" s="68"/>
      <c r="N27" s="68"/>
      <c r="O27" s="68" t="s">
        <v>90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S27" s="68"/>
      <c r="JT27" s="68"/>
      <c r="JU27" s="68"/>
      <c r="JV27" s="68"/>
      <c r="JW27" s="68"/>
      <c r="JX27" s="68"/>
      <c r="JY27" s="68"/>
      <c r="JZ27" s="68"/>
      <c r="KA27" s="68"/>
      <c r="KB27" s="68"/>
      <c r="KC27" s="68"/>
      <c r="KD27" s="68"/>
      <c r="KE27" s="68"/>
      <c r="KF27" s="68"/>
      <c r="KG27" s="68"/>
      <c r="KH27" s="68"/>
      <c r="KI27" s="68"/>
      <c r="KJ27" s="68"/>
      <c r="KK27" s="68"/>
      <c r="KL27" s="68"/>
      <c r="KM27" s="68"/>
      <c r="KN27" s="68"/>
      <c r="KO27" s="68"/>
      <c r="KP27" s="68"/>
      <c r="KQ27" s="68"/>
      <c r="KR27" s="68"/>
      <c r="KS27" s="68"/>
      <c r="KT27" s="68"/>
      <c r="KU27" s="68"/>
      <c r="KV27" s="68"/>
      <c r="KW27" s="68"/>
      <c r="KX27" s="68"/>
      <c r="KY27" s="68"/>
      <c r="KZ27" s="68"/>
      <c r="LA27" s="68"/>
      <c r="LB27" s="68"/>
      <c r="LC27" s="68"/>
      <c r="LD27" s="68"/>
      <c r="LE27" s="68"/>
      <c r="LF27" s="68"/>
      <c r="LG27" s="68"/>
      <c r="LH27" s="68"/>
      <c r="LI27" s="68"/>
      <c r="LJ27" s="68"/>
      <c r="LK27" s="68"/>
      <c r="LL27" s="68"/>
      <c r="LM27" s="68"/>
      <c r="LN27" s="68"/>
      <c r="LO27" s="68"/>
      <c r="LP27" s="68"/>
      <c r="LQ27" s="68"/>
      <c r="LR27" s="68"/>
      <c r="LS27" s="68"/>
      <c r="LT27" s="68"/>
      <c r="LU27" s="68"/>
      <c r="LV27" s="68"/>
      <c r="LW27" s="68"/>
      <c r="LX27" s="68"/>
      <c r="LY27" s="68"/>
      <c r="LZ27" s="68"/>
      <c r="MA27" s="68"/>
      <c r="MB27" s="68"/>
      <c r="MC27" s="68"/>
      <c r="MD27" s="68"/>
      <c r="ME27" s="68"/>
      <c r="MF27" s="68"/>
      <c r="MG27" s="68"/>
      <c r="MH27" s="68"/>
      <c r="MI27" s="68"/>
      <c r="MJ27" s="68"/>
      <c r="MK27" s="68"/>
      <c r="ML27" s="68"/>
      <c r="MM27" s="68"/>
      <c r="MN27" s="68"/>
      <c r="MO27" s="68"/>
      <c r="MP27" s="68"/>
      <c r="MQ27" s="68"/>
      <c r="MR27" s="68"/>
      <c r="MS27" s="68"/>
      <c r="MT27" s="68"/>
      <c r="MU27" s="68"/>
      <c r="MV27" s="68"/>
      <c r="MW27" s="68"/>
      <c r="MX27" s="68"/>
      <c r="MY27" s="68"/>
      <c r="MZ27" s="68"/>
      <c r="NA27" s="68"/>
      <c r="NB27" s="68"/>
      <c r="NC27" s="68"/>
      <c r="ND27" s="68"/>
      <c r="NE27" s="68"/>
      <c r="NF27" s="68"/>
      <c r="NG27" s="68"/>
      <c r="NH27" s="68"/>
      <c r="NI27" s="68"/>
      <c r="NJ27" s="68"/>
      <c r="NK27" s="68"/>
      <c r="NL27" s="68"/>
      <c r="NM27" s="68"/>
      <c r="NN27" s="68"/>
      <c r="NO27" s="68"/>
      <c r="NP27" s="68"/>
      <c r="NQ27" s="68"/>
      <c r="NR27" s="68"/>
      <c r="NS27" s="68"/>
      <c r="NT27" s="68"/>
      <c r="NU27" s="68"/>
      <c r="NV27" s="68"/>
      <c r="NW27" s="68"/>
      <c r="NX27" s="68"/>
      <c r="NY27" s="68"/>
      <c r="NZ27" s="68"/>
      <c r="OA27" s="68"/>
      <c r="OB27" s="68"/>
      <c r="OC27" s="68"/>
      <c r="OD27" s="68"/>
      <c r="OE27" s="68"/>
      <c r="OF27" s="68"/>
      <c r="OG27" s="68"/>
      <c r="OH27" s="68"/>
      <c r="OI27" s="68"/>
      <c r="OJ27" s="68"/>
      <c r="OK27" s="68"/>
      <c r="OL27" s="68"/>
      <c r="OM27" s="68"/>
      <c r="ON27" s="68"/>
      <c r="OO27" s="68"/>
      <c r="OP27" s="68"/>
      <c r="OQ27" s="68"/>
      <c r="OR27" s="68"/>
      <c r="OS27" s="68"/>
      <c r="OT27" s="68"/>
      <c r="OU27" s="68"/>
      <c r="OV27" s="68"/>
      <c r="OW27" s="68"/>
      <c r="OX27" s="68"/>
      <c r="OY27" s="68"/>
      <c r="OZ27" s="68"/>
      <c r="PA27" s="68"/>
      <c r="PB27" s="68"/>
      <c r="PC27" s="68"/>
      <c r="PD27" s="68"/>
      <c r="PE27" s="68"/>
      <c r="PF27" s="68"/>
      <c r="PG27" s="68"/>
      <c r="PH27" s="68"/>
      <c r="PI27" s="68"/>
      <c r="PJ27" s="68"/>
      <c r="PK27" s="68"/>
      <c r="PL27" s="68"/>
      <c r="PM27" s="68"/>
      <c r="PN27" s="68"/>
      <c r="PO27" s="68"/>
      <c r="PP27" s="68"/>
      <c r="PQ27" s="68"/>
      <c r="PR27" s="68"/>
      <c r="PS27" s="68"/>
      <c r="PT27" s="68"/>
      <c r="PU27" s="68"/>
      <c r="PV27" s="68"/>
      <c r="PW27" s="68"/>
      <c r="PX27" s="68"/>
      <c r="PY27" s="68"/>
      <c r="PZ27" s="68"/>
      <c r="QA27" s="68"/>
      <c r="QB27" s="68"/>
      <c r="QC27" s="68"/>
      <c r="QD27" s="68"/>
      <c r="QE27" s="68"/>
      <c r="QF27" s="68"/>
      <c r="QG27" s="68"/>
      <c r="QH27" s="68"/>
      <c r="QI27" s="68"/>
      <c r="QJ27" s="68"/>
      <c r="QK27" s="68"/>
      <c r="QL27" s="68"/>
      <c r="QM27" s="68"/>
      <c r="QN27" s="68"/>
      <c r="QO27" s="68"/>
      <c r="QP27" s="68"/>
      <c r="QQ27" s="68"/>
      <c r="QR27" s="68"/>
      <c r="QS27" s="68"/>
      <c r="QT27" s="68"/>
      <c r="QU27" s="68"/>
      <c r="QV27" s="68"/>
      <c r="QW27" s="68"/>
      <c r="QX27" s="68"/>
      <c r="QY27" s="68"/>
      <c r="QZ27" s="68"/>
      <c r="RA27" s="68"/>
      <c r="RB27" s="68"/>
      <c r="RC27" s="68"/>
      <c r="RD27" s="68"/>
      <c r="RE27" s="68"/>
      <c r="RF27" s="68"/>
      <c r="RG27" s="68"/>
      <c r="RH27" s="68"/>
      <c r="RI27" s="68"/>
      <c r="RJ27" s="68"/>
      <c r="RK27" s="68"/>
      <c r="RL27" s="68"/>
      <c r="RM27" s="68"/>
      <c r="RN27" s="68"/>
      <c r="RO27" s="68"/>
      <c r="RP27" s="68"/>
      <c r="RQ27" s="68"/>
      <c r="RR27" s="68"/>
      <c r="RS27" s="68"/>
      <c r="RT27" s="68"/>
      <c r="RU27" s="68"/>
      <c r="RV27" s="68"/>
      <c r="RW27" s="68"/>
      <c r="RX27" s="68"/>
      <c r="RY27" s="68"/>
      <c r="RZ27" s="68"/>
      <c r="SA27" s="68"/>
      <c r="SB27" s="68"/>
      <c r="SC27" s="68"/>
      <c r="SD27" s="68"/>
      <c r="SE27" s="68"/>
      <c r="SF27" s="68"/>
      <c r="SG27" s="68"/>
      <c r="SH27" s="68"/>
      <c r="SI27" s="68"/>
      <c r="SJ27" s="68"/>
      <c r="SK27" s="68"/>
      <c r="SL27" s="68"/>
      <c r="SM27" s="68"/>
      <c r="SN27" s="68"/>
      <c r="SO27" s="68"/>
      <c r="SP27" s="68"/>
      <c r="SQ27" s="68"/>
      <c r="SR27" s="68"/>
      <c r="SS27" s="68"/>
      <c r="ST27" s="68"/>
      <c r="SU27" s="68"/>
      <c r="SV27" s="68"/>
      <c r="SW27" s="68"/>
      <c r="SX27" s="68"/>
      <c r="SY27" s="68"/>
      <c r="SZ27" s="68"/>
      <c r="TA27" s="68"/>
      <c r="TB27" s="68"/>
      <c r="TC27" s="68"/>
      <c r="TD27" s="68"/>
      <c r="TE27" s="68"/>
      <c r="TF27" s="68"/>
      <c r="TG27" s="68"/>
      <c r="TH27" s="68"/>
      <c r="TI27" s="68"/>
      <c r="TJ27" s="68"/>
      <c r="TK27" s="68"/>
      <c r="TL27" s="68"/>
      <c r="TM27" s="68"/>
      <c r="TN27" s="68"/>
      <c r="TO27" s="68"/>
      <c r="TP27" s="68"/>
      <c r="TQ27" s="68"/>
      <c r="TR27" s="68"/>
      <c r="TS27" s="68"/>
      <c r="TT27" s="68"/>
      <c r="TU27" s="68"/>
      <c r="TV27" s="68"/>
      <c r="TW27" s="68"/>
      <c r="TX27" s="68"/>
      <c r="TY27" s="68"/>
      <c r="TZ27" s="68"/>
      <c r="UA27" s="68"/>
      <c r="UB27" s="68"/>
      <c r="UC27" s="68"/>
      <c r="UD27" s="68"/>
      <c r="UE27" s="68"/>
      <c r="UF27" s="68"/>
      <c r="UG27" s="68"/>
      <c r="UH27" s="68"/>
      <c r="UI27" s="68"/>
      <c r="UJ27" s="68"/>
      <c r="UK27" s="68"/>
      <c r="UL27" s="68"/>
      <c r="UM27" s="68"/>
      <c r="UN27" s="68"/>
      <c r="UO27" s="68"/>
      <c r="UP27" s="68"/>
      <c r="UQ27" s="68"/>
      <c r="UR27" s="68"/>
      <c r="US27" s="68"/>
      <c r="UT27" s="68"/>
      <c r="UU27" s="68"/>
      <c r="UV27" s="68"/>
      <c r="UW27" s="68"/>
      <c r="UX27" s="68"/>
      <c r="UY27" s="68"/>
      <c r="UZ27" s="68"/>
      <c r="VA27" s="68"/>
      <c r="VB27" s="68"/>
      <c r="VC27" s="68"/>
      <c r="VD27" s="68"/>
      <c r="VE27" s="68"/>
      <c r="VF27" s="68"/>
      <c r="VG27" s="68"/>
      <c r="VH27" s="68"/>
      <c r="VI27" s="68"/>
      <c r="VJ27" s="68"/>
      <c r="VK27" s="68"/>
      <c r="VL27" s="68"/>
      <c r="VM27" s="68"/>
      <c r="VN27" s="68"/>
      <c r="VO27" s="68"/>
      <c r="VP27" s="68"/>
      <c r="VQ27" s="68"/>
      <c r="VR27" s="68"/>
      <c r="VS27" s="68"/>
      <c r="VT27" s="68"/>
      <c r="VU27" s="68"/>
      <c r="VV27" s="68"/>
      <c r="VW27" s="68"/>
      <c r="VX27" s="68"/>
      <c r="VY27" s="68"/>
      <c r="VZ27" s="68"/>
      <c r="WA27" s="68"/>
      <c r="WB27" s="68"/>
      <c r="WC27" s="68"/>
      <c r="WD27" s="68"/>
      <c r="WE27" s="68"/>
      <c r="WF27" s="68"/>
      <c r="WG27" s="68"/>
      <c r="WH27" s="68"/>
      <c r="WI27" s="68"/>
      <c r="WJ27" s="68"/>
      <c r="WK27" s="68"/>
      <c r="WL27" s="68"/>
      <c r="WM27" s="68"/>
      <c r="WN27" s="68"/>
      <c r="WO27" s="68"/>
      <c r="WP27" s="68"/>
      <c r="WQ27" s="68"/>
      <c r="WR27" s="68"/>
      <c r="WS27" s="68"/>
      <c r="WT27" s="68"/>
      <c r="WU27" s="68"/>
      <c r="WV27" s="68"/>
      <c r="WW27" s="68"/>
      <c r="WX27" s="68"/>
      <c r="WY27" s="68"/>
      <c r="WZ27" s="68"/>
      <c r="XA27" s="68"/>
      <c r="XB27" s="68"/>
      <c r="XC27" s="68"/>
      <c r="XD27" s="68"/>
      <c r="XE27" s="68"/>
      <c r="XF27" s="68"/>
      <c r="XG27" s="68"/>
      <c r="XH27" s="68"/>
      <c r="XI27" s="68"/>
      <c r="XJ27" s="68"/>
      <c r="XK27" s="68"/>
      <c r="XL27" s="68"/>
      <c r="XM27" s="68"/>
      <c r="XN27" s="68"/>
      <c r="XO27" s="68"/>
      <c r="XP27" s="68"/>
      <c r="XQ27" s="68"/>
      <c r="XR27" s="68"/>
      <c r="XS27" s="68"/>
      <c r="XT27" s="68"/>
      <c r="XU27" s="68"/>
      <c r="XV27" s="68"/>
      <c r="XW27" s="68"/>
      <c r="XX27" s="68"/>
      <c r="XY27" s="68"/>
      <c r="XZ27" s="68"/>
      <c r="YA27" s="68"/>
      <c r="YB27" s="68"/>
      <c r="YC27" s="68"/>
      <c r="YD27" s="68"/>
      <c r="YE27" s="68"/>
      <c r="YF27" s="68"/>
      <c r="YG27" s="68"/>
      <c r="YH27" s="68"/>
      <c r="YI27" s="68"/>
      <c r="YJ27" s="68"/>
      <c r="YK27" s="68"/>
      <c r="YL27" s="68"/>
      <c r="YM27" s="68"/>
      <c r="YN27" s="68"/>
      <c r="YO27" s="68"/>
      <c r="YP27" s="68"/>
      <c r="YQ27" s="68"/>
      <c r="YR27" s="68"/>
      <c r="YS27" s="68"/>
      <c r="YT27" s="68"/>
      <c r="YU27" s="68"/>
      <c r="YV27" s="68"/>
      <c r="YW27" s="68"/>
      <c r="YX27" s="68"/>
      <c r="YY27" s="68"/>
      <c r="YZ27" s="68"/>
      <c r="ZA27" s="68"/>
      <c r="ZB27" s="68"/>
      <c r="ZC27" s="68"/>
      <c r="ZD27" s="68"/>
      <c r="ZE27" s="68"/>
      <c r="ZF27" s="68"/>
      <c r="ZG27" s="68"/>
      <c r="ZH27" s="68"/>
      <c r="ZI27" s="68"/>
      <c r="ZJ27" s="68"/>
      <c r="ZK27" s="68"/>
      <c r="ZL27" s="68"/>
      <c r="ZM27" s="68"/>
      <c r="ZN27" s="68"/>
      <c r="ZO27" s="68"/>
      <c r="ZP27" s="68"/>
      <c r="ZQ27" s="68"/>
      <c r="ZR27" s="68"/>
      <c r="ZS27" s="68"/>
      <c r="ZT27" s="68"/>
      <c r="ZU27" s="68"/>
      <c r="ZV27" s="68"/>
      <c r="ZW27" s="68"/>
      <c r="ZX27" s="68"/>
      <c r="ZY27" s="68"/>
      <c r="ZZ27" s="68"/>
      <c r="AAA27" s="68"/>
      <c r="AAB27" s="68"/>
      <c r="AAC27" s="68"/>
      <c r="AAD27" s="68"/>
      <c r="AAE27" s="68"/>
      <c r="AAF27" s="68"/>
      <c r="AAG27" s="68"/>
      <c r="AAH27" s="68"/>
      <c r="AAI27" s="68"/>
      <c r="AAJ27" s="68"/>
      <c r="AAK27" s="68"/>
      <c r="AAL27" s="68"/>
      <c r="AAM27" s="68"/>
      <c r="AAN27" s="68"/>
      <c r="AAO27" s="68"/>
      <c r="AAP27" s="68"/>
      <c r="AAQ27" s="68"/>
      <c r="AAR27" s="68"/>
      <c r="AAS27" s="68"/>
      <c r="AAT27" s="68"/>
      <c r="AAU27" s="68"/>
      <c r="AAV27" s="68"/>
      <c r="AAW27" s="68"/>
      <c r="AAX27" s="68"/>
      <c r="AAY27" s="68"/>
      <c r="AAZ27" s="68"/>
      <c r="ABA27" s="68"/>
      <c r="ABB27" s="68"/>
      <c r="ABC27" s="68"/>
      <c r="ABD27" s="68"/>
      <c r="ABE27" s="68"/>
      <c r="ABF27" s="68"/>
      <c r="ABG27" s="68"/>
      <c r="ABH27" s="68"/>
      <c r="ABI27" s="68"/>
      <c r="ABJ27" s="68"/>
      <c r="ABK27" s="68"/>
      <c r="ABL27" s="68"/>
      <c r="ABM27" s="68"/>
      <c r="ABN27" s="68"/>
      <c r="ABO27" s="68"/>
      <c r="ABP27" s="68"/>
      <c r="ABQ27" s="68"/>
      <c r="ABR27" s="68"/>
      <c r="ABS27" s="68"/>
      <c r="ABT27" s="68"/>
      <c r="ABU27" s="68"/>
      <c r="ABV27" s="68"/>
      <c r="ABW27" s="68"/>
      <c r="ABX27" s="68"/>
      <c r="ABY27" s="68"/>
      <c r="ABZ27" s="68"/>
      <c r="ACA27" s="68"/>
      <c r="ACB27" s="68"/>
      <c r="ACC27" s="68"/>
      <c r="ACD27" s="68"/>
      <c r="ACE27" s="68"/>
      <c r="ACF27" s="68"/>
      <c r="ACG27" s="68"/>
      <c r="ACH27" s="68"/>
      <c r="ACI27" s="68"/>
      <c r="ACJ27" s="68"/>
      <c r="ACK27" s="68"/>
      <c r="ACL27" s="68"/>
      <c r="ACM27" s="68"/>
      <c r="ACN27" s="68"/>
      <c r="ACO27" s="68"/>
      <c r="ACP27" s="68"/>
      <c r="ACQ27" s="68"/>
      <c r="ACR27" s="68"/>
      <c r="ACS27" s="68"/>
      <c r="ACT27" s="68"/>
      <c r="ACU27" s="68"/>
      <c r="ACV27" s="68"/>
      <c r="ACW27" s="68"/>
      <c r="ACX27" s="68"/>
      <c r="ACY27" s="68"/>
      <c r="ACZ27" s="68"/>
      <c r="ADA27" s="68"/>
      <c r="ADB27" s="68"/>
      <c r="ADC27" s="68"/>
      <c r="ADD27" s="68"/>
      <c r="ADE27" s="68"/>
      <c r="ADF27" s="68"/>
      <c r="ADG27" s="68"/>
      <c r="ADH27" s="68"/>
      <c r="ADI27" s="68"/>
      <c r="ADJ27" s="68"/>
      <c r="ADK27" s="68"/>
      <c r="ADL27" s="68"/>
      <c r="ADM27" s="68"/>
      <c r="ADN27" s="68"/>
      <c r="ADO27" s="68"/>
      <c r="ADP27" s="68"/>
      <c r="ADQ27" s="68"/>
      <c r="ADR27" s="68"/>
      <c r="ADS27" s="68"/>
      <c r="ADT27" s="68"/>
      <c r="ADU27" s="68"/>
      <c r="ADV27" s="68"/>
      <c r="ADW27" s="68"/>
      <c r="ADX27" s="68"/>
      <c r="ADY27" s="68"/>
      <c r="ADZ27" s="68"/>
      <c r="AEA27" s="68"/>
      <c r="AEB27" s="68"/>
      <c r="AEC27" s="68"/>
      <c r="AED27" s="68"/>
      <c r="AEE27" s="68"/>
      <c r="AEF27" s="68"/>
      <c r="AEG27" s="68"/>
      <c r="AEH27" s="68"/>
      <c r="AEI27" s="68"/>
      <c r="AEJ27" s="68"/>
      <c r="AEK27" s="68"/>
      <c r="AEL27" s="68"/>
      <c r="AEM27" s="68"/>
      <c r="AEN27" s="68"/>
      <c r="AEO27" s="68"/>
      <c r="AEP27" s="68"/>
      <c r="AEQ27" s="68"/>
      <c r="AER27" s="68"/>
      <c r="AES27" s="68"/>
      <c r="AET27" s="68"/>
      <c r="AEU27" s="68"/>
      <c r="AEV27" s="68"/>
      <c r="AEW27" s="68"/>
      <c r="AEX27" s="68"/>
      <c r="AEY27" s="68"/>
      <c r="AEZ27" s="68"/>
      <c r="AFA27" s="68"/>
      <c r="AFB27" s="68"/>
      <c r="AFC27" s="68"/>
      <c r="AFD27" s="68"/>
      <c r="AFE27" s="68"/>
      <c r="AFF27" s="68"/>
      <c r="AFG27" s="68"/>
      <c r="AFH27" s="68"/>
      <c r="AFI27" s="68"/>
      <c r="AFJ27" s="68"/>
      <c r="AFK27" s="68"/>
      <c r="AFL27" s="68"/>
      <c r="AFM27" s="68"/>
      <c r="AFN27" s="68"/>
      <c r="AFO27" s="68"/>
      <c r="AFP27" s="68"/>
      <c r="AFQ27" s="68"/>
      <c r="AFR27" s="68"/>
      <c r="AFS27" s="68"/>
      <c r="AFT27" s="68"/>
      <c r="AFU27" s="68"/>
      <c r="AFV27" s="68"/>
      <c r="AFW27" s="68"/>
      <c r="AFX27" s="68"/>
      <c r="AFY27" s="68"/>
      <c r="AFZ27" s="68"/>
      <c r="AGA27" s="68"/>
      <c r="AGB27" s="68"/>
      <c r="AGC27" s="68"/>
      <c r="AGD27" s="68"/>
      <c r="AGE27" s="68"/>
      <c r="AGF27" s="68"/>
      <c r="AGG27" s="68"/>
      <c r="AGH27" s="68"/>
      <c r="AGI27" s="68"/>
      <c r="AGJ27" s="68"/>
      <c r="AGK27" s="68"/>
      <c r="AGL27" s="68"/>
      <c r="AGM27" s="68"/>
      <c r="AGN27" s="68"/>
      <c r="AGO27" s="68"/>
      <c r="AGP27" s="68"/>
      <c r="AGQ27" s="68"/>
      <c r="AGR27" s="68"/>
      <c r="AGS27" s="68"/>
      <c r="AGT27" s="68"/>
      <c r="AGU27" s="68"/>
      <c r="AGV27" s="68"/>
      <c r="AGW27" s="68"/>
      <c r="AGX27" s="68"/>
      <c r="AGY27" s="68"/>
      <c r="AGZ27" s="68"/>
      <c r="AHA27" s="68"/>
      <c r="AHB27" s="68"/>
      <c r="AHC27" s="68"/>
      <c r="AHD27" s="68"/>
      <c r="AHE27" s="68"/>
      <c r="AHF27" s="68"/>
      <c r="AHG27" s="68"/>
      <c r="AHH27" s="68"/>
      <c r="AHI27" s="68"/>
      <c r="AHJ27" s="68"/>
      <c r="AHK27" s="68"/>
      <c r="AHL27" s="68"/>
      <c r="AHM27" s="68"/>
      <c r="AHN27" s="68"/>
      <c r="AHO27" s="68"/>
      <c r="AHP27" s="68"/>
      <c r="AHQ27" s="68"/>
      <c r="AHR27" s="68"/>
      <c r="AHS27" s="68"/>
      <c r="AHT27" s="68"/>
      <c r="AHU27" s="68"/>
      <c r="AHV27" s="68"/>
      <c r="AHW27" s="68"/>
      <c r="AHX27" s="68"/>
      <c r="AHY27" s="68"/>
      <c r="AHZ27" s="68"/>
      <c r="AIA27" s="68"/>
      <c r="AIB27" s="68"/>
      <c r="AIC27" s="68"/>
      <c r="AID27" s="68"/>
      <c r="AIE27" s="68"/>
      <c r="AIF27" s="68"/>
      <c r="AIG27" s="68"/>
      <c r="AIH27" s="68"/>
      <c r="AII27" s="68"/>
      <c r="AIJ27" s="68"/>
      <c r="AIK27" s="68"/>
      <c r="AIL27" s="68"/>
      <c r="AIM27" s="68"/>
      <c r="AIN27" s="68"/>
      <c r="AIO27" s="68"/>
      <c r="AIP27" s="68"/>
      <c r="AIQ27" s="68"/>
      <c r="AIR27" s="68"/>
      <c r="AIS27" s="68"/>
      <c r="AIT27" s="68"/>
      <c r="AIU27" s="68"/>
      <c r="AIV27" s="68"/>
      <c r="AIW27" s="68"/>
      <c r="AIX27" s="68"/>
      <c r="AIY27" s="68"/>
      <c r="AIZ27" s="68"/>
      <c r="AJA27" s="68"/>
      <c r="AJB27" s="68"/>
      <c r="AJC27" s="68"/>
      <c r="AJD27" s="68"/>
      <c r="AJE27" s="68"/>
      <c r="AJF27" s="68"/>
      <c r="AJG27" s="68"/>
      <c r="AJH27" s="68"/>
      <c r="AJI27" s="68"/>
      <c r="AJJ27" s="68"/>
      <c r="AJK27" s="68"/>
      <c r="AJL27" s="68"/>
      <c r="AJM27" s="68"/>
      <c r="AJN27" s="68"/>
      <c r="AJO27" s="68"/>
      <c r="AJP27" s="68"/>
      <c r="AJQ27" s="68"/>
      <c r="AJR27" s="68"/>
      <c r="AJS27" s="68"/>
      <c r="AJT27" s="68"/>
      <c r="AJU27" s="68"/>
      <c r="AJV27" s="68"/>
      <c r="AJW27" s="68"/>
      <c r="AJX27" s="68"/>
      <c r="AJY27" s="68"/>
      <c r="AJZ27" s="68"/>
      <c r="AKA27" s="68"/>
      <c r="AKB27" s="68"/>
      <c r="AKC27" s="68"/>
      <c r="AKD27" s="68"/>
      <c r="AKE27" s="68"/>
      <c r="AKF27" s="68"/>
      <c r="AKG27" s="68"/>
      <c r="AKH27" s="68"/>
      <c r="AKI27" s="68"/>
      <c r="AKJ27" s="68"/>
      <c r="AKK27" s="68"/>
      <c r="AKL27" s="68"/>
      <c r="AKM27" s="68"/>
      <c r="AKN27" s="68"/>
      <c r="AKO27" s="68"/>
      <c r="AKP27" s="68"/>
      <c r="AKQ27" s="68"/>
      <c r="AKR27" s="68"/>
      <c r="AKS27" s="68"/>
      <c r="AKT27" s="68"/>
      <c r="AKU27" s="68"/>
      <c r="AKV27" s="68"/>
      <c r="AKW27" s="68"/>
      <c r="AKX27" s="68"/>
      <c r="AKY27" s="68"/>
      <c r="AKZ27" s="68"/>
      <c r="ALA27" s="68"/>
      <c r="ALB27" s="68"/>
      <c r="ALC27" s="68"/>
      <c r="ALD27" s="68"/>
      <c r="ALE27" s="68"/>
      <c r="ALF27" s="68"/>
      <c r="ALG27" s="68"/>
      <c r="ALH27" s="68"/>
      <c r="ALI27" s="68"/>
      <c r="ALJ27" s="68"/>
      <c r="ALK27" s="68"/>
      <c r="ALL27" s="68"/>
      <c r="ALM27" s="68"/>
      <c r="ALN27" s="68"/>
      <c r="ALO27" s="68"/>
      <c r="ALP27" s="68"/>
      <c r="ALQ27" s="68"/>
      <c r="ALR27" s="68"/>
      <c r="ALS27" s="68"/>
      <c r="ALT27" s="68"/>
      <c r="ALU27" s="68"/>
      <c r="ALV27" s="68"/>
      <c r="ALW27" s="68"/>
      <c r="ALX27" s="68"/>
      <c r="ALY27" s="68"/>
      <c r="ALZ27" s="68"/>
      <c r="AMA27" s="68"/>
      <c r="AMB27" s="68"/>
      <c r="AMC27" s="68"/>
      <c r="AMD27" s="68"/>
      <c r="AME27" s="68"/>
      <c r="AMF27" s="68"/>
      <c r="AMG27" s="68"/>
      <c r="AMH27" s="68"/>
      <c r="AMI27" s="68"/>
      <c r="AMJ27" s="68"/>
      <c r="AMK27" s="68"/>
      <c r="AML27" s="68"/>
      <c r="AMM27" s="68"/>
      <c r="AMN27" s="68"/>
      <c r="AMO27" s="68"/>
      <c r="AMP27" s="68"/>
      <c r="AMQ27" s="68"/>
      <c r="AMR27" s="68"/>
      <c r="AMS27" s="68"/>
      <c r="AMT27" s="68"/>
      <c r="AMU27" s="68"/>
      <c r="AMV27" s="68"/>
      <c r="AMW27" s="68"/>
      <c r="AMX27" s="68"/>
      <c r="AMY27" s="68"/>
      <c r="AMZ27" s="68"/>
      <c r="ANA27" s="68"/>
      <c r="ANB27" s="68"/>
      <c r="ANC27" s="68"/>
      <c r="AND27" s="68"/>
      <c r="ANE27" s="68"/>
      <c r="ANF27" s="68"/>
      <c r="ANG27" s="68"/>
      <c r="ANH27" s="68"/>
      <c r="ANI27" s="68"/>
      <c r="ANJ27" s="68"/>
      <c r="ANK27" s="68"/>
      <c r="ANL27" s="68"/>
      <c r="ANM27" s="68"/>
      <c r="ANN27" s="68"/>
      <c r="ANO27" s="68"/>
      <c r="ANP27" s="68"/>
      <c r="ANQ27" s="68"/>
      <c r="ANR27" s="68"/>
      <c r="ANS27" s="68"/>
      <c r="ANT27" s="68"/>
      <c r="ANU27" s="68"/>
      <c r="ANV27" s="68"/>
      <c r="ANW27" s="68"/>
      <c r="ANX27" s="68"/>
      <c r="ANY27" s="68"/>
      <c r="ANZ27" s="68"/>
      <c r="AOA27" s="68"/>
      <c r="AOB27" s="68"/>
      <c r="AOC27" s="68"/>
      <c r="AOD27" s="68"/>
      <c r="AOE27" s="68"/>
      <c r="AOF27" s="68"/>
      <c r="AOG27" s="68"/>
      <c r="AOH27" s="68"/>
      <c r="AOI27" s="68"/>
      <c r="AOJ27" s="68"/>
      <c r="AOK27" s="68"/>
      <c r="AOL27" s="68"/>
      <c r="AOM27" s="68"/>
      <c r="AON27" s="68"/>
      <c r="AOO27" s="68"/>
      <c r="AOP27" s="68"/>
      <c r="AOQ27" s="68"/>
      <c r="AOR27" s="68"/>
      <c r="AOS27" s="68"/>
      <c r="AOT27" s="68"/>
      <c r="AOU27" s="68"/>
      <c r="AOV27" s="68"/>
      <c r="AOW27" s="68"/>
      <c r="AOX27" s="68"/>
      <c r="AOY27" s="68"/>
      <c r="AOZ27" s="68"/>
      <c r="APA27" s="68"/>
      <c r="APB27" s="68"/>
      <c r="APC27" s="68"/>
      <c r="APD27" s="68"/>
      <c r="APE27" s="68"/>
      <c r="APF27" s="68"/>
      <c r="APG27" s="68"/>
      <c r="APH27" s="68"/>
      <c r="API27" s="68"/>
      <c r="APJ27" s="68"/>
      <c r="APK27" s="68"/>
      <c r="APL27" s="68"/>
      <c r="APM27" s="68"/>
      <c r="APN27" s="68"/>
      <c r="APO27" s="68"/>
      <c r="APP27" s="68"/>
      <c r="APQ27" s="68"/>
      <c r="APR27" s="68"/>
      <c r="APS27" s="68"/>
      <c r="APT27" s="68"/>
      <c r="APU27" s="68"/>
      <c r="APV27" s="68"/>
      <c r="APW27" s="68"/>
      <c r="APX27" s="68"/>
      <c r="APY27" s="68"/>
      <c r="APZ27" s="68"/>
      <c r="AQA27" s="68"/>
      <c r="AQB27" s="68"/>
      <c r="AQC27" s="68"/>
      <c r="AQD27" s="68"/>
      <c r="AQE27" s="68"/>
      <c r="AQF27" s="68"/>
      <c r="AQG27" s="68"/>
      <c r="AQH27" s="68"/>
      <c r="AQI27" s="68"/>
      <c r="AQJ27" s="68"/>
      <c r="AQK27" s="68"/>
      <c r="AQL27" s="68"/>
      <c r="AQM27" s="68"/>
      <c r="AQN27" s="68"/>
      <c r="AQO27" s="68"/>
      <c r="AQP27" s="68"/>
      <c r="AQQ27" s="68"/>
      <c r="AQR27" s="68"/>
      <c r="AQS27" s="68"/>
      <c r="AQT27" s="68"/>
      <c r="AQU27" s="68"/>
      <c r="AQV27" s="68"/>
      <c r="AQW27" s="68"/>
      <c r="AQX27" s="68"/>
      <c r="AQY27" s="68"/>
      <c r="AQZ27" s="68"/>
      <c r="ARA27" s="68"/>
      <c r="ARB27" s="68"/>
      <c r="ARC27" s="68"/>
      <c r="ARD27" s="68"/>
      <c r="ARE27" s="68"/>
      <c r="ARF27" s="68"/>
      <c r="ARG27" s="68"/>
      <c r="ARH27" s="68"/>
      <c r="ARI27" s="68"/>
      <c r="ARJ27" s="68"/>
      <c r="ARK27" s="68"/>
      <c r="ARL27" s="68"/>
      <c r="ARM27" s="68"/>
      <c r="ARN27" s="68"/>
      <c r="ARO27" s="68"/>
      <c r="ARP27" s="68"/>
      <c r="ARQ27" s="68"/>
      <c r="ARR27" s="68"/>
      <c r="ARS27" s="68"/>
      <c r="ART27" s="68"/>
      <c r="ARU27" s="68"/>
      <c r="ARV27" s="68"/>
      <c r="ARW27" s="68"/>
      <c r="ARX27" s="68"/>
      <c r="ARY27" s="68"/>
      <c r="ARZ27" s="68"/>
      <c r="ASA27" s="68"/>
      <c r="ASB27" s="68"/>
      <c r="ASC27" s="68"/>
      <c r="ASD27" s="68"/>
      <c r="ASE27" s="68"/>
      <c r="ASF27" s="68"/>
      <c r="ASG27" s="68"/>
      <c r="ASH27" s="68"/>
      <c r="ASI27" s="68"/>
      <c r="ASJ27" s="68"/>
      <c r="ASK27" s="68"/>
      <c r="ASL27" s="68"/>
      <c r="ASM27" s="68"/>
      <c r="ASN27" s="68"/>
      <c r="ASO27" s="68"/>
      <c r="ASP27" s="68"/>
      <c r="ASQ27" s="68"/>
      <c r="ASR27" s="68"/>
      <c r="ASS27" s="68"/>
      <c r="AST27" s="68"/>
      <c r="ASU27" s="68"/>
      <c r="ASV27" s="68"/>
      <c r="ASW27" s="68"/>
      <c r="ASX27" s="68"/>
      <c r="ASY27" s="68"/>
      <c r="ASZ27" s="68"/>
      <c r="ATA27" s="68"/>
      <c r="ATB27" s="68"/>
      <c r="ATC27" s="68"/>
      <c r="ATD27" s="68"/>
      <c r="ATE27" s="68"/>
      <c r="ATF27" s="68"/>
      <c r="ATG27" s="68"/>
      <c r="ATH27" s="68"/>
      <c r="ATI27" s="68"/>
      <c r="ATJ27" s="68"/>
      <c r="ATK27" s="68"/>
      <c r="ATL27" s="68"/>
      <c r="ATM27" s="68"/>
      <c r="ATN27" s="68"/>
      <c r="ATO27" s="68"/>
      <c r="ATP27" s="68"/>
      <c r="ATQ27" s="68"/>
      <c r="ATR27" s="68"/>
      <c r="ATS27" s="68"/>
      <c r="ATT27" s="68"/>
      <c r="ATU27" s="68"/>
      <c r="ATV27" s="68"/>
      <c r="ATW27" s="68"/>
      <c r="ATX27" s="68"/>
      <c r="ATY27" s="68"/>
      <c r="ATZ27" s="68"/>
      <c r="AUA27" s="68"/>
      <c r="AUB27" s="68"/>
      <c r="AUC27" s="68"/>
      <c r="AUD27" s="68"/>
      <c r="AUE27" s="68"/>
      <c r="AUF27" s="68"/>
      <c r="AUG27" s="68"/>
      <c r="AUH27" s="68"/>
      <c r="AUI27" s="68"/>
      <c r="AUJ27" s="68"/>
      <c r="AUK27" s="68"/>
      <c r="AUL27" s="68"/>
      <c r="AUM27" s="68"/>
      <c r="AUN27" s="68"/>
      <c r="AUO27" s="68"/>
      <c r="AUP27" s="68"/>
      <c r="AUQ27" s="68"/>
      <c r="AUR27" s="68"/>
      <c r="AUS27" s="68"/>
      <c r="AUT27" s="68"/>
      <c r="AUU27" s="68"/>
      <c r="AUV27" s="68"/>
      <c r="AUW27" s="68"/>
      <c r="AUX27" s="68"/>
      <c r="AUY27" s="68"/>
      <c r="AUZ27" s="68"/>
      <c r="AVA27" s="68"/>
      <c r="AVB27" s="68"/>
      <c r="AVC27" s="68"/>
      <c r="AVD27" s="68"/>
      <c r="AVE27" s="68"/>
      <c r="AVF27" s="68"/>
      <c r="AVG27" s="68"/>
      <c r="AVH27" s="68"/>
      <c r="AVI27" s="68"/>
      <c r="AVJ27" s="68"/>
      <c r="AVK27" s="68"/>
      <c r="AVL27" s="68"/>
      <c r="AVM27" s="68"/>
      <c r="AVN27" s="68"/>
      <c r="AVO27" s="68"/>
      <c r="AVP27" s="68"/>
      <c r="AVQ27" s="68"/>
      <c r="AVR27" s="68"/>
      <c r="AVS27" s="68"/>
      <c r="AVT27" s="68"/>
      <c r="AVU27" s="68"/>
      <c r="AVV27" s="68"/>
      <c r="AVW27" s="68"/>
      <c r="AVX27" s="68"/>
      <c r="AVY27" s="68"/>
      <c r="AVZ27" s="68"/>
      <c r="AWA27" s="68"/>
      <c r="AWB27" s="68"/>
      <c r="AWC27" s="68"/>
      <c r="AWD27" s="68"/>
      <c r="AWE27" s="68"/>
      <c r="AWF27" s="68"/>
      <c r="AWG27" s="68"/>
      <c r="AWH27" s="68"/>
      <c r="AWI27" s="68"/>
      <c r="AWJ27" s="68"/>
      <c r="AWK27" s="68"/>
      <c r="AWL27" s="68"/>
      <c r="AWM27" s="68"/>
      <c r="AWN27" s="68"/>
      <c r="AWO27" s="68"/>
      <c r="AWP27" s="68"/>
      <c r="AWQ27" s="68"/>
      <c r="AWR27" s="68"/>
      <c r="AWS27" s="68"/>
      <c r="AWT27" s="68"/>
      <c r="AWU27" s="68"/>
      <c r="AWV27" s="68"/>
      <c r="AWW27" s="68"/>
      <c r="AWX27" s="68"/>
      <c r="AWY27" s="68"/>
      <c r="AWZ27" s="68"/>
      <c r="AXA27" s="68"/>
      <c r="AXB27" s="68"/>
      <c r="AXC27" s="68"/>
      <c r="AXD27" s="68"/>
      <c r="AXE27" s="68"/>
      <c r="AXF27" s="68"/>
      <c r="AXG27" s="68"/>
      <c r="AXH27" s="68"/>
      <c r="AXI27" s="68"/>
      <c r="AXJ27" s="68"/>
      <c r="AXK27" s="68"/>
      <c r="AXL27" s="68"/>
      <c r="AXM27" s="68"/>
      <c r="AXN27" s="68"/>
      <c r="AXO27" s="68"/>
      <c r="AXP27" s="68"/>
      <c r="AXQ27" s="68"/>
      <c r="AXR27" s="68"/>
      <c r="AXS27" s="68"/>
      <c r="AXT27" s="68"/>
      <c r="AXU27" s="68"/>
      <c r="AXV27" s="68"/>
      <c r="AXW27" s="68"/>
      <c r="AXX27" s="68"/>
      <c r="AXY27" s="68"/>
      <c r="AXZ27" s="68"/>
      <c r="AYA27" s="68"/>
      <c r="AYB27" s="68"/>
      <c r="AYC27" s="68"/>
      <c r="AYD27" s="68"/>
      <c r="AYE27" s="68"/>
      <c r="AYF27" s="68"/>
      <c r="AYG27" s="68"/>
      <c r="AYH27" s="68"/>
      <c r="AYI27" s="68"/>
      <c r="AYJ27" s="68"/>
      <c r="AYK27" s="68"/>
      <c r="AYL27" s="68"/>
      <c r="AYM27" s="68"/>
      <c r="AYN27" s="68"/>
      <c r="AYO27" s="68"/>
      <c r="AYP27" s="68"/>
      <c r="AYQ27" s="68"/>
      <c r="AYR27" s="68"/>
      <c r="AYS27" s="68"/>
      <c r="AYT27" s="68"/>
      <c r="AYU27" s="68"/>
      <c r="AYV27" s="68"/>
      <c r="AYW27" s="68"/>
      <c r="AYX27" s="68"/>
      <c r="AYY27" s="68"/>
      <c r="AYZ27" s="68"/>
      <c r="AZA27" s="68"/>
      <c r="AZB27" s="68"/>
      <c r="AZC27" s="68"/>
      <c r="AZD27" s="68"/>
      <c r="AZE27" s="68"/>
      <c r="AZF27" s="68"/>
      <c r="AZG27" s="68"/>
      <c r="AZH27" s="68"/>
      <c r="AZI27" s="68"/>
      <c r="AZJ27" s="68"/>
      <c r="AZK27" s="68"/>
      <c r="AZL27" s="68"/>
      <c r="AZM27" s="68"/>
      <c r="AZN27" s="68"/>
      <c r="AZO27" s="68"/>
      <c r="AZP27" s="68"/>
      <c r="AZQ27" s="68"/>
      <c r="AZR27" s="68"/>
      <c r="AZS27" s="68"/>
      <c r="AZT27" s="68"/>
      <c r="AZU27" s="68"/>
      <c r="AZV27" s="68"/>
      <c r="AZW27" s="68"/>
      <c r="AZX27" s="68"/>
      <c r="AZY27" s="68"/>
      <c r="AZZ27" s="68"/>
      <c r="BAA27" s="68"/>
      <c r="BAB27" s="68"/>
      <c r="BAC27" s="68"/>
      <c r="BAD27" s="68"/>
      <c r="BAE27" s="68"/>
      <c r="BAF27" s="68"/>
      <c r="BAG27" s="68"/>
      <c r="BAH27" s="68"/>
      <c r="BAI27" s="68"/>
      <c r="BAJ27" s="68"/>
      <c r="BAK27" s="68"/>
      <c r="BAL27" s="68"/>
      <c r="BAM27" s="68"/>
      <c r="BAN27" s="68"/>
      <c r="BAO27" s="68"/>
      <c r="BAP27" s="68"/>
      <c r="BAQ27" s="68"/>
      <c r="BAR27" s="68"/>
      <c r="BAS27" s="68"/>
      <c r="BAT27" s="68"/>
      <c r="BAU27" s="68"/>
      <c r="BAV27" s="68"/>
      <c r="BAW27" s="68"/>
      <c r="BAX27" s="68"/>
      <c r="BAY27" s="68"/>
      <c r="BAZ27" s="68"/>
      <c r="BBA27" s="68"/>
      <c r="BBB27" s="68"/>
      <c r="BBC27" s="68"/>
      <c r="BBD27" s="68"/>
      <c r="BBE27" s="68"/>
      <c r="BBF27" s="68"/>
      <c r="BBG27" s="68"/>
      <c r="BBH27" s="68"/>
      <c r="BBI27" s="68"/>
      <c r="BBJ27" s="68"/>
      <c r="BBK27" s="68"/>
      <c r="BBL27" s="68"/>
      <c r="BBM27" s="68"/>
      <c r="BBN27" s="68"/>
      <c r="BBO27" s="68"/>
      <c r="BBP27" s="68"/>
      <c r="BBQ27" s="68"/>
      <c r="BBR27" s="68"/>
      <c r="BBS27" s="68"/>
      <c r="BBT27" s="68"/>
      <c r="BBU27" s="68"/>
      <c r="BBV27" s="68"/>
      <c r="BBW27" s="68"/>
      <c r="BBX27" s="68"/>
      <c r="BBY27" s="68"/>
      <c r="BBZ27" s="68"/>
      <c r="BCA27" s="68"/>
      <c r="BCB27" s="68"/>
      <c r="BCC27" s="68"/>
      <c r="BCD27" s="68"/>
      <c r="BCE27" s="68"/>
      <c r="BCF27" s="68"/>
      <c r="BCG27" s="68"/>
      <c r="BCH27" s="68"/>
      <c r="BCI27" s="68"/>
      <c r="BCJ27" s="68"/>
      <c r="BCK27" s="68"/>
      <c r="BCL27" s="68"/>
      <c r="BCM27" s="68"/>
      <c r="BCN27" s="68"/>
      <c r="BCO27" s="68"/>
      <c r="BCP27" s="68"/>
      <c r="BCQ27" s="68"/>
      <c r="BCR27" s="68"/>
      <c r="BCS27" s="68"/>
      <c r="BCT27" s="68"/>
      <c r="BCU27" s="68"/>
      <c r="BCV27" s="68"/>
      <c r="BCW27" s="68"/>
      <c r="BCX27" s="68"/>
      <c r="BCY27" s="68"/>
      <c r="BCZ27" s="68"/>
      <c r="BDA27" s="68"/>
      <c r="BDB27" s="68"/>
      <c r="BDC27" s="68"/>
      <c r="BDD27" s="68"/>
      <c r="BDE27" s="68"/>
      <c r="BDF27" s="68"/>
      <c r="BDG27" s="68"/>
      <c r="BDH27" s="68"/>
      <c r="BDI27" s="68"/>
      <c r="BDJ27" s="68"/>
      <c r="BDK27" s="68"/>
      <c r="BDL27" s="68"/>
      <c r="BDM27" s="68"/>
      <c r="BDN27" s="68"/>
      <c r="BDO27" s="68"/>
      <c r="BDP27" s="68"/>
      <c r="BDQ27" s="68"/>
      <c r="BDR27" s="68"/>
      <c r="BDS27" s="68"/>
      <c r="BDT27" s="68"/>
      <c r="BDU27" s="68"/>
      <c r="BDV27" s="68"/>
      <c r="BDW27" s="68"/>
      <c r="BDX27" s="68"/>
      <c r="BDY27" s="68"/>
      <c r="BDZ27" s="68"/>
      <c r="BEA27" s="68"/>
      <c r="BEB27" s="68"/>
      <c r="BEC27" s="68"/>
      <c r="BED27" s="68"/>
      <c r="BEE27" s="68"/>
      <c r="BEF27" s="68"/>
      <c r="BEG27" s="68"/>
      <c r="BEH27" s="68"/>
      <c r="BEI27" s="68"/>
      <c r="BEJ27" s="68"/>
      <c r="BEK27" s="68"/>
      <c r="BEL27" s="68"/>
      <c r="BEM27" s="68"/>
      <c r="BEN27" s="68"/>
      <c r="BEO27" s="68"/>
      <c r="BEP27" s="68"/>
      <c r="BEQ27" s="68"/>
      <c r="BER27" s="68"/>
      <c r="BES27" s="68"/>
      <c r="BET27" s="68"/>
      <c r="BEU27" s="68"/>
      <c r="BEV27" s="68"/>
      <c r="BEW27" s="68"/>
      <c r="BEX27" s="68"/>
      <c r="BEY27" s="68"/>
      <c r="BEZ27" s="68"/>
      <c r="BFA27" s="68"/>
      <c r="BFB27" s="68"/>
      <c r="BFC27" s="68"/>
      <c r="BFD27" s="68"/>
      <c r="BFE27" s="68"/>
      <c r="BFF27" s="68"/>
      <c r="BFG27" s="68"/>
      <c r="BFH27" s="68"/>
      <c r="BFI27" s="68"/>
      <c r="BFJ27" s="68"/>
      <c r="BFK27" s="68"/>
      <c r="BFL27" s="68"/>
      <c r="BFM27" s="68"/>
      <c r="BFN27" s="68"/>
      <c r="BFO27" s="68"/>
      <c r="BFP27" s="68"/>
      <c r="BFQ27" s="68"/>
      <c r="BFR27" s="68"/>
      <c r="BFS27" s="68"/>
      <c r="BFT27" s="68"/>
      <c r="BFU27" s="68"/>
      <c r="BFV27" s="68"/>
      <c r="BFW27" s="68"/>
      <c r="BFX27" s="68"/>
      <c r="BFY27" s="68"/>
      <c r="BFZ27" s="68"/>
      <c r="BGA27" s="68"/>
      <c r="BGB27" s="68"/>
      <c r="BGC27" s="68"/>
      <c r="BGD27" s="68"/>
      <c r="BGE27" s="68"/>
      <c r="BGF27" s="68"/>
      <c r="BGG27" s="68"/>
      <c r="BGH27" s="68"/>
      <c r="BGI27" s="68"/>
      <c r="BGJ27" s="68"/>
      <c r="BGK27" s="68"/>
      <c r="BGL27" s="68"/>
      <c r="BGM27" s="68"/>
      <c r="BGN27" s="68"/>
      <c r="BGO27" s="68"/>
      <c r="BGP27" s="68"/>
      <c r="BGQ27" s="68"/>
      <c r="BGR27" s="68"/>
      <c r="BGS27" s="68"/>
      <c r="BGT27" s="68"/>
      <c r="BGU27" s="68"/>
      <c r="BGV27" s="68"/>
      <c r="BGW27" s="68"/>
      <c r="BGX27" s="68"/>
      <c r="BGY27" s="68"/>
      <c r="BGZ27" s="68"/>
      <c r="BHA27" s="68"/>
      <c r="BHB27" s="68"/>
      <c r="BHC27" s="68"/>
      <c r="BHD27" s="68"/>
      <c r="BHE27" s="68"/>
      <c r="BHF27" s="68"/>
      <c r="BHG27" s="68"/>
      <c r="BHH27" s="68"/>
      <c r="BHI27" s="68"/>
      <c r="BHJ27" s="68"/>
      <c r="BHK27" s="68"/>
      <c r="BHL27" s="68"/>
      <c r="BHM27" s="68"/>
      <c r="BHN27" s="68"/>
      <c r="BHO27" s="68"/>
      <c r="BHP27" s="68"/>
      <c r="BHQ27" s="68"/>
      <c r="BHR27" s="68"/>
      <c r="BHS27" s="68"/>
      <c r="BHT27" s="68"/>
      <c r="BHU27" s="68"/>
      <c r="BHV27" s="68"/>
      <c r="BHW27" s="68"/>
      <c r="BHX27" s="68"/>
      <c r="BHY27" s="68"/>
      <c r="BHZ27" s="68"/>
      <c r="BIA27" s="68"/>
      <c r="BIB27" s="68"/>
      <c r="BIC27" s="68"/>
      <c r="BID27" s="68"/>
      <c r="BIE27" s="68"/>
      <c r="BIF27" s="68"/>
      <c r="BIG27" s="68"/>
      <c r="BIH27" s="68"/>
      <c r="BII27" s="68"/>
      <c r="BIJ27" s="68"/>
      <c r="BIK27" s="68"/>
      <c r="BIL27" s="68"/>
      <c r="BIM27" s="68"/>
      <c r="BIN27" s="68"/>
      <c r="BIO27" s="68"/>
      <c r="BIP27" s="68"/>
      <c r="BIQ27" s="68"/>
      <c r="BIR27" s="68"/>
      <c r="BIS27" s="68"/>
      <c r="BIT27" s="68"/>
      <c r="BIU27" s="68"/>
      <c r="BIV27" s="68"/>
      <c r="BIW27" s="68"/>
      <c r="BIX27" s="68"/>
      <c r="BIY27" s="68"/>
      <c r="BIZ27" s="68"/>
      <c r="BJA27" s="68"/>
      <c r="BJB27" s="68"/>
      <c r="BJC27" s="68"/>
      <c r="BJD27" s="68"/>
      <c r="BJE27" s="68"/>
      <c r="BJF27" s="68"/>
      <c r="BJG27" s="68"/>
      <c r="BJH27" s="68"/>
      <c r="BJI27" s="68"/>
      <c r="BJJ27" s="68"/>
      <c r="BJK27" s="68"/>
      <c r="BJL27" s="68"/>
      <c r="BJM27" s="68"/>
      <c r="BJN27" s="68"/>
      <c r="BJO27" s="68"/>
      <c r="BJP27" s="68"/>
      <c r="BJQ27" s="68"/>
      <c r="BJR27" s="68"/>
      <c r="BJS27" s="68"/>
      <c r="BJT27" s="68"/>
      <c r="BJU27" s="68"/>
      <c r="BJV27" s="68"/>
      <c r="BJW27" s="68"/>
      <c r="BJX27" s="68"/>
      <c r="BJY27" s="68"/>
      <c r="BJZ27" s="68"/>
      <c r="BKA27" s="68"/>
      <c r="BKB27" s="68"/>
      <c r="BKC27" s="68"/>
      <c r="BKD27" s="68"/>
      <c r="BKE27" s="68"/>
      <c r="BKF27" s="68"/>
      <c r="BKG27" s="68"/>
      <c r="BKH27" s="68"/>
      <c r="BKI27" s="68"/>
      <c r="BKJ27" s="68"/>
      <c r="BKK27" s="68"/>
      <c r="BKL27" s="68"/>
      <c r="BKM27" s="68"/>
      <c r="BKN27" s="68"/>
      <c r="BKO27" s="68"/>
      <c r="BKP27" s="68"/>
      <c r="BKQ27" s="68"/>
      <c r="BKR27" s="68"/>
      <c r="BKS27" s="68"/>
      <c r="BKT27" s="68"/>
      <c r="BKU27" s="68"/>
      <c r="BKV27" s="68"/>
      <c r="BKW27" s="68"/>
      <c r="BKX27" s="68"/>
      <c r="BKY27" s="68"/>
      <c r="BKZ27" s="68"/>
      <c r="BLA27" s="68"/>
      <c r="BLB27" s="68"/>
      <c r="BLC27" s="68"/>
      <c r="BLD27" s="68"/>
      <c r="BLE27" s="68"/>
      <c r="BLF27" s="68"/>
      <c r="BLG27" s="68"/>
      <c r="BLH27" s="68"/>
      <c r="BLI27" s="68"/>
      <c r="BLJ27" s="68"/>
      <c r="BLK27" s="68"/>
      <c r="BLL27" s="68"/>
      <c r="BLM27" s="68"/>
      <c r="BLN27" s="68"/>
      <c r="BLO27" s="68"/>
      <c r="BLP27" s="68"/>
      <c r="BLQ27" s="68"/>
      <c r="BLR27" s="68"/>
      <c r="BLS27" s="68"/>
      <c r="BLT27" s="68"/>
      <c r="BLU27" s="68"/>
      <c r="BLV27" s="68"/>
      <c r="BLW27" s="68"/>
      <c r="BLX27" s="68"/>
      <c r="BLY27" s="68"/>
      <c r="BLZ27" s="68"/>
      <c r="BMA27" s="68"/>
      <c r="BMB27" s="68"/>
      <c r="BMC27" s="68"/>
      <c r="BMD27" s="68"/>
      <c r="BME27" s="68"/>
      <c r="BMF27" s="68"/>
      <c r="BMG27" s="68"/>
      <c r="BMH27" s="68"/>
      <c r="BMI27" s="68"/>
      <c r="BMJ27" s="68"/>
      <c r="BMK27" s="68"/>
      <c r="BML27" s="68"/>
      <c r="BMM27" s="68"/>
      <c r="BMN27" s="68"/>
      <c r="BMO27" s="68"/>
      <c r="BMP27" s="68"/>
      <c r="BMQ27" s="68"/>
      <c r="BMR27" s="68"/>
      <c r="BMS27" s="68"/>
      <c r="BMT27" s="68"/>
      <c r="BMU27" s="68"/>
      <c r="BMV27" s="68"/>
      <c r="BMW27" s="68"/>
      <c r="BMX27" s="68"/>
      <c r="BMY27" s="68"/>
      <c r="BMZ27" s="68"/>
      <c r="BNA27" s="68"/>
      <c r="BNB27" s="68"/>
      <c r="BNC27" s="68"/>
      <c r="BND27" s="68"/>
      <c r="BNE27" s="68"/>
      <c r="BNF27" s="68"/>
      <c r="BNG27" s="68"/>
      <c r="BNH27" s="68"/>
      <c r="BNI27" s="68"/>
      <c r="BNJ27" s="68"/>
      <c r="BNK27" s="68"/>
      <c r="BNL27" s="68"/>
      <c r="BNM27" s="68"/>
      <c r="BNN27" s="68"/>
      <c r="BNO27" s="68"/>
      <c r="BNP27" s="68"/>
      <c r="BNQ27" s="68"/>
      <c r="BNR27" s="68"/>
      <c r="BNS27" s="68"/>
      <c r="BNT27" s="68"/>
      <c r="BNU27" s="68"/>
      <c r="BNV27" s="68"/>
      <c r="BNW27" s="68"/>
      <c r="BNX27" s="68"/>
      <c r="BNY27" s="68"/>
      <c r="BNZ27" s="68"/>
      <c r="BOA27" s="68"/>
      <c r="BOB27" s="68"/>
      <c r="BOC27" s="68"/>
      <c r="BOD27" s="68"/>
      <c r="BOE27" s="68"/>
      <c r="BOF27" s="68"/>
      <c r="BOG27" s="68"/>
      <c r="BOH27" s="68"/>
      <c r="BOI27" s="68"/>
      <c r="BOJ27" s="68"/>
      <c r="BOK27" s="68"/>
      <c r="BOL27" s="68"/>
      <c r="BOM27" s="68"/>
      <c r="BON27" s="68"/>
      <c r="BOO27" s="68"/>
      <c r="BOP27" s="68"/>
      <c r="BOQ27" s="68"/>
      <c r="BOR27" s="68"/>
      <c r="BOS27" s="68"/>
      <c r="BOT27" s="68"/>
      <c r="BOU27" s="68"/>
      <c r="BOV27" s="68"/>
      <c r="BOW27" s="68"/>
      <c r="BOX27" s="68"/>
      <c r="BOY27" s="68"/>
      <c r="BOZ27" s="68"/>
      <c r="BPA27" s="68"/>
      <c r="BPB27" s="68"/>
      <c r="BPC27" s="68"/>
      <c r="BPD27" s="68"/>
      <c r="BPE27" s="68"/>
      <c r="BPF27" s="68"/>
      <c r="BPG27" s="68"/>
      <c r="BPH27" s="68"/>
      <c r="BPI27" s="68"/>
      <c r="BPJ27" s="68"/>
      <c r="BPK27" s="68"/>
      <c r="BPL27" s="68"/>
      <c r="BPM27" s="68"/>
      <c r="BPN27" s="68"/>
      <c r="BPO27" s="68"/>
      <c r="BPP27" s="68"/>
      <c r="BPQ27" s="68"/>
      <c r="BPR27" s="68"/>
      <c r="BPS27" s="68"/>
      <c r="BPT27" s="68"/>
      <c r="BPU27" s="68"/>
      <c r="BPV27" s="68"/>
      <c r="BPW27" s="68"/>
      <c r="BPX27" s="68"/>
      <c r="BPY27" s="68"/>
      <c r="BPZ27" s="68"/>
      <c r="BQA27" s="68"/>
      <c r="BQB27" s="68"/>
      <c r="BQC27" s="68"/>
      <c r="BQD27" s="68"/>
      <c r="BQE27" s="68"/>
      <c r="BQF27" s="68"/>
      <c r="BQG27" s="68"/>
      <c r="BQH27" s="68"/>
      <c r="BQI27" s="68"/>
      <c r="BQJ27" s="68"/>
      <c r="BQK27" s="68"/>
      <c r="BQL27" s="68"/>
      <c r="BQM27" s="68"/>
      <c r="BQN27" s="68"/>
      <c r="BQO27" s="68"/>
      <c r="BQP27" s="68"/>
      <c r="BQQ27" s="68"/>
      <c r="BQR27" s="68"/>
      <c r="BQS27" s="68"/>
      <c r="BQT27" s="68"/>
      <c r="BQU27" s="68"/>
      <c r="BQV27" s="68"/>
      <c r="BQW27" s="68"/>
      <c r="BQX27" s="68"/>
      <c r="BQY27" s="68"/>
      <c r="BQZ27" s="68"/>
      <c r="BRA27" s="68"/>
      <c r="BRB27" s="68"/>
      <c r="BRC27" s="68"/>
      <c r="BRD27" s="68"/>
      <c r="BRE27" s="68"/>
      <c r="BRF27" s="68"/>
      <c r="BRG27" s="68"/>
      <c r="BRH27" s="68"/>
      <c r="BRI27" s="68"/>
      <c r="BRJ27" s="68"/>
      <c r="BRK27" s="68"/>
      <c r="BRL27" s="68"/>
      <c r="BRM27" s="68"/>
      <c r="BRN27" s="68"/>
      <c r="BRO27" s="68"/>
      <c r="BRP27" s="68"/>
      <c r="BRQ27" s="68"/>
      <c r="BRR27" s="68"/>
      <c r="BRS27" s="68"/>
      <c r="BRT27" s="68"/>
      <c r="BRU27" s="68"/>
      <c r="BRV27" s="68"/>
      <c r="BRW27" s="68"/>
      <c r="BRX27" s="68"/>
      <c r="BRY27" s="68"/>
      <c r="BRZ27" s="68"/>
      <c r="BSA27" s="68"/>
      <c r="BSB27" s="68"/>
      <c r="BSC27" s="68"/>
      <c r="BSD27" s="68"/>
      <c r="BSE27" s="68"/>
      <c r="BSF27" s="68"/>
      <c r="BSG27" s="68"/>
      <c r="BSH27" s="68"/>
      <c r="BSI27" s="68"/>
      <c r="BSJ27" s="68"/>
      <c r="BSK27" s="68"/>
      <c r="BSL27" s="68"/>
      <c r="BSM27" s="68"/>
      <c r="BSN27" s="68"/>
      <c r="BSO27" s="68"/>
      <c r="BSP27" s="68"/>
      <c r="BSQ27" s="68"/>
      <c r="BSR27" s="68"/>
      <c r="BSS27" s="68"/>
      <c r="BST27" s="68"/>
      <c r="BSU27" s="68"/>
      <c r="BSV27" s="68"/>
      <c r="BSW27" s="68"/>
      <c r="BSX27" s="68"/>
      <c r="BSY27" s="68"/>
      <c r="BSZ27" s="68"/>
      <c r="BTA27" s="68"/>
      <c r="BTB27" s="68"/>
      <c r="BTC27" s="68"/>
      <c r="BTD27" s="68"/>
      <c r="BTE27" s="68"/>
      <c r="BTF27" s="68"/>
      <c r="BTG27" s="68"/>
      <c r="BTH27" s="68"/>
      <c r="BTI27" s="68"/>
      <c r="BTJ27" s="68"/>
      <c r="BTK27" s="68"/>
      <c r="BTL27" s="68"/>
      <c r="BTM27" s="68"/>
      <c r="BTN27" s="68"/>
      <c r="BTO27" s="68"/>
      <c r="BTP27" s="68"/>
      <c r="BTQ27" s="68"/>
      <c r="BTR27" s="68"/>
      <c r="BTS27" s="68"/>
      <c r="BTT27" s="68"/>
      <c r="BTU27" s="68"/>
      <c r="BTV27" s="68"/>
      <c r="BTW27" s="68"/>
      <c r="BTX27" s="68"/>
      <c r="BTY27" s="68"/>
      <c r="BTZ27" s="68"/>
      <c r="BUA27" s="68"/>
      <c r="BUB27" s="68"/>
      <c r="BUC27" s="68"/>
      <c r="BUD27" s="68"/>
      <c r="BUE27" s="68"/>
      <c r="BUF27" s="68"/>
      <c r="BUG27" s="68"/>
      <c r="BUH27" s="68"/>
      <c r="BUI27" s="68"/>
      <c r="BUJ27" s="68"/>
      <c r="BUK27" s="68"/>
      <c r="BUL27" s="68"/>
      <c r="BUM27" s="68"/>
      <c r="BUN27" s="68"/>
      <c r="BUO27" s="68"/>
      <c r="BUP27" s="68"/>
      <c r="BUQ27" s="68"/>
      <c r="BUR27" s="68"/>
      <c r="BUS27" s="68"/>
      <c r="BUT27" s="68"/>
      <c r="BUU27" s="68"/>
      <c r="BUV27" s="68"/>
      <c r="BUW27" s="68"/>
      <c r="BUX27" s="68"/>
      <c r="BUY27" s="68"/>
      <c r="BUZ27" s="68"/>
      <c r="BVA27" s="68"/>
      <c r="BVB27" s="68"/>
      <c r="BVC27" s="68"/>
      <c r="BVD27" s="68"/>
      <c r="BVE27" s="68"/>
      <c r="BVF27" s="68"/>
      <c r="BVG27" s="68"/>
      <c r="BVH27" s="68"/>
      <c r="BVI27" s="68"/>
      <c r="BVJ27" s="68"/>
      <c r="BVK27" s="68"/>
      <c r="BVL27" s="68"/>
      <c r="BVM27" s="68"/>
      <c r="BVN27" s="68"/>
      <c r="BVO27" s="68"/>
      <c r="BVP27" s="68"/>
      <c r="BVQ27" s="68"/>
      <c r="BVR27" s="68"/>
      <c r="BVS27" s="68"/>
      <c r="BVT27" s="68"/>
      <c r="BVU27" s="68"/>
      <c r="BVV27" s="68"/>
      <c r="BVW27" s="68"/>
      <c r="BVX27" s="68"/>
      <c r="BVY27" s="68"/>
      <c r="BVZ27" s="68"/>
      <c r="BWA27" s="68"/>
      <c r="BWB27" s="68"/>
      <c r="BWC27" s="68"/>
      <c r="BWD27" s="68"/>
      <c r="BWE27" s="68"/>
      <c r="BWF27" s="68"/>
      <c r="BWG27" s="68"/>
      <c r="BWH27" s="68"/>
      <c r="BWI27" s="68"/>
      <c r="BWJ27" s="68"/>
      <c r="BWK27" s="68"/>
      <c r="BWL27" s="68"/>
      <c r="BWM27" s="68"/>
      <c r="BWN27" s="68"/>
      <c r="BWO27" s="68"/>
      <c r="BWP27" s="68"/>
      <c r="BWQ27" s="68"/>
      <c r="BWR27" s="68"/>
      <c r="BWS27" s="68"/>
      <c r="BWT27" s="68"/>
      <c r="BWU27" s="68"/>
      <c r="BWV27" s="68"/>
      <c r="BWW27" s="68"/>
      <c r="BWX27" s="68"/>
      <c r="BWY27" s="68"/>
      <c r="BWZ27" s="68"/>
      <c r="BXA27" s="68"/>
      <c r="BXB27" s="68"/>
      <c r="BXC27" s="68"/>
      <c r="BXD27" s="68"/>
      <c r="BXE27" s="68"/>
      <c r="BXF27" s="68"/>
      <c r="BXG27" s="68"/>
      <c r="BXH27" s="68"/>
      <c r="BXI27" s="68"/>
      <c r="BXJ27" s="68"/>
      <c r="BXK27" s="68"/>
      <c r="BXL27" s="68"/>
      <c r="BXM27" s="68"/>
      <c r="BXN27" s="68"/>
      <c r="BXO27" s="68"/>
      <c r="BXP27" s="68"/>
      <c r="BXQ27" s="68"/>
      <c r="BXR27" s="68"/>
      <c r="BXS27" s="68"/>
      <c r="BXT27" s="68"/>
      <c r="BXU27" s="68"/>
      <c r="BXV27" s="68"/>
      <c r="BXW27" s="68"/>
      <c r="BXX27" s="68"/>
      <c r="BXY27" s="68"/>
      <c r="BXZ27" s="68"/>
      <c r="BYA27" s="68"/>
      <c r="BYB27" s="68"/>
      <c r="BYC27" s="68"/>
      <c r="BYD27" s="68"/>
      <c r="BYE27" s="68"/>
      <c r="BYF27" s="68"/>
      <c r="BYG27" s="68"/>
      <c r="BYH27" s="68"/>
      <c r="BYI27" s="68"/>
      <c r="BYJ27" s="68"/>
      <c r="BYK27" s="68"/>
      <c r="BYL27" s="68"/>
      <c r="BYM27" s="68"/>
      <c r="BYN27" s="68"/>
      <c r="BYO27" s="68"/>
      <c r="BYP27" s="68"/>
      <c r="BYQ27" s="68"/>
      <c r="BYR27" s="68"/>
      <c r="BYS27" s="68"/>
      <c r="BYT27" s="68"/>
      <c r="BYU27" s="68"/>
      <c r="BYV27" s="68"/>
      <c r="BYW27" s="68"/>
      <c r="BYX27" s="68"/>
      <c r="BYY27" s="68"/>
      <c r="BYZ27" s="68"/>
      <c r="BZA27" s="68"/>
      <c r="BZB27" s="68"/>
      <c r="BZC27" s="68"/>
      <c r="BZD27" s="68"/>
      <c r="BZE27" s="68"/>
      <c r="BZF27" s="68"/>
      <c r="BZG27" s="68"/>
      <c r="BZH27" s="68"/>
      <c r="BZI27" s="68"/>
      <c r="BZJ27" s="68"/>
      <c r="BZK27" s="68"/>
      <c r="BZL27" s="68"/>
      <c r="BZM27" s="68"/>
      <c r="BZN27" s="68"/>
      <c r="BZO27" s="68"/>
      <c r="BZP27" s="68"/>
      <c r="BZQ27" s="68"/>
      <c r="BZR27" s="68"/>
      <c r="BZS27" s="68"/>
      <c r="BZT27" s="68"/>
      <c r="BZU27" s="68"/>
      <c r="BZV27" s="68"/>
      <c r="BZW27" s="68"/>
      <c r="BZX27" s="68"/>
      <c r="BZY27" s="68"/>
      <c r="BZZ27" s="68"/>
      <c r="CAA27" s="68"/>
      <c r="CAB27" s="68"/>
      <c r="CAC27" s="68"/>
      <c r="CAD27" s="68"/>
      <c r="CAE27" s="68"/>
      <c r="CAF27" s="68"/>
      <c r="CAG27" s="68"/>
      <c r="CAH27" s="68"/>
      <c r="CAI27" s="68"/>
      <c r="CAJ27" s="68"/>
      <c r="CAK27" s="68"/>
      <c r="CAL27" s="68"/>
      <c r="CAM27" s="68"/>
      <c r="CAN27" s="68"/>
      <c r="CAO27" s="68"/>
      <c r="CAP27" s="68"/>
      <c r="CAQ27" s="68"/>
      <c r="CAR27" s="68"/>
      <c r="CAS27" s="68"/>
      <c r="CAT27" s="68"/>
      <c r="CAU27" s="68"/>
      <c r="CAV27" s="68"/>
      <c r="CAW27" s="68"/>
      <c r="CAX27" s="68"/>
      <c r="CAY27" s="68"/>
      <c r="CAZ27" s="68"/>
      <c r="CBA27" s="68"/>
      <c r="CBB27" s="68"/>
      <c r="CBC27" s="68"/>
      <c r="CBD27" s="68"/>
      <c r="CBE27" s="68"/>
      <c r="CBF27" s="68"/>
      <c r="CBG27" s="68"/>
      <c r="CBH27" s="68"/>
      <c r="CBI27" s="68"/>
      <c r="CBJ27" s="68"/>
      <c r="CBK27" s="68"/>
      <c r="CBL27" s="68"/>
      <c r="CBM27" s="68"/>
      <c r="CBN27" s="68"/>
      <c r="CBO27" s="68"/>
      <c r="CBP27" s="68"/>
      <c r="CBQ27" s="68"/>
      <c r="CBR27" s="68"/>
      <c r="CBS27" s="68"/>
      <c r="CBT27" s="68"/>
      <c r="CBU27" s="68"/>
      <c r="CBV27" s="68"/>
      <c r="CBW27" s="68"/>
      <c r="CBX27" s="68"/>
      <c r="CBY27" s="68"/>
      <c r="CBZ27" s="68"/>
      <c r="CCA27" s="68"/>
      <c r="CCB27" s="68"/>
      <c r="CCC27" s="68"/>
      <c r="CCD27" s="68"/>
      <c r="CCE27" s="68"/>
      <c r="CCF27" s="68"/>
      <c r="CCG27" s="68"/>
      <c r="CCH27" s="68"/>
      <c r="CCI27" s="68"/>
      <c r="CCJ27" s="68"/>
      <c r="CCK27" s="68"/>
      <c r="CCL27" s="68"/>
      <c r="CCM27" s="68"/>
      <c r="CCN27" s="68"/>
      <c r="CCO27" s="68"/>
      <c r="CCP27" s="68"/>
      <c r="CCQ27" s="68"/>
      <c r="CCR27" s="68"/>
      <c r="CCS27" s="68"/>
      <c r="CCT27" s="68"/>
      <c r="CCU27" s="68"/>
      <c r="CCV27" s="68"/>
      <c r="CCW27" s="68"/>
      <c r="CCX27" s="68"/>
      <c r="CCY27" s="68"/>
      <c r="CCZ27" s="68"/>
      <c r="CDA27" s="68"/>
      <c r="CDB27" s="68"/>
      <c r="CDC27" s="68"/>
      <c r="CDD27" s="68"/>
      <c r="CDE27" s="68"/>
      <c r="CDF27" s="68"/>
      <c r="CDG27" s="68"/>
      <c r="CDH27" s="68"/>
      <c r="CDI27" s="68"/>
      <c r="CDJ27" s="68"/>
      <c r="CDK27" s="68"/>
      <c r="CDL27" s="68"/>
      <c r="CDM27" s="68"/>
      <c r="CDN27" s="68"/>
      <c r="CDO27" s="68"/>
      <c r="CDP27" s="68"/>
      <c r="CDQ27" s="68"/>
      <c r="CDR27" s="68"/>
      <c r="CDS27" s="68"/>
      <c r="CDT27" s="68"/>
      <c r="CDU27" s="68"/>
      <c r="CDV27" s="68"/>
      <c r="CDW27" s="68"/>
      <c r="CDX27" s="68"/>
      <c r="CDY27" s="68"/>
      <c r="CDZ27" s="68"/>
      <c r="CEA27" s="68"/>
      <c r="CEB27" s="68"/>
      <c r="CEC27" s="68"/>
      <c r="CED27" s="68"/>
      <c r="CEE27" s="68"/>
      <c r="CEF27" s="68"/>
      <c r="CEG27" s="68"/>
      <c r="CEH27" s="68"/>
      <c r="CEI27" s="68"/>
      <c r="CEJ27" s="68"/>
      <c r="CEK27" s="68"/>
      <c r="CEL27" s="68"/>
      <c r="CEM27" s="68"/>
      <c r="CEN27" s="68"/>
      <c r="CEO27" s="68"/>
      <c r="CEP27" s="68"/>
      <c r="CEQ27" s="68"/>
      <c r="CER27" s="68"/>
      <c r="CES27" s="68"/>
      <c r="CET27" s="68"/>
      <c r="CEU27" s="68"/>
      <c r="CEV27" s="68"/>
      <c r="CEW27" s="68"/>
      <c r="CEX27" s="68"/>
      <c r="CEY27" s="68"/>
      <c r="CEZ27" s="68"/>
      <c r="CFA27" s="68"/>
      <c r="CFB27" s="68"/>
      <c r="CFC27" s="68"/>
      <c r="CFD27" s="68"/>
      <c r="CFE27" s="68"/>
      <c r="CFF27" s="68"/>
      <c r="CFG27" s="68"/>
      <c r="CFH27" s="68"/>
      <c r="CFI27" s="68"/>
      <c r="CFJ27" s="68"/>
      <c r="CFK27" s="68"/>
      <c r="CFL27" s="68"/>
      <c r="CFM27" s="68"/>
      <c r="CFN27" s="68"/>
      <c r="CFO27" s="68"/>
      <c r="CFP27" s="68"/>
      <c r="CFQ27" s="68"/>
      <c r="CFR27" s="68"/>
      <c r="CFS27" s="68"/>
      <c r="CFT27" s="68"/>
      <c r="CFU27" s="68"/>
      <c r="CFV27" s="68"/>
      <c r="CFW27" s="68"/>
      <c r="CFX27" s="68"/>
      <c r="CFY27" s="68"/>
      <c r="CFZ27" s="68"/>
      <c r="CGA27" s="68"/>
      <c r="CGB27" s="68"/>
      <c r="CGC27" s="68"/>
      <c r="CGD27" s="68"/>
      <c r="CGE27" s="68"/>
      <c r="CGF27" s="68"/>
      <c r="CGG27" s="68"/>
      <c r="CGH27" s="68"/>
      <c r="CGI27" s="68"/>
      <c r="CGJ27" s="68"/>
      <c r="CGK27" s="68"/>
      <c r="CGL27" s="68"/>
      <c r="CGM27" s="68"/>
      <c r="CGN27" s="68"/>
      <c r="CGO27" s="68"/>
      <c r="CGP27" s="68"/>
      <c r="CGQ27" s="68"/>
      <c r="CGR27" s="68"/>
      <c r="CGS27" s="68"/>
      <c r="CGT27" s="68"/>
      <c r="CGU27" s="68"/>
      <c r="CGV27" s="68"/>
      <c r="CGW27" s="68"/>
      <c r="CGX27" s="68"/>
      <c r="CGY27" s="68"/>
      <c r="CGZ27" s="68"/>
      <c r="CHA27" s="68"/>
      <c r="CHB27" s="68"/>
      <c r="CHC27" s="68"/>
      <c r="CHD27" s="68"/>
      <c r="CHE27" s="68"/>
      <c r="CHF27" s="68"/>
      <c r="CHG27" s="68"/>
      <c r="CHH27" s="68"/>
      <c r="CHI27" s="68"/>
      <c r="CHJ27" s="68"/>
      <c r="CHK27" s="68"/>
      <c r="CHL27" s="68"/>
      <c r="CHM27" s="68"/>
      <c r="CHN27" s="68"/>
      <c r="CHO27" s="68"/>
      <c r="CHP27" s="68"/>
      <c r="CHQ27" s="68"/>
      <c r="CHR27" s="68"/>
      <c r="CHS27" s="68"/>
      <c r="CHT27" s="68"/>
      <c r="CHU27" s="68"/>
      <c r="CHV27" s="68"/>
      <c r="CHW27" s="68"/>
      <c r="CHX27" s="68"/>
      <c r="CHY27" s="68"/>
      <c r="CHZ27" s="68"/>
      <c r="CIA27" s="68"/>
      <c r="CIB27" s="68"/>
      <c r="CIC27" s="68"/>
      <c r="CID27" s="68"/>
      <c r="CIE27" s="68"/>
      <c r="CIF27" s="68"/>
      <c r="CIG27" s="68"/>
      <c r="CIH27" s="68"/>
      <c r="CII27" s="68"/>
      <c r="CIJ27" s="68"/>
      <c r="CIK27" s="68"/>
      <c r="CIL27" s="68"/>
      <c r="CIM27" s="68"/>
      <c r="CIN27" s="68"/>
      <c r="CIO27" s="68"/>
      <c r="CIP27" s="68"/>
      <c r="CIQ27" s="68"/>
      <c r="CIR27" s="68"/>
      <c r="CIS27" s="68"/>
      <c r="CIT27" s="68"/>
      <c r="CIU27" s="68"/>
      <c r="CIV27" s="68"/>
      <c r="CIW27" s="68"/>
      <c r="CIX27" s="68"/>
      <c r="CIY27" s="68"/>
      <c r="CIZ27" s="68"/>
      <c r="CJA27" s="68"/>
      <c r="CJB27" s="68"/>
      <c r="CJC27" s="68"/>
      <c r="CJD27" s="68"/>
      <c r="CJE27" s="68"/>
      <c r="CJF27" s="68"/>
      <c r="CJG27" s="68"/>
      <c r="CJH27" s="68"/>
      <c r="CJI27" s="68"/>
      <c r="CJJ27" s="68"/>
      <c r="CJK27" s="68"/>
      <c r="CJL27" s="68"/>
      <c r="CJM27" s="68"/>
      <c r="CJN27" s="68"/>
      <c r="CJO27" s="68"/>
      <c r="CJP27" s="68"/>
      <c r="CJQ27" s="68"/>
      <c r="CJR27" s="68"/>
      <c r="CJS27" s="68"/>
      <c r="CJT27" s="68"/>
      <c r="CJU27" s="68"/>
      <c r="CJV27" s="68"/>
      <c r="CJW27" s="68"/>
      <c r="CJX27" s="68"/>
      <c r="CJY27" s="68"/>
      <c r="CJZ27" s="68"/>
      <c r="CKA27" s="68"/>
      <c r="CKB27" s="68"/>
      <c r="CKC27" s="68"/>
      <c r="CKD27" s="68"/>
      <c r="CKE27" s="68"/>
      <c r="CKF27" s="68"/>
      <c r="CKG27" s="68"/>
      <c r="CKH27" s="68"/>
      <c r="CKI27" s="68"/>
      <c r="CKJ27" s="68"/>
      <c r="CKK27" s="68"/>
      <c r="CKL27" s="68"/>
      <c r="CKM27" s="68"/>
      <c r="CKN27" s="68"/>
      <c r="CKO27" s="68"/>
      <c r="CKP27" s="68"/>
      <c r="CKQ27" s="68"/>
      <c r="CKR27" s="68"/>
      <c r="CKS27" s="68"/>
      <c r="CKT27" s="68"/>
      <c r="CKU27" s="68"/>
      <c r="CKV27" s="68"/>
      <c r="CKW27" s="68"/>
      <c r="CKX27" s="68"/>
      <c r="CKY27" s="68"/>
      <c r="CKZ27" s="68"/>
      <c r="CLA27" s="68"/>
      <c r="CLB27" s="68"/>
      <c r="CLC27" s="68"/>
      <c r="CLD27" s="68"/>
      <c r="CLE27" s="68"/>
      <c r="CLF27" s="68"/>
      <c r="CLG27" s="68"/>
      <c r="CLH27" s="68"/>
      <c r="CLI27" s="68"/>
      <c r="CLJ27" s="68"/>
      <c r="CLK27" s="68"/>
      <c r="CLL27" s="68"/>
      <c r="CLM27" s="68"/>
      <c r="CLN27" s="68"/>
      <c r="CLO27" s="68"/>
      <c r="CLP27" s="68"/>
      <c r="CLQ27" s="68"/>
      <c r="CLR27" s="68"/>
      <c r="CLS27" s="68"/>
      <c r="CLT27" s="68"/>
      <c r="CLU27" s="68"/>
      <c r="CLV27" s="68"/>
      <c r="CLW27" s="68"/>
      <c r="CLX27" s="68"/>
      <c r="CLY27" s="68"/>
      <c r="CLZ27" s="68"/>
      <c r="CMA27" s="68"/>
      <c r="CMB27" s="68"/>
      <c r="CMC27" s="68"/>
      <c r="CMD27" s="68"/>
      <c r="CME27" s="68"/>
      <c r="CMF27" s="68"/>
      <c r="CMG27" s="68"/>
      <c r="CMH27" s="68"/>
      <c r="CMI27" s="68"/>
      <c r="CMJ27" s="68"/>
      <c r="CMK27" s="68"/>
      <c r="CML27" s="68"/>
      <c r="CMM27" s="68"/>
      <c r="CMN27" s="68"/>
      <c r="CMO27" s="68"/>
      <c r="CMP27" s="68"/>
      <c r="CMQ27" s="68"/>
      <c r="CMR27" s="68"/>
      <c r="CMS27" s="68"/>
      <c r="CMT27" s="68"/>
      <c r="CMU27" s="68"/>
      <c r="CMV27" s="68"/>
      <c r="CMW27" s="68"/>
      <c r="CMX27" s="68"/>
      <c r="CMY27" s="68"/>
      <c r="CMZ27" s="68"/>
      <c r="CNA27" s="68"/>
      <c r="CNB27" s="68"/>
      <c r="CNC27" s="68"/>
      <c r="CND27" s="68"/>
      <c r="CNE27" s="68"/>
      <c r="CNF27" s="68"/>
      <c r="CNG27" s="68"/>
      <c r="CNH27" s="68"/>
      <c r="CNI27" s="68"/>
      <c r="CNJ27" s="68"/>
      <c r="CNK27" s="68"/>
      <c r="CNL27" s="68"/>
      <c r="CNM27" s="68"/>
      <c r="CNN27" s="68"/>
      <c r="CNO27" s="68"/>
      <c r="CNP27" s="68"/>
      <c r="CNQ27" s="68"/>
      <c r="CNR27" s="68"/>
      <c r="CNS27" s="68"/>
      <c r="CNT27" s="68"/>
      <c r="CNU27" s="68"/>
      <c r="CNV27" s="68"/>
      <c r="CNW27" s="68"/>
      <c r="CNX27" s="68"/>
      <c r="CNY27" s="68"/>
      <c r="CNZ27" s="68"/>
      <c r="COA27" s="68"/>
      <c r="COB27" s="68"/>
      <c r="COC27" s="68"/>
      <c r="COD27" s="68"/>
      <c r="COE27" s="68"/>
      <c r="COF27" s="68"/>
      <c r="COG27" s="68"/>
      <c r="COH27" s="68"/>
      <c r="COI27" s="68"/>
      <c r="COJ27" s="68"/>
      <c r="COK27" s="68"/>
      <c r="COL27" s="68"/>
      <c r="COM27" s="68"/>
      <c r="CON27" s="68"/>
      <c r="COO27" s="68"/>
      <c r="COP27" s="68"/>
      <c r="COQ27" s="68"/>
      <c r="COR27" s="68"/>
      <c r="COS27" s="68"/>
      <c r="COT27" s="68"/>
      <c r="COU27" s="68"/>
      <c r="COV27" s="68"/>
      <c r="COW27" s="68"/>
      <c r="COX27" s="68"/>
      <c r="COY27" s="68"/>
      <c r="COZ27" s="68"/>
      <c r="CPA27" s="68"/>
      <c r="CPB27" s="68"/>
      <c r="CPC27" s="68"/>
      <c r="CPD27" s="68"/>
      <c r="CPE27" s="68"/>
      <c r="CPF27" s="68"/>
      <c r="CPG27" s="68"/>
      <c r="CPH27" s="68"/>
      <c r="CPI27" s="68"/>
      <c r="CPJ27" s="68"/>
      <c r="CPK27" s="68"/>
      <c r="CPL27" s="68"/>
      <c r="CPM27" s="68"/>
      <c r="CPN27" s="68"/>
      <c r="CPO27" s="68"/>
      <c r="CPP27" s="68"/>
      <c r="CPQ27" s="68"/>
      <c r="CPR27" s="68"/>
      <c r="CPS27" s="68"/>
      <c r="CPT27" s="68"/>
      <c r="CPU27" s="68"/>
      <c r="CPV27" s="68"/>
      <c r="CPW27" s="68"/>
      <c r="CPX27" s="68"/>
      <c r="CPY27" s="68"/>
      <c r="CPZ27" s="68"/>
      <c r="CQA27" s="68"/>
      <c r="CQB27" s="68"/>
      <c r="CQC27" s="68"/>
      <c r="CQD27" s="68"/>
      <c r="CQE27" s="68"/>
      <c r="CQF27" s="68"/>
      <c r="CQG27" s="68"/>
      <c r="CQH27" s="68"/>
      <c r="CQI27" s="68"/>
      <c r="CQJ27" s="68"/>
      <c r="CQK27" s="68"/>
      <c r="CQL27" s="68"/>
      <c r="CQM27" s="68"/>
      <c r="CQN27" s="68"/>
      <c r="CQO27" s="68"/>
      <c r="CQP27" s="68"/>
      <c r="CQQ27" s="68"/>
      <c r="CQR27" s="68"/>
      <c r="CQS27" s="68"/>
      <c r="CQT27" s="68"/>
      <c r="CQU27" s="68"/>
      <c r="CQV27" s="68"/>
      <c r="CQW27" s="68"/>
      <c r="CQX27" s="68"/>
      <c r="CQY27" s="68"/>
      <c r="CQZ27" s="68"/>
      <c r="CRA27" s="68"/>
      <c r="CRB27" s="68"/>
      <c r="CRC27" s="68"/>
      <c r="CRD27" s="68"/>
      <c r="CRE27" s="68"/>
      <c r="CRF27" s="68"/>
      <c r="CRG27" s="68"/>
      <c r="CRH27" s="68"/>
      <c r="CRI27" s="68"/>
      <c r="CRJ27" s="68"/>
      <c r="CRK27" s="68"/>
      <c r="CRL27" s="68"/>
      <c r="CRM27" s="68"/>
      <c r="CRN27" s="68"/>
      <c r="CRO27" s="68"/>
      <c r="CRP27" s="68"/>
      <c r="CRQ27" s="68"/>
      <c r="CRR27" s="68"/>
      <c r="CRS27" s="68"/>
      <c r="CRT27" s="68"/>
      <c r="CRU27" s="68"/>
      <c r="CRV27" s="68"/>
      <c r="CRW27" s="68"/>
      <c r="CRX27" s="68"/>
      <c r="CRY27" s="68"/>
      <c r="CRZ27" s="68"/>
      <c r="CSA27" s="68"/>
      <c r="CSB27" s="68"/>
      <c r="CSC27" s="68"/>
      <c r="CSD27" s="68"/>
      <c r="CSE27" s="68"/>
      <c r="CSF27" s="68"/>
      <c r="CSG27" s="68"/>
      <c r="CSH27" s="68"/>
      <c r="CSI27" s="68"/>
      <c r="CSJ27" s="68"/>
      <c r="CSK27" s="68"/>
      <c r="CSL27" s="68"/>
      <c r="CSM27" s="68"/>
      <c r="CSN27" s="68"/>
      <c r="CSO27" s="68"/>
      <c r="CSP27" s="68"/>
      <c r="CSQ27" s="68"/>
      <c r="CSR27" s="68"/>
      <c r="CSS27" s="68"/>
      <c r="CST27" s="68"/>
      <c r="CSU27" s="68"/>
      <c r="CSV27" s="68"/>
      <c r="CSW27" s="68"/>
      <c r="CSX27" s="68"/>
      <c r="CSY27" s="68"/>
      <c r="CSZ27" s="68"/>
      <c r="CTA27" s="68"/>
      <c r="CTB27" s="68"/>
      <c r="CTC27" s="68"/>
      <c r="CTD27" s="68"/>
      <c r="CTE27" s="68"/>
      <c r="CTF27" s="68"/>
      <c r="CTG27" s="68"/>
      <c r="CTH27" s="68"/>
      <c r="CTI27" s="68"/>
      <c r="CTJ27" s="68"/>
      <c r="CTK27" s="68"/>
      <c r="CTL27" s="68"/>
      <c r="CTM27" s="68"/>
      <c r="CTN27" s="68"/>
      <c r="CTO27" s="68"/>
      <c r="CTP27" s="68"/>
      <c r="CTQ27" s="68"/>
      <c r="CTR27" s="68"/>
      <c r="CTS27" s="68"/>
      <c r="CTT27" s="68"/>
      <c r="CTU27" s="68"/>
      <c r="CTV27" s="68"/>
      <c r="CTW27" s="68"/>
      <c r="CTX27" s="68"/>
      <c r="CTY27" s="68"/>
      <c r="CTZ27" s="68"/>
      <c r="CUA27" s="68"/>
      <c r="CUB27" s="68"/>
      <c r="CUC27" s="68"/>
      <c r="CUD27" s="68"/>
      <c r="CUE27" s="68"/>
      <c r="CUF27" s="68"/>
      <c r="CUG27" s="68"/>
      <c r="CUH27" s="68"/>
      <c r="CUI27" s="68"/>
      <c r="CUJ27" s="68"/>
      <c r="CUK27" s="68"/>
      <c r="CUL27" s="68"/>
      <c r="CUM27" s="68"/>
      <c r="CUN27" s="68"/>
      <c r="CUO27" s="68"/>
      <c r="CUP27" s="68"/>
      <c r="CUQ27" s="68"/>
      <c r="CUR27" s="68"/>
      <c r="CUS27" s="68"/>
      <c r="CUT27" s="68"/>
      <c r="CUU27" s="68"/>
      <c r="CUV27" s="68"/>
      <c r="CUW27" s="68"/>
      <c r="CUX27" s="68"/>
      <c r="CUY27" s="68"/>
      <c r="CUZ27" s="68"/>
      <c r="CVA27" s="68"/>
      <c r="CVB27" s="68"/>
      <c r="CVC27" s="68"/>
      <c r="CVD27" s="68"/>
      <c r="CVE27" s="68"/>
      <c r="CVF27" s="68"/>
      <c r="CVG27" s="68"/>
      <c r="CVH27" s="68"/>
      <c r="CVI27" s="68"/>
      <c r="CVJ27" s="68"/>
      <c r="CVK27" s="68"/>
      <c r="CVL27" s="68"/>
      <c r="CVM27" s="68"/>
      <c r="CVN27" s="68"/>
      <c r="CVO27" s="68"/>
      <c r="CVP27" s="68"/>
      <c r="CVQ27" s="68"/>
      <c r="CVR27" s="68"/>
      <c r="CVS27" s="68"/>
      <c r="CVT27" s="68"/>
      <c r="CVU27" s="68"/>
      <c r="CVV27" s="68"/>
      <c r="CVW27" s="68"/>
      <c r="CVX27" s="68"/>
      <c r="CVY27" s="68"/>
      <c r="CVZ27" s="68"/>
      <c r="CWA27" s="68"/>
      <c r="CWB27" s="68"/>
      <c r="CWC27" s="68"/>
      <c r="CWD27" s="68"/>
      <c r="CWE27" s="68"/>
      <c r="CWF27" s="68"/>
      <c r="CWG27" s="68"/>
      <c r="CWH27" s="68"/>
      <c r="CWI27" s="68"/>
      <c r="CWJ27" s="68"/>
      <c r="CWK27" s="68"/>
      <c r="CWL27" s="68"/>
      <c r="CWM27" s="68"/>
      <c r="CWN27" s="68"/>
      <c r="CWO27" s="68"/>
      <c r="CWP27" s="68"/>
      <c r="CWQ27" s="68"/>
      <c r="CWR27" s="68"/>
      <c r="CWS27" s="68"/>
      <c r="CWT27" s="68"/>
      <c r="CWU27" s="68"/>
      <c r="CWV27" s="68"/>
      <c r="CWW27" s="68"/>
      <c r="CWX27" s="68"/>
      <c r="CWY27" s="68"/>
      <c r="CWZ27" s="68"/>
      <c r="CXA27" s="68"/>
      <c r="CXB27" s="68"/>
      <c r="CXC27" s="68"/>
      <c r="CXD27" s="68"/>
      <c r="CXE27" s="68"/>
      <c r="CXF27" s="68"/>
      <c r="CXG27" s="68"/>
      <c r="CXH27" s="68"/>
      <c r="CXI27" s="68"/>
      <c r="CXJ27" s="68"/>
      <c r="CXK27" s="68"/>
      <c r="CXL27" s="68"/>
      <c r="CXM27" s="68"/>
      <c r="CXN27" s="68"/>
      <c r="CXO27" s="68"/>
      <c r="CXP27" s="68"/>
      <c r="CXQ27" s="68"/>
      <c r="CXR27" s="68"/>
      <c r="CXS27" s="68"/>
      <c r="CXT27" s="68"/>
      <c r="CXU27" s="68"/>
      <c r="CXV27" s="68"/>
      <c r="CXW27" s="68"/>
      <c r="CXX27" s="68"/>
      <c r="CXY27" s="68"/>
      <c r="CXZ27" s="68"/>
      <c r="CYA27" s="68"/>
      <c r="CYB27" s="68"/>
      <c r="CYC27" s="68"/>
      <c r="CYD27" s="68"/>
      <c r="CYE27" s="68"/>
      <c r="CYF27" s="68"/>
      <c r="CYG27" s="68"/>
      <c r="CYH27" s="68"/>
      <c r="CYI27" s="68"/>
      <c r="CYJ27" s="68"/>
      <c r="CYK27" s="68"/>
      <c r="CYL27" s="68"/>
      <c r="CYM27" s="68"/>
      <c r="CYN27" s="68"/>
      <c r="CYO27" s="68"/>
      <c r="CYP27" s="68"/>
      <c r="CYQ27" s="68"/>
      <c r="CYR27" s="68"/>
      <c r="CYS27" s="68"/>
      <c r="CYT27" s="68"/>
      <c r="CYU27" s="68"/>
      <c r="CYV27" s="68"/>
      <c r="CYW27" s="68"/>
      <c r="CYX27" s="68"/>
      <c r="CYY27" s="68"/>
      <c r="CYZ27" s="68"/>
      <c r="CZA27" s="68"/>
      <c r="CZB27" s="68"/>
      <c r="CZC27" s="68"/>
      <c r="CZD27" s="68"/>
      <c r="CZE27" s="68"/>
      <c r="CZF27" s="68"/>
      <c r="CZG27" s="68"/>
      <c r="CZH27" s="68"/>
      <c r="CZI27" s="68"/>
      <c r="CZJ27" s="68"/>
      <c r="CZK27" s="68"/>
      <c r="CZL27" s="68"/>
      <c r="CZM27" s="68"/>
      <c r="CZN27" s="68"/>
      <c r="CZO27" s="68"/>
      <c r="CZP27" s="68"/>
      <c r="CZQ27" s="68"/>
      <c r="CZR27" s="68"/>
      <c r="CZS27" s="68"/>
      <c r="CZT27" s="68"/>
      <c r="CZU27" s="68"/>
      <c r="CZV27" s="68"/>
      <c r="CZW27" s="68"/>
      <c r="CZX27" s="68"/>
      <c r="CZY27" s="68"/>
      <c r="CZZ27" s="68"/>
      <c r="DAA27" s="68"/>
      <c r="DAB27" s="68"/>
      <c r="DAC27" s="68"/>
      <c r="DAD27" s="68"/>
      <c r="DAE27" s="68"/>
      <c r="DAF27" s="68"/>
      <c r="DAG27" s="68"/>
      <c r="DAH27" s="68"/>
      <c r="DAI27" s="68"/>
      <c r="DAJ27" s="68"/>
      <c r="DAK27" s="68"/>
      <c r="DAL27" s="68"/>
      <c r="DAM27" s="68"/>
      <c r="DAN27" s="68"/>
      <c r="DAO27" s="68"/>
      <c r="DAP27" s="68"/>
      <c r="DAQ27" s="68"/>
      <c r="DAR27" s="68"/>
      <c r="DAS27" s="68"/>
      <c r="DAT27" s="68"/>
      <c r="DAU27" s="68"/>
      <c r="DAV27" s="68"/>
      <c r="DAW27" s="68"/>
      <c r="DAX27" s="68"/>
      <c r="DAY27" s="68"/>
      <c r="DAZ27" s="68"/>
      <c r="DBA27" s="68"/>
      <c r="DBB27" s="68"/>
      <c r="DBC27" s="68"/>
      <c r="DBD27" s="68"/>
      <c r="DBE27" s="68"/>
      <c r="DBF27" s="68"/>
      <c r="DBG27" s="68"/>
      <c r="DBH27" s="68"/>
      <c r="DBI27" s="68"/>
      <c r="DBJ27" s="68"/>
      <c r="DBK27" s="68"/>
      <c r="DBL27" s="68"/>
      <c r="DBM27" s="68"/>
      <c r="DBN27" s="68"/>
      <c r="DBO27" s="68"/>
      <c r="DBP27" s="68"/>
      <c r="DBQ27" s="68"/>
      <c r="DBR27" s="68"/>
      <c r="DBS27" s="68"/>
      <c r="DBT27" s="68"/>
      <c r="DBU27" s="68"/>
      <c r="DBV27" s="68"/>
      <c r="DBW27" s="68"/>
      <c r="DBX27" s="68"/>
      <c r="DBY27" s="68"/>
      <c r="DBZ27" s="68"/>
      <c r="DCA27" s="68"/>
      <c r="DCB27" s="68"/>
      <c r="DCC27" s="68"/>
      <c r="DCD27" s="68"/>
      <c r="DCE27" s="68"/>
      <c r="DCF27" s="68"/>
      <c r="DCG27" s="68"/>
      <c r="DCH27" s="68"/>
      <c r="DCI27" s="68"/>
      <c r="DCJ27" s="68"/>
      <c r="DCK27" s="68"/>
      <c r="DCL27" s="68"/>
      <c r="DCM27" s="68"/>
      <c r="DCN27" s="68"/>
      <c r="DCO27" s="68"/>
      <c r="DCP27" s="68"/>
      <c r="DCQ27" s="68"/>
      <c r="DCR27" s="68"/>
      <c r="DCS27" s="68"/>
      <c r="DCT27" s="68"/>
      <c r="DCU27" s="68"/>
      <c r="DCV27" s="68"/>
      <c r="DCW27" s="68"/>
      <c r="DCX27" s="68"/>
      <c r="DCY27" s="68"/>
      <c r="DCZ27" s="68"/>
      <c r="DDA27" s="68"/>
      <c r="DDB27" s="68"/>
      <c r="DDC27" s="68"/>
      <c r="DDD27" s="68"/>
      <c r="DDE27" s="68"/>
      <c r="DDF27" s="68"/>
      <c r="DDG27" s="68"/>
      <c r="DDH27" s="68"/>
      <c r="DDI27" s="68"/>
      <c r="DDJ27" s="68"/>
      <c r="DDK27" s="68"/>
      <c r="DDL27" s="68"/>
      <c r="DDM27" s="68"/>
      <c r="DDN27" s="68"/>
      <c r="DDO27" s="68"/>
      <c r="DDP27" s="68"/>
      <c r="DDQ27" s="68"/>
      <c r="DDR27" s="68"/>
      <c r="DDS27" s="68"/>
      <c r="DDT27" s="68"/>
      <c r="DDU27" s="68"/>
      <c r="DDV27" s="68"/>
      <c r="DDW27" s="68"/>
      <c r="DDX27" s="68"/>
      <c r="DDY27" s="68"/>
      <c r="DDZ27" s="68"/>
      <c r="DEA27" s="68"/>
      <c r="DEB27" s="68"/>
      <c r="DEC27" s="68"/>
      <c r="DED27" s="68"/>
      <c r="DEE27" s="68"/>
      <c r="DEF27" s="68"/>
      <c r="DEG27" s="68"/>
      <c r="DEH27" s="68"/>
      <c r="DEI27" s="68"/>
      <c r="DEJ27" s="68"/>
      <c r="DEK27" s="68"/>
      <c r="DEL27" s="68"/>
      <c r="DEM27" s="68"/>
      <c r="DEN27" s="68"/>
      <c r="DEO27" s="68"/>
      <c r="DEP27" s="68"/>
      <c r="DEQ27" s="68"/>
      <c r="DER27" s="68"/>
      <c r="DES27" s="68"/>
      <c r="DET27" s="68"/>
      <c r="DEU27" s="68"/>
      <c r="DEV27" s="68"/>
      <c r="DEW27" s="68"/>
      <c r="DEX27" s="68"/>
      <c r="DEY27" s="68"/>
      <c r="DEZ27" s="68"/>
      <c r="DFA27" s="68"/>
      <c r="DFB27" s="68"/>
      <c r="DFC27" s="68"/>
      <c r="DFD27" s="68"/>
      <c r="DFE27" s="68"/>
      <c r="DFF27" s="68"/>
      <c r="DFG27" s="68"/>
      <c r="DFH27" s="68"/>
      <c r="DFI27" s="68"/>
      <c r="DFJ27" s="68"/>
      <c r="DFK27" s="68"/>
      <c r="DFL27" s="68"/>
      <c r="DFM27" s="68"/>
      <c r="DFN27" s="68"/>
      <c r="DFO27" s="68"/>
      <c r="DFP27" s="68"/>
      <c r="DFQ27" s="68"/>
      <c r="DFR27" s="68"/>
      <c r="DFS27" s="68"/>
      <c r="DFT27" s="68"/>
      <c r="DFU27" s="68"/>
      <c r="DFV27" s="68"/>
      <c r="DFW27" s="68"/>
      <c r="DFX27" s="68"/>
      <c r="DFY27" s="68"/>
      <c r="DFZ27" s="68"/>
      <c r="DGA27" s="68"/>
      <c r="DGB27" s="68"/>
      <c r="DGC27" s="68"/>
      <c r="DGD27" s="68"/>
      <c r="DGE27" s="68"/>
      <c r="DGF27" s="68"/>
      <c r="DGG27" s="68"/>
      <c r="DGH27" s="68"/>
      <c r="DGI27" s="68"/>
      <c r="DGJ27" s="68"/>
      <c r="DGK27" s="68"/>
      <c r="DGL27" s="68"/>
      <c r="DGM27" s="68"/>
      <c r="DGN27" s="68"/>
      <c r="DGO27" s="68"/>
      <c r="DGP27" s="68"/>
      <c r="DGQ27" s="68"/>
      <c r="DGR27" s="68"/>
      <c r="DGS27" s="68"/>
      <c r="DGT27" s="68"/>
      <c r="DGU27" s="68"/>
      <c r="DGV27" s="68"/>
      <c r="DGW27" s="68"/>
      <c r="DGX27" s="68"/>
      <c r="DGY27" s="68"/>
      <c r="DGZ27" s="68"/>
      <c r="DHA27" s="68"/>
      <c r="DHB27" s="68"/>
      <c r="DHC27" s="68"/>
      <c r="DHD27" s="68"/>
      <c r="DHE27" s="68"/>
      <c r="DHF27" s="68"/>
      <c r="DHG27" s="68"/>
      <c r="DHH27" s="68"/>
      <c r="DHI27" s="68"/>
      <c r="DHJ27" s="68"/>
      <c r="DHK27" s="68"/>
      <c r="DHL27" s="68"/>
      <c r="DHM27" s="68"/>
      <c r="DHN27" s="68"/>
      <c r="DHO27" s="68"/>
      <c r="DHP27" s="68"/>
      <c r="DHQ27" s="68"/>
      <c r="DHR27" s="68"/>
      <c r="DHS27" s="68"/>
      <c r="DHT27" s="68"/>
      <c r="DHU27" s="68"/>
      <c r="DHV27" s="68"/>
      <c r="DHW27" s="68"/>
      <c r="DHX27" s="68"/>
      <c r="DHY27" s="68"/>
      <c r="DHZ27" s="68"/>
      <c r="DIA27" s="68"/>
      <c r="DIB27" s="68"/>
      <c r="DIC27" s="68"/>
      <c r="DID27" s="68"/>
      <c r="DIE27" s="68"/>
      <c r="DIF27" s="68"/>
      <c r="DIG27" s="68"/>
      <c r="DIH27" s="68"/>
      <c r="DII27" s="68"/>
      <c r="DIJ27" s="68"/>
      <c r="DIK27" s="68"/>
      <c r="DIL27" s="68"/>
      <c r="DIM27" s="68"/>
      <c r="DIN27" s="68"/>
      <c r="DIO27" s="68"/>
      <c r="DIP27" s="68"/>
      <c r="DIQ27" s="68"/>
      <c r="DIR27" s="68"/>
      <c r="DIS27" s="68"/>
      <c r="DIT27" s="68"/>
      <c r="DIU27" s="68"/>
      <c r="DIV27" s="68"/>
      <c r="DIW27" s="68"/>
      <c r="DIX27" s="68"/>
      <c r="DIY27" s="68"/>
      <c r="DIZ27" s="68"/>
      <c r="DJA27" s="68"/>
      <c r="DJB27" s="68"/>
      <c r="DJC27" s="68"/>
      <c r="DJD27" s="68"/>
      <c r="DJE27" s="68"/>
      <c r="DJF27" s="68"/>
      <c r="DJG27" s="68"/>
      <c r="DJH27" s="68"/>
      <c r="DJI27" s="68"/>
      <c r="DJJ27" s="68"/>
      <c r="DJK27" s="68"/>
      <c r="DJL27" s="68"/>
      <c r="DJM27" s="68"/>
      <c r="DJN27" s="68"/>
      <c r="DJO27" s="68"/>
      <c r="DJP27" s="68"/>
      <c r="DJQ27" s="68"/>
      <c r="DJR27" s="68"/>
      <c r="DJS27" s="68"/>
      <c r="DJT27" s="68"/>
      <c r="DJU27" s="68"/>
      <c r="DJV27" s="68"/>
      <c r="DJW27" s="68"/>
      <c r="DJX27" s="68"/>
      <c r="DJY27" s="68"/>
      <c r="DJZ27" s="68"/>
      <c r="DKA27" s="68"/>
      <c r="DKB27" s="68"/>
      <c r="DKC27" s="68"/>
      <c r="DKD27" s="68"/>
      <c r="DKE27" s="68"/>
      <c r="DKF27" s="68"/>
      <c r="DKG27" s="68"/>
      <c r="DKH27" s="68"/>
      <c r="DKI27" s="68"/>
      <c r="DKJ27" s="68"/>
      <c r="DKK27" s="68"/>
      <c r="DKL27" s="68"/>
      <c r="DKM27" s="68"/>
      <c r="DKN27" s="68"/>
      <c r="DKO27" s="68"/>
      <c r="DKP27" s="68"/>
      <c r="DKQ27" s="68"/>
      <c r="DKR27" s="68"/>
      <c r="DKS27" s="68"/>
      <c r="DKT27" s="68"/>
      <c r="DKU27" s="68"/>
      <c r="DKV27" s="68"/>
      <c r="DKW27" s="68"/>
      <c r="DKX27" s="68"/>
      <c r="DKY27" s="68"/>
      <c r="DKZ27" s="68"/>
      <c r="DLA27" s="68"/>
      <c r="DLB27" s="68"/>
      <c r="DLC27" s="68"/>
      <c r="DLD27" s="68"/>
      <c r="DLE27" s="68"/>
      <c r="DLF27" s="68"/>
      <c r="DLG27" s="68"/>
      <c r="DLH27" s="68"/>
      <c r="DLI27" s="68"/>
      <c r="DLJ27" s="68"/>
      <c r="DLK27" s="68"/>
      <c r="DLL27" s="68"/>
      <c r="DLM27" s="68"/>
      <c r="DLN27" s="68"/>
      <c r="DLO27" s="68"/>
      <c r="DLP27" s="68"/>
      <c r="DLQ27" s="68"/>
      <c r="DLR27" s="68"/>
      <c r="DLS27" s="68"/>
      <c r="DLT27" s="68"/>
      <c r="DLU27" s="68"/>
      <c r="DLV27" s="68"/>
      <c r="DLW27" s="68"/>
      <c r="DLX27" s="68"/>
      <c r="DLY27" s="68"/>
      <c r="DLZ27" s="68"/>
      <c r="DMA27" s="68"/>
      <c r="DMB27" s="68"/>
      <c r="DMC27" s="68"/>
      <c r="DMD27" s="68"/>
      <c r="DME27" s="68"/>
      <c r="DMF27" s="68"/>
      <c r="DMG27" s="68"/>
      <c r="DMH27" s="68"/>
      <c r="DMI27" s="68"/>
      <c r="DMJ27" s="68"/>
      <c r="DMK27" s="68"/>
      <c r="DML27" s="68"/>
      <c r="DMM27" s="68"/>
      <c r="DMN27" s="68"/>
      <c r="DMO27" s="68"/>
      <c r="DMP27" s="68"/>
      <c r="DMQ27" s="68"/>
      <c r="DMR27" s="68"/>
      <c r="DMS27" s="68"/>
      <c r="DMT27" s="68"/>
      <c r="DMU27" s="68"/>
      <c r="DMV27" s="68"/>
      <c r="DMW27" s="68"/>
      <c r="DMX27" s="68"/>
      <c r="DMY27" s="68"/>
      <c r="DMZ27" s="68"/>
      <c r="DNA27" s="68"/>
      <c r="DNB27" s="68"/>
      <c r="DNC27" s="68"/>
      <c r="DND27" s="68"/>
      <c r="DNE27" s="68"/>
      <c r="DNF27" s="68"/>
      <c r="DNG27" s="68"/>
      <c r="DNH27" s="68"/>
      <c r="DNI27" s="68"/>
      <c r="DNJ27" s="68"/>
      <c r="DNK27" s="68"/>
      <c r="DNL27" s="68"/>
      <c r="DNM27" s="68"/>
      <c r="DNN27" s="68"/>
      <c r="DNO27" s="68"/>
      <c r="DNP27" s="68"/>
      <c r="DNQ27" s="68"/>
      <c r="DNR27" s="68"/>
      <c r="DNS27" s="68"/>
      <c r="DNT27" s="68"/>
      <c r="DNU27" s="68"/>
      <c r="DNV27" s="68"/>
      <c r="DNW27" s="68"/>
      <c r="DNX27" s="68"/>
      <c r="DNY27" s="68"/>
      <c r="DNZ27" s="68"/>
      <c r="DOA27" s="68"/>
      <c r="DOB27" s="68"/>
      <c r="DOC27" s="68"/>
      <c r="DOD27" s="68"/>
      <c r="DOE27" s="68"/>
      <c r="DOF27" s="68"/>
      <c r="DOG27" s="68"/>
      <c r="DOH27" s="68"/>
      <c r="DOI27" s="68"/>
      <c r="DOJ27" s="68"/>
      <c r="DOK27" s="68"/>
      <c r="DOL27" s="68"/>
      <c r="DOM27" s="68"/>
      <c r="DON27" s="68"/>
      <c r="DOO27" s="68"/>
      <c r="DOP27" s="68"/>
      <c r="DOQ27" s="68"/>
      <c r="DOR27" s="68"/>
      <c r="DOS27" s="68"/>
      <c r="DOT27" s="68"/>
      <c r="DOU27" s="68"/>
      <c r="DOV27" s="68"/>
      <c r="DOW27" s="68"/>
      <c r="DOX27" s="68"/>
      <c r="DOY27" s="68"/>
      <c r="DOZ27" s="68"/>
      <c r="DPA27" s="68"/>
      <c r="DPB27" s="68"/>
      <c r="DPC27" s="68"/>
      <c r="DPD27" s="68"/>
      <c r="DPE27" s="68"/>
      <c r="DPF27" s="68"/>
      <c r="DPG27" s="68"/>
      <c r="DPH27" s="68"/>
      <c r="DPI27" s="68"/>
      <c r="DPJ27" s="68"/>
      <c r="DPK27" s="68"/>
      <c r="DPL27" s="68"/>
      <c r="DPM27" s="68"/>
      <c r="DPN27" s="68"/>
      <c r="DPO27" s="68"/>
      <c r="DPP27" s="68"/>
      <c r="DPQ27" s="68"/>
      <c r="DPR27" s="68"/>
      <c r="DPS27" s="68"/>
      <c r="DPT27" s="68"/>
      <c r="DPU27" s="68"/>
      <c r="DPV27" s="68"/>
      <c r="DPW27" s="68"/>
      <c r="DPX27" s="68"/>
      <c r="DPY27" s="68"/>
      <c r="DPZ27" s="68"/>
      <c r="DQA27" s="68"/>
      <c r="DQB27" s="68"/>
      <c r="DQC27" s="68"/>
      <c r="DQD27" s="68"/>
      <c r="DQE27" s="68"/>
      <c r="DQF27" s="68"/>
      <c r="DQG27" s="68"/>
      <c r="DQH27" s="68"/>
      <c r="DQI27" s="68"/>
      <c r="DQJ27" s="68"/>
      <c r="DQK27" s="68"/>
      <c r="DQL27" s="68"/>
      <c r="DQM27" s="68"/>
      <c r="DQN27" s="68"/>
      <c r="DQO27" s="68"/>
      <c r="DQP27" s="68"/>
      <c r="DQQ27" s="68"/>
      <c r="DQR27" s="68"/>
      <c r="DQS27" s="68"/>
      <c r="DQT27" s="68"/>
      <c r="DQU27" s="68"/>
      <c r="DQV27" s="68"/>
      <c r="DQW27" s="68"/>
      <c r="DQX27" s="68"/>
      <c r="DQY27" s="68"/>
      <c r="DQZ27" s="68"/>
      <c r="DRA27" s="68"/>
      <c r="DRB27" s="68"/>
      <c r="DRC27" s="68"/>
      <c r="DRD27" s="68"/>
      <c r="DRE27" s="68"/>
      <c r="DRF27" s="68"/>
      <c r="DRG27" s="68"/>
      <c r="DRH27" s="68"/>
      <c r="DRI27" s="68"/>
      <c r="DRJ27" s="68"/>
      <c r="DRK27" s="68"/>
      <c r="DRL27" s="68"/>
      <c r="DRM27" s="68"/>
      <c r="DRN27" s="68"/>
      <c r="DRO27" s="68"/>
      <c r="DRP27" s="68"/>
      <c r="DRQ27" s="68"/>
      <c r="DRR27" s="68"/>
      <c r="DRS27" s="68"/>
      <c r="DRT27" s="68"/>
      <c r="DRU27" s="68"/>
      <c r="DRV27" s="68"/>
      <c r="DRW27" s="68"/>
      <c r="DRX27" s="68"/>
      <c r="DRY27" s="68"/>
      <c r="DRZ27" s="68"/>
      <c r="DSA27" s="68"/>
      <c r="DSB27" s="68"/>
      <c r="DSC27" s="68"/>
      <c r="DSD27" s="68"/>
      <c r="DSE27" s="68"/>
      <c r="DSF27" s="68"/>
      <c r="DSG27" s="68"/>
      <c r="DSH27" s="68"/>
      <c r="DSI27" s="68"/>
      <c r="DSJ27" s="68"/>
      <c r="DSK27" s="68"/>
      <c r="DSL27" s="68"/>
      <c r="DSM27" s="68"/>
      <c r="DSN27" s="68"/>
      <c r="DSO27" s="68"/>
      <c r="DSP27" s="68"/>
      <c r="DSQ27" s="68"/>
      <c r="DSR27" s="68"/>
      <c r="DSS27" s="68"/>
      <c r="DST27" s="68"/>
      <c r="DSU27" s="68"/>
      <c r="DSV27" s="68"/>
      <c r="DSW27" s="68"/>
      <c r="DSX27" s="68"/>
      <c r="DSY27" s="68"/>
      <c r="DSZ27" s="68"/>
      <c r="DTA27" s="68"/>
      <c r="DTB27" s="68"/>
      <c r="DTC27" s="68"/>
      <c r="DTD27" s="68"/>
      <c r="DTE27" s="68"/>
      <c r="DTF27" s="68"/>
      <c r="DTG27" s="68"/>
      <c r="DTH27" s="68"/>
      <c r="DTI27" s="68"/>
      <c r="DTJ27" s="68"/>
      <c r="DTK27" s="68"/>
      <c r="DTL27" s="68"/>
      <c r="DTM27" s="68"/>
      <c r="DTN27" s="68"/>
      <c r="DTO27" s="68"/>
      <c r="DTP27" s="68"/>
      <c r="DTQ27" s="68"/>
      <c r="DTR27" s="68"/>
      <c r="DTS27" s="68"/>
      <c r="DTT27" s="68"/>
      <c r="DTU27" s="68"/>
      <c r="DTV27" s="68"/>
      <c r="DTW27" s="68"/>
      <c r="DTX27" s="68"/>
      <c r="DTY27" s="68"/>
      <c r="DTZ27" s="68"/>
      <c r="DUA27" s="68"/>
      <c r="DUB27" s="68"/>
      <c r="DUC27" s="68"/>
      <c r="DUD27" s="68"/>
      <c r="DUE27" s="68"/>
      <c r="DUF27" s="68"/>
      <c r="DUG27" s="68"/>
      <c r="DUH27" s="68"/>
      <c r="DUI27" s="68"/>
      <c r="DUJ27" s="68"/>
      <c r="DUK27" s="68"/>
      <c r="DUL27" s="68"/>
      <c r="DUM27" s="68"/>
      <c r="DUN27" s="68"/>
      <c r="DUO27" s="68"/>
      <c r="DUP27" s="68"/>
      <c r="DUQ27" s="68"/>
      <c r="DUR27" s="68"/>
      <c r="DUS27" s="68"/>
      <c r="DUT27" s="68"/>
      <c r="DUU27" s="68"/>
      <c r="DUV27" s="68"/>
      <c r="DUW27" s="68"/>
      <c r="DUX27" s="68"/>
      <c r="DUY27" s="68"/>
      <c r="DUZ27" s="68"/>
      <c r="DVA27" s="68"/>
      <c r="DVB27" s="68"/>
      <c r="DVC27" s="68"/>
      <c r="DVD27" s="68"/>
      <c r="DVE27" s="68"/>
      <c r="DVF27" s="68"/>
      <c r="DVG27" s="68"/>
      <c r="DVH27" s="68"/>
      <c r="DVI27" s="68"/>
      <c r="DVJ27" s="68"/>
      <c r="DVK27" s="68"/>
      <c r="DVL27" s="68"/>
      <c r="DVM27" s="68"/>
      <c r="DVN27" s="68"/>
      <c r="DVO27" s="68"/>
      <c r="DVP27" s="68"/>
      <c r="DVQ27" s="68"/>
      <c r="DVR27" s="68"/>
      <c r="DVS27" s="68"/>
      <c r="DVT27" s="68"/>
      <c r="DVU27" s="68"/>
      <c r="DVV27" s="68"/>
      <c r="DVW27" s="68"/>
      <c r="DVX27" s="68"/>
      <c r="DVY27" s="68"/>
      <c r="DVZ27" s="68"/>
      <c r="DWA27" s="68"/>
      <c r="DWB27" s="68"/>
      <c r="DWC27" s="68"/>
      <c r="DWD27" s="68"/>
      <c r="DWE27" s="68"/>
      <c r="DWF27" s="68"/>
      <c r="DWG27" s="68"/>
      <c r="DWH27" s="68"/>
      <c r="DWI27" s="68"/>
      <c r="DWJ27" s="68"/>
      <c r="DWK27" s="68"/>
      <c r="DWL27" s="68"/>
      <c r="DWM27" s="68"/>
      <c r="DWN27" s="68"/>
      <c r="DWO27" s="68"/>
      <c r="DWP27" s="68"/>
      <c r="DWQ27" s="68"/>
      <c r="DWR27" s="68"/>
      <c r="DWS27" s="68"/>
      <c r="DWT27" s="68"/>
      <c r="DWU27" s="68"/>
      <c r="DWV27" s="68"/>
      <c r="DWW27" s="68"/>
      <c r="DWX27" s="68"/>
      <c r="DWY27" s="68"/>
      <c r="DWZ27" s="68"/>
      <c r="DXA27" s="68"/>
      <c r="DXB27" s="68"/>
      <c r="DXC27" s="68"/>
      <c r="DXD27" s="68"/>
      <c r="DXE27" s="68"/>
      <c r="DXF27" s="68"/>
      <c r="DXG27" s="68"/>
      <c r="DXH27" s="68"/>
      <c r="DXI27" s="68"/>
      <c r="DXJ27" s="68"/>
      <c r="DXK27" s="68"/>
      <c r="DXL27" s="68"/>
      <c r="DXM27" s="68"/>
      <c r="DXN27" s="68"/>
      <c r="DXO27" s="68"/>
      <c r="DXP27" s="68"/>
      <c r="DXQ27" s="68"/>
      <c r="DXR27" s="68"/>
      <c r="DXS27" s="68"/>
      <c r="DXT27" s="68"/>
      <c r="DXU27" s="68"/>
      <c r="DXV27" s="68"/>
      <c r="DXW27" s="68"/>
      <c r="DXX27" s="68"/>
      <c r="DXY27" s="68"/>
      <c r="DXZ27" s="68"/>
      <c r="DYA27" s="68"/>
      <c r="DYB27" s="68"/>
      <c r="DYC27" s="68"/>
      <c r="DYD27" s="68"/>
      <c r="DYE27" s="68"/>
      <c r="DYF27" s="68"/>
      <c r="DYG27" s="68"/>
      <c r="DYH27" s="68"/>
      <c r="DYI27" s="68"/>
      <c r="DYJ27" s="68"/>
      <c r="DYK27" s="68"/>
      <c r="DYL27" s="68"/>
      <c r="DYM27" s="68"/>
      <c r="DYN27" s="68"/>
      <c r="DYO27" s="68"/>
      <c r="DYP27" s="68"/>
      <c r="DYQ27" s="68"/>
      <c r="DYR27" s="68"/>
      <c r="DYS27" s="68"/>
      <c r="DYT27" s="68"/>
      <c r="DYU27" s="68"/>
      <c r="DYV27" s="68"/>
      <c r="DYW27" s="68"/>
      <c r="DYX27" s="68"/>
      <c r="DYY27" s="68"/>
      <c r="DYZ27" s="68"/>
      <c r="DZA27" s="68"/>
      <c r="DZB27" s="68"/>
      <c r="DZC27" s="68"/>
      <c r="DZD27" s="68"/>
      <c r="DZE27" s="68"/>
      <c r="DZF27" s="68"/>
      <c r="DZG27" s="68"/>
      <c r="DZH27" s="68"/>
      <c r="DZI27" s="68"/>
      <c r="DZJ27" s="68"/>
      <c r="DZK27" s="68"/>
      <c r="DZL27" s="68"/>
      <c r="DZM27" s="68"/>
      <c r="DZN27" s="68"/>
      <c r="DZO27" s="68"/>
      <c r="DZP27" s="68"/>
      <c r="DZQ27" s="68"/>
      <c r="DZR27" s="68"/>
      <c r="DZS27" s="68"/>
      <c r="DZT27" s="68"/>
      <c r="DZU27" s="68"/>
      <c r="DZV27" s="68"/>
      <c r="DZW27" s="68"/>
      <c r="DZX27" s="68"/>
      <c r="DZY27" s="68"/>
      <c r="DZZ27" s="68"/>
      <c r="EAA27" s="68"/>
      <c r="EAB27" s="68"/>
      <c r="EAC27" s="68"/>
      <c r="EAD27" s="68"/>
      <c r="EAE27" s="68"/>
      <c r="EAF27" s="68"/>
      <c r="EAG27" s="68"/>
      <c r="EAH27" s="68"/>
      <c r="EAI27" s="68"/>
      <c r="EAJ27" s="68"/>
      <c r="EAK27" s="68"/>
      <c r="EAL27" s="68"/>
      <c r="EAM27" s="68"/>
      <c r="EAN27" s="68"/>
      <c r="EAO27" s="68"/>
      <c r="EAP27" s="68"/>
      <c r="EAQ27" s="68"/>
      <c r="EAR27" s="68"/>
      <c r="EAS27" s="68"/>
      <c r="EAT27" s="68"/>
      <c r="EAU27" s="68"/>
      <c r="EAV27" s="68"/>
      <c r="EAW27" s="68"/>
      <c r="EAX27" s="68"/>
      <c r="EAY27" s="68"/>
      <c r="EAZ27" s="68"/>
      <c r="EBA27" s="68"/>
      <c r="EBB27" s="68"/>
      <c r="EBC27" s="68"/>
      <c r="EBD27" s="68"/>
      <c r="EBE27" s="68"/>
      <c r="EBF27" s="68"/>
      <c r="EBG27" s="68"/>
      <c r="EBH27" s="68"/>
      <c r="EBI27" s="68"/>
      <c r="EBJ27" s="68"/>
      <c r="EBK27" s="68"/>
      <c r="EBL27" s="68"/>
      <c r="EBM27" s="68"/>
      <c r="EBN27" s="68"/>
      <c r="EBO27" s="68"/>
      <c r="EBP27" s="68"/>
      <c r="EBQ27" s="68"/>
      <c r="EBR27" s="68"/>
      <c r="EBS27" s="68"/>
      <c r="EBT27" s="68"/>
      <c r="EBU27" s="68"/>
      <c r="EBV27" s="68"/>
      <c r="EBW27" s="68"/>
      <c r="EBX27" s="68"/>
      <c r="EBY27" s="68"/>
      <c r="EBZ27" s="68"/>
      <c r="ECA27" s="68"/>
      <c r="ECB27" s="68"/>
      <c r="ECC27" s="68"/>
      <c r="ECD27" s="68"/>
      <c r="ECE27" s="68"/>
      <c r="ECF27" s="68"/>
      <c r="ECG27" s="68"/>
      <c r="ECH27" s="68"/>
      <c r="ECI27" s="68"/>
      <c r="ECJ27" s="68"/>
      <c r="ECK27" s="68"/>
      <c r="ECL27" s="68"/>
      <c r="ECM27" s="68"/>
      <c r="ECN27" s="68"/>
      <c r="ECO27" s="68"/>
      <c r="ECP27" s="68"/>
      <c r="ECQ27" s="68"/>
      <c r="ECR27" s="68"/>
      <c r="ECS27" s="68"/>
      <c r="ECT27" s="68"/>
      <c r="ECU27" s="68"/>
      <c r="ECV27" s="68"/>
      <c r="ECW27" s="68"/>
      <c r="ECX27" s="68"/>
      <c r="ECY27" s="68"/>
      <c r="ECZ27" s="68"/>
      <c r="EDA27" s="68"/>
      <c r="EDB27" s="68"/>
      <c r="EDC27" s="68"/>
      <c r="EDD27" s="68"/>
      <c r="EDE27" s="68"/>
      <c r="EDF27" s="68"/>
      <c r="EDG27" s="68"/>
      <c r="EDH27" s="68"/>
      <c r="EDI27" s="68"/>
      <c r="EDJ27" s="68"/>
      <c r="EDK27" s="68"/>
      <c r="EDL27" s="68"/>
      <c r="EDM27" s="68"/>
      <c r="EDN27" s="68"/>
      <c r="EDO27" s="68"/>
      <c r="EDP27" s="68"/>
      <c r="EDQ27" s="68"/>
      <c r="EDR27" s="68"/>
      <c r="EDS27" s="68"/>
      <c r="EDT27" s="68"/>
      <c r="EDU27" s="68"/>
      <c r="EDV27" s="68"/>
      <c r="EDW27" s="68"/>
      <c r="EDX27" s="68"/>
      <c r="EDY27" s="68"/>
      <c r="EDZ27" s="68"/>
      <c r="EEA27" s="68"/>
      <c r="EEB27" s="68"/>
      <c r="EEC27" s="68"/>
      <c r="EED27" s="68"/>
      <c r="EEE27" s="68"/>
      <c r="EEF27" s="68"/>
      <c r="EEG27" s="68"/>
      <c r="EEH27" s="68"/>
      <c r="EEI27" s="68"/>
      <c r="EEJ27" s="68"/>
      <c r="EEK27" s="68"/>
      <c r="EEL27" s="68"/>
      <c r="EEM27" s="68"/>
      <c r="EEN27" s="68"/>
      <c r="EEO27" s="68"/>
      <c r="EEP27" s="68"/>
      <c r="EEQ27" s="68"/>
      <c r="EER27" s="68"/>
      <c r="EES27" s="68"/>
      <c r="EET27" s="68"/>
      <c r="EEU27" s="68"/>
      <c r="EEV27" s="68"/>
      <c r="EEW27" s="68"/>
      <c r="EEX27" s="68"/>
      <c r="EEY27" s="68"/>
      <c r="EEZ27" s="68"/>
      <c r="EFA27" s="68"/>
      <c r="EFB27" s="68"/>
      <c r="EFC27" s="68"/>
      <c r="EFD27" s="68"/>
      <c r="EFE27" s="68"/>
      <c r="EFF27" s="68"/>
      <c r="EFG27" s="68"/>
      <c r="EFH27" s="68"/>
      <c r="EFI27" s="68"/>
      <c r="EFJ27" s="68"/>
      <c r="EFK27" s="68"/>
      <c r="EFL27" s="68"/>
      <c r="EFM27" s="68"/>
      <c r="EFN27" s="68"/>
      <c r="EFO27" s="68"/>
      <c r="EFP27" s="68"/>
      <c r="EFQ27" s="68"/>
      <c r="EFR27" s="68"/>
      <c r="EFS27" s="68"/>
      <c r="EFT27" s="68"/>
      <c r="EFU27" s="68"/>
      <c r="EFV27" s="68"/>
      <c r="EFW27" s="68"/>
      <c r="EFX27" s="68"/>
      <c r="EFY27" s="68"/>
      <c r="EFZ27" s="68"/>
      <c r="EGA27" s="68"/>
      <c r="EGB27" s="68"/>
      <c r="EGC27" s="68"/>
      <c r="EGD27" s="68"/>
      <c r="EGE27" s="68"/>
      <c r="EGF27" s="68"/>
      <c r="EGG27" s="68"/>
      <c r="EGH27" s="68"/>
      <c r="EGI27" s="68"/>
      <c r="EGJ27" s="68"/>
      <c r="EGK27" s="68"/>
      <c r="EGL27" s="68"/>
      <c r="EGM27" s="68"/>
      <c r="EGN27" s="68"/>
      <c r="EGO27" s="68"/>
      <c r="EGP27" s="68"/>
      <c r="EGQ27" s="68"/>
      <c r="EGR27" s="68"/>
      <c r="EGS27" s="68"/>
      <c r="EGT27" s="68"/>
      <c r="EGU27" s="68"/>
      <c r="EGV27" s="68"/>
      <c r="EGW27" s="68"/>
      <c r="EGX27" s="68"/>
      <c r="EGY27" s="68"/>
      <c r="EGZ27" s="68"/>
      <c r="EHA27" s="68"/>
      <c r="EHB27" s="68"/>
      <c r="EHC27" s="68"/>
      <c r="EHD27" s="68"/>
      <c r="EHE27" s="68"/>
      <c r="EHF27" s="68"/>
      <c r="EHG27" s="68"/>
      <c r="EHH27" s="68"/>
      <c r="EHI27" s="68"/>
      <c r="EHJ27" s="68"/>
      <c r="EHK27" s="68"/>
      <c r="EHL27" s="68"/>
      <c r="EHM27" s="68"/>
      <c r="EHN27" s="68"/>
      <c r="EHO27" s="68"/>
      <c r="EHP27" s="68"/>
      <c r="EHQ27" s="68"/>
      <c r="EHR27" s="68"/>
      <c r="EHS27" s="68"/>
      <c r="EHT27" s="68"/>
      <c r="EHU27" s="68"/>
      <c r="EHV27" s="68"/>
      <c r="EHW27" s="68"/>
      <c r="EHX27" s="68"/>
      <c r="EHY27" s="68"/>
      <c r="EHZ27" s="68"/>
      <c r="EIA27" s="68"/>
      <c r="EIB27" s="68"/>
      <c r="EIC27" s="68"/>
      <c r="EID27" s="68"/>
      <c r="EIE27" s="68"/>
      <c r="EIF27" s="68"/>
      <c r="EIG27" s="68"/>
      <c r="EIH27" s="68"/>
      <c r="EII27" s="68"/>
      <c r="EIJ27" s="68"/>
      <c r="EIK27" s="68"/>
      <c r="EIL27" s="68"/>
      <c r="EIM27" s="68"/>
      <c r="EIN27" s="68"/>
      <c r="EIO27" s="68"/>
      <c r="EIP27" s="68"/>
      <c r="EIQ27" s="68"/>
      <c r="EIR27" s="68"/>
      <c r="EIS27" s="68"/>
      <c r="EIT27" s="68"/>
      <c r="EIU27" s="68"/>
      <c r="EIV27" s="68"/>
      <c r="EIW27" s="68"/>
      <c r="EIX27" s="68"/>
      <c r="EIY27" s="68"/>
      <c r="EIZ27" s="68"/>
      <c r="EJA27" s="68"/>
      <c r="EJB27" s="68"/>
      <c r="EJC27" s="68"/>
      <c r="EJD27" s="68"/>
      <c r="EJE27" s="68"/>
      <c r="EJF27" s="68"/>
      <c r="EJG27" s="68"/>
      <c r="EJH27" s="68"/>
      <c r="EJI27" s="68"/>
      <c r="EJJ27" s="68"/>
      <c r="EJK27" s="68"/>
      <c r="EJL27" s="68"/>
      <c r="EJM27" s="68"/>
      <c r="EJN27" s="68"/>
      <c r="EJO27" s="68"/>
      <c r="EJP27" s="68"/>
      <c r="EJQ27" s="68"/>
      <c r="EJR27" s="68"/>
      <c r="EJS27" s="68"/>
      <c r="EJT27" s="68"/>
      <c r="EJU27" s="68"/>
      <c r="EJV27" s="68"/>
      <c r="EJW27" s="68"/>
      <c r="EJX27" s="68"/>
      <c r="EJY27" s="68"/>
      <c r="EJZ27" s="68"/>
      <c r="EKA27" s="68"/>
      <c r="EKB27" s="68"/>
      <c r="EKC27" s="68"/>
      <c r="EKD27" s="68"/>
      <c r="EKE27" s="68"/>
      <c r="EKF27" s="68"/>
      <c r="EKG27" s="68"/>
      <c r="EKH27" s="68"/>
      <c r="EKI27" s="68"/>
      <c r="EKJ27" s="68"/>
      <c r="EKK27" s="68"/>
      <c r="EKL27" s="68"/>
      <c r="EKM27" s="68"/>
      <c r="EKN27" s="68"/>
      <c r="EKO27" s="68"/>
      <c r="EKP27" s="68"/>
      <c r="EKQ27" s="68"/>
      <c r="EKR27" s="68"/>
      <c r="EKS27" s="68"/>
      <c r="EKT27" s="68"/>
      <c r="EKU27" s="68"/>
      <c r="EKV27" s="68"/>
      <c r="EKW27" s="68"/>
      <c r="EKX27" s="68"/>
      <c r="EKY27" s="68"/>
      <c r="EKZ27" s="68"/>
      <c r="ELA27" s="68"/>
      <c r="ELB27" s="68"/>
      <c r="ELC27" s="68"/>
      <c r="ELD27" s="68"/>
      <c r="ELE27" s="68"/>
      <c r="ELF27" s="68"/>
      <c r="ELG27" s="68"/>
      <c r="ELH27" s="68"/>
      <c r="ELI27" s="68"/>
      <c r="ELJ27" s="68"/>
      <c r="ELK27" s="68"/>
      <c r="ELL27" s="68"/>
      <c r="ELM27" s="68"/>
      <c r="ELN27" s="68"/>
      <c r="ELO27" s="68"/>
      <c r="ELP27" s="68"/>
      <c r="ELQ27" s="68"/>
      <c r="ELR27" s="68"/>
      <c r="ELS27" s="68"/>
      <c r="ELT27" s="68"/>
      <c r="ELU27" s="68"/>
      <c r="ELV27" s="68"/>
      <c r="ELW27" s="68"/>
      <c r="ELX27" s="68"/>
      <c r="ELY27" s="68"/>
      <c r="ELZ27" s="68"/>
      <c r="EMA27" s="68"/>
      <c r="EMB27" s="68"/>
      <c r="EMC27" s="68"/>
      <c r="EMD27" s="68"/>
      <c r="EME27" s="68"/>
      <c r="EMF27" s="68"/>
      <c r="EMG27" s="68"/>
      <c r="EMH27" s="68"/>
      <c r="EMI27" s="68"/>
      <c r="EMJ27" s="68"/>
      <c r="EMK27" s="68"/>
      <c r="EML27" s="68"/>
      <c r="EMM27" s="68"/>
      <c r="EMN27" s="68"/>
      <c r="EMO27" s="68"/>
      <c r="EMP27" s="68"/>
      <c r="EMQ27" s="68"/>
      <c r="EMR27" s="68"/>
      <c r="EMS27" s="68"/>
      <c r="EMT27" s="68"/>
      <c r="EMU27" s="68"/>
      <c r="EMV27" s="68"/>
      <c r="EMW27" s="68"/>
      <c r="EMX27" s="68"/>
      <c r="EMY27" s="68"/>
      <c r="EMZ27" s="68"/>
      <c r="ENA27" s="68"/>
      <c r="ENB27" s="68"/>
      <c r="ENC27" s="68"/>
      <c r="END27" s="68"/>
      <c r="ENE27" s="68"/>
      <c r="ENF27" s="68"/>
      <c r="ENG27" s="68"/>
      <c r="ENH27" s="68"/>
      <c r="ENI27" s="68"/>
      <c r="ENJ27" s="68"/>
      <c r="ENK27" s="68"/>
      <c r="ENL27" s="68"/>
      <c r="ENM27" s="68"/>
      <c r="ENN27" s="68"/>
      <c r="ENO27" s="68"/>
      <c r="ENP27" s="68"/>
      <c r="ENQ27" s="68"/>
      <c r="ENR27" s="68"/>
      <c r="ENS27" s="68"/>
      <c r="ENT27" s="68"/>
      <c r="ENU27" s="68"/>
      <c r="ENV27" s="68"/>
      <c r="ENW27" s="68"/>
      <c r="ENX27" s="68"/>
      <c r="ENY27" s="68"/>
      <c r="ENZ27" s="68"/>
      <c r="EOA27" s="68"/>
      <c r="EOB27" s="68"/>
      <c r="EOC27" s="68"/>
      <c r="EOD27" s="68"/>
      <c r="EOE27" s="68"/>
      <c r="EOF27" s="68"/>
      <c r="EOG27" s="68"/>
      <c r="EOH27" s="68"/>
      <c r="EOI27" s="68"/>
      <c r="EOJ27" s="68"/>
      <c r="EOK27" s="68"/>
      <c r="EOL27" s="68"/>
      <c r="EOM27" s="68"/>
      <c r="EON27" s="68"/>
      <c r="EOO27" s="68"/>
      <c r="EOP27" s="68"/>
      <c r="EOQ27" s="68"/>
      <c r="EOR27" s="68"/>
      <c r="EOS27" s="68"/>
      <c r="EOT27" s="68"/>
      <c r="EOU27" s="68"/>
      <c r="EOV27" s="68"/>
      <c r="EOW27" s="68"/>
      <c r="EOX27" s="68"/>
      <c r="EOY27" s="68"/>
      <c r="EOZ27" s="68"/>
      <c r="EPA27" s="68"/>
      <c r="EPB27" s="68"/>
      <c r="EPC27" s="68"/>
      <c r="EPD27" s="68"/>
      <c r="EPE27" s="68"/>
      <c r="EPF27" s="68"/>
      <c r="EPG27" s="68"/>
      <c r="EPH27" s="68"/>
      <c r="EPI27" s="68"/>
      <c r="EPJ27" s="68"/>
      <c r="EPK27" s="68"/>
      <c r="EPL27" s="68"/>
      <c r="EPM27" s="68"/>
      <c r="EPN27" s="68"/>
      <c r="EPO27" s="68"/>
      <c r="EPP27" s="68"/>
      <c r="EPQ27" s="68"/>
      <c r="EPR27" s="68"/>
      <c r="EPS27" s="68"/>
      <c r="EPT27" s="68"/>
      <c r="EPU27" s="68"/>
      <c r="EPV27" s="68"/>
      <c r="EPW27" s="68"/>
      <c r="EPX27" s="68"/>
      <c r="EPY27" s="68"/>
      <c r="EPZ27" s="68"/>
      <c r="EQA27" s="68"/>
      <c r="EQB27" s="68"/>
      <c r="EQC27" s="68"/>
      <c r="EQD27" s="68"/>
      <c r="EQE27" s="68"/>
      <c r="EQF27" s="68"/>
      <c r="EQG27" s="68"/>
      <c r="EQH27" s="68"/>
      <c r="EQI27" s="68"/>
      <c r="EQJ27" s="68"/>
      <c r="EQK27" s="68"/>
      <c r="EQL27" s="68"/>
      <c r="EQM27" s="68"/>
      <c r="EQN27" s="68"/>
      <c r="EQO27" s="68"/>
      <c r="EQP27" s="68"/>
      <c r="EQQ27" s="68"/>
      <c r="EQR27" s="68"/>
      <c r="EQS27" s="68"/>
      <c r="EQT27" s="68"/>
      <c r="EQU27" s="68"/>
      <c r="EQV27" s="68"/>
      <c r="EQW27" s="68"/>
      <c r="EQX27" s="68"/>
      <c r="EQY27" s="68"/>
      <c r="EQZ27" s="68"/>
      <c r="ERA27" s="68"/>
      <c r="ERB27" s="68"/>
      <c r="ERC27" s="68"/>
      <c r="ERD27" s="68"/>
      <c r="ERE27" s="68"/>
      <c r="ERF27" s="68"/>
      <c r="ERG27" s="68"/>
      <c r="ERH27" s="68"/>
      <c r="ERI27" s="68"/>
      <c r="ERJ27" s="68"/>
      <c r="ERK27" s="68"/>
      <c r="ERL27" s="68"/>
      <c r="ERM27" s="68"/>
      <c r="ERN27" s="68"/>
      <c r="ERO27" s="68"/>
      <c r="ERP27" s="68"/>
      <c r="ERQ27" s="68"/>
      <c r="ERR27" s="68"/>
      <c r="ERS27" s="68"/>
      <c r="ERT27" s="68"/>
      <c r="ERU27" s="68"/>
      <c r="ERV27" s="68"/>
      <c r="ERW27" s="68"/>
      <c r="ERX27" s="68"/>
      <c r="ERY27" s="68"/>
      <c r="ERZ27" s="68"/>
      <c r="ESA27" s="68"/>
      <c r="ESB27" s="68"/>
      <c r="ESC27" s="68"/>
      <c r="ESD27" s="68"/>
      <c r="ESE27" s="68"/>
      <c r="ESF27" s="68"/>
      <c r="ESG27" s="68"/>
      <c r="ESH27" s="68"/>
      <c r="ESI27" s="68"/>
      <c r="ESJ27" s="68"/>
      <c r="ESK27" s="68"/>
      <c r="ESL27" s="68"/>
      <c r="ESM27" s="68"/>
      <c r="ESN27" s="68"/>
      <c r="ESO27" s="68"/>
      <c r="ESP27" s="68"/>
      <c r="ESQ27" s="68"/>
      <c r="ESR27" s="68"/>
      <c r="ESS27" s="68"/>
      <c r="EST27" s="68"/>
      <c r="ESU27" s="68"/>
      <c r="ESV27" s="68"/>
      <c r="ESW27" s="68"/>
      <c r="ESX27" s="68"/>
      <c r="ESY27" s="68"/>
      <c r="ESZ27" s="68"/>
      <c r="ETA27" s="68"/>
      <c r="ETB27" s="68"/>
      <c r="ETC27" s="68"/>
      <c r="ETD27" s="68"/>
      <c r="ETE27" s="68"/>
      <c r="ETF27" s="68"/>
      <c r="ETG27" s="68"/>
      <c r="ETH27" s="68"/>
      <c r="ETI27" s="68"/>
      <c r="ETJ27" s="68"/>
      <c r="ETK27" s="68"/>
      <c r="ETL27" s="68"/>
      <c r="ETM27" s="68"/>
      <c r="ETN27" s="68"/>
      <c r="ETO27" s="68"/>
      <c r="ETP27" s="68"/>
      <c r="ETQ27" s="68"/>
      <c r="ETR27" s="68"/>
      <c r="ETS27" s="68"/>
      <c r="ETT27" s="68"/>
      <c r="ETU27" s="68"/>
      <c r="ETV27" s="68"/>
      <c r="ETW27" s="68"/>
      <c r="ETX27" s="68"/>
      <c r="ETY27" s="68"/>
      <c r="ETZ27" s="68"/>
      <c r="EUA27" s="68"/>
      <c r="EUB27" s="68"/>
      <c r="EUC27" s="68"/>
      <c r="EUD27" s="68"/>
      <c r="EUE27" s="68"/>
      <c r="EUF27" s="68"/>
      <c r="EUG27" s="68"/>
      <c r="EUH27" s="68"/>
      <c r="EUI27" s="68"/>
      <c r="EUJ27" s="68"/>
      <c r="EUK27" s="68"/>
      <c r="EUL27" s="68"/>
      <c r="EUM27" s="68"/>
      <c r="EUN27" s="68"/>
      <c r="EUO27" s="68"/>
      <c r="EUP27" s="68"/>
      <c r="EUQ27" s="68"/>
      <c r="EUR27" s="68"/>
      <c r="EUS27" s="68"/>
      <c r="EUT27" s="68"/>
      <c r="EUU27" s="68"/>
      <c r="EUV27" s="68"/>
      <c r="EUW27" s="68"/>
      <c r="EUX27" s="68"/>
      <c r="EUY27" s="68"/>
      <c r="EUZ27" s="68"/>
      <c r="EVA27" s="68"/>
      <c r="EVB27" s="68"/>
      <c r="EVC27" s="68"/>
      <c r="EVD27" s="68"/>
      <c r="EVE27" s="68"/>
      <c r="EVF27" s="68"/>
      <c r="EVG27" s="68"/>
      <c r="EVH27" s="68"/>
      <c r="EVI27" s="68"/>
      <c r="EVJ27" s="68"/>
      <c r="EVK27" s="68"/>
      <c r="EVL27" s="68"/>
      <c r="EVM27" s="68"/>
      <c r="EVN27" s="68"/>
      <c r="EVO27" s="68"/>
      <c r="EVP27" s="68"/>
      <c r="EVQ27" s="68"/>
      <c r="EVR27" s="68"/>
      <c r="EVS27" s="68"/>
      <c r="EVT27" s="68"/>
      <c r="EVU27" s="68"/>
      <c r="EVV27" s="68"/>
      <c r="EVW27" s="68"/>
      <c r="EVX27" s="68"/>
      <c r="EVY27" s="68"/>
      <c r="EVZ27" s="68"/>
      <c r="EWA27" s="68"/>
      <c r="EWB27" s="68"/>
      <c r="EWC27" s="68"/>
      <c r="EWD27" s="68"/>
      <c r="EWE27" s="68"/>
      <c r="EWF27" s="68"/>
      <c r="EWG27" s="68"/>
      <c r="EWH27" s="68"/>
      <c r="EWI27" s="68"/>
      <c r="EWJ27" s="68"/>
      <c r="EWK27" s="68"/>
      <c r="EWL27" s="68"/>
      <c r="EWM27" s="68"/>
      <c r="EWN27" s="68"/>
      <c r="EWO27" s="68"/>
      <c r="EWP27" s="68"/>
      <c r="EWQ27" s="68"/>
      <c r="EWR27" s="68"/>
      <c r="EWS27" s="68"/>
      <c r="EWT27" s="68"/>
      <c r="EWU27" s="68"/>
      <c r="EWV27" s="68"/>
      <c r="EWW27" s="68"/>
      <c r="EWX27" s="68"/>
      <c r="EWY27" s="68"/>
      <c r="EWZ27" s="68"/>
      <c r="EXA27" s="68"/>
      <c r="EXB27" s="68"/>
      <c r="EXC27" s="68"/>
      <c r="EXD27" s="68"/>
      <c r="EXE27" s="68"/>
      <c r="EXF27" s="68"/>
      <c r="EXG27" s="68"/>
      <c r="EXH27" s="68"/>
      <c r="EXI27" s="68"/>
      <c r="EXJ27" s="68"/>
      <c r="EXK27" s="68"/>
      <c r="EXL27" s="68"/>
      <c r="EXM27" s="68"/>
      <c r="EXN27" s="68"/>
      <c r="EXO27" s="68"/>
      <c r="EXP27" s="68"/>
      <c r="EXQ27" s="68"/>
      <c r="EXR27" s="68"/>
      <c r="EXS27" s="68"/>
      <c r="EXT27" s="68"/>
      <c r="EXU27" s="68"/>
      <c r="EXV27" s="68"/>
      <c r="EXW27" s="68"/>
      <c r="EXX27" s="68"/>
      <c r="EXY27" s="68"/>
      <c r="EXZ27" s="68"/>
      <c r="EYA27" s="68"/>
      <c r="EYB27" s="68"/>
      <c r="EYC27" s="68"/>
      <c r="EYD27" s="68"/>
      <c r="EYE27" s="68"/>
      <c r="EYF27" s="68"/>
      <c r="EYG27" s="68"/>
      <c r="EYH27" s="68"/>
      <c r="EYI27" s="68"/>
      <c r="EYJ27" s="68"/>
      <c r="EYK27" s="68"/>
      <c r="EYL27" s="68"/>
      <c r="EYM27" s="68"/>
      <c r="EYN27" s="68"/>
      <c r="EYO27" s="68"/>
      <c r="EYP27" s="68"/>
      <c r="EYQ27" s="68"/>
      <c r="EYR27" s="68"/>
      <c r="EYS27" s="68"/>
      <c r="EYT27" s="68"/>
      <c r="EYU27" s="68"/>
      <c r="EYV27" s="68"/>
      <c r="EYW27" s="68"/>
      <c r="EYX27" s="68"/>
      <c r="EYY27" s="68"/>
      <c r="EYZ27" s="68"/>
      <c r="EZA27" s="68"/>
      <c r="EZB27" s="68"/>
      <c r="EZC27" s="68"/>
      <c r="EZD27" s="68"/>
      <c r="EZE27" s="68"/>
      <c r="EZF27" s="68"/>
      <c r="EZG27" s="68"/>
      <c r="EZH27" s="68"/>
      <c r="EZI27" s="68"/>
      <c r="EZJ27" s="68"/>
      <c r="EZK27" s="68"/>
      <c r="EZL27" s="68"/>
      <c r="EZM27" s="68"/>
      <c r="EZN27" s="68"/>
      <c r="EZO27" s="68"/>
      <c r="EZP27" s="68"/>
      <c r="EZQ27" s="68"/>
      <c r="EZR27" s="68"/>
      <c r="EZS27" s="68"/>
      <c r="EZT27" s="68"/>
      <c r="EZU27" s="68"/>
      <c r="EZV27" s="68"/>
      <c r="EZW27" s="68"/>
      <c r="EZX27" s="68"/>
      <c r="EZY27" s="68"/>
      <c r="EZZ27" s="68"/>
      <c r="FAA27" s="68"/>
      <c r="FAB27" s="68"/>
      <c r="FAC27" s="68"/>
      <c r="FAD27" s="68"/>
      <c r="FAE27" s="68"/>
      <c r="FAF27" s="68"/>
      <c r="FAG27" s="68"/>
      <c r="FAH27" s="68"/>
      <c r="FAI27" s="68"/>
      <c r="FAJ27" s="68"/>
      <c r="FAK27" s="68"/>
      <c r="FAL27" s="68"/>
      <c r="FAM27" s="68"/>
      <c r="FAN27" s="68"/>
      <c r="FAO27" s="68"/>
      <c r="FAP27" s="68"/>
      <c r="FAQ27" s="68"/>
      <c r="FAR27" s="68"/>
      <c r="FAS27" s="68"/>
      <c r="FAT27" s="68"/>
      <c r="FAU27" s="68"/>
      <c r="FAV27" s="68"/>
      <c r="FAW27" s="68"/>
      <c r="FAX27" s="68"/>
      <c r="FAY27" s="68"/>
      <c r="FAZ27" s="68"/>
      <c r="FBA27" s="68"/>
      <c r="FBB27" s="68"/>
      <c r="FBC27" s="68"/>
      <c r="FBD27" s="68"/>
      <c r="FBE27" s="68"/>
      <c r="FBF27" s="68"/>
      <c r="FBG27" s="68"/>
      <c r="FBH27" s="68"/>
      <c r="FBI27" s="68"/>
      <c r="FBJ27" s="68"/>
      <c r="FBK27" s="68"/>
      <c r="FBL27" s="68"/>
      <c r="FBM27" s="68"/>
      <c r="FBN27" s="68"/>
      <c r="FBO27" s="68"/>
      <c r="FBP27" s="68"/>
      <c r="FBQ27" s="68"/>
      <c r="FBR27" s="68"/>
      <c r="FBS27" s="68"/>
      <c r="FBT27" s="68"/>
      <c r="FBU27" s="68"/>
      <c r="FBV27" s="68"/>
      <c r="FBW27" s="68"/>
      <c r="FBX27" s="68"/>
      <c r="FBY27" s="68"/>
      <c r="FBZ27" s="68"/>
      <c r="FCA27" s="68"/>
      <c r="FCB27" s="68"/>
      <c r="FCC27" s="68"/>
      <c r="FCD27" s="68"/>
      <c r="FCE27" s="68"/>
      <c r="FCF27" s="68"/>
      <c r="FCG27" s="68"/>
      <c r="FCH27" s="68"/>
      <c r="FCI27" s="68"/>
      <c r="FCJ27" s="68"/>
      <c r="FCK27" s="68"/>
      <c r="FCL27" s="68"/>
      <c r="FCM27" s="68"/>
      <c r="FCN27" s="68"/>
      <c r="FCO27" s="68"/>
      <c r="FCP27" s="68"/>
      <c r="FCQ27" s="68"/>
      <c r="FCR27" s="68"/>
      <c r="FCS27" s="68"/>
      <c r="FCT27" s="68"/>
      <c r="FCU27" s="68"/>
      <c r="FCV27" s="68"/>
      <c r="FCW27" s="68"/>
      <c r="FCX27" s="68"/>
      <c r="FCY27" s="68"/>
      <c r="FCZ27" s="68"/>
      <c r="FDA27" s="68"/>
      <c r="FDB27" s="68"/>
      <c r="FDC27" s="68"/>
      <c r="FDD27" s="68"/>
      <c r="FDE27" s="68"/>
      <c r="FDF27" s="68"/>
      <c r="FDG27" s="68"/>
      <c r="FDH27" s="68"/>
      <c r="FDI27" s="68"/>
      <c r="FDJ27" s="68"/>
      <c r="FDK27" s="68"/>
      <c r="FDL27" s="68"/>
      <c r="FDM27" s="68"/>
      <c r="FDN27" s="68"/>
      <c r="FDO27" s="68"/>
      <c r="FDP27" s="68"/>
      <c r="FDQ27" s="68"/>
      <c r="FDR27" s="68"/>
      <c r="FDS27" s="68"/>
      <c r="FDT27" s="68"/>
      <c r="FDU27" s="68"/>
      <c r="FDV27" s="68"/>
      <c r="FDW27" s="68"/>
      <c r="FDX27" s="68"/>
      <c r="FDY27" s="68"/>
      <c r="FDZ27" s="68"/>
      <c r="FEA27" s="68"/>
      <c r="FEB27" s="68"/>
      <c r="FEC27" s="68"/>
      <c r="FED27" s="68"/>
      <c r="FEE27" s="68"/>
      <c r="FEF27" s="68"/>
      <c r="FEG27" s="68"/>
      <c r="FEH27" s="68"/>
      <c r="FEI27" s="68"/>
      <c r="FEJ27" s="68"/>
      <c r="FEK27" s="68"/>
      <c r="FEL27" s="68"/>
      <c r="FEM27" s="68"/>
      <c r="FEN27" s="68"/>
      <c r="FEO27" s="68"/>
      <c r="FEP27" s="68"/>
      <c r="FEQ27" s="68"/>
      <c r="FER27" s="68"/>
      <c r="FES27" s="68"/>
      <c r="FET27" s="68"/>
      <c r="FEU27" s="68"/>
      <c r="FEV27" s="68"/>
      <c r="FEW27" s="68"/>
      <c r="FEX27" s="68"/>
      <c r="FEY27" s="68"/>
      <c r="FEZ27" s="68"/>
      <c r="FFA27" s="68"/>
      <c r="FFB27" s="68"/>
      <c r="FFC27" s="68"/>
      <c r="FFD27" s="68"/>
      <c r="FFE27" s="68"/>
      <c r="FFF27" s="68"/>
      <c r="FFG27" s="68"/>
      <c r="FFH27" s="68"/>
      <c r="FFI27" s="68"/>
      <c r="FFJ27" s="68"/>
      <c r="FFK27" s="68"/>
      <c r="FFL27" s="68"/>
      <c r="FFM27" s="68"/>
      <c r="FFN27" s="68"/>
      <c r="FFO27" s="68"/>
      <c r="FFP27" s="68"/>
      <c r="FFQ27" s="68"/>
      <c r="FFR27" s="68"/>
      <c r="FFS27" s="68"/>
      <c r="FFT27" s="68"/>
      <c r="FFU27" s="68"/>
      <c r="FFV27" s="68"/>
      <c r="FFW27" s="68"/>
      <c r="FFX27" s="68"/>
      <c r="FFY27" s="68"/>
      <c r="FFZ27" s="68"/>
      <c r="FGA27" s="68"/>
      <c r="FGB27" s="68"/>
      <c r="FGC27" s="68"/>
      <c r="FGD27" s="68"/>
      <c r="FGE27" s="68"/>
      <c r="FGF27" s="68"/>
      <c r="FGG27" s="68"/>
      <c r="FGH27" s="68"/>
      <c r="FGI27" s="68"/>
      <c r="FGJ27" s="68"/>
      <c r="FGK27" s="68"/>
      <c r="FGL27" s="68"/>
      <c r="FGM27" s="68"/>
      <c r="FGN27" s="68"/>
      <c r="FGO27" s="68"/>
      <c r="FGP27" s="68"/>
      <c r="FGQ27" s="68"/>
      <c r="FGR27" s="68"/>
      <c r="FGS27" s="68"/>
      <c r="FGT27" s="68"/>
      <c r="FGU27" s="68"/>
      <c r="FGV27" s="68"/>
      <c r="FGW27" s="68"/>
      <c r="FGX27" s="68"/>
      <c r="FGY27" s="68"/>
      <c r="FGZ27" s="68"/>
      <c r="FHA27" s="68"/>
      <c r="FHB27" s="68"/>
      <c r="FHC27" s="68"/>
      <c r="FHD27" s="68"/>
      <c r="FHE27" s="68"/>
      <c r="FHF27" s="68"/>
      <c r="FHG27" s="68"/>
      <c r="FHH27" s="68"/>
      <c r="FHI27" s="68"/>
      <c r="FHJ27" s="68"/>
      <c r="FHK27" s="68"/>
      <c r="FHL27" s="68"/>
      <c r="FHM27" s="68"/>
      <c r="FHN27" s="68"/>
      <c r="FHO27" s="68"/>
      <c r="FHP27" s="68"/>
      <c r="FHQ27" s="68"/>
      <c r="FHR27" s="68"/>
      <c r="FHS27" s="68"/>
      <c r="FHT27" s="68"/>
      <c r="FHU27" s="68"/>
      <c r="FHV27" s="68"/>
      <c r="FHW27" s="68"/>
      <c r="FHX27" s="68"/>
      <c r="FHY27" s="68"/>
      <c r="FHZ27" s="68"/>
      <c r="FIA27" s="68"/>
      <c r="FIB27" s="68"/>
      <c r="FIC27" s="68"/>
      <c r="FID27" s="68"/>
      <c r="FIE27" s="68"/>
      <c r="FIF27" s="68"/>
      <c r="FIG27" s="68"/>
      <c r="FIH27" s="68"/>
      <c r="FII27" s="68"/>
      <c r="FIJ27" s="68"/>
      <c r="FIK27" s="68"/>
      <c r="FIL27" s="68"/>
      <c r="FIM27" s="68"/>
      <c r="FIN27" s="68"/>
      <c r="FIO27" s="68"/>
      <c r="FIP27" s="68"/>
      <c r="FIQ27" s="68"/>
      <c r="FIR27" s="68"/>
      <c r="FIS27" s="68"/>
      <c r="FIT27" s="68"/>
      <c r="FIU27" s="68"/>
      <c r="FIV27" s="68"/>
      <c r="FIW27" s="68"/>
      <c r="FIX27" s="68"/>
      <c r="FIY27" s="68"/>
      <c r="FIZ27" s="68"/>
      <c r="FJA27" s="68"/>
      <c r="FJB27" s="68"/>
      <c r="FJC27" s="68"/>
      <c r="FJD27" s="68"/>
      <c r="FJE27" s="68"/>
      <c r="FJF27" s="68"/>
      <c r="FJG27" s="68"/>
      <c r="FJH27" s="68"/>
      <c r="FJI27" s="68"/>
      <c r="FJJ27" s="68"/>
      <c r="FJK27" s="68"/>
      <c r="FJL27" s="68"/>
      <c r="FJM27" s="68"/>
      <c r="FJN27" s="68"/>
      <c r="FJO27" s="68"/>
      <c r="FJP27" s="68"/>
      <c r="FJQ27" s="68"/>
      <c r="FJR27" s="68"/>
      <c r="FJS27" s="68"/>
      <c r="FJT27" s="68"/>
      <c r="FJU27" s="68"/>
      <c r="FJV27" s="68"/>
      <c r="FJW27" s="68"/>
      <c r="FJX27" s="68"/>
      <c r="FJY27" s="68"/>
      <c r="FJZ27" s="68"/>
      <c r="FKA27" s="68"/>
      <c r="FKB27" s="68"/>
      <c r="FKC27" s="68"/>
      <c r="FKD27" s="68"/>
      <c r="FKE27" s="68"/>
      <c r="FKF27" s="68"/>
      <c r="FKG27" s="68"/>
      <c r="FKH27" s="68"/>
      <c r="FKI27" s="68"/>
      <c r="FKJ27" s="68"/>
      <c r="FKK27" s="68"/>
      <c r="FKL27" s="68"/>
      <c r="FKM27" s="68"/>
      <c r="FKN27" s="68"/>
      <c r="FKO27" s="68"/>
      <c r="FKP27" s="68"/>
      <c r="FKQ27" s="68"/>
      <c r="FKR27" s="68"/>
      <c r="FKS27" s="68"/>
      <c r="FKT27" s="68"/>
      <c r="FKU27" s="68"/>
      <c r="FKV27" s="68"/>
      <c r="FKW27" s="68"/>
      <c r="FKX27" s="68"/>
      <c r="FKY27" s="68"/>
      <c r="FKZ27" s="68"/>
      <c r="FLA27" s="68"/>
      <c r="FLB27" s="68"/>
      <c r="FLC27" s="68"/>
      <c r="FLD27" s="68"/>
      <c r="FLE27" s="68"/>
      <c r="FLF27" s="68"/>
      <c r="FLG27" s="68"/>
      <c r="FLH27" s="68"/>
      <c r="FLI27" s="68"/>
      <c r="FLJ27" s="68"/>
      <c r="FLK27" s="68"/>
      <c r="FLL27" s="68"/>
      <c r="FLM27" s="68"/>
      <c r="FLN27" s="68"/>
      <c r="FLO27" s="68"/>
      <c r="FLP27" s="68"/>
      <c r="FLQ27" s="68"/>
      <c r="FLR27" s="68"/>
      <c r="FLS27" s="68"/>
      <c r="FLT27" s="68"/>
      <c r="FLU27" s="68"/>
      <c r="FLV27" s="68"/>
      <c r="FLW27" s="68"/>
      <c r="FLX27" s="68"/>
      <c r="FLY27" s="68"/>
      <c r="FLZ27" s="68"/>
      <c r="FMA27" s="68"/>
      <c r="FMB27" s="68"/>
      <c r="FMC27" s="68"/>
      <c r="FMD27" s="68"/>
      <c r="FME27" s="68"/>
      <c r="FMF27" s="68"/>
      <c r="FMG27" s="68"/>
      <c r="FMH27" s="68"/>
      <c r="FMI27" s="68"/>
      <c r="FMJ27" s="68"/>
      <c r="FMK27" s="68"/>
      <c r="FML27" s="68"/>
      <c r="FMM27" s="68"/>
      <c r="FMN27" s="68"/>
      <c r="FMO27" s="68"/>
      <c r="FMP27" s="68"/>
      <c r="FMQ27" s="68"/>
      <c r="FMR27" s="68"/>
      <c r="FMS27" s="68"/>
      <c r="FMT27" s="68"/>
      <c r="FMU27" s="68"/>
      <c r="FMV27" s="68"/>
      <c r="FMW27" s="68"/>
      <c r="FMX27" s="68"/>
      <c r="FMY27" s="68"/>
      <c r="FMZ27" s="68"/>
      <c r="FNA27" s="68"/>
      <c r="FNB27" s="68"/>
      <c r="FNC27" s="68"/>
      <c r="FND27" s="68"/>
      <c r="FNE27" s="68"/>
      <c r="FNF27" s="68"/>
      <c r="FNG27" s="68"/>
      <c r="FNH27" s="68"/>
      <c r="FNI27" s="68"/>
      <c r="FNJ27" s="68"/>
      <c r="FNK27" s="68"/>
      <c r="FNL27" s="68"/>
      <c r="FNM27" s="68"/>
      <c r="FNN27" s="68"/>
      <c r="FNO27" s="68"/>
      <c r="FNP27" s="68"/>
      <c r="FNQ27" s="68"/>
      <c r="FNR27" s="68"/>
      <c r="FNS27" s="68"/>
      <c r="FNT27" s="68"/>
      <c r="FNU27" s="68"/>
      <c r="FNV27" s="68"/>
      <c r="FNW27" s="68"/>
      <c r="FNX27" s="68"/>
      <c r="FNY27" s="68"/>
      <c r="FNZ27" s="68"/>
      <c r="FOA27" s="68"/>
      <c r="FOB27" s="68"/>
      <c r="FOC27" s="68"/>
      <c r="FOD27" s="68"/>
      <c r="FOE27" s="68"/>
      <c r="FOF27" s="68"/>
      <c r="FOG27" s="68"/>
      <c r="FOH27" s="68"/>
      <c r="FOI27" s="68"/>
      <c r="FOJ27" s="68"/>
      <c r="FOK27" s="68"/>
      <c r="FOL27" s="68"/>
      <c r="FOM27" s="68"/>
      <c r="FON27" s="68"/>
      <c r="FOO27" s="68"/>
      <c r="FOP27" s="68"/>
      <c r="FOQ27" s="68"/>
      <c r="FOR27" s="68"/>
      <c r="FOS27" s="68"/>
      <c r="FOT27" s="68"/>
      <c r="FOU27" s="68"/>
      <c r="FOV27" s="68"/>
      <c r="FOW27" s="68"/>
      <c r="FOX27" s="68"/>
      <c r="FOY27" s="68"/>
      <c r="FOZ27" s="68"/>
      <c r="FPA27" s="68"/>
      <c r="FPB27" s="68"/>
      <c r="FPC27" s="68"/>
      <c r="FPD27" s="68"/>
      <c r="FPE27" s="68"/>
      <c r="FPF27" s="68"/>
      <c r="FPG27" s="68"/>
      <c r="FPH27" s="68"/>
      <c r="FPI27" s="68"/>
      <c r="FPJ27" s="68"/>
      <c r="FPK27" s="68"/>
      <c r="FPL27" s="68"/>
      <c r="FPM27" s="68"/>
      <c r="FPN27" s="68"/>
      <c r="FPO27" s="68"/>
      <c r="FPP27" s="68"/>
      <c r="FPQ27" s="68"/>
      <c r="FPR27" s="68"/>
      <c r="FPS27" s="68"/>
      <c r="FPT27" s="68"/>
      <c r="FPU27" s="68"/>
      <c r="FPV27" s="68"/>
      <c r="FPW27" s="68"/>
      <c r="FPX27" s="68"/>
      <c r="FPY27" s="68"/>
      <c r="FPZ27" s="68"/>
      <c r="FQA27" s="68"/>
      <c r="FQB27" s="68"/>
      <c r="FQC27" s="68"/>
      <c r="FQD27" s="68"/>
      <c r="FQE27" s="68"/>
      <c r="FQF27" s="68"/>
      <c r="FQG27" s="68"/>
      <c r="FQH27" s="68"/>
      <c r="FQI27" s="68"/>
      <c r="FQJ27" s="68"/>
      <c r="FQK27" s="68"/>
      <c r="FQL27" s="68"/>
      <c r="FQM27" s="68"/>
      <c r="FQN27" s="68"/>
      <c r="FQO27" s="68"/>
      <c r="FQP27" s="68"/>
      <c r="FQQ27" s="68"/>
      <c r="FQR27" s="68"/>
      <c r="FQS27" s="68"/>
      <c r="FQT27" s="68"/>
      <c r="FQU27" s="68"/>
      <c r="FQV27" s="68"/>
      <c r="FQW27" s="68"/>
      <c r="FQX27" s="68"/>
      <c r="FQY27" s="68"/>
      <c r="FQZ27" s="68"/>
      <c r="FRA27" s="68"/>
      <c r="FRB27" s="68"/>
      <c r="FRC27" s="68"/>
      <c r="FRD27" s="68"/>
      <c r="FRE27" s="68"/>
      <c r="FRF27" s="68"/>
      <c r="FRG27" s="68"/>
      <c r="FRH27" s="68"/>
      <c r="FRI27" s="68"/>
      <c r="FRJ27" s="68"/>
      <c r="FRK27" s="68"/>
      <c r="FRL27" s="68"/>
      <c r="FRM27" s="68"/>
      <c r="FRN27" s="68"/>
      <c r="FRO27" s="68"/>
      <c r="FRP27" s="68"/>
      <c r="FRQ27" s="68"/>
      <c r="FRR27" s="68"/>
      <c r="FRS27" s="68"/>
      <c r="FRT27" s="68"/>
      <c r="FRU27" s="68"/>
      <c r="FRV27" s="68"/>
      <c r="FRW27" s="68"/>
      <c r="FRX27" s="68"/>
      <c r="FRY27" s="68"/>
      <c r="FRZ27" s="68"/>
      <c r="FSA27" s="68"/>
      <c r="FSB27" s="68"/>
      <c r="FSC27" s="68"/>
      <c r="FSD27" s="68"/>
      <c r="FSE27" s="68"/>
      <c r="FSF27" s="68"/>
      <c r="FSG27" s="68"/>
      <c r="FSH27" s="68"/>
      <c r="FSI27" s="68"/>
      <c r="FSJ27" s="68"/>
      <c r="FSK27" s="68"/>
      <c r="FSL27" s="68"/>
      <c r="FSM27" s="68"/>
      <c r="FSN27" s="68"/>
      <c r="FSO27" s="68"/>
      <c r="FSP27" s="68"/>
      <c r="FSQ27" s="68"/>
      <c r="FSR27" s="68"/>
      <c r="FSS27" s="68"/>
      <c r="FST27" s="68"/>
      <c r="FSU27" s="68"/>
      <c r="FSV27" s="68"/>
      <c r="FSW27" s="68"/>
      <c r="FSX27" s="68"/>
      <c r="FSY27" s="68"/>
      <c r="FSZ27" s="68"/>
      <c r="FTA27" s="68"/>
      <c r="FTB27" s="68"/>
      <c r="FTC27" s="68"/>
      <c r="FTD27" s="68"/>
      <c r="FTE27" s="68"/>
      <c r="FTF27" s="68"/>
      <c r="FTG27" s="68"/>
      <c r="FTH27" s="68"/>
      <c r="FTI27" s="68"/>
      <c r="FTJ27" s="68"/>
      <c r="FTK27" s="68"/>
      <c r="FTL27" s="68"/>
      <c r="FTM27" s="68"/>
      <c r="FTN27" s="68"/>
      <c r="FTO27" s="68"/>
      <c r="FTP27" s="68"/>
      <c r="FTQ27" s="68"/>
      <c r="FTR27" s="68"/>
      <c r="FTS27" s="68"/>
      <c r="FTT27" s="68"/>
      <c r="FTU27" s="68"/>
      <c r="FTV27" s="68"/>
      <c r="FTW27" s="68"/>
      <c r="FTX27" s="68"/>
      <c r="FTY27" s="68"/>
      <c r="FTZ27" s="68"/>
      <c r="FUA27" s="68"/>
      <c r="FUB27" s="68"/>
      <c r="FUC27" s="68"/>
      <c r="FUD27" s="68"/>
      <c r="FUE27" s="68"/>
      <c r="FUF27" s="68"/>
      <c r="FUG27" s="68"/>
      <c r="FUH27" s="68"/>
      <c r="FUI27" s="68"/>
      <c r="FUJ27" s="68"/>
      <c r="FUK27" s="68"/>
      <c r="FUL27" s="68"/>
      <c r="FUM27" s="68"/>
      <c r="FUN27" s="68"/>
      <c r="FUO27" s="68"/>
      <c r="FUP27" s="68"/>
      <c r="FUQ27" s="68"/>
      <c r="FUR27" s="68"/>
      <c r="FUS27" s="68"/>
      <c r="FUT27" s="68"/>
      <c r="FUU27" s="68"/>
      <c r="FUV27" s="68"/>
      <c r="FUW27" s="68"/>
      <c r="FUX27" s="68"/>
      <c r="FUY27" s="68"/>
      <c r="FUZ27" s="68"/>
      <c r="FVA27" s="68"/>
      <c r="FVB27" s="68"/>
      <c r="FVC27" s="68"/>
      <c r="FVD27" s="68"/>
      <c r="FVE27" s="68"/>
      <c r="FVF27" s="68"/>
      <c r="FVG27" s="68"/>
      <c r="FVH27" s="68"/>
      <c r="FVI27" s="68"/>
      <c r="FVJ27" s="68"/>
      <c r="FVK27" s="68"/>
      <c r="FVL27" s="68"/>
      <c r="FVM27" s="68"/>
      <c r="FVN27" s="68"/>
      <c r="FVO27" s="68"/>
      <c r="FVP27" s="68"/>
      <c r="FVQ27" s="68"/>
      <c r="FVR27" s="68"/>
      <c r="FVS27" s="68"/>
      <c r="FVT27" s="68"/>
      <c r="FVU27" s="68"/>
      <c r="FVV27" s="68"/>
      <c r="FVW27" s="68"/>
      <c r="FVX27" s="68"/>
      <c r="FVY27" s="68"/>
      <c r="FVZ27" s="68"/>
      <c r="FWA27" s="68"/>
      <c r="FWB27" s="68"/>
      <c r="FWC27" s="68"/>
      <c r="FWD27" s="68"/>
      <c r="FWE27" s="68"/>
      <c r="FWF27" s="68"/>
      <c r="FWG27" s="68"/>
      <c r="FWH27" s="68"/>
      <c r="FWI27" s="68"/>
      <c r="FWJ27" s="68"/>
      <c r="FWK27" s="68"/>
      <c r="FWL27" s="68"/>
      <c r="FWM27" s="68"/>
      <c r="FWN27" s="68"/>
      <c r="FWO27" s="68"/>
      <c r="FWP27" s="68"/>
      <c r="FWQ27" s="68"/>
      <c r="FWR27" s="68"/>
      <c r="FWS27" s="68"/>
      <c r="FWT27" s="68"/>
      <c r="FWU27" s="68"/>
      <c r="FWV27" s="68"/>
      <c r="FWW27" s="68"/>
      <c r="FWX27" s="68"/>
      <c r="FWY27" s="68"/>
      <c r="FWZ27" s="68"/>
      <c r="FXA27" s="68"/>
      <c r="FXB27" s="68"/>
      <c r="FXC27" s="68"/>
      <c r="FXD27" s="68"/>
      <c r="FXE27" s="68"/>
      <c r="FXF27" s="68"/>
      <c r="FXG27" s="68"/>
      <c r="FXH27" s="68"/>
      <c r="FXI27" s="68"/>
      <c r="FXJ27" s="68"/>
      <c r="FXK27" s="68"/>
      <c r="FXL27" s="68"/>
      <c r="FXM27" s="68"/>
      <c r="FXN27" s="68"/>
      <c r="FXO27" s="68"/>
      <c r="FXP27" s="68"/>
      <c r="FXQ27" s="68"/>
      <c r="FXR27" s="68"/>
      <c r="FXS27" s="68"/>
      <c r="FXT27" s="68"/>
      <c r="FXU27" s="68"/>
      <c r="FXV27" s="68"/>
      <c r="FXW27" s="68"/>
      <c r="FXX27" s="68"/>
      <c r="FXY27" s="68"/>
      <c r="FXZ27" s="68"/>
      <c r="FYA27" s="68"/>
      <c r="FYB27" s="68"/>
      <c r="FYC27" s="68"/>
      <c r="FYD27" s="68"/>
      <c r="FYE27" s="68"/>
      <c r="FYF27" s="68"/>
      <c r="FYG27" s="68"/>
      <c r="FYH27" s="68"/>
      <c r="FYI27" s="68"/>
      <c r="FYJ27" s="68"/>
      <c r="FYK27" s="68"/>
      <c r="FYL27" s="68"/>
      <c r="FYM27" s="68"/>
      <c r="FYN27" s="68"/>
      <c r="FYO27" s="68"/>
      <c r="FYP27" s="68"/>
      <c r="FYQ27" s="68"/>
      <c r="FYR27" s="68"/>
      <c r="FYS27" s="68"/>
      <c r="FYT27" s="68"/>
      <c r="FYU27" s="68"/>
      <c r="FYV27" s="68"/>
      <c r="FYW27" s="68"/>
      <c r="FYX27" s="68"/>
      <c r="FYY27" s="68"/>
      <c r="FYZ27" s="68"/>
      <c r="FZA27" s="68"/>
      <c r="FZB27" s="68"/>
      <c r="FZC27" s="68"/>
      <c r="FZD27" s="68"/>
      <c r="FZE27" s="68"/>
      <c r="FZF27" s="68"/>
      <c r="FZG27" s="68"/>
      <c r="FZH27" s="68"/>
      <c r="FZI27" s="68"/>
      <c r="FZJ27" s="68"/>
      <c r="FZK27" s="68"/>
      <c r="FZL27" s="68"/>
      <c r="FZM27" s="68"/>
      <c r="FZN27" s="68"/>
      <c r="FZO27" s="68"/>
      <c r="FZP27" s="68"/>
      <c r="FZQ27" s="68"/>
      <c r="FZR27" s="68"/>
      <c r="FZS27" s="68"/>
      <c r="FZT27" s="68"/>
      <c r="FZU27" s="68"/>
      <c r="FZV27" s="68"/>
      <c r="FZW27" s="68"/>
      <c r="FZX27" s="68"/>
      <c r="FZY27" s="68"/>
      <c r="FZZ27" s="68"/>
      <c r="GAA27" s="68"/>
      <c r="GAB27" s="68"/>
      <c r="GAC27" s="68"/>
      <c r="GAD27" s="68"/>
      <c r="GAE27" s="68"/>
      <c r="GAF27" s="68"/>
      <c r="GAG27" s="68"/>
      <c r="GAH27" s="68"/>
      <c r="GAI27" s="68"/>
      <c r="GAJ27" s="68"/>
      <c r="GAK27" s="68"/>
      <c r="GAL27" s="68"/>
      <c r="GAM27" s="68"/>
      <c r="GAN27" s="68"/>
      <c r="GAO27" s="68"/>
      <c r="GAP27" s="68"/>
      <c r="GAQ27" s="68"/>
      <c r="GAR27" s="68"/>
      <c r="GAS27" s="68"/>
      <c r="GAT27" s="68"/>
      <c r="GAU27" s="68"/>
      <c r="GAV27" s="68"/>
      <c r="GAW27" s="68"/>
      <c r="GAX27" s="68"/>
      <c r="GAY27" s="68"/>
      <c r="GAZ27" s="68"/>
      <c r="GBA27" s="68"/>
      <c r="GBB27" s="68"/>
      <c r="GBC27" s="68"/>
      <c r="GBD27" s="68"/>
      <c r="GBE27" s="68"/>
      <c r="GBF27" s="68"/>
      <c r="GBG27" s="68"/>
      <c r="GBH27" s="68"/>
      <c r="GBI27" s="68"/>
      <c r="GBJ27" s="68"/>
      <c r="GBK27" s="68"/>
      <c r="GBL27" s="68"/>
      <c r="GBM27" s="68"/>
      <c r="GBN27" s="68"/>
      <c r="GBO27" s="68"/>
      <c r="GBP27" s="68"/>
      <c r="GBQ27" s="68"/>
      <c r="GBR27" s="68"/>
      <c r="GBS27" s="68"/>
      <c r="GBT27" s="68"/>
      <c r="GBU27" s="68"/>
      <c r="GBV27" s="68"/>
      <c r="GBW27" s="68"/>
      <c r="GBX27" s="68"/>
      <c r="GBY27" s="68"/>
      <c r="GBZ27" s="68"/>
      <c r="GCA27" s="68"/>
      <c r="GCB27" s="68"/>
      <c r="GCC27" s="68"/>
      <c r="GCD27" s="68"/>
      <c r="GCE27" s="68"/>
      <c r="GCF27" s="68"/>
      <c r="GCG27" s="68"/>
      <c r="GCH27" s="68"/>
      <c r="GCI27" s="68"/>
      <c r="GCJ27" s="68"/>
      <c r="GCK27" s="68"/>
      <c r="GCL27" s="68"/>
      <c r="GCM27" s="68"/>
      <c r="GCN27" s="68"/>
      <c r="GCO27" s="68"/>
      <c r="GCP27" s="68"/>
      <c r="GCQ27" s="68"/>
      <c r="GCR27" s="68"/>
      <c r="GCS27" s="68"/>
      <c r="GCT27" s="68"/>
      <c r="GCU27" s="68"/>
      <c r="GCV27" s="68"/>
      <c r="GCW27" s="68"/>
      <c r="GCX27" s="68"/>
      <c r="GCY27" s="68"/>
      <c r="GCZ27" s="68"/>
      <c r="GDA27" s="68"/>
      <c r="GDB27" s="68"/>
      <c r="GDC27" s="68"/>
      <c r="GDD27" s="68"/>
      <c r="GDE27" s="68"/>
      <c r="GDF27" s="68"/>
      <c r="GDG27" s="68"/>
      <c r="GDH27" s="68"/>
      <c r="GDI27" s="68"/>
      <c r="GDJ27" s="68"/>
      <c r="GDK27" s="68"/>
      <c r="GDL27" s="68"/>
      <c r="GDM27" s="68"/>
      <c r="GDN27" s="68"/>
      <c r="GDO27" s="68"/>
      <c r="GDP27" s="68"/>
      <c r="GDQ27" s="68"/>
      <c r="GDR27" s="68"/>
      <c r="GDS27" s="68"/>
      <c r="GDT27" s="68"/>
      <c r="GDU27" s="68"/>
      <c r="GDV27" s="68"/>
      <c r="GDW27" s="68"/>
      <c r="GDX27" s="68"/>
      <c r="GDY27" s="68"/>
      <c r="GDZ27" s="68"/>
      <c r="GEA27" s="68"/>
      <c r="GEB27" s="68"/>
      <c r="GEC27" s="68"/>
      <c r="GED27" s="68"/>
      <c r="GEE27" s="68"/>
      <c r="GEF27" s="68"/>
      <c r="GEG27" s="68"/>
      <c r="GEH27" s="68"/>
      <c r="GEI27" s="68"/>
      <c r="GEJ27" s="68"/>
      <c r="GEK27" s="68"/>
      <c r="GEL27" s="68"/>
      <c r="GEM27" s="68"/>
      <c r="GEN27" s="68"/>
      <c r="GEO27" s="68"/>
      <c r="GEP27" s="68"/>
      <c r="GEQ27" s="68"/>
      <c r="GER27" s="68"/>
      <c r="GES27" s="68"/>
      <c r="GET27" s="68"/>
      <c r="GEU27" s="68"/>
      <c r="GEV27" s="68"/>
      <c r="GEW27" s="68"/>
      <c r="GEX27" s="68"/>
      <c r="GEY27" s="68"/>
      <c r="GEZ27" s="68"/>
      <c r="GFA27" s="68"/>
      <c r="GFB27" s="68"/>
      <c r="GFC27" s="68"/>
      <c r="GFD27" s="68"/>
      <c r="GFE27" s="68"/>
      <c r="GFF27" s="68"/>
      <c r="GFG27" s="68"/>
      <c r="GFH27" s="68"/>
      <c r="GFI27" s="68"/>
      <c r="GFJ27" s="68"/>
      <c r="GFK27" s="68"/>
      <c r="GFL27" s="68"/>
      <c r="GFM27" s="68"/>
      <c r="GFN27" s="68"/>
      <c r="GFO27" s="68"/>
      <c r="GFP27" s="68"/>
      <c r="GFQ27" s="68"/>
      <c r="GFR27" s="68"/>
      <c r="GFS27" s="68"/>
      <c r="GFT27" s="68"/>
      <c r="GFU27" s="68"/>
      <c r="GFV27" s="68"/>
      <c r="GFW27" s="68"/>
      <c r="GFX27" s="68"/>
      <c r="GFY27" s="68"/>
      <c r="GFZ27" s="68"/>
      <c r="GGA27" s="68"/>
      <c r="GGB27" s="68"/>
      <c r="GGC27" s="68"/>
      <c r="GGD27" s="68"/>
      <c r="GGE27" s="68"/>
      <c r="GGF27" s="68"/>
      <c r="GGG27" s="68"/>
      <c r="GGH27" s="68"/>
      <c r="GGI27" s="68"/>
      <c r="GGJ27" s="68"/>
      <c r="GGK27" s="68"/>
      <c r="GGL27" s="68"/>
      <c r="GGM27" s="68"/>
      <c r="GGN27" s="68"/>
      <c r="GGO27" s="68"/>
      <c r="GGP27" s="68"/>
      <c r="GGQ27" s="68"/>
      <c r="GGR27" s="68"/>
      <c r="GGS27" s="68"/>
      <c r="GGT27" s="68"/>
      <c r="GGU27" s="68"/>
      <c r="GGV27" s="68"/>
      <c r="GGW27" s="68"/>
      <c r="GGX27" s="68"/>
      <c r="GGY27" s="68"/>
      <c r="GGZ27" s="68"/>
      <c r="GHA27" s="68"/>
      <c r="GHB27" s="68"/>
      <c r="GHC27" s="68"/>
      <c r="GHD27" s="68"/>
      <c r="GHE27" s="68"/>
      <c r="GHF27" s="68"/>
      <c r="GHG27" s="68"/>
      <c r="GHH27" s="68"/>
      <c r="GHI27" s="68"/>
      <c r="GHJ27" s="68"/>
      <c r="GHK27" s="68"/>
      <c r="GHL27" s="68"/>
      <c r="GHM27" s="68"/>
      <c r="GHN27" s="68"/>
      <c r="GHO27" s="68"/>
      <c r="GHP27" s="68"/>
      <c r="GHQ27" s="68"/>
      <c r="GHR27" s="68"/>
      <c r="GHS27" s="68"/>
      <c r="GHT27" s="68"/>
      <c r="GHU27" s="68"/>
      <c r="GHV27" s="68"/>
      <c r="GHW27" s="68"/>
      <c r="GHX27" s="68"/>
      <c r="GHY27" s="68"/>
      <c r="GHZ27" s="68"/>
      <c r="GIA27" s="68"/>
      <c r="GIB27" s="68"/>
      <c r="GIC27" s="68"/>
      <c r="GID27" s="68"/>
      <c r="GIE27" s="68"/>
      <c r="GIF27" s="68"/>
      <c r="GIG27" s="68"/>
      <c r="GIH27" s="68"/>
      <c r="GII27" s="68"/>
      <c r="GIJ27" s="68"/>
      <c r="GIK27" s="68"/>
      <c r="GIL27" s="68"/>
      <c r="GIM27" s="68"/>
      <c r="GIN27" s="68"/>
      <c r="GIO27" s="68"/>
      <c r="GIP27" s="68"/>
      <c r="GIQ27" s="68"/>
      <c r="GIR27" s="68"/>
      <c r="GIS27" s="68"/>
      <c r="GIT27" s="68"/>
      <c r="GIU27" s="68"/>
      <c r="GIV27" s="68"/>
      <c r="GIW27" s="68"/>
      <c r="GIX27" s="68"/>
      <c r="GIY27" s="68"/>
      <c r="GIZ27" s="68"/>
      <c r="GJA27" s="68"/>
      <c r="GJB27" s="68"/>
      <c r="GJC27" s="68"/>
      <c r="GJD27" s="68"/>
      <c r="GJE27" s="68"/>
      <c r="GJF27" s="68"/>
      <c r="GJG27" s="68"/>
      <c r="GJH27" s="68"/>
      <c r="GJI27" s="68"/>
      <c r="GJJ27" s="68"/>
      <c r="GJK27" s="68"/>
      <c r="GJL27" s="68"/>
      <c r="GJM27" s="68"/>
      <c r="GJN27" s="68"/>
      <c r="GJO27" s="68"/>
      <c r="GJP27" s="68"/>
      <c r="GJQ27" s="68"/>
      <c r="GJR27" s="68"/>
      <c r="GJS27" s="68"/>
      <c r="GJT27" s="68"/>
      <c r="GJU27" s="68"/>
      <c r="GJV27" s="68"/>
      <c r="GJW27" s="68"/>
      <c r="GJX27" s="68"/>
      <c r="GJY27" s="68"/>
      <c r="GJZ27" s="68"/>
      <c r="GKA27" s="68"/>
      <c r="GKB27" s="68"/>
      <c r="GKC27" s="68"/>
      <c r="GKD27" s="68"/>
      <c r="GKE27" s="68"/>
      <c r="GKF27" s="68"/>
      <c r="GKG27" s="68"/>
      <c r="GKH27" s="68"/>
      <c r="GKI27" s="68"/>
      <c r="GKJ27" s="68"/>
      <c r="GKK27" s="68"/>
      <c r="GKL27" s="68"/>
      <c r="GKM27" s="68"/>
      <c r="GKN27" s="68"/>
      <c r="GKO27" s="68"/>
      <c r="GKP27" s="68"/>
      <c r="GKQ27" s="68"/>
      <c r="GKR27" s="68"/>
      <c r="GKS27" s="68"/>
      <c r="GKT27" s="68"/>
      <c r="GKU27" s="68"/>
      <c r="GKV27" s="68"/>
      <c r="GKW27" s="68"/>
      <c r="GKX27" s="68"/>
      <c r="GKY27" s="68"/>
      <c r="GKZ27" s="68"/>
      <c r="GLA27" s="68"/>
      <c r="GLB27" s="68"/>
      <c r="GLC27" s="68"/>
      <c r="GLD27" s="68"/>
      <c r="GLE27" s="68"/>
      <c r="GLF27" s="68"/>
      <c r="GLG27" s="68"/>
      <c r="GLH27" s="68"/>
      <c r="GLI27" s="68"/>
      <c r="GLJ27" s="68"/>
      <c r="GLK27" s="68"/>
      <c r="GLL27" s="68"/>
      <c r="GLM27" s="68"/>
      <c r="GLN27" s="68"/>
      <c r="GLO27" s="68"/>
      <c r="GLP27" s="68"/>
      <c r="GLQ27" s="68"/>
      <c r="GLR27" s="68"/>
      <c r="GLS27" s="68"/>
      <c r="GLT27" s="68"/>
      <c r="GLU27" s="68"/>
      <c r="GLV27" s="68"/>
      <c r="GLW27" s="68"/>
      <c r="GLX27" s="68"/>
      <c r="GLY27" s="68"/>
      <c r="GLZ27" s="68"/>
      <c r="GMA27" s="68"/>
      <c r="GMB27" s="68"/>
      <c r="GMC27" s="68"/>
      <c r="GMD27" s="68"/>
      <c r="GME27" s="68"/>
      <c r="GMF27" s="68"/>
      <c r="GMG27" s="68"/>
      <c r="GMH27" s="68"/>
      <c r="GMI27" s="68"/>
      <c r="GMJ27" s="68"/>
      <c r="GMK27" s="68"/>
      <c r="GML27" s="68"/>
      <c r="GMM27" s="68"/>
      <c r="GMN27" s="68"/>
      <c r="GMO27" s="68"/>
      <c r="GMP27" s="68"/>
      <c r="GMQ27" s="68"/>
      <c r="GMR27" s="68"/>
      <c r="GMS27" s="68"/>
      <c r="GMT27" s="68"/>
      <c r="GMU27" s="68"/>
      <c r="GMV27" s="68"/>
      <c r="GMW27" s="68"/>
      <c r="GMX27" s="68"/>
      <c r="GMY27" s="68"/>
      <c r="GMZ27" s="68"/>
      <c r="GNA27" s="68"/>
      <c r="GNB27" s="68"/>
      <c r="GNC27" s="68"/>
      <c r="GND27" s="68"/>
      <c r="GNE27" s="68"/>
      <c r="GNF27" s="68"/>
      <c r="GNG27" s="68"/>
      <c r="GNH27" s="68"/>
      <c r="GNI27" s="68"/>
      <c r="GNJ27" s="68"/>
      <c r="GNK27" s="68"/>
      <c r="GNL27" s="68"/>
      <c r="GNM27" s="68"/>
      <c r="GNN27" s="68"/>
      <c r="GNO27" s="68"/>
      <c r="GNP27" s="68"/>
      <c r="GNQ27" s="68"/>
      <c r="GNR27" s="68"/>
      <c r="GNS27" s="68"/>
      <c r="GNT27" s="68"/>
      <c r="GNU27" s="68"/>
      <c r="GNV27" s="68"/>
      <c r="GNW27" s="68"/>
      <c r="GNX27" s="68"/>
      <c r="GNY27" s="68"/>
      <c r="GNZ27" s="68"/>
      <c r="GOA27" s="68"/>
      <c r="GOB27" s="68"/>
      <c r="GOC27" s="68"/>
      <c r="GOD27" s="68"/>
      <c r="GOE27" s="68"/>
      <c r="GOF27" s="68"/>
      <c r="GOG27" s="68"/>
      <c r="GOH27" s="68"/>
      <c r="GOI27" s="68"/>
      <c r="GOJ27" s="68"/>
      <c r="GOK27" s="68"/>
      <c r="GOL27" s="68"/>
      <c r="GOM27" s="68"/>
      <c r="GON27" s="68"/>
      <c r="GOO27" s="68"/>
      <c r="GOP27" s="68"/>
      <c r="GOQ27" s="68"/>
      <c r="GOR27" s="68"/>
      <c r="GOS27" s="68"/>
      <c r="GOT27" s="68"/>
      <c r="GOU27" s="68"/>
      <c r="GOV27" s="68"/>
      <c r="GOW27" s="68"/>
      <c r="GOX27" s="68"/>
      <c r="GOY27" s="68"/>
      <c r="GOZ27" s="68"/>
      <c r="GPA27" s="68"/>
      <c r="GPB27" s="68"/>
      <c r="GPC27" s="68"/>
      <c r="GPD27" s="68"/>
      <c r="GPE27" s="68"/>
      <c r="GPF27" s="68"/>
      <c r="GPG27" s="68"/>
      <c r="GPH27" s="68"/>
      <c r="GPI27" s="68"/>
      <c r="GPJ27" s="68"/>
      <c r="GPK27" s="68"/>
      <c r="GPL27" s="68"/>
      <c r="GPM27" s="68"/>
      <c r="GPN27" s="68"/>
      <c r="GPO27" s="68"/>
      <c r="GPP27" s="68"/>
      <c r="GPQ27" s="68"/>
      <c r="GPR27" s="68"/>
      <c r="GPS27" s="68"/>
      <c r="GPT27" s="68"/>
      <c r="GPU27" s="68"/>
      <c r="GPV27" s="68"/>
      <c r="GPW27" s="68"/>
      <c r="GPX27" s="68"/>
      <c r="GPY27" s="68"/>
      <c r="GPZ27" s="68"/>
      <c r="GQA27" s="68"/>
      <c r="GQB27" s="68"/>
      <c r="GQC27" s="68"/>
      <c r="GQD27" s="68"/>
      <c r="GQE27" s="68"/>
      <c r="GQF27" s="68"/>
      <c r="GQG27" s="68"/>
      <c r="GQH27" s="68"/>
      <c r="GQI27" s="68"/>
      <c r="GQJ27" s="68"/>
      <c r="GQK27" s="68"/>
      <c r="GQL27" s="68"/>
      <c r="GQM27" s="68"/>
      <c r="GQN27" s="68"/>
      <c r="GQO27" s="68"/>
      <c r="GQP27" s="68"/>
      <c r="GQQ27" s="68"/>
      <c r="GQR27" s="68"/>
      <c r="GQS27" s="68"/>
      <c r="GQT27" s="68"/>
      <c r="GQU27" s="68"/>
      <c r="GQV27" s="68"/>
      <c r="GQW27" s="68"/>
      <c r="GQX27" s="68"/>
      <c r="GQY27" s="68"/>
      <c r="GQZ27" s="68"/>
      <c r="GRA27" s="68"/>
      <c r="GRB27" s="68"/>
      <c r="GRC27" s="68"/>
      <c r="GRD27" s="68"/>
      <c r="GRE27" s="68"/>
      <c r="GRF27" s="68"/>
      <c r="GRG27" s="68"/>
      <c r="GRH27" s="68"/>
      <c r="GRI27" s="68"/>
      <c r="GRJ27" s="68"/>
      <c r="GRK27" s="68"/>
      <c r="GRL27" s="68"/>
      <c r="GRM27" s="68"/>
      <c r="GRN27" s="68"/>
      <c r="GRO27" s="68"/>
      <c r="GRP27" s="68"/>
      <c r="GRQ27" s="68"/>
      <c r="GRR27" s="68"/>
      <c r="GRS27" s="68"/>
      <c r="GRT27" s="68"/>
      <c r="GRU27" s="68"/>
      <c r="GRV27" s="68"/>
      <c r="GRW27" s="68"/>
      <c r="GRX27" s="68"/>
      <c r="GRY27" s="68"/>
      <c r="GRZ27" s="68"/>
      <c r="GSA27" s="68"/>
      <c r="GSB27" s="68"/>
      <c r="GSC27" s="68"/>
      <c r="GSD27" s="68"/>
      <c r="GSE27" s="68"/>
      <c r="GSF27" s="68"/>
      <c r="GSG27" s="68"/>
      <c r="GSH27" s="68"/>
      <c r="GSI27" s="68"/>
      <c r="GSJ27" s="68"/>
      <c r="GSK27" s="68"/>
      <c r="GSL27" s="68"/>
      <c r="GSM27" s="68"/>
      <c r="GSN27" s="68"/>
      <c r="GSO27" s="68"/>
      <c r="GSP27" s="68"/>
      <c r="GSQ27" s="68"/>
      <c r="GSR27" s="68"/>
      <c r="GSS27" s="68"/>
      <c r="GST27" s="68"/>
      <c r="GSU27" s="68"/>
      <c r="GSV27" s="68"/>
      <c r="GSW27" s="68"/>
      <c r="GSX27" s="68"/>
      <c r="GSY27" s="68"/>
      <c r="GSZ27" s="68"/>
      <c r="GTA27" s="68"/>
      <c r="GTB27" s="68"/>
      <c r="GTC27" s="68"/>
      <c r="GTD27" s="68"/>
      <c r="GTE27" s="68"/>
      <c r="GTF27" s="68"/>
      <c r="GTG27" s="68"/>
      <c r="GTH27" s="68"/>
      <c r="GTI27" s="68"/>
      <c r="GTJ27" s="68"/>
      <c r="GTK27" s="68"/>
      <c r="GTL27" s="68"/>
      <c r="GTM27" s="68"/>
      <c r="GTN27" s="68"/>
      <c r="GTO27" s="68"/>
      <c r="GTP27" s="68"/>
      <c r="GTQ27" s="68"/>
      <c r="GTR27" s="68"/>
      <c r="GTS27" s="68"/>
      <c r="GTT27" s="68"/>
      <c r="GTU27" s="68"/>
      <c r="GTV27" s="68"/>
      <c r="GTW27" s="68"/>
      <c r="GTX27" s="68"/>
      <c r="GTY27" s="68"/>
      <c r="GTZ27" s="68"/>
      <c r="GUA27" s="68"/>
      <c r="GUB27" s="68"/>
      <c r="GUC27" s="68"/>
      <c r="GUD27" s="68"/>
      <c r="GUE27" s="68"/>
      <c r="GUF27" s="68"/>
      <c r="GUG27" s="68"/>
      <c r="GUH27" s="68"/>
      <c r="GUI27" s="68"/>
      <c r="GUJ27" s="68"/>
      <c r="GUK27" s="68"/>
      <c r="GUL27" s="68"/>
      <c r="GUM27" s="68"/>
      <c r="GUN27" s="68"/>
      <c r="GUO27" s="68"/>
      <c r="GUP27" s="68"/>
      <c r="GUQ27" s="68"/>
      <c r="GUR27" s="68"/>
      <c r="GUS27" s="68"/>
      <c r="GUT27" s="68"/>
      <c r="GUU27" s="68"/>
      <c r="GUV27" s="68"/>
      <c r="GUW27" s="68"/>
      <c r="GUX27" s="68"/>
      <c r="GUY27" s="68"/>
      <c r="GUZ27" s="68"/>
      <c r="GVA27" s="68"/>
      <c r="GVB27" s="68"/>
      <c r="GVC27" s="68"/>
      <c r="GVD27" s="68"/>
      <c r="GVE27" s="68"/>
      <c r="GVF27" s="68"/>
      <c r="GVG27" s="68"/>
      <c r="GVH27" s="68"/>
      <c r="GVI27" s="68"/>
      <c r="GVJ27" s="68"/>
      <c r="GVK27" s="68"/>
      <c r="GVL27" s="68"/>
      <c r="GVM27" s="68"/>
      <c r="GVN27" s="68"/>
      <c r="GVO27" s="68"/>
      <c r="GVP27" s="68"/>
      <c r="GVQ27" s="68"/>
      <c r="GVR27" s="68"/>
      <c r="GVS27" s="68"/>
      <c r="GVT27" s="68"/>
      <c r="GVU27" s="68"/>
      <c r="GVV27" s="68"/>
      <c r="GVW27" s="68"/>
      <c r="GVX27" s="68"/>
      <c r="GVY27" s="68"/>
      <c r="GVZ27" s="68"/>
      <c r="GWA27" s="68"/>
      <c r="GWB27" s="68"/>
      <c r="GWC27" s="68"/>
      <c r="GWD27" s="68"/>
      <c r="GWE27" s="68"/>
      <c r="GWF27" s="68"/>
      <c r="GWG27" s="68"/>
      <c r="GWH27" s="68"/>
      <c r="GWI27" s="68"/>
      <c r="GWJ27" s="68"/>
      <c r="GWK27" s="68"/>
      <c r="GWL27" s="68"/>
      <c r="GWM27" s="68"/>
      <c r="GWN27" s="68"/>
      <c r="GWO27" s="68"/>
      <c r="GWP27" s="68"/>
      <c r="GWQ27" s="68"/>
      <c r="GWR27" s="68"/>
      <c r="GWS27" s="68"/>
      <c r="GWT27" s="68"/>
      <c r="GWU27" s="68"/>
      <c r="GWV27" s="68"/>
      <c r="GWW27" s="68"/>
      <c r="GWX27" s="68"/>
      <c r="GWY27" s="68"/>
      <c r="GWZ27" s="68"/>
      <c r="GXA27" s="68"/>
      <c r="GXB27" s="68"/>
      <c r="GXC27" s="68"/>
      <c r="GXD27" s="68"/>
      <c r="GXE27" s="68"/>
      <c r="GXF27" s="68"/>
      <c r="GXG27" s="68"/>
      <c r="GXH27" s="68"/>
      <c r="GXI27" s="68"/>
      <c r="GXJ27" s="68"/>
      <c r="GXK27" s="68"/>
      <c r="GXL27" s="68"/>
      <c r="GXM27" s="68"/>
      <c r="GXN27" s="68"/>
      <c r="GXO27" s="68"/>
      <c r="GXP27" s="68"/>
      <c r="GXQ27" s="68"/>
      <c r="GXR27" s="68"/>
      <c r="GXS27" s="68"/>
      <c r="GXT27" s="68"/>
      <c r="GXU27" s="68"/>
      <c r="GXV27" s="68"/>
      <c r="GXW27" s="68"/>
      <c r="GXX27" s="68"/>
      <c r="GXY27" s="68"/>
      <c r="GXZ27" s="68"/>
      <c r="GYA27" s="68"/>
      <c r="GYB27" s="68"/>
      <c r="GYC27" s="68"/>
      <c r="GYD27" s="68"/>
      <c r="GYE27" s="68"/>
      <c r="GYF27" s="68"/>
      <c r="GYG27" s="68"/>
      <c r="GYH27" s="68"/>
      <c r="GYI27" s="68"/>
      <c r="GYJ27" s="68"/>
      <c r="GYK27" s="68"/>
      <c r="GYL27" s="68"/>
      <c r="GYM27" s="68"/>
      <c r="GYN27" s="68"/>
      <c r="GYO27" s="68"/>
      <c r="GYP27" s="68"/>
      <c r="GYQ27" s="68"/>
      <c r="GYR27" s="68"/>
      <c r="GYS27" s="68"/>
      <c r="GYT27" s="68"/>
      <c r="GYU27" s="68"/>
      <c r="GYV27" s="68"/>
      <c r="GYW27" s="68"/>
      <c r="GYX27" s="68"/>
      <c r="GYY27" s="68"/>
      <c r="GYZ27" s="68"/>
      <c r="GZA27" s="68"/>
      <c r="GZB27" s="68"/>
      <c r="GZC27" s="68"/>
      <c r="GZD27" s="68"/>
      <c r="GZE27" s="68"/>
      <c r="GZF27" s="68"/>
      <c r="GZG27" s="68"/>
      <c r="GZH27" s="68"/>
      <c r="GZI27" s="68"/>
      <c r="GZJ27" s="68"/>
      <c r="GZK27" s="68"/>
      <c r="GZL27" s="68"/>
      <c r="GZM27" s="68"/>
      <c r="GZN27" s="68"/>
      <c r="GZO27" s="68"/>
      <c r="GZP27" s="68"/>
      <c r="GZQ27" s="68"/>
      <c r="GZR27" s="68"/>
      <c r="GZS27" s="68"/>
      <c r="GZT27" s="68"/>
      <c r="GZU27" s="68"/>
      <c r="GZV27" s="68"/>
      <c r="GZW27" s="68"/>
      <c r="GZX27" s="68"/>
      <c r="GZY27" s="68"/>
      <c r="GZZ27" s="68"/>
      <c r="HAA27" s="68"/>
      <c r="HAB27" s="68"/>
      <c r="HAC27" s="68"/>
      <c r="HAD27" s="68"/>
      <c r="HAE27" s="68"/>
      <c r="HAF27" s="68"/>
      <c r="HAG27" s="68"/>
      <c r="HAH27" s="68"/>
      <c r="HAI27" s="68"/>
      <c r="HAJ27" s="68"/>
      <c r="HAK27" s="68"/>
      <c r="HAL27" s="68"/>
      <c r="HAM27" s="68"/>
      <c r="HAN27" s="68"/>
      <c r="HAO27" s="68"/>
      <c r="HAP27" s="68"/>
      <c r="HAQ27" s="68"/>
      <c r="HAR27" s="68"/>
      <c r="HAS27" s="68"/>
      <c r="HAT27" s="68"/>
      <c r="HAU27" s="68"/>
      <c r="HAV27" s="68"/>
      <c r="HAW27" s="68"/>
      <c r="HAX27" s="68"/>
      <c r="HAY27" s="68"/>
      <c r="HAZ27" s="68"/>
      <c r="HBA27" s="68"/>
      <c r="HBB27" s="68"/>
      <c r="HBC27" s="68"/>
      <c r="HBD27" s="68"/>
      <c r="HBE27" s="68"/>
      <c r="HBF27" s="68"/>
      <c r="HBG27" s="68"/>
      <c r="HBH27" s="68"/>
      <c r="HBI27" s="68"/>
      <c r="HBJ27" s="68"/>
      <c r="HBK27" s="68"/>
      <c r="HBL27" s="68"/>
      <c r="HBM27" s="68"/>
      <c r="HBN27" s="68"/>
      <c r="HBO27" s="68"/>
      <c r="HBP27" s="68"/>
      <c r="HBQ27" s="68"/>
      <c r="HBR27" s="68"/>
      <c r="HBS27" s="68"/>
      <c r="HBT27" s="68"/>
      <c r="HBU27" s="68"/>
      <c r="HBV27" s="68"/>
      <c r="HBW27" s="68"/>
      <c r="HBX27" s="68"/>
      <c r="HBY27" s="68"/>
      <c r="HBZ27" s="68"/>
      <c r="HCA27" s="68"/>
      <c r="HCB27" s="68"/>
      <c r="HCC27" s="68"/>
      <c r="HCD27" s="68"/>
      <c r="HCE27" s="68"/>
      <c r="HCF27" s="68"/>
      <c r="HCG27" s="68"/>
      <c r="HCH27" s="68"/>
      <c r="HCI27" s="68"/>
      <c r="HCJ27" s="68"/>
      <c r="HCK27" s="68"/>
      <c r="HCL27" s="68"/>
      <c r="HCM27" s="68"/>
      <c r="HCN27" s="68"/>
      <c r="HCO27" s="68"/>
      <c r="HCP27" s="68"/>
      <c r="HCQ27" s="68"/>
      <c r="HCR27" s="68"/>
      <c r="HCS27" s="68"/>
      <c r="HCT27" s="68"/>
      <c r="HCU27" s="68"/>
      <c r="HCV27" s="68"/>
      <c r="HCW27" s="68"/>
      <c r="HCX27" s="68"/>
      <c r="HCY27" s="68"/>
      <c r="HCZ27" s="68"/>
      <c r="HDA27" s="68"/>
      <c r="HDB27" s="68"/>
      <c r="HDC27" s="68"/>
      <c r="HDD27" s="68"/>
      <c r="HDE27" s="68"/>
      <c r="HDF27" s="68"/>
      <c r="HDG27" s="68"/>
      <c r="HDH27" s="68"/>
      <c r="HDI27" s="68"/>
      <c r="HDJ27" s="68"/>
      <c r="HDK27" s="68"/>
      <c r="HDL27" s="68"/>
      <c r="HDM27" s="68"/>
      <c r="HDN27" s="68"/>
      <c r="HDO27" s="68"/>
      <c r="HDP27" s="68"/>
      <c r="HDQ27" s="68"/>
      <c r="HDR27" s="68"/>
      <c r="HDS27" s="68"/>
      <c r="HDT27" s="68"/>
      <c r="HDU27" s="68"/>
      <c r="HDV27" s="68"/>
      <c r="HDW27" s="68"/>
      <c r="HDX27" s="68"/>
      <c r="HDY27" s="68"/>
      <c r="HDZ27" s="68"/>
      <c r="HEA27" s="68"/>
      <c r="HEB27" s="68"/>
      <c r="HEC27" s="68"/>
      <c r="HED27" s="68"/>
      <c r="HEE27" s="68"/>
      <c r="HEF27" s="68"/>
      <c r="HEG27" s="68"/>
      <c r="HEH27" s="68"/>
      <c r="HEI27" s="68"/>
      <c r="HEJ27" s="68"/>
      <c r="HEK27" s="68"/>
      <c r="HEL27" s="68"/>
      <c r="HEM27" s="68"/>
      <c r="HEN27" s="68"/>
      <c r="HEO27" s="68"/>
      <c r="HEP27" s="68"/>
      <c r="HEQ27" s="68"/>
      <c r="HER27" s="68"/>
      <c r="HES27" s="68"/>
      <c r="HET27" s="68"/>
      <c r="HEU27" s="68"/>
      <c r="HEV27" s="68"/>
      <c r="HEW27" s="68"/>
      <c r="HEX27" s="68"/>
      <c r="HEY27" s="68"/>
      <c r="HEZ27" s="68"/>
      <c r="HFA27" s="68"/>
      <c r="HFB27" s="68"/>
      <c r="HFC27" s="68"/>
      <c r="HFD27" s="68"/>
      <c r="HFE27" s="68"/>
      <c r="HFF27" s="68"/>
      <c r="HFG27" s="68"/>
      <c r="HFH27" s="68"/>
      <c r="HFI27" s="68"/>
      <c r="HFJ27" s="68"/>
      <c r="HFK27" s="68"/>
      <c r="HFL27" s="68"/>
      <c r="HFM27" s="68"/>
      <c r="HFN27" s="68"/>
      <c r="HFO27" s="68"/>
      <c r="HFP27" s="68"/>
      <c r="HFQ27" s="68"/>
      <c r="HFR27" s="68"/>
      <c r="HFS27" s="68"/>
      <c r="HFT27" s="68"/>
      <c r="HFU27" s="68"/>
      <c r="HFV27" s="68"/>
      <c r="HFW27" s="68"/>
      <c r="HFX27" s="68"/>
      <c r="HFY27" s="68"/>
      <c r="HFZ27" s="68"/>
      <c r="HGA27" s="68"/>
      <c r="HGB27" s="68"/>
      <c r="HGC27" s="68"/>
      <c r="HGD27" s="68"/>
      <c r="HGE27" s="68"/>
      <c r="HGF27" s="68"/>
      <c r="HGG27" s="68"/>
      <c r="HGH27" s="68"/>
      <c r="HGI27" s="68"/>
      <c r="HGJ27" s="68"/>
      <c r="HGK27" s="68"/>
      <c r="HGL27" s="68"/>
      <c r="HGM27" s="68"/>
      <c r="HGN27" s="68"/>
      <c r="HGO27" s="68"/>
      <c r="HGP27" s="68"/>
      <c r="HGQ27" s="68"/>
      <c r="HGR27" s="68"/>
      <c r="HGS27" s="68"/>
      <c r="HGT27" s="68"/>
      <c r="HGU27" s="68"/>
      <c r="HGV27" s="68"/>
      <c r="HGW27" s="68"/>
      <c r="HGX27" s="68"/>
      <c r="HGY27" s="68"/>
      <c r="HGZ27" s="68"/>
      <c r="HHA27" s="68"/>
      <c r="HHB27" s="68"/>
      <c r="HHC27" s="68"/>
      <c r="HHD27" s="68"/>
      <c r="HHE27" s="68"/>
      <c r="HHF27" s="68"/>
      <c r="HHG27" s="68"/>
      <c r="HHH27" s="68"/>
      <c r="HHI27" s="68"/>
      <c r="HHJ27" s="68"/>
      <c r="HHK27" s="68"/>
      <c r="HHL27" s="68"/>
      <c r="HHM27" s="68"/>
      <c r="HHN27" s="68"/>
      <c r="HHO27" s="68"/>
      <c r="HHP27" s="68"/>
      <c r="HHQ27" s="68"/>
      <c r="HHR27" s="68"/>
      <c r="HHS27" s="68"/>
      <c r="HHT27" s="68"/>
      <c r="HHU27" s="68"/>
      <c r="HHV27" s="68"/>
      <c r="HHW27" s="68"/>
      <c r="HHX27" s="68"/>
      <c r="HHY27" s="68"/>
      <c r="HHZ27" s="68"/>
      <c r="HIA27" s="68"/>
      <c r="HIB27" s="68"/>
      <c r="HIC27" s="68"/>
      <c r="HID27" s="68"/>
      <c r="HIE27" s="68"/>
      <c r="HIF27" s="68"/>
      <c r="HIG27" s="68"/>
      <c r="HIH27" s="68"/>
      <c r="HII27" s="68"/>
      <c r="HIJ27" s="68"/>
      <c r="HIK27" s="68"/>
      <c r="HIL27" s="68"/>
      <c r="HIM27" s="68"/>
      <c r="HIN27" s="68"/>
      <c r="HIO27" s="68"/>
      <c r="HIP27" s="68"/>
      <c r="HIQ27" s="68"/>
      <c r="HIR27" s="68"/>
      <c r="HIS27" s="68"/>
      <c r="HIT27" s="68"/>
      <c r="HIU27" s="68"/>
      <c r="HIV27" s="68"/>
      <c r="HIW27" s="68"/>
      <c r="HIX27" s="68"/>
      <c r="HIY27" s="68"/>
      <c r="HIZ27" s="68"/>
      <c r="HJA27" s="68"/>
      <c r="HJB27" s="68"/>
      <c r="HJC27" s="68"/>
      <c r="HJD27" s="68"/>
      <c r="HJE27" s="68"/>
      <c r="HJF27" s="68"/>
      <c r="HJG27" s="68"/>
      <c r="HJH27" s="68"/>
      <c r="HJI27" s="68"/>
      <c r="HJJ27" s="68"/>
      <c r="HJK27" s="68"/>
      <c r="HJL27" s="68"/>
      <c r="HJM27" s="68"/>
      <c r="HJN27" s="68"/>
      <c r="HJO27" s="68"/>
      <c r="HJP27" s="68"/>
      <c r="HJQ27" s="68"/>
      <c r="HJR27" s="68"/>
      <c r="HJS27" s="68"/>
      <c r="HJT27" s="68"/>
      <c r="HJU27" s="68"/>
      <c r="HJV27" s="68"/>
      <c r="HJW27" s="68"/>
      <c r="HJX27" s="68"/>
      <c r="HJY27" s="68"/>
      <c r="HJZ27" s="68"/>
      <c r="HKA27" s="68"/>
      <c r="HKB27" s="68"/>
      <c r="HKC27" s="68"/>
      <c r="HKD27" s="68"/>
      <c r="HKE27" s="68"/>
      <c r="HKF27" s="68"/>
      <c r="HKG27" s="68"/>
      <c r="HKH27" s="68"/>
      <c r="HKI27" s="68"/>
      <c r="HKJ27" s="68"/>
      <c r="HKK27" s="68"/>
      <c r="HKL27" s="68"/>
      <c r="HKM27" s="68"/>
      <c r="HKN27" s="68"/>
      <c r="HKO27" s="68"/>
      <c r="HKP27" s="68"/>
      <c r="HKQ27" s="68"/>
      <c r="HKR27" s="68"/>
      <c r="HKS27" s="68"/>
      <c r="HKT27" s="68"/>
      <c r="HKU27" s="68"/>
      <c r="HKV27" s="68"/>
      <c r="HKW27" s="68"/>
      <c r="HKX27" s="68"/>
      <c r="HKY27" s="68"/>
      <c r="HKZ27" s="68"/>
      <c r="HLA27" s="68"/>
      <c r="HLB27" s="68"/>
      <c r="HLC27" s="68"/>
      <c r="HLD27" s="68"/>
      <c r="HLE27" s="68"/>
      <c r="HLF27" s="68"/>
      <c r="HLG27" s="68"/>
      <c r="HLH27" s="68"/>
      <c r="HLI27" s="68"/>
      <c r="HLJ27" s="68"/>
      <c r="HLK27" s="68"/>
      <c r="HLL27" s="68"/>
      <c r="HLM27" s="68"/>
      <c r="HLN27" s="68"/>
      <c r="HLO27" s="68"/>
      <c r="HLP27" s="68"/>
      <c r="HLQ27" s="68"/>
      <c r="HLR27" s="68"/>
      <c r="HLS27" s="68"/>
      <c r="HLT27" s="68"/>
      <c r="HLU27" s="68"/>
      <c r="HLV27" s="68"/>
      <c r="HLW27" s="68"/>
      <c r="HLX27" s="68"/>
      <c r="HLY27" s="68"/>
      <c r="HLZ27" s="68"/>
      <c r="HMA27" s="68"/>
      <c r="HMB27" s="68"/>
      <c r="HMC27" s="68"/>
      <c r="HMD27" s="68"/>
      <c r="HME27" s="68"/>
      <c r="HMF27" s="68"/>
      <c r="HMG27" s="68"/>
      <c r="HMH27" s="68"/>
      <c r="HMI27" s="68"/>
      <c r="HMJ27" s="68"/>
      <c r="HMK27" s="68"/>
      <c r="HML27" s="68"/>
      <c r="HMM27" s="68"/>
      <c r="HMN27" s="68"/>
      <c r="HMO27" s="68"/>
      <c r="HMP27" s="68"/>
      <c r="HMQ27" s="68"/>
      <c r="HMR27" s="68"/>
      <c r="HMS27" s="68"/>
      <c r="HMT27" s="68"/>
      <c r="HMU27" s="68"/>
      <c r="HMV27" s="68"/>
      <c r="HMW27" s="68"/>
      <c r="HMX27" s="68"/>
      <c r="HMY27" s="68"/>
      <c r="HMZ27" s="68"/>
      <c r="HNA27" s="68"/>
      <c r="HNB27" s="68"/>
      <c r="HNC27" s="68"/>
      <c r="HND27" s="68"/>
      <c r="HNE27" s="68"/>
      <c r="HNF27" s="68"/>
      <c r="HNG27" s="68"/>
      <c r="HNH27" s="68"/>
      <c r="HNI27" s="68"/>
      <c r="HNJ27" s="68"/>
      <c r="HNK27" s="68"/>
      <c r="HNL27" s="68"/>
      <c r="HNM27" s="68"/>
      <c r="HNN27" s="68"/>
      <c r="HNO27" s="68"/>
      <c r="HNP27" s="68"/>
      <c r="HNQ27" s="68"/>
      <c r="HNR27" s="68"/>
      <c r="HNS27" s="68"/>
      <c r="HNT27" s="68"/>
      <c r="HNU27" s="68"/>
      <c r="HNV27" s="68"/>
      <c r="HNW27" s="68"/>
      <c r="HNX27" s="68"/>
      <c r="HNY27" s="68"/>
      <c r="HNZ27" s="68"/>
      <c r="HOA27" s="68"/>
      <c r="HOB27" s="68"/>
      <c r="HOC27" s="68"/>
      <c r="HOD27" s="68"/>
      <c r="HOE27" s="68"/>
      <c r="HOF27" s="68"/>
      <c r="HOG27" s="68"/>
      <c r="HOH27" s="68"/>
      <c r="HOI27" s="68"/>
      <c r="HOJ27" s="68"/>
      <c r="HOK27" s="68"/>
      <c r="HOL27" s="68"/>
      <c r="HOM27" s="68"/>
      <c r="HON27" s="68"/>
      <c r="HOO27" s="68"/>
      <c r="HOP27" s="68"/>
      <c r="HOQ27" s="68"/>
      <c r="HOR27" s="68"/>
      <c r="HOS27" s="68"/>
      <c r="HOT27" s="68"/>
      <c r="HOU27" s="68"/>
      <c r="HOV27" s="68"/>
      <c r="HOW27" s="68"/>
      <c r="HOX27" s="68"/>
      <c r="HOY27" s="68"/>
      <c r="HOZ27" s="68"/>
      <c r="HPA27" s="68"/>
      <c r="HPB27" s="68"/>
      <c r="HPC27" s="68"/>
      <c r="HPD27" s="68"/>
      <c r="HPE27" s="68"/>
      <c r="HPF27" s="68"/>
      <c r="HPG27" s="68"/>
      <c r="HPH27" s="68"/>
      <c r="HPI27" s="68"/>
      <c r="HPJ27" s="68"/>
      <c r="HPK27" s="68"/>
      <c r="HPL27" s="68"/>
      <c r="HPM27" s="68"/>
      <c r="HPN27" s="68"/>
      <c r="HPO27" s="68"/>
      <c r="HPP27" s="68"/>
      <c r="HPQ27" s="68"/>
      <c r="HPR27" s="68"/>
      <c r="HPS27" s="68"/>
      <c r="HPT27" s="68"/>
      <c r="HPU27" s="68"/>
      <c r="HPV27" s="68"/>
      <c r="HPW27" s="68"/>
      <c r="HPX27" s="68"/>
      <c r="HPY27" s="68"/>
      <c r="HPZ27" s="68"/>
      <c r="HQA27" s="68"/>
      <c r="HQB27" s="68"/>
      <c r="HQC27" s="68"/>
      <c r="HQD27" s="68"/>
      <c r="HQE27" s="68"/>
      <c r="HQF27" s="68"/>
      <c r="HQG27" s="68"/>
      <c r="HQH27" s="68"/>
      <c r="HQI27" s="68"/>
      <c r="HQJ27" s="68"/>
      <c r="HQK27" s="68"/>
      <c r="HQL27" s="68"/>
      <c r="HQM27" s="68"/>
      <c r="HQN27" s="68"/>
      <c r="HQO27" s="68"/>
      <c r="HQP27" s="68"/>
      <c r="HQQ27" s="68"/>
      <c r="HQR27" s="68"/>
      <c r="HQS27" s="68"/>
      <c r="HQT27" s="68"/>
      <c r="HQU27" s="68"/>
      <c r="HQV27" s="68"/>
      <c r="HQW27" s="68"/>
      <c r="HQX27" s="68"/>
      <c r="HQY27" s="68"/>
      <c r="HQZ27" s="68"/>
      <c r="HRA27" s="68"/>
      <c r="HRB27" s="68"/>
      <c r="HRC27" s="68"/>
      <c r="HRD27" s="68"/>
      <c r="HRE27" s="68"/>
      <c r="HRF27" s="68"/>
      <c r="HRG27" s="68"/>
      <c r="HRH27" s="68"/>
      <c r="HRI27" s="68"/>
      <c r="HRJ27" s="68"/>
      <c r="HRK27" s="68"/>
      <c r="HRL27" s="68"/>
      <c r="HRM27" s="68"/>
      <c r="HRN27" s="68"/>
      <c r="HRO27" s="68"/>
      <c r="HRP27" s="68"/>
      <c r="HRQ27" s="68"/>
      <c r="HRR27" s="68"/>
      <c r="HRS27" s="68"/>
      <c r="HRT27" s="68"/>
      <c r="HRU27" s="68"/>
      <c r="HRV27" s="68"/>
      <c r="HRW27" s="68"/>
      <c r="HRX27" s="68"/>
      <c r="HRY27" s="68"/>
      <c r="HRZ27" s="68"/>
      <c r="HSA27" s="68"/>
      <c r="HSB27" s="68"/>
      <c r="HSC27" s="68"/>
      <c r="HSD27" s="68"/>
      <c r="HSE27" s="68"/>
      <c r="HSF27" s="68"/>
      <c r="HSG27" s="68"/>
      <c r="HSH27" s="68"/>
      <c r="HSI27" s="68"/>
      <c r="HSJ27" s="68"/>
      <c r="HSK27" s="68"/>
      <c r="HSL27" s="68"/>
      <c r="HSM27" s="68"/>
      <c r="HSN27" s="68"/>
      <c r="HSO27" s="68"/>
      <c r="HSP27" s="68"/>
      <c r="HSQ27" s="68"/>
      <c r="HSR27" s="68"/>
      <c r="HSS27" s="68"/>
      <c r="HST27" s="68"/>
      <c r="HSU27" s="68"/>
      <c r="HSV27" s="68"/>
      <c r="HSW27" s="68"/>
      <c r="HSX27" s="68"/>
      <c r="HSY27" s="68"/>
      <c r="HSZ27" s="68"/>
      <c r="HTA27" s="68"/>
      <c r="HTB27" s="68"/>
      <c r="HTC27" s="68"/>
      <c r="HTD27" s="68"/>
      <c r="HTE27" s="68"/>
      <c r="HTF27" s="68"/>
      <c r="HTG27" s="68"/>
      <c r="HTH27" s="68"/>
      <c r="HTI27" s="68"/>
      <c r="HTJ27" s="68"/>
      <c r="HTK27" s="68"/>
      <c r="HTL27" s="68"/>
      <c r="HTM27" s="68"/>
      <c r="HTN27" s="68"/>
      <c r="HTO27" s="68"/>
      <c r="HTP27" s="68"/>
      <c r="HTQ27" s="68"/>
      <c r="HTR27" s="68"/>
      <c r="HTS27" s="68"/>
      <c r="HTT27" s="68"/>
      <c r="HTU27" s="68"/>
      <c r="HTV27" s="68"/>
      <c r="HTW27" s="68"/>
      <c r="HTX27" s="68"/>
      <c r="HTY27" s="68"/>
      <c r="HTZ27" s="68"/>
      <c r="HUA27" s="68"/>
      <c r="HUB27" s="68"/>
      <c r="HUC27" s="68"/>
      <c r="HUD27" s="68"/>
      <c r="HUE27" s="68"/>
      <c r="HUF27" s="68"/>
      <c r="HUG27" s="68"/>
      <c r="HUH27" s="68"/>
      <c r="HUI27" s="68"/>
      <c r="HUJ27" s="68"/>
      <c r="HUK27" s="68"/>
      <c r="HUL27" s="68"/>
      <c r="HUM27" s="68"/>
      <c r="HUN27" s="68"/>
      <c r="HUO27" s="68"/>
      <c r="HUP27" s="68"/>
      <c r="HUQ27" s="68"/>
      <c r="HUR27" s="68"/>
      <c r="HUS27" s="68"/>
      <c r="HUT27" s="68"/>
      <c r="HUU27" s="68"/>
      <c r="HUV27" s="68"/>
      <c r="HUW27" s="68"/>
      <c r="HUX27" s="68"/>
      <c r="HUY27" s="68"/>
      <c r="HUZ27" s="68"/>
      <c r="HVA27" s="68"/>
      <c r="HVB27" s="68"/>
      <c r="HVC27" s="68"/>
      <c r="HVD27" s="68"/>
      <c r="HVE27" s="68"/>
      <c r="HVF27" s="68"/>
      <c r="HVG27" s="68"/>
      <c r="HVH27" s="68"/>
      <c r="HVI27" s="68"/>
      <c r="HVJ27" s="68"/>
      <c r="HVK27" s="68"/>
      <c r="HVL27" s="68"/>
      <c r="HVM27" s="68"/>
      <c r="HVN27" s="68"/>
      <c r="HVO27" s="68"/>
      <c r="HVP27" s="68"/>
      <c r="HVQ27" s="68"/>
      <c r="HVR27" s="68"/>
      <c r="HVS27" s="68"/>
      <c r="HVT27" s="68"/>
      <c r="HVU27" s="68"/>
      <c r="HVV27" s="68"/>
      <c r="HVW27" s="68"/>
      <c r="HVX27" s="68"/>
      <c r="HVY27" s="68"/>
      <c r="HVZ27" s="68"/>
      <c r="HWA27" s="68"/>
      <c r="HWB27" s="68"/>
      <c r="HWC27" s="68"/>
      <c r="HWD27" s="68"/>
      <c r="HWE27" s="68"/>
      <c r="HWF27" s="68"/>
      <c r="HWG27" s="68"/>
      <c r="HWH27" s="68"/>
      <c r="HWI27" s="68"/>
      <c r="HWJ27" s="68"/>
      <c r="HWK27" s="68"/>
      <c r="HWL27" s="68"/>
      <c r="HWM27" s="68"/>
      <c r="HWN27" s="68"/>
      <c r="HWO27" s="68"/>
      <c r="HWP27" s="68"/>
      <c r="HWQ27" s="68"/>
      <c r="HWR27" s="68"/>
      <c r="HWS27" s="68"/>
      <c r="HWT27" s="68"/>
      <c r="HWU27" s="68"/>
      <c r="HWV27" s="68"/>
      <c r="HWW27" s="68"/>
      <c r="HWX27" s="68"/>
      <c r="HWY27" s="68"/>
      <c r="HWZ27" s="68"/>
      <c r="HXA27" s="68"/>
      <c r="HXB27" s="68"/>
      <c r="HXC27" s="68"/>
      <c r="HXD27" s="68"/>
      <c r="HXE27" s="68"/>
      <c r="HXF27" s="68"/>
      <c r="HXG27" s="68"/>
      <c r="HXH27" s="68"/>
      <c r="HXI27" s="68"/>
      <c r="HXJ27" s="68"/>
      <c r="HXK27" s="68"/>
      <c r="HXL27" s="68"/>
      <c r="HXM27" s="68"/>
      <c r="HXN27" s="68"/>
      <c r="HXO27" s="68"/>
      <c r="HXP27" s="68"/>
      <c r="HXQ27" s="68"/>
      <c r="HXR27" s="68"/>
      <c r="HXS27" s="68"/>
      <c r="HXT27" s="68"/>
      <c r="HXU27" s="68"/>
      <c r="HXV27" s="68"/>
      <c r="HXW27" s="68"/>
      <c r="HXX27" s="68"/>
      <c r="HXY27" s="68"/>
      <c r="HXZ27" s="68"/>
      <c r="HYA27" s="68"/>
      <c r="HYB27" s="68"/>
      <c r="HYC27" s="68"/>
      <c r="HYD27" s="68"/>
      <c r="HYE27" s="68"/>
      <c r="HYF27" s="68"/>
      <c r="HYG27" s="68"/>
      <c r="HYH27" s="68"/>
      <c r="HYI27" s="68"/>
      <c r="HYJ27" s="68"/>
      <c r="HYK27" s="68"/>
      <c r="HYL27" s="68"/>
      <c r="HYM27" s="68"/>
      <c r="HYN27" s="68"/>
      <c r="HYO27" s="68"/>
      <c r="HYP27" s="68"/>
      <c r="HYQ27" s="68"/>
      <c r="HYR27" s="68"/>
      <c r="HYS27" s="68"/>
      <c r="HYT27" s="68"/>
      <c r="HYU27" s="68"/>
      <c r="HYV27" s="68"/>
      <c r="HYW27" s="68"/>
      <c r="HYX27" s="68"/>
      <c r="HYY27" s="68"/>
      <c r="HYZ27" s="68"/>
      <c r="HZA27" s="68"/>
      <c r="HZB27" s="68"/>
      <c r="HZC27" s="68"/>
      <c r="HZD27" s="68"/>
      <c r="HZE27" s="68"/>
      <c r="HZF27" s="68"/>
      <c r="HZG27" s="68"/>
      <c r="HZH27" s="68"/>
      <c r="HZI27" s="68"/>
      <c r="HZJ27" s="68"/>
      <c r="HZK27" s="68"/>
      <c r="HZL27" s="68"/>
      <c r="HZM27" s="68"/>
      <c r="HZN27" s="68"/>
      <c r="HZO27" s="68"/>
      <c r="HZP27" s="68"/>
      <c r="HZQ27" s="68"/>
      <c r="HZR27" s="68"/>
      <c r="HZS27" s="68"/>
      <c r="HZT27" s="68"/>
      <c r="HZU27" s="68"/>
      <c r="HZV27" s="68"/>
      <c r="HZW27" s="68"/>
      <c r="HZX27" s="68"/>
      <c r="HZY27" s="68"/>
      <c r="HZZ27" s="68"/>
      <c r="IAA27" s="68"/>
      <c r="IAB27" s="68"/>
      <c r="IAC27" s="68"/>
      <c r="IAD27" s="68"/>
      <c r="IAE27" s="68"/>
      <c r="IAF27" s="68"/>
      <c r="IAG27" s="68"/>
      <c r="IAH27" s="68"/>
      <c r="IAI27" s="68"/>
      <c r="IAJ27" s="68"/>
      <c r="IAK27" s="68"/>
      <c r="IAL27" s="68"/>
      <c r="IAM27" s="68"/>
      <c r="IAN27" s="68"/>
      <c r="IAO27" s="68"/>
      <c r="IAP27" s="68"/>
      <c r="IAQ27" s="68"/>
      <c r="IAR27" s="68"/>
      <c r="IAS27" s="68"/>
      <c r="IAT27" s="68"/>
      <c r="IAU27" s="68"/>
      <c r="IAV27" s="68"/>
      <c r="IAW27" s="68"/>
      <c r="IAX27" s="68"/>
      <c r="IAY27" s="68"/>
      <c r="IAZ27" s="68"/>
      <c r="IBA27" s="68"/>
      <c r="IBB27" s="68"/>
      <c r="IBC27" s="68"/>
      <c r="IBD27" s="68"/>
      <c r="IBE27" s="68"/>
      <c r="IBF27" s="68"/>
      <c r="IBG27" s="68"/>
      <c r="IBH27" s="68"/>
      <c r="IBI27" s="68"/>
      <c r="IBJ27" s="68"/>
      <c r="IBK27" s="68"/>
      <c r="IBL27" s="68"/>
      <c r="IBM27" s="68"/>
      <c r="IBN27" s="68"/>
      <c r="IBO27" s="68"/>
      <c r="IBP27" s="68"/>
      <c r="IBQ27" s="68"/>
      <c r="IBR27" s="68"/>
      <c r="IBS27" s="68"/>
      <c r="IBT27" s="68"/>
      <c r="IBU27" s="68"/>
      <c r="IBV27" s="68"/>
      <c r="IBW27" s="68"/>
      <c r="IBX27" s="68"/>
      <c r="IBY27" s="68"/>
      <c r="IBZ27" s="68"/>
      <c r="ICA27" s="68"/>
      <c r="ICB27" s="68"/>
      <c r="ICC27" s="68"/>
      <c r="ICD27" s="68"/>
      <c r="ICE27" s="68"/>
      <c r="ICF27" s="68"/>
      <c r="ICG27" s="68"/>
      <c r="ICH27" s="68"/>
      <c r="ICI27" s="68"/>
      <c r="ICJ27" s="68"/>
      <c r="ICK27" s="68"/>
      <c r="ICL27" s="68"/>
      <c r="ICM27" s="68"/>
      <c r="ICN27" s="68"/>
      <c r="ICO27" s="68"/>
      <c r="ICP27" s="68"/>
      <c r="ICQ27" s="68"/>
      <c r="ICR27" s="68"/>
      <c r="ICS27" s="68"/>
      <c r="ICT27" s="68"/>
      <c r="ICU27" s="68"/>
      <c r="ICV27" s="68"/>
      <c r="ICW27" s="68"/>
      <c r="ICX27" s="68"/>
      <c r="ICY27" s="68"/>
      <c r="ICZ27" s="68"/>
      <c r="IDA27" s="68"/>
      <c r="IDB27" s="68"/>
      <c r="IDC27" s="68"/>
      <c r="IDD27" s="68"/>
      <c r="IDE27" s="68"/>
      <c r="IDF27" s="68"/>
      <c r="IDG27" s="68"/>
      <c r="IDH27" s="68"/>
      <c r="IDI27" s="68"/>
      <c r="IDJ27" s="68"/>
      <c r="IDK27" s="68"/>
      <c r="IDL27" s="68"/>
      <c r="IDM27" s="68"/>
      <c r="IDN27" s="68"/>
      <c r="IDO27" s="68"/>
      <c r="IDP27" s="68"/>
      <c r="IDQ27" s="68"/>
      <c r="IDR27" s="68"/>
      <c r="IDS27" s="68"/>
      <c r="IDT27" s="68"/>
      <c r="IDU27" s="68"/>
      <c r="IDV27" s="68"/>
      <c r="IDW27" s="68"/>
      <c r="IDX27" s="68"/>
      <c r="IDY27" s="68"/>
      <c r="IDZ27" s="68"/>
      <c r="IEA27" s="68"/>
      <c r="IEB27" s="68"/>
      <c r="IEC27" s="68"/>
      <c r="IED27" s="68"/>
      <c r="IEE27" s="68"/>
      <c r="IEF27" s="68"/>
      <c r="IEG27" s="68"/>
      <c r="IEH27" s="68"/>
      <c r="IEI27" s="68"/>
      <c r="IEJ27" s="68"/>
      <c r="IEK27" s="68"/>
      <c r="IEL27" s="68"/>
      <c r="IEM27" s="68"/>
      <c r="IEN27" s="68"/>
      <c r="IEO27" s="68"/>
      <c r="IEP27" s="68"/>
      <c r="IEQ27" s="68"/>
      <c r="IER27" s="68"/>
      <c r="IES27" s="68"/>
      <c r="IET27" s="68"/>
      <c r="IEU27" s="68"/>
      <c r="IEV27" s="68"/>
      <c r="IEW27" s="68"/>
      <c r="IEX27" s="68"/>
      <c r="IEY27" s="68"/>
      <c r="IEZ27" s="68"/>
      <c r="IFA27" s="68"/>
      <c r="IFB27" s="68"/>
      <c r="IFC27" s="68"/>
      <c r="IFD27" s="68"/>
      <c r="IFE27" s="68"/>
      <c r="IFF27" s="68"/>
      <c r="IFG27" s="68"/>
      <c r="IFH27" s="68"/>
      <c r="IFI27" s="68"/>
      <c r="IFJ27" s="68"/>
      <c r="IFK27" s="68"/>
      <c r="IFL27" s="68"/>
      <c r="IFM27" s="68"/>
      <c r="IFN27" s="68"/>
      <c r="IFO27" s="68"/>
      <c r="IFP27" s="68"/>
      <c r="IFQ27" s="68"/>
      <c r="IFR27" s="68"/>
      <c r="IFS27" s="68"/>
      <c r="IFT27" s="68"/>
      <c r="IFU27" s="68"/>
      <c r="IFV27" s="68"/>
      <c r="IFW27" s="68"/>
      <c r="IFX27" s="68"/>
      <c r="IFY27" s="68"/>
      <c r="IFZ27" s="68"/>
      <c r="IGA27" s="68"/>
      <c r="IGB27" s="68"/>
      <c r="IGC27" s="68"/>
      <c r="IGD27" s="68"/>
      <c r="IGE27" s="68"/>
      <c r="IGF27" s="68"/>
      <c r="IGG27" s="68"/>
      <c r="IGH27" s="68"/>
      <c r="IGI27" s="68"/>
      <c r="IGJ27" s="68"/>
      <c r="IGK27" s="68"/>
      <c r="IGL27" s="68"/>
      <c r="IGM27" s="68"/>
      <c r="IGN27" s="68"/>
      <c r="IGO27" s="68"/>
      <c r="IGP27" s="68"/>
      <c r="IGQ27" s="68"/>
      <c r="IGR27" s="68"/>
      <c r="IGS27" s="68"/>
      <c r="IGT27" s="68"/>
      <c r="IGU27" s="68"/>
      <c r="IGV27" s="68"/>
      <c r="IGW27" s="68"/>
      <c r="IGX27" s="68"/>
      <c r="IGY27" s="68"/>
      <c r="IGZ27" s="68"/>
      <c r="IHA27" s="68"/>
      <c r="IHB27" s="68"/>
      <c r="IHC27" s="68"/>
      <c r="IHD27" s="68"/>
      <c r="IHE27" s="68"/>
      <c r="IHF27" s="68"/>
      <c r="IHG27" s="68"/>
      <c r="IHH27" s="68"/>
      <c r="IHI27" s="68"/>
      <c r="IHJ27" s="68"/>
      <c r="IHK27" s="68"/>
      <c r="IHL27" s="68"/>
      <c r="IHM27" s="68"/>
      <c r="IHN27" s="68"/>
      <c r="IHO27" s="68"/>
      <c r="IHP27" s="68"/>
      <c r="IHQ27" s="68"/>
      <c r="IHR27" s="68"/>
      <c r="IHS27" s="68"/>
      <c r="IHT27" s="68"/>
      <c r="IHU27" s="68"/>
      <c r="IHV27" s="68"/>
      <c r="IHW27" s="68"/>
      <c r="IHX27" s="68"/>
      <c r="IHY27" s="68"/>
      <c r="IHZ27" s="68"/>
      <c r="IIA27" s="68"/>
      <c r="IIB27" s="68"/>
      <c r="IIC27" s="68"/>
      <c r="IID27" s="68"/>
      <c r="IIE27" s="68"/>
      <c r="IIF27" s="68"/>
      <c r="IIG27" s="68"/>
      <c r="IIH27" s="68"/>
      <c r="III27" s="68"/>
      <c r="IIJ27" s="68"/>
      <c r="IIK27" s="68"/>
      <c r="IIL27" s="68"/>
      <c r="IIM27" s="68"/>
      <c r="IIN27" s="68"/>
      <c r="IIO27" s="68"/>
      <c r="IIP27" s="68"/>
      <c r="IIQ27" s="68"/>
      <c r="IIR27" s="68"/>
      <c r="IIS27" s="68"/>
      <c r="IIT27" s="68"/>
      <c r="IIU27" s="68"/>
      <c r="IIV27" s="68"/>
      <c r="IIW27" s="68"/>
      <c r="IIX27" s="68"/>
      <c r="IIY27" s="68"/>
      <c r="IIZ27" s="68"/>
      <c r="IJA27" s="68"/>
      <c r="IJB27" s="68"/>
      <c r="IJC27" s="68"/>
      <c r="IJD27" s="68"/>
      <c r="IJE27" s="68"/>
      <c r="IJF27" s="68"/>
      <c r="IJG27" s="68"/>
      <c r="IJH27" s="68"/>
      <c r="IJI27" s="68"/>
      <c r="IJJ27" s="68"/>
      <c r="IJK27" s="68"/>
      <c r="IJL27" s="68"/>
      <c r="IJM27" s="68"/>
      <c r="IJN27" s="68"/>
      <c r="IJO27" s="68"/>
      <c r="IJP27" s="68"/>
      <c r="IJQ27" s="68"/>
      <c r="IJR27" s="68"/>
      <c r="IJS27" s="68"/>
      <c r="IJT27" s="68"/>
      <c r="IJU27" s="68"/>
      <c r="IJV27" s="68"/>
      <c r="IJW27" s="68"/>
      <c r="IJX27" s="68"/>
      <c r="IJY27" s="68"/>
      <c r="IJZ27" s="68"/>
      <c r="IKA27" s="68"/>
      <c r="IKB27" s="68"/>
      <c r="IKC27" s="68"/>
      <c r="IKD27" s="68"/>
      <c r="IKE27" s="68"/>
      <c r="IKF27" s="68"/>
      <c r="IKG27" s="68"/>
      <c r="IKH27" s="68"/>
      <c r="IKI27" s="68"/>
      <c r="IKJ27" s="68"/>
      <c r="IKK27" s="68"/>
      <c r="IKL27" s="68"/>
      <c r="IKM27" s="68"/>
      <c r="IKN27" s="68"/>
      <c r="IKO27" s="68"/>
      <c r="IKP27" s="68"/>
      <c r="IKQ27" s="68"/>
      <c r="IKR27" s="68"/>
      <c r="IKS27" s="68"/>
      <c r="IKT27" s="68"/>
      <c r="IKU27" s="68"/>
      <c r="IKV27" s="68"/>
      <c r="IKW27" s="68"/>
      <c r="IKX27" s="68"/>
      <c r="IKY27" s="68"/>
      <c r="IKZ27" s="68"/>
      <c r="ILA27" s="68"/>
      <c r="ILB27" s="68"/>
      <c r="ILC27" s="68"/>
      <c r="ILD27" s="68"/>
      <c r="ILE27" s="68"/>
      <c r="ILF27" s="68"/>
      <c r="ILG27" s="68"/>
      <c r="ILH27" s="68"/>
      <c r="ILI27" s="68"/>
      <c r="ILJ27" s="68"/>
      <c r="ILK27" s="68"/>
      <c r="ILL27" s="68"/>
      <c r="ILM27" s="68"/>
      <c r="ILN27" s="68"/>
      <c r="ILO27" s="68"/>
      <c r="ILP27" s="68"/>
      <c r="ILQ27" s="68"/>
      <c r="ILR27" s="68"/>
      <c r="ILS27" s="68"/>
      <c r="ILT27" s="68"/>
      <c r="ILU27" s="68"/>
      <c r="ILV27" s="68"/>
      <c r="ILW27" s="68"/>
      <c r="ILX27" s="68"/>
      <c r="ILY27" s="68"/>
      <c r="ILZ27" s="68"/>
      <c r="IMA27" s="68"/>
      <c r="IMB27" s="68"/>
      <c r="IMC27" s="68"/>
      <c r="IMD27" s="68"/>
      <c r="IME27" s="68"/>
      <c r="IMF27" s="68"/>
      <c r="IMG27" s="68"/>
      <c r="IMH27" s="68"/>
      <c r="IMI27" s="68"/>
      <c r="IMJ27" s="68"/>
      <c r="IMK27" s="68"/>
      <c r="IML27" s="68"/>
      <c r="IMM27" s="68"/>
      <c r="IMN27" s="68"/>
      <c r="IMO27" s="68"/>
      <c r="IMP27" s="68"/>
      <c r="IMQ27" s="68"/>
      <c r="IMR27" s="68"/>
      <c r="IMS27" s="68"/>
      <c r="IMT27" s="68"/>
      <c r="IMU27" s="68"/>
      <c r="IMV27" s="68"/>
      <c r="IMW27" s="68"/>
      <c r="IMX27" s="68"/>
      <c r="IMY27" s="68"/>
      <c r="IMZ27" s="68"/>
      <c r="INA27" s="68"/>
      <c r="INB27" s="68"/>
      <c r="INC27" s="68"/>
      <c r="IND27" s="68"/>
      <c r="INE27" s="68"/>
      <c r="INF27" s="68"/>
      <c r="ING27" s="68"/>
      <c r="INH27" s="68"/>
      <c r="INI27" s="68"/>
      <c r="INJ27" s="68"/>
      <c r="INK27" s="68"/>
      <c r="INL27" s="68"/>
      <c r="INM27" s="68"/>
      <c r="INN27" s="68"/>
      <c r="INO27" s="68"/>
      <c r="INP27" s="68"/>
      <c r="INQ27" s="68"/>
      <c r="INR27" s="68"/>
      <c r="INS27" s="68"/>
      <c r="INT27" s="68"/>
      <c r="INU27" s="68"/>
      <c r="INV27" s="68"/>
      <c r="INW27" s="68"/>
      <c r="INX27" s="68"/>
      <c r="INY27" s="68"/>
      <c r="INZ27" s="68"/>
      <c r="IOA27" s="68"/>
      <c r="IOB27" s="68"/>
      <c r="IOC27" s="68"/>
      <c r="IOD27" s="68"/>
      <c r="IOE27" s="68"/>
      <c r="IOF27" s="68"/>
      <c r="IOG27" s="68"/>
      <c r="IOH27" s="68"/>
      <c r="IOI27" s="68"/>
      <c r="IOJ27" s="68"/>
      <c r="IOK27" s="68"/>
      <c r="IOL27" s="68"/>
      <c r="IOM27" s="68"/>
      <c r="ION27" s="68"/>
      <c r="IOO27" s="68"/>
      <c r="IOP27" s="68"/>
      <c r="IOQ27" s="68"/>
      <c r="IOR27" s="68"/>
      <c r="IOS27" s="68"/>
      <c r="IOT27" s="68"/>
      <c r="IOU27" s="68"/>
      <c r="IOV27" s="68"/>
      <c r="IOW27" s="68"/>
      <c r="IOX27" s="68"/>
      <c r="IOY27" s="68"/>
      <c r="IOZ27" s="68"/>
      <c r="IPA27" s="68"/>
      <c r="IPB27" s="68"/>
      <c r="IPC27" s="68"/>
      <c r="IPD27" s="68"/>
      <c r="IPE27" s="68"/>
      <c r="IPF27" s="68"/>
      <c r="IPG27" s="68"/>
      <c r="IPH27" s="68"/>
      <c r="IPI27" s="68"/>
      <c r="IPJ27" s="68"/>
      <c r="IPK27" s="68"/>
      <c r="IPL27" s="68"/>
      <c r="IPM27" s="68"/>
      <c r="IPN27" s="68"/>
      <c r="IPO27" s="68"/>
      <c r="IPP27" s="68"/>
      <c r="IPQ27" s="68"/>
      <c r="IPR27" s="68"/>
      <c r="IPS27" s="68"/>
      <c r="IPT27" s="68"/>
      <c r="IPU27" s="68"/>
      <c r="IPV27" s="68"/>
      <c r="IPW27" s="68"/>
      <c r="IPX27" s="68"/>
      <c r="IPY27" s="68"/>
      <c r="IPZ27" s="68"/>
      <c r="IQA27" s="68"/>
      <c r="IQB27" s="68"/>
      <c r="IQC27" s="68"/>
      <c r="IQD27" s="68"/>
      <c r="IQE27" s="68"/>
      <c r="IQF27" s="68"/>
      <c r="IQG27" s="68"/>
      <c r="IQH27" s="68"/>
      <c r="IQI27" s="68"/>
      <c r="IQJ27" s="68"/>
      <c r="IQK27" s="68"/>
      <c r="IQL27" s="68"/>
      <c r="IQM27" s="68"/>
      <c r="IQN27" s="68"/>
      <c r="IQO27" s="68"/>
      <c r="IQP27" s="68"/>
      <c r="IQQ27" s="68"/>
      <c r="IQR27" s="68"/>
      <c r="IQS27" s="68"/>
      <c r="IQT27" s="68"/>
      <c r="IQU27" s="68"/>
      <c r="IQV27" s="68"/>
      <c r="IQW27" s="68"/>
      <c r="IQX27" s="68"/>
      <c r="IQY27" s="68"/>
      <c r="IQZ27" s="68"/>
      <c r="IRA27" s="68"/>
      <c r="IRB27" s="68"/>
      <c r="IRC27" s="68"/>
      <c r="IRD27" s="68"/>
      <c r="IRE27" s="68"/>
      <c r="IRF27" s="68"/>
      <c r="IRG27" s="68"/>
      <c r="IRH27" s="68"/>
      <c r="IRI27" s="68"/>
      <c r="IRJ27" s="68"/>
      <c r="IRK27" s="68"/>
      <c r="IRL27" s="68"/>
      <c r="IRM27" s="68"/>
      <c r="IRN27" s="68"/>
      <c r="IRO27" s="68"/>
      <c r="IRP27" s="68"/>
      <c r="IRQ27" s="68"/>
      <c r="IRR27" s="68"/>
      <c r="IRS27" s="68"/>
      <c r="IRT27" s="68"/>
      <c r="IRU27" s="68"/>
      <c r="IRV27" s="68"/>
      <c r="IRW27" s="68"/>
      <c r="IRX27" s="68"/>
      <c r="IRY27" s="68"/>
      <c r="IRZ27" s="68"/>
      <c r="ISA27" s="68"/>
      <c r="ISB27" s="68"/>
      <c r="ISC27" s="68"/>
      <c r="ISD27" s="68"/>
      <c r="ISE27" s="68"/>
      <c r="ISF27" s="68"/>
      <c r="ISG27" s="68"/>
      <c r="ISH27" s="68"/>
      <c r="ISI27" s="68"/>
      <c r="ISJ27" s="68"/>
      <c r="ISK27" s="68"/>
      <c r="ISL27" s="68"/>
      <c r="ISM27" s="68"/>
      <c r="ISN27" s="68"/>
      <c r="ISO27" s="68"/>
      <c r="ISP27" s="68"/>
      <c r="ISQ27" s="68"/>
      <c r="ISR27" s="68"/>
      <c r="ISS27" s="68"/>
      <c r="IST27" s="68"/>
      <c r="ISU27" s="68"/>
      <c r="ISV27" s="68"/>
      <c r="ISW27" s="68"/>
      <c r="ISX27" s="68"/>
      <c r="ISY27" s="68"/>
      <c r="ISZ27" s="68"/>
      <c r="ITA27" s="68"/>
      <c r="ITB27" s="68"/>
      <c r="ITC27" s="68"/>
      <c r="ITD27" s="68"/>
      <c r="ITE27" s="68"/>
      <c r="ITF27" s="68"/>
      <c r="ITG27" s="68"/>
      <c r="ITH27" s="68"/>
      <c r="ITI27" s="68"/>
      <c r="ITJ27" s="68"/>
      <c r="ITK27" s="68"/>
      <c r="ITL27" s="68"/>
      <c r="ITM27" s="68"/>
      <c r="ITN27" s="68"/>
      <c r="ITO27" s="68"/>
      <c r="ITP27" s="68"/>
      <c r="ITQ27" s="68"/>
      <c r="ITR27" s="68"/>
      <c r="ITS27" s="68"/>
      <c r="ITT27" s="68"/>
      <c r="ITU27" s="68"/>
      <c r="ITV27" s="68"/>
      <c r="ITW27" s="68"/>
      <c r="ITX27" s="68"/>
      <c r="ITY27" s="68"/>
      <c r="ITZ27" s="68"/>
      <c r="IUA27" s="68"/>
      <c r="IUB27" s="68"/>
      <c r="IUC27" s="68"/>
      <c r="IUD27" s="68"/>
      <c r="IUE27" s="68"/>
      <c r="IUF27" s="68"/>
      <c r="IUG27" s="68"/>
      <c r="IUH27" s="68"/>
      <c r="IUI27" s="68"/>
      <c r="IUJ27" s="68"/>
      <c r="IUK27" s="68"/>
      <c r="IUL27" s="68"/>
      <c r="IUM27" s="68"/>
      <c r="IUN27" s="68"/>
      <c r="IUO27" s="68"/>
      <c r="IUP27" s="68"/>
      <c r="IUQ27" s="68"/>
      <c r="IUR27" s="68"/>
      <c r="IUS27" s="68"/>
      <c r="IUT27" s="68"/>
      <c r="IUU27" s="68"/>
      <c r="IUV27" s="68"/>
      <c r="IUW27" s="68"/>
      <c r="IUX27" s="68"/>
      <c r="IUY27" s="68"/>
      <c r="IUZ27" s="68"/>
      <c r="IVA27" s="68"/>
      <c r="IVB27" s="68"/>
      <c r="IVC27" s="68"/>
      <c r="IVD27" s="68"/>
      <c r="IVE27" s="68"/>
      <c r="IVF27" s="68"/>
      <c r="IVG27" s="68"/>
      <c r="IVH27" s="68"/>
      <c r="IVI27" s="68"/>
      <c r="IVJ27" s="68"/>
      <c r="IVK27" s="68"/>
      <c r="IVL27" s="68"/>
      <c r="IVM27" s="68"/>
      <c r="IVN27" s="68"/>
      <c r="IVO27" s="68"/>
      <c r="IVP27" s="68"/>
      <c r="IVQ27" s="68"/>
      <c r="IVR27" s="68"/>
      <c r="IVS27" s="68"/>
      <c r="IVT27" s="68"/>
      <c r="IVU27" s="68"/>
      <c r="IVV27" s="68"/>
      <c r="IVW27" s="68"/>
      <c r="IVX27" s="68"/>
      <c r="IVY27" s="68"/>
      <c r="IVZ27" s="68"/>
      <c r="IWA27" s="68"/>
      <c r="IWB27" s="68"/>
      <c r="IWC27" s="68"/>
      <c r="IWD27" s="68"/>
      <c r="IWE27" s="68"/>
      <c r="IWF27" s="68"/>
      <c r="IWG27" s="68"/>
      <c r="IWH27" s="68"/>
      <c r="IWI27" s="68"/>
      <c r="IWJ27" s="68"/>
      <c r="IWK27" s="68"/>
      <c r="IWL27" s="68"/>
      <c r="IWM27" s="68"/>
      <c r="IWN27" s="68"/>
      <c r="IWO27" s="68"/>
      <c r="IWP27" s="68"/>
      <c r="IWQ27" s="68"/>
      <c r="IWR27" s="68"/>
      <c r="IWS27" s="68"/>
      <c r="IWT27" s="68"/>
      <c r="IWU27" s="68"/>
      <c r="IWV27" s="68"/>
      <c r="IWW27" s="68"/>
      <c r="IWX27" s="68"/>
      <c r="IWY27" s="68"/>
      <c r="IWZ27" s="68"/>
      <c r="IXA27" s="68"/>
      <c r="IXB27" s="68"/>
      <c r="IXC27" s="68"/>
      <c r="IXD27" s="68"/>
      <c r="IXE27" s="68"/>
      <c r="IXF27" s="68"/>
      <c r="IXG27" s="68"/>
      <c r="IXH27" s="68"/>
      <c r="IXI27" s="68"/>
      <c r="IXJ27" s="68"/>
      <c r="IXK27" s="68"/>
      <c r="IXL27" s="68"/>
      <c r="IXM27" s="68"/>
      <c r="IXN27" s="68"/>
      <c r="IXO27" s="68"/>
      <c r="IXP27" s="68"/>
      <c r="IXQ27" s="68"/>
      <c r="IXR27" s="68"/>
      <c r="IXS27" s="68"/>
      <c r="IXT27" s="68"/>
      <c r="IXU27" s="68"/>
      <c r="IXV27" s="68"/>
      <c r="IXW27" s="68"/>
      <c r="IXX27" s="68"/>
      <c r="IXY27" s="68"/>
      <c r="IXZ27" s="68"/>
      <c r="IYA27" s="68"/>
      <c r="IYB27" s="68"/>
      <c r="IYC27" s="68"/>
      <c r="IYD27" s="68"/>
      <c r="IYE27" s="68"/>
      <c r="IYF27" s="68"/>
      <c r="IYG27" s="68"/>
      <c r="IYH27" s="68"/>
      <c r="IYI27" s="68"/>
      <c r="IYJ27" s="68"/>
      <c r="IYK27" s="68"/>
      <c r="IYL27" s="68"/>
      <c r="IYM27" s="68"/>
      <c r="IYN27" s="68"/>
      <c r="IYO27" s="68"/>
      <c r="IYP27" s="68"/>
      <c r="IYQ27" s="68"/>
      <c r="IYR27" s="68"/>
      <c r="IYS27" s="68"/>
      <c r="IYT27" s="68"/>
      <c r="IYU27" s="68"/>
      <c r="IYV27" s="68"/>
      <c r="IYW27" s="68"/>
      <c r="IYX27" s="68"/>
      <c r="IYY27" s="68"/>
      <c r="IYZ27" s="68"/>
      <c r="IZA27" s="68"/>
      <c r="IZB27" s="68"/>
      <c r="IZC27" s="68"/>
      <c r="IZD27" s="68"/>
      <c r="IZE27" s="68"/>
      <c r="IZF27" s="68"/>
      <c r="IZG27" s="68"/>
      <c r="IZH27" s="68"/>
      <c r="IZI27" s="68"/>
      <c r="IZJ27" s="68"/>
      <c r="IZK27" s="68"/>
      <c r="IZL27" s="68"/>
      <c r="IZM27" s="68"/>
      <c r="IZN27" s="68"/>
      <c r="IZO27" s="68"/>
      <c r="IZP27" s="68"/>
      <c r="IZQ27" s="68"/>
      <c r="IZR27" s="68"/>
      <c r="IZS27" s="68"/>
      <c r="IZT27" s="68"/>
      <c r="IZU27" s="68"/>
      <c r="IZV27" s="68"/>
      <c r="IZW27" s="68"/>
      <c r="IZX27" s="68"/>
      <c r="IZY27" s="68"/>
      <c r="IZZ27" s="68"/>
      <c r="JAA27" s="68"/>
      <c r="JAB27" s="68"/>
      <c r="JAC27" s="68"/>
      <c r="JAD27" s="68"/>
      <c r="JAE27" s="68"/>
      <c r="JAF27" s="68"/>
      <c r="JAG27" s="68"/>
      <c r="JAH27" s="68"/>
      <c r="JAI27" s="68"/>
      <c r="JAJ27" s="68"/>
      <c r="JAK27" s="68"/>
      <c r="JAL27" s="68"/>
      <c r="JAM27" s="68"/>
      <c r="JAN27" s="68"/>
      <c r="JAO27" s="68"/>
      <c r="JAP27" s="68"/>
      <c r="JAQ27" s="68"/>
      <c r="JAR27" s="68"/>
      <c r="JAS27" s="68"/>
      <c r="JAT27" s="68"/>
      <c r="JAU27" s="68"/>
      <c r="JAV27" s="68"/>
      <c r="JAW27" s="68"/>
      <c r="JAX27" s="68"/>
      <c r="JAY27" s="68"/>
      <c r="JAZ27" s="68"/>
      <c r="JBA27" s="68"/>
      <c r="JBB27" s="68"/>
      <c r="JBC27" s="68"/>
      <c r="JBD27" s="68"/>
      <c r="JBE27" s="68"/>
      <c r="JBF27" s="68"/>
      <c r="JBG27" s="68"/>
      <c r="JBH27" s="68"/>
      <c r="JBI27" s="68"/>
      <c r="JBJ27" s="68"/>
      <c r="JBK27" s="68"/>
      <c r="JBL27" s="68"/>
      <c r="JBM27" s="68"/>
      <c r="JBN27" s="68"/>
      <c r="JBO27" s="68"/>
      <c r="JBP27" s="68"/>
      <c r="JBQ27" s="68"/>
      <c r="JBR27" s="68"/>
      <c r="JBS27" s="68"/>
      <c r="JBT27" s="68"/>
      <c r="JBU27" s="68"/>
      <c r="JBV27" s="68"/>
      <c r="JBW27" s="68"/>
      <c r="JBX27" s="68"/>
      <c r="JBY27" s="68"/>
      <c r="JBZ27" s="68"/>
      <c r="JCA27" s="68"/>
      <c r="JCB27" s="68"/>
      <c r="JCC27" s="68"/>
      <c r="JCD27" s="68"/>
      <c r="JCE27" s="68"/>
      <c r="JCF27" s="68"/>
      <c r="JCG27" s="68"/>
      <c r="JCH27" s="68"/>
      <c r="JCI27" s="68"/>
      <c r="JCJ27" s="68"/>
      <c r="JCK27" s="68"/>
      <c r="JCL27" s="68"/>
      <c r="JCM27" s="68"/>
      <c r="JCN27" s="68"/>
      <c r="JCO27" s="68"/>
      <c r="JCP27" s="68"/>
      <c r="JCQ27" s="68"/>
      <c r="JCR27" s="68"/>
      <c r="JCS27" s="68"/>
      <c r="JCT27" s="68"/>
      <c r="JCU27" s="68"/>
      <c r="JCV27" s="68"/>
      <c r="JCW27" s="68"/>
      <c r="JCX27" s="68"/>
      <c r="JCY27" s="68"/>
      <c r="JCZ27" s="68"/>
      <c r="JDA27" s="68"/>
      <c r="JDB27" s="68"/>
      <c r="JDC27" s="68"/>
      <c r="JDD27" s="68"/>
      <c r="JDE27" s="68"/>
      <c r="JDF27" s="68"/>
      <c r="JDG27" s="68"/>
      <c r="JDH27" s="68"/>
      <c r="JDI27" s="68"/>
      <c r="JDJ27" s="68"/>
      <c r="JDK27" s="68"/>
      <c r="JDL27" s="68"/>
      <c r="JDM27" s="68"/>
      <c r="JDN27" s="68"/>
      <c r="JDO27" s="68"/>
      <c r="JDP27" s="68"/>
      <c r="JDQ27" s="68"/>
      <c r="JDR27" s="68"/>
      <c r="JDS27" s="68"/>
      <c r="JDT27" s="68"/>
      <c r="JDU27" s="68"/>
      <c r="JDV27" s="68"/>
      <c r="JDW27" s="68"/>
      <c r="JDX27" s="68"/>
      <c r="JDY27" s="68"/>
      <c r="JDZ27" s="68"/>
      <c r="JEA27" s="68"/>
      <c r="JEB27" s="68"/>
      <c r="JEC27" s="68"/>
      <c r="JED27" s="68"/>
      <c r="JEE27" s="68"/>
      <c r="JEF27" s="68"/>
      <c r="JEG27" s="68"/>
      <c r="JEH27" s="68"/>
      <c r="JEI27" s="68"/>
      <c r="JEJ27" s="68"/>
      <c r="JEK27" s="68"/>
      <c r="JEL27" s="68"/>
      <c r="JEM27" s="68"/>
      <c r="JEN27" s="68"/>
      <c r="JEO27" s="68"/>
      <c r="JEP27" s="68"/>
      <c r="JEQ27" s="68"/>
      <c r="JER27" s="68"/>
      <c r="JES27" s="68"/>
      <c r="JET27" s="68"/>
      <c r="JEU27" s="68"/>
      <c r="JEV27" s="68"/>
      <c r="JEW27" s="68"/>
      <c r="JEX27" s="68"/>
      <c r="JEY27" s="68"/>
      <c r="JEZ27" s="68"/>
      <c r="JFA27" s="68"/>
      <c r="JFB27" s="68"/>
      <c r="JFC27" s="68"/>
      <c r="JFD27" s="68"/>
      <c r="JFE27" s="68"/>
      <c r="JFF27" s="68"/>
      <c r="JFG27" s="68"/>
      <c r="JFH27" s="68"/>
      <c r="JFI27" s="68"/>
      <c r="JFJ27" s="68"/>
      <c r="JFK27" s="68"/>
      <c r="JFL27" s="68"/>
      <c r="JFM27" s="68"/>
      <c r="JFN27" s="68"/>
      <c r="JFO27" s="68"/>
      <c r="JFP27" s="68"/>
      <c r="JFQ27" s="68"/>
      <c r="JFR27" s="68"/>
      <c r="JFS27" s="68"/>
      <c r="JFT27" s="68"/>
      <c r="JFU27" s="68"/>
      <c r="JFV27" s="68"/>
      <c r="JFW27" s="68"/>
      <c r="JFX27" s="68"/>
      <c r="JFY27" s="68"/>
      <c r="JFZ27" s="68"/>
      <c r="JGA27" s="68"/>
      <c r="JGB27" s="68"/>
      <c r="JGC27" s="68"/>
      <c r="JGD27" s="68"/>
      <c r="JGE27" s="68"/>
      <c r="JGF27" s="68"/>
      <c r="JGG27" s="68"/>
      <c r="JGH27" s="68"/>
      <c r="JGI27" s="68"/>
      <c r="JGJ27" s="68"/>
      <c r="JGK27" s="68"/>
      <c r="JGL27" s="68"/>
      <c r="JGM27" s="68"/>
      <c r="JGN27" s="68"/>
      <c r="JGO27" s="68"/>
      <c r="JGP27" s="68"/>
      <c r="JGQ27" s="68"/>
      <c r="JGR27" s="68"/>
      <c r="JGS27" s="68"/>
      <c r="JGT27" s="68"/>
      <c r="JGU27" s="68"/>
      <c r="JGV27" s="68"/>
      <c r="JGW27" s="68"/>
      <c r="JGX27" s="68"/>
      <c r="JGY27" s="68"/>
      <c r="JGZ27" s="68"/>
      <c r="JHA27" s="68"/>
      <c r="JHB27" s="68"/>
      <c r="JHC27" s="68"/>
      <c r="JHD27" s="68"/>
      <c r="JHE27" s="68"/>
      <c r="JHF27" s="68"/>
      <c r="JHG27" s="68"/>
      <c r="JHH27" s="68"/>
      <c r="JHI27" s="68"/>
      <c r="JHJ27" s="68"/>
      <c r="JHK27" s="68"/>
      <c r="JHL27" s="68"/>
      <c r="JHM27" s="68"/>
      <c r="JHN27" s="68"/>
      <c r="JHO27" s="68"/>
      <c r="JHP27" s="68"/>
      <c r="JHQ27" s="68"/>
      <c r="JHR27" s="68"/>
      <c r="JHS27" s="68"/>
      <c r="JHT27" s="68"/>
      <c r="JHU27" s="68"/>
      <c r="JHV27" s="68"/>
      <c r="JHW27" s="68"/>
      <c r="JHX27" s="68"/>
      <c r="JHY27" s="68"/>
      <c r="JHZ27" s="68"/>
      <c r="JIA27" s="68"/>
      <c r="JIB27" s="68"/>
      <c r="JIC27" s="68"/>
      <c r="JID27" s="68"/>
      <c r="JIE27" s="68"/>
      <c r="JIF27" s="68"/>
      <c r="JIG27" s="68"/>
      <c r="JIH27" s="68"/>
      <c r="JII27" s="68"/>
      <c r="JIJ27" s="68"/>
      <c r="JIK27" s="68"/>
      <c r="JIL27" s="68"/>
      <c r="JIM27" s="68"/>
      <c r="JIN27" s="68"/>
      <c r="JIO27" s="68"/>
      <c r="JIP27" s="68"/>
      <c r="JIQ27" s="68"/>
      <c r="JIR27" s="68"/>
      <c r="JIS27" s="68"/>
      <c r="JIT27" s="68"/>
      <c r="JIU27" s="68"/>
      <c r="JIV27" s="68"/>
      <c r="JIW27" s="68"/>
      <c r="JIX27" s="68"/>
      <c r="JIY27" s="68"/>
      <c r="JIZ27" s="68"/>
      <c r="JJA27" s="68"/>
      <c r="JJB27" s="68"/>
      <c r="JJC27" s="68"/>
      <c r="JJD27" s="68"/>
      <c r="JJE27" s="68"/>
      <c r="JJF27" s="68"/>
      <c r="JJG27" s="68"/>
      <c r="JJH27" s="68"/>
      <c r="JJI27" s="68"/>
      <c r="JJJ27" s="68"/>
      <c r="JJK27" s="68"/>
      <c r="JJL27" s="68"/>
      <c r="JJM27" s="68"/>
      <c r="JJN27" s="68"/>
      <c r="JJO27" s="68"/>
      <c r="JJP27" s="68"/>
      <c r="JJQ27" s="68"/>
      <c r="JJR27" s="68"/>
      <c r="JJS27" s="68"/>
      <c r="JJT27" s="68"/>
      <c r="JJU27" s="68"/>
      <c r="JJV27" s="68"/>
      <c r="JJW27" s="68"/>
      <c r="JJX27" s="68"/>
      <c r="JJY27" s="68"/>
      <c r="JJZ27" s="68"/>
      <c r="JKA27" s="68"/>
      <c r="JKB27" s="68"/>
      <c r="JKC27" s="68"/>
      <c r="JKD27" s="68"/>
      <c r="JKE27" s="68"/>
      <c r="JKF27" s="68"/>
      <c r="JKG27" s="68"/>
      <c r="JKH27" s="68"/>
      <c r="JKI27" s="68"/>
      <c r="JKJ27" s="68"/>
      <c r="JKK27" s="68"/>
      <c r="JKL27" s="68"/>
      <c r="JKM27" s="68"/>
      <c r="JKN27" s="68"/>
      <c r="JKO27" s="68"/>
      <c r="JKP27" s="68"/>
      <c r="JKQ27" s="68"/>
      <c r="JKR27" s="68"/>
      <c r="JKS27" s="68"/>
      <c r="JKT27" s="68"/>
      <c r="JKU27" s="68"/>
      <c r="JKV27" s="68"/>
      <c r="JKW27" s="68"/>
      <c r="JKX27" s="68"/>
      <c r="JKY27" s="68"/>
      <c r="JKZ27" s="68"/>
      <c r="JLA27" s="68"/>
      <c r="JLB27" s="68"/>
      <c r="JLC27" s="68"/>
      <c r="JLD27" s="68"/>
      <c r="JLE27" s="68"/>
      <c r="JLF27" s="68"/>
      <c r="JLG27" s="68"/>
      <c r="JLH27" s="68"/>
      <c r="JLI27" s="68"/>
      <c r="JLJ27" s="68"/>
      <c r="JLK27" s="68"/>
      <c r="JLL27" s="68"/>
      <c r="JLM27" s="68"/>
      <c r="JLN27" s="68"/>
      <c r="JLO27" s="68"/>
      <c r="JLP27" s="68"/>
      <c r="JLQ27" s="68"/>
      <c r="JLR27" s="68"/>
      <c r="JLS27" s="68"/>
      <c r="JLT27" s="68"/>
      <c r="JLU27" s="68"/>
      <c r="JLV27" s="68"/>
      <c r="JLW27" s="68"/>
      <c r="JLX27" s="68"/>
      <c r="JLY27" s="68"/>
      <c r="JLZ27" s="68"/>
      <c r="JMA27" s="68"/>
      <c r="JMB27" s="68"/>
      <c r="JMC27" s="68"/>
      <c r="JMD27" s="68"/>
      <c r="JME27" s="68"/>
      <c r="JMF27" s="68"/>
      <c r="JMG27" s="68"/>
      <c r="JMH27" s="68"/>
      <c r="JMI27" s="68"/>
      <c r="JMJ27" s="68"/>
      <c r="JMK27" s="68"/>
      <c r="JML27" s="68"/>
      <c r="JMM27" s="68"/>
      <c r="JMN27" s="68"/>
      <c r="JMO27" s="68"/>
      <c r="JMP27" s="68"/>
      <c r="JMQ27" s="68"/>
      <c r="JMR27" s="68"/>
      <c r="JMS27" s="68"/>
      <c r="JMT27" s="68"/>
      <c r="JMU27" s="68"/>
      <c r="JMV27" s="68"/>
      <c r="JMW27" s="68"/>
      <c r="JMX27" s="68"/>
      <c r="JMY27" s="68"/>
      <c r="JMZ27" s="68"/>
      <c r="JNA27" s="68"/>
      <c r="JNB27" s="68"/>
      <c r="JNC27" s="68"/>
      <c r="JND27" s="68"/>
      <c r="JNE27" s="68"/>
      <c r="JNF27" s="68"/>
      <c r="JNG27" s="68"/>
      <c r="JNH27" s="68"/>
      <c r="JNI27" s="68"/>
      <c r="JNJ27" s="68"/>
      <c r="JNK27" s="68"/>
      <c r="JNL27" s="68"/>
      <c r="JNM27" s="68"/>
      <c r="JNN27" s="68"/>
      <c r="JNO27" s="68"/>
      <c r="JNP27" s="68"/>
      <c r="JNQ27" s="68"/>
      <c r="JNR27" s="68"/>
      <c r="JNS27" s="68"/>
      <c r="JNT27" s="68"/>
      <c r="JNU27" s="68"/>
      <c r="JNV27" s="68"/>
      <c r="JNW27" s="68"/>
      <c r="JNX27" s="68"/>
      <c r="JNY27" s="68"/>
      <c r="JNZ27" s="68"/>
      <c r="JOA27" s="68"/>
      <c r="JOB27" s="68"/>
      <c r="JOC27" s="68"/>
      <c r="JOD27" s="68"/>
      <c r="JOE27" s="68"/>
      <c r="JOF27" s="68"/>
      <c r="JOG27" s="68"/>
      <c r="JOH27" s="68"/>
      <c r="JOI27" s="68"/>
      <c r="JOJ27" s="68"/>
      <c r="JOK27" s="68"/>
      <c r="JOL27" s="68"/>
      <c r="JOM27" s="68"/>
      <c r="JON27" s="68"/>
      <c r="JOO27" s="68"/>
      <c r="JOP27" s="68"/>
      <c r="JOQ27" s="68"/>
      <c r="JOR27" s="68"/>
      <c r="JOS27" s="68"/>
      <c r="JOT27" s="68"/>
      <c r="JOU27" s="68"/>
      <c r="JOV27" s="68"/>
      <c r="JOW27" s="68"/>
      <c r="JOX27" s="68"/>
      <c r="JOY27" s="68"/>
      <c r="JOZ27" s="68"/>
      <c r="JPA27" s="68"/>
      <c r="JPB27" s="68"/>
      <c r="JPC27" s="68"/>
      <c r="JPD27" s="68"/>
      <c r="JPE27" s="68"/>
      <c r="JPF27" s="68"/>
      <c r="JPG27" s="68"/>
      <c r="JPH27" s="68"/>
      <c r="JPI27" s="68"/>
      <c r="JPJ27" s="68"/>
      <c r="JPK27" s="68"/>
      <c r="JPL27" s="68"/>
      <c r="JPM27" s="68"/>
      <c r="JPN27" s="68"/>
      <c r="JPO27" s="68"/>
      <c r="JPP27" s="68"/>
      <c r="JPQ27" s="68"/>
      <c r="JPR27" s="68"/>
      <c r="JPS27" s="68"/>
      <c r="JPT27" s="68"/>
      <c r="JPU27" s="68"/>
      <c r="JPV27" s="68"/>
      <c r="JPW27" s="68"/>
      <c r="JPX27" s="68"/>
      <c r="JPY27" s="68"/>
      <c r="JPZ27" s="68"/>
      <c r="JQA27" s="68"/>
      <c r="JQB27" s="68"/>
      <c r="JQC27" s="68"/>
      <c r="JQD27" s="68"/>
      <c r="JQE27" s="68"/>
      <c r="JQF27" s="68"/>
      <c r="JQG27" s="68"/>
      <c r="JQH27" s="68"/>
      <c r="JQI27" s="68"/>
      <c r="JQJ27" s="68"/>
      <c r="JQK27" s="68"/>
      <c r="JQL27" s="68"/>
      <c r="JQM27" s="68"/>
      <c r="JQN27" s="68"/>
      <c r="JQO27" s="68"/>
      <c r="JQP27" s="68"/>
      <c r="JQQ27" s="68"/>
      <c r="JQR27" s="68"/>
      <c r="JQS27" s="68"/>
      <c r="JQT27" s="68"/>
      <c r="JQU27" s="68"/>
      <c r="JQV27" s="68"/>
      <c r="JQW27" s="68"/>
      <c r="JQX27" s="68"/>
      <c r="JQY27" s="68"/>
      <c r="JQZ27" s="68"/>
      <c r="JRA27" s="68"/>
      <c r="JRB27" s="68"/>
      <c r="JRC27" s="68"/>
      <c r="JRD27" s="68"/>
      <c r="JRE27" s="68"/>
      <c r="JRF27" s="68"/>
      <c r="JRG27" s="68"/>
      <c r="JRH27" s="68"/>
      <c r="JRI27" s="68"/>
      <c r="JRJ27" s="68"/>
      <c r="JRK27" s="68"/>
      <c r="JRL27" s="68"/>
      <c r="JRM27" s="68"/>
      <c r="JRN27" s="68"/>
      <c r="JRO27" s="68"/>
      <c r="JRP27" s="68"/>
      <c r="JRQ27" s="68"/>
      <c r="JRR27" s="68"/>
      <c r="JRS27" s="68"/>
      <c r="JRT27" s="68"/>
      <c r="JRU27" s="68"/>
      <c r="JRV27" s="68"/>
      <c r="JRW27" s="68"/>
      <c r="JRX27" s="68"/>
      <c r="JRY27" s="68"/>
      <c r="JRZ27" s="68"/>
      <c r="JSA27" s="68"/>
      <c r="JSB27" s="68"/>
      <c r="JSC27" s="68"/>
      <c r="JSD27" s="68"/>
      <c r="JSE27" s="68"/>
      <c r="JSF27" s="68"/>
      <c r="JSG27" s="68"/>
      <c r="JSH27" s="68"/>
      <c r="JSI27" s="68"/>
      <c r="JSJ27" s="68"/>
      <c r="JSK27" s="68"/>
      <c r="JSL27" s="68"/>
      <c r="JSM27" s="68"/>
      <c r="JSN27" s="68"/>
      <c r="JSO27" s="68"/>
      <c r="JSP27" s="68"/>
      <c r="JSQ27" s="68"/>
      <c r="JSR27" s="68"/>
      <c r="JSS27" s="68"/>
      <c r="JST27" s="68"/>
      <c r="JSU27" s="68"/>
      <c r="JSV27" s="68"/>
      <c r="JSW27" s="68"/>
      <c r="JSX27" s="68"/>
      <c r="JSY27" s="68"/>
      <c r="JSZ27" s="68"/>
      <c r="JTA27" s="68"/>
      <c r="JTB27" s="68"/>
      <c r="JTC27" s="68"/>
      <c r="JTD27" s="68"/>
      <c r="JTE27" s="68"/>
      <c r="JTF27" s="68"/>
      <c r="JTG27" s="68"/>
      <c r="JTH27" s="68"/>
      <c r="JTI27" s="68"/>
      <c r="JTJ27" s="68"/>
      <c r="JTK27" s="68"/>
      <c r="JTL27" s="68"/>
      <c r="JTM27" s="68"/>
      <c r="JTN27" s="68"/>
      <c r="JTO27" s="68"/>
      <c r="JTP27" s="68"/>
      <c r="JTQ27" s="68"/>
      <c r="JTR27" s="68"/>
      <c r="JTS27" s="68"/>
      <c r="JTT27" s="68"/>
      <c r="JTU27" s="68"/>
      <c r="JTV27" s="68"/>
      <c r="JTW27" s="68"/>
      <c r="JTX27" s="68"/>
      <c r="JTY27" s="68"/>
      <c r="JTZ27" s="68"/>
      <c r="JUA27" s="68"/>
      <c r="JUB27" s="68"/>
      <c r="JUC27" s="68"/>
      <c r="JUD27" s="68"/>
      <c r="JUE27" s="68"/>
      <c r="JUF27" s="68"/>
      <c r="JUG27" s="68"/>
      <c r="JUH27" s="68"/>
      <c r="JUI27" s="68"/>
      <c r="JUJ27" s="68"/>
      <c r="JUK27" s="68"/>
      <c r="JUL27" s="68"/>
      <c r="JUM27" s="68"/>
      <c r="JUN27" s="68"/>
      <c r="JUO27" s="68"/>
      <c r="JUP27" s="68"/>
      <c r="JUQ27" s="68"/>
      <c r="JUR27" s="68"/>
      <c r="JUS27" s="68"/>
      <c r="JUT27" s="68"/>
      <c r="JUU27" s="68"/>
      <c r="JUV27" s="68"/>
      <c r="JUW27" s="68"/>
      <c r="JUX27" s="68"/>
      <c r="JUY27" s="68"/>
      <c r="JUZ27" s="68"/>
      <c r="JVA27" s="68"/>
      <c r="JVB27" s="68"/>
      <c r="JVC27" s="68"/>
      <c r="JVD27" s="68"/>
      <c r="JVE27" s="68"/>
      <c r="JVF27" s="68"/>
      <c r="JVG27" s="68"/>
      <c r="JVH27" s="68"/>
      <c r="JVI27" s="68"/>
      <c r="JVJ27" s="68"/>
      <c r="JVK27" s="68"/>
      <c r="JVL27" s="68"/>
      <c r="JVM27" s="68"/>
      <c r="JVN27" s="68"/>
      <c r="JVO27" s="68"/>
      <c r="JVP27" s="68"/>
      <c r="JVQ27" s="68"/>
      <c r="JVR27" s="68"/>
      <c r="JVS27" s="68"/>
      <c r="JVT27" s="68"/>
      <c r="JVU27" s="68"/>
      <c r="JVV27" s="68"/>
      <c r="JVW27" s="68"/>
      <c r="JVX27" s="68"/>
      <c r="JVY27" s="68"/>
      <c r="JVZ27" s="68"/>
      <c r="JWA27" s="68"/>
      <c r="JWB27" s="68"/>
      <c r="JWC27" s="68"/>
      <c r="JWD27" s="68"/>
      <c r="JWE27" s="68"/>
      <c r="JWF27" s="68"/>
      <c r="JWG27" s="68"/>
      <c r="JWH27" s="68"/>
      <c r="JWI27" s="68"/>
      <c r="JWJ27" s="68"/>
      <c r="JWK27" s="68"/>
      <c r="JWL27" s="68"/>
      <c r="JWM27" s="68"/>
      <c r="JWN27" s="68"/>
      <c r="JWO27" s="68"/>
      <c r="JWP27" s="68"/>
      <c r="JWQ27" s="68"/>
      <c r="JWR27" s="68"/>
      <c r="JWS27" s="68"/>
      <c r="JWT27" s="68"/>
      <c r="JWU27" s="68"/>
      <c r="JWV27" s="68"/>
      <c r="JWW27" s="68"/>
      <c r="JWX27" s="68"/>
      <c r="JWY27" s="68"/>
      <c r="JWZ27" s="68"/>
      <c r="JXA27" s="68"/>
      <c r="JXB27" s="68"/>
      <c r="JXC27" s="68"/>
      <c r="JXD27" s="68"/>
      <c r="JXE27" s="68"/>
      <c r="JXF27" s="68"/>
      <c r="JXG27" s="68"/>
      <c r="JXH27" s="68"/>
      <c r="JXI27" s="68"/>
      <c r="JXJ27" s="68"/>
      <c r="JXK27" s="68"/>
      <c r="JXL27" s="68"/>
      <c r="JXM27" s="68"/>
      <c r="JXN27" s="68"/>
      <c r="JXO27" s="68"/>
      <c r="JXP27" s="68"/>
      <c r="JXQ27" s="68"/>
      <c r="JXR27" s="68"/>
      <c r="JXS27" s="68"/>
      <c r="JXT27" s="68"/>
      <c r="JXU27" s="68"/>
      <c r="JXV27" s="68"/>
      <c r="JXW27" s="68"/>
      <c r="JXX27" s="68"/>
      <c r="JXY27" s="68"/>
      <c r="JXZ27" s="68"/>
      <c r="JYA27" s="68"/>
      <c r="JYB27" s="68"/>
      <c r="JYC27" s="68"/>
      <c r="JYD27" s="68"/>
      <c r="JYE27" s="68"/>
      <c r="JYF27" s="68"/>
      <c r="JYG27" s="68"/>
      <c r="JYH27" s="68"/>
      <c r="JYI27" s="68"/>
      <c r="JYJ27" s="68"/>
      <c r="JYK27" s="68"/>
      <c r="JYL27" s="68"/>
      <c r="JYM27" s="68"/>
      <c r="JYN27" s="68"/>
      <c r="JYO27" s="68"/>
      <c r="JYP27" s="68"/>
      <c r="JYQ27" s="68"/>
      <c r="JYR27" s="68"/>
      <c r="JYS27" s="68"/>
      <c r="JYT27" s="68"/>
      <c r="JYU27" s="68"/>
      <c r="JYV27" s="68"/>
      <c r="JYW27" s="68"/>
      <c r="JYX27" s="68"/>
      <c r="JYY27" s="68"/>
      <c r="JYZ27" s="68"/>
      <c r="JZA27" s="68"/>
      <c r="JZB27" s="68"/>
      <c r="JZC27" s="68"/>
      <c r="JZD27" s="68"/>
      <c r="JZE27" s="68"/>
      <c r="JZF27" s="68"/>
      <c r="JZG27" s="68"/>
      <c r="JZH27" s="68"/>
      <c r="JZI27" s="68"/>
      <c r="JZJ27" s="68"/>
      <c r="JZK27" s="68"/>
      <c r="JZL27" s="68"/>
      <c r="JZM27" s="68"/>
      <c r="JZN27" s="68"/>
      <c r="JZO27" s="68"/>
      <c r="JZP27" s="68"/>
      <c r="JZQ27" s="68"/>
      <c r="JZR27" s="68"/>
      <c r="JZS27" s="68"/>
      <c r="JZT27" s="68"/>
      <c r="JZU27" s="68"/>
      <c r="JZV27" s="68"/>
      <c r="JZW27" s="68"/>
      <c r="JZX27" s="68"/>
      <c r="JZY27" s="68"/>
      <c r="JZZ27" s="68"/>
      <c r="KAA27" s="68"/>
      <c r="KAB27" s="68"/>
      <c r="KAC27" s="68"/>
      <c r="KAD27" s="68"/>
      <c r="KAE27" s="68"/>
      <c r="KAF27" s="68"/>
      <c r="KAG27" s="68"/>
      <c r="KAH27" s="68"/>
      <c r="KAI27" s="68"/>
      <c r="KAJ27" s="68"/>
      <c r="KAK27" s="68"/>
      <c r="KAL27" s="68"/>
      <c r="KAM27" s="68"/>
      <c r="KAN27" s="68"/>
      <c r="KAO27" s="68"/>
      <c r="KAP27" s="68"/>
      <c r="KAQ27" s="68"/>
      <c r="KAR27" s="68"/>
      <c r="KAS27" s="68"/>
      <c r="KAT27" s="68"/>
      <c r="KAU27" s="68"/>
      <c r="KAV27" s="68"/>
      <c r="KAW27" s="68"/>
      <c r="KAX27" s="68"/>
      <c r="KAY27" s="68"/>
      <c r="KAZ27" s="68"/>
      <c r="KBA27" s="68"/>
      <c r="KBB27" s="68"/>
      <c r="KBC27" s="68"/>
      <c r="KBD27" s="68"/>
      <c r="KBE27" s="68"/>
      <c r="KBF27" s="68"/>
      <c r="KBG27" s="68"/>
      <c r="KBH27" s="68"/>
      <c r="KBI27" s="68"/>
      <c r="KBJ27" s="68"/>
      <c r="KBK27" s="68"/>
      <c r="KBL27" s="68"/>
      <c r="KBM27" s="68"/>
      <c r="KBN27" s="68"/>
      <c r="KBO27" s="68"/>
      <c r="KBP27" s="68"/>
      <c r="KBQ27" s="68"/>
      <c r="KBR27" s="68"/>
      <c r="KBS27" s="68"/>
      <c r="KBT27" s="68"/>
      <c r="KBU27" s="68"/>
      <c r="KBV27" s="68"/>
      <c r="KBW27" s="68"/>
      <c r="KBX27" s="68"/>
      <c r="KBY27" s="68"/>
      <c r="KBZ27" s="68"/>
      <c r="KCA27" s="68"/>
      <c r="KCB27" s="68"/>
      <c r="KCC27" s="68"/>
      <c r="KCD27" s="68"/>
      <c r="KCE27" s="68"/>
      <c r="KCF27" s="68"/>
      <c r="KCG27" s="68"/>
      <c r="KCH27" s="68"/>
      <c r="KCI27" s="68"/>
      <c r="KCJ27" s="68"/>
      <c r="KCK27" s="68"/>
      <c r="KCL27" s="68"/>
      <c r="KCM27" s="68"/>
      <c r="KCN27" s="68"/>
      <c r="KCO27" s="68"/>
      <c r="KCP27" s="68"/>
      <c r="KCQ27" s="68"/>
      <c r="KCR27" s="68"/>
      <c r="KCS27" s="68"/>
      <c r="KCT27" s="68"/>
      <c r="KCU27" s="68"/>
      <c r="KCV27" s="68"/>
      <c r="KCW27" s="68"/>
      <c r="KCX27" s="68"/>
      <c r="KCY27" s="68"/>
      <c r="KCZ27" s="68"/>
      <c r="KDA27" s="68"/>
      <c r="KDB27" s="68"/>
      <c r="KDC27" s="68"/>
      <c r="KDD27" s="68"/>
      <c r="KDE27" s="68"/>
      <c r="KDF27" s="68"/>
      <c r="KDG27" s="68"/>
      <c r="KDH27" s="68"/>
      <c r="KDI27" s="68"/>
      <c r="KDJ27" s="68"/>
      <c r="KDK27" s="68"/>
      <c r="KDL27" s="68"/>
      <c r="KDM27" s="68"/>
      <c r="KDN27" s="68"/>
      <c r="KDO27" s="68"/>
      <c r="KDP27" s="68"/>
      <c r="KDQ27" s="68"/>
      <c r="KDR27" s="68"/>
      <c r="KDS27" s="68"/>
      <c r="KDT27" s="68"/>
      <c r="KDU27" s="68"/>
      <c r="KDV27" s="68"/>
      <c r="KDW27" s="68"/>
      <c r="KDX27" s="68"/>
      <c r="KDY27" s="68"/>
      <c r="KDZ27" s="68"/>
      <c r="KEA27" s="68"/>
      <c r="KEB27" s="68"/>
      <c r="KEC27" s="68"/>
      <c r="KED27" s="68"/>
      <c r="KEE27" s="68"/>
      <c r="KEF27" s="68"/>
      <c r="KEG27" s="68"/>
      <c r="KEH27" s="68"/>
      <c r="KEI27" s="68"/>
      <c r="KEJ27" s="68"/>
      <c r="KEK27" s="68"/>
      <c r="KEL27" s="68"/>
      <c r="KEM27" s="68"/>
      <c r="KEN27" s="68"/>
      <c r="KEO27" s="68"/>
      <c r="KEP27" s="68"/>
      <c r="KEQ27" s="68"/>
      <c r="KER27" s="68"/>
      <c r="KES27" s="68"/>
      <c r="KET27" s="68"/>
      <c r="KEU27" s="68"/>
      <c r="KEV27" s="68"/>
      <c r="KEW27" s="68"/>
      <c r="KEX27" s="68"/>
      <c r="KEY27" s="68"/>
      <c r="KEZ27" s="68"/>
      <c r="KFA27" s="68"/>
      <c r="KFB27" s="68"/>
      <c r="KFC27" s="68"/>
      <c r="KFD27" s="68"/>
      <c r="KFE27" s="68"/>
      <c r="KFF27" s="68"/>
      <c r="KFG27" s="68"/>
      <c r="KFH27" s="68"/>
      <c r="KFI27" s="68"/>
      <c r="KFJ27" s="68"/>
      <c r="KFK27" s="68"/>
      <c r="KFL27" s="68"/>
      <c r="KFM27" s="68"/>
      <c r="KFN27" s="68"/>
      <c r="KFO27" s="68"/>
      <c r="KFP27" s="68"/>
      <c r="KFQ27" s="68"/>
      <c r="KFR27" s="68"/>
      <c r="KFS27" s="68"/>
      <c r="KFT27" s="68"/>
      <c r="KFU27" s="68"/>
      <c r="KFV27" s="68"/>
      <c r="KFW27" s="68"/>
      <c r="KFX27" s="68"/>
      <c r="KFY27" s="68"/>
      <c r="KFZ27" s="68"/>
      <c r="KGA27" s="68"/>
      <c r="KGB27" s="68"/>
      <c r="KGC27" s="68"/>
      <c r="KGD27" s="68"/>
      <c r="KGE27" s="68"/>
      <c r="KGF27" s="68"/>
      <c r="KGG27" s="68"/>
      <c r="KGH27" s="68"/>
      <c r="KGI27" s="68"/>
      <c r="KGJ27" s="68"/>
      <c r="KGK27" s="68"/>
      <c r="KGL27" s="68"/>
      <c r="KGM27" s="68"/>
      <c r="KGN27" s="68"/>
      <c r="KGO27" s="68"/>
      <c r="KGP27" s="68"/>
      <c r="KGQ27" s="68"/>
      <c r="KGR27" s="68"/>
      <c r="KGS27" s="68"/>
      <c r="KGT27" s="68"/>
      <c r="KGU27" s="68"/>
      <c r="KGV27" s="68"/>
      <c r="KGW27" s="68"/>
      <c r="KGX27" s="68"/>
      <c r="KGY27" s="68"/>
      <c r="KGZ27" s="68"/>
      <c r="KHA27" s="68"/>
      <c r="KHB27" s="68"/>
      <c r="KHC27" s="68"/>
      <c r="KHD27" s="68"/>
      <c r="KHE27" s="68"/>
      <c r="KHF27" s="68"/>
      <c r="KHG27" s="68"/>
      <c r="KHH27" s="68"/>
      <c r="KHI27" s="68"/>
      <c r="KHJ27" s="68"/>
      <c r="KHK27" s="68"/>
      <c r="KHL27" s="68"/>
      <c r="KHM27" s="68"/>
      <c r="KHN27" s="68"/>
      <c r="KHO27" s="68"/>
      <c r="KHP27" s="68"/>
      <c r="KHQ27" s="68"/>
      <c r="KHR27" s="68"/>
      <c r="KHS27" s="68"/>
      <c r="KHT27" s="68"/>
      <c r="KHU27" s="68"/>
      <c r="KHV27" s="68"/>
      <c r="KHW27" s="68"/>
      <c r="KHX27" s="68"/>
      <c r="KHY27" s="68"/>
      <c r="KHZ27" s="68"/>
      <c r="KIA27" s="68"/>
      <c r="KIB27" s="68"/>
      <c r="KIC27" s="68"/>
      <c r="KID27" s="68"/>
      <c r="KIE27" s="68"/>
      <c r="KIF27" s="68"/>
      <c r="KIG27" s="68"/>
      <c r="KIH27" s="68"/>
      <c r="KII27" s="68"/>
      <c r="KIJ27" s="68"/>
      <c r="KIK27" s="68"/>
      <c r="KIL27" s="68"/>
      <c r="KIM27" s="68"/>
      <c r="KIN27" s="68"/>
      <c r="KIO27" s="68"/>
      <c r="KIP27" s="68"/>
      <c r="KIQ27" s="68"/>
      <c r="KIR27" s="68"/>
      <c r="KIS27" s="68"/>
      <c r="KIT27" s="68"/>
      <c r="KIU27" s="68"/>
      <c r="KIV27" s="68"/>
      <c r="KIW27" s="68"/>
      <c r="KIX27" s="68"/>
      <c r="KIY27" s="68"/>
      <c r="KIZ27" s="68"/>
      <c r="KJA27" s="68"/>
      <c r="KJB27" s="68"/>
      <c r="KJC27" s="68"/>
      <c r="KJD27" s="68"/>
      <c r="KJE27" s="68"/>
      <c r="KJF27" s="68"/>
      <c r="KJG27" s="68"/>
      <c r="KJH27" s="68"/>
      <c r="KJI27" s="68"/>
      <c r="KJJ27" s="68"/>
      <c r="KJK27" s="68"/>
      <c r="KJL27" s="68"/>
      <c r="KJM27" s="68"/>
      <c r="KJN27" s="68"/>
      <c r="KJO27" s="68"/>
      <c r="KJP27" s="68"/>
      <c r="KJQ27" s="68"/>
      <c r="KJR27" s="68"/>
      <c r="KJS27" s="68"/>
      <c r="KJT27" s="68"/>
      <c r="KJU27" s="68"/>
      <c r="KJV27" s="68"/>
      <c r="KJW27" s="68"/>
      <c r="KJX27" s="68"/>
      <c r="KJY27" s="68"/>
      <c r="KJZ27" s="68"/>
      <c r="KKA27" s="68"/>
      <c r="KKB27" s="68"/>
      <c r="KKC27" s="68"/>
      <c r="KKD27" s="68"/>
      <c r="KKE27" s="68"/>
      <c r="KKF27" s="68"/>
      <c r="KKG27" s="68"/>
      <c r="KKH27" s="68"/>
      <c r="KKI27" s="68"/>
      <c r="KKJ27" s="68"/>
      <c r="KKK27" s="68"/>
      <c r="KKL27" s="68"/>
      <c r="KKM27" s="68"/>
      <c r="KKN27" s="68"/>
      <c r="KKO27" s="68"/>
      <c r="KKP27" s="68"/>
      <c r="KKQ27" s="68"/>
      <c r="KKR27" s="68"/>
      <c r="KKS27" s="68"/>
      <c r="KKT27" s="68"/>
      <c r="KKU27" s="68"/>
      <c r="KKV27" s="68"/>
      <c r="KKW27" s="68"/>
      <c r="KKX27" s="68"/>
      <c r="KKY27" s="68"/>
      <c r="KKZ27" s="68"/>
      <c r="KLA27" s="68"/>
      <c r="KLB27" s="68"/>
      <c r="KLC27" s="68"/>
      <c r="KLD27" s="68"/>
      <c r="KLE27" s="68"/>
      <c r="KLF27" s="68"/>
      <c r="KLG27" s="68"/>
      <c r="KLH27" s="68"/>
      <c r="KLI27" s="68"/>
      <c r="KLJ27" s="68"/>
      <c r="KLK27" s="68"/>
      <c r="KLL27" s="68"/>
      <c r="KLM27" s="68"/>
      <c r="KLN27" s="68"/>
      <c r="KLO27" s="68"/>
      <c r="KLP27" s="68"/>
      <c r="KLQ27" s="68"/>
      <c r="KLR27" s="68"/>
      <c r="KLS27" s="68"/>
      <c r="KLT27" s="68"/>
      <c r="KLU27" s="68"/>
      <c r="KLV27" s="68"/>
      <c r="KLW27" s="68"/>
      <c r="KLX27" s="68"/>
      <c r="KLY27" s="68"/>
      <c r="KLZ27" s="68"/>
      <c r="KMA27" s="68"/>
      <c r="KMB27" s="68"/>
      <c r="KMC27" s="68"/>
      <c r="KMD27" s="68"/>
      <c r="KME27" s="68"/>
      <c r="KMF27" s="68"/>
      <c r="KMG27" s="68"/>
      <c r="KMH27" s="68"/>
      <c r="KMI27" s="68"/>
      <c r="KMJ27" s="68"/>
      <c r="KMK27" s="68"/>
      <c r="KML27" s="68"/>
      <c r="KMM27" s="68"/>
      <c r="KMN27" s="68"/>
      <c r="KMO27" s="68"/>
      <c r="KMP27" s="68"/>
      <c r="KMQ27" s="68"/>
      <c r="KMR27" s="68"/>
      <c r="KMS27" s="68"/>
      <c r="KMT27" s="68"/>
      <c r="KMU27" s="68"/>
      <c r="KMV27" s="68"/>
      <c r="KMW27" s="68"/>
      <c r="KMX27" s="68"/>
      <c r="KMY27" s="68"/>
      <c r="KMZ27" s="68"/>
      <c r="KNA27" s="68"/>
      <c r="KNB27" s="68"/>
      <c r="KNC27" s="68"/>
      <c r="KND27" s="68"/>
      <c r="KNE27" s="68"/>
      <c r="KNF27" s="68"/>
      <c r="KNG27" s="68"/>
      <c r="KNH27" s="68"/>
      <c r="KNI27" s="68"/>
      <c r="KNJ27" s="68"/>
      <c r="KNK27" s="68"/>
      <c r="KNL27" s="68"/>
      <c r="KNM27" s="68"/>
      <c r="KNN27" s="68"/>
      <c r="KNO27" s="68"/>
      <c r="KNP27" s="68"/>
      <c r="KNQ27" s="68"/>
      <c r="KNR27" s="68"/>
      <c r="KNS27" s="68"/>
      <c r="KNT27" s="68"/>
      <c r="KNU27" s="68"/>
      <c r="KNV27" s="68"/>
      <c r="KNW27" s="68"/>
      <c r="KNX27" s="68"/>
      <c r="KNY27" s="68"/>
      <c r="KNZ27" s="68"/>
      <c r="KOA27" s="68"/>
      <c r="KOB27" s="68"/>
      <c r="KOC27" s="68"/>
      <c r="KOD27" s="68"/>
      <c r="KOE27" s="68"/>
      <c r="KOF27" s="68"/>
      <c r="KOG27" s="68"/>
      <c r="KOH27" s="68"/>
      <c r="KOI27" s="68"/>
      <c r="KOJ27" s="68"/>
      <c r="KOK27" s="68"/>
      <c r="KOL27" s="68"/>
      <c r="KOM27" s="68"/>
      <c r="KON27" s="68"/>
      <c r="KOO27" s="68"/>
      <c r="KOP27" s="68"/>
      <c r="KOQ27" s="68"/>
      <c r="KOR27" s="68"/>
      <c r="KOS27" s="68"/>
      <c r="KOT27" s="68"/>
      <c r="KOU27" s="68"/>
      <c r="KOV27" s="68"/>
      <c r="KOW27" s="68"/>
      <c r="KOX27" s="68"/>
      <c r="KOY27" s="68"/>
      <c r="KOZ27" s="68"/>
      <c r="KPA27" s="68"/>
      <c r="KPB27" s="68"/>
      <c r="KPC27" s="68"/>
      <c r="KPD27" s="68"/>
      <c r="KPE27" s="68"/>
      <c r="KPF27" s="68"/>
      <c r="KPG27" s="68"/>
      <c r="KPH27" s="68"/>
      <c r="KPI27" s="68"/>
      <c r="KPJ27" s="68"/>
      <c r="KPK27" s="68"/>
      <c r="KPL27" s="68"/>
      <c r="KPM27" s="68"/>
      <c r="KPN27" s="68"/>
      <c r="KPO27" s="68"/>
      <c r="KPP27" s="68"/>
      <c r="KPQ27" s="68"/>
      <c r="KPR27" s="68"/>
      <c r="KPS27" s="68"/>
      <c r="KPT27" s="68"/>
      <c r="KPU27" s="68"/>
      <c r="KPV27" s="68"/>
      <c r="KPW27" s="68"/>
      <c r="KPX27" s="68"/>
      <c r="KPY27" s="68"/>
      <c r="KPZ27" s="68"/>
      <c r="KQA27" s="68"/>
      <c r="KQB27" s="68"/>
      <c r="KQC27" s="68"/>
      <c r="KQD27" s="68"/>
      <c r="KQE27" s="68"/>
      <c r="KQF27" s="68"/>
      <c r="KQG27" s="68"/>
      <c r="KQH27" s="68"/>
      <c r="KQI27" s="68"/>
      <c r="KQJ27" s="68"/>
      <c r="KQK27" s="68"/>
      <c r="KQL27" s="68"/>
      <c r="KQM27" s="68"/>
      <c r="KQN27" s="68"/>
      <c r="KQO27" s="68"/>
      <c r="KQP27" s="68"/>
      <c r="KQQ27" s="68"/>
      <c r="KQR27" s="68"/>
      <c r="KQS27" s="68"/>
      <c r="KQT27" s="68"/>
      <c r="KQU27" s="68"/>
      <c r="KQV27" s="68"/>
      <c r="KQW27" s="68"/>
      <c r="KQX27" s="68"/>
      <c r="KQY27" s="68"/>
      <c r="KQZ27" s="68"/>
      <c r="KRA27" s="68"/>
      <c r="KRB27" s="68"/>
      <c r="KRC27" s="68"/>
      <c r="KRD27" s="68"/>
      <c r="KRE27" s="68"/>
      <c r="KRF27" s="68"/>
      <c r="KRG27" s="68"/>
      <c r="KRH27" s="68"/>
      <c r="KRI27" s="68"/>
      <c r="KRJ27" s="68"/>
      <c r="KRK27" s="68"/>
      <c r="KRL27" s="68"/>
      <c r="KRM27" s="68"/>
      <c r="KRN27" s="68"/>
      <c r="KRO27" s="68"/>
      <c r="KRP27" s="68"/>
      <c r="KRQ27" s="68"/>
      <c r="KRR27" s="68"/>
      <c r="KRS27" s="68"/>
      <c r="KRT27" s="68"/>
      <c r="KRU27" s="68"/>
      <c r="KRV27" s="68"/>
      <c r="KRW27" s="68"/>
      <c r="KRX27" s="68"/>
      <c r="KRY27" s="68"/>
      <c r="KRZ27" s="68"/>
      <c r="KSA27" s="68"/>
      <c r="KSB27" s="68"/>
      <c r="KSC27" s="68"/>
      <c r="KSD27" s="68"/>
      <c r="KSE27" s="68"/>
      <c r="KSF27" s="68"/>
      <c r="KSG27" s="68"/>
      <c r="KSH27" s="68"/>
      <c r="KSI27" s="68"/>
      <c r="KSJ27" s="68"/>
      <c r="KSK27" s="68"/>
      <c r="KSL27" s="68"/>
      <c r="KSM27" s="68"/>
      <c r="KSN27" s="68"/>
      <c r="KSO27" s="68"/>
      <c r="KSP27" s="68"/>
      <c r="KSQ27" s="68"/>
      <c r="KSR27" s="68"/>
      <c r="KSS27" s="68"/>
      <c r="KST27" s="68"/>
      <c r="KSU27" s="68"/>
      <c r="KSV27" s="68"/>
      <c r="KSW27" s="68"/>
      <c r="KSX27" s="68"/>
      <c r="KSY27" s="68"/>
      <c r="KSZ27" s="68"/>
      <c r="KTA27" s="68"/>
      <c r="KTB27" s="68"/>
      <c r="KTC27" s="68"/>
      <c r="KTD27" s="68"/>
      <c r="KTE27" s="68"/>
      <c r="KTF27" s="68"/>
      <c r="KTG27" s="68"/>
      <c r="KTH27" s="68"/>
      <c r="KTI27" s="68"/>
      <c r="KTJ27" s="68"/>
      <c r="KTK27" s="68"/>
      <c r="KTL27" s="68"/>
      <c r="KTM27" s="68"/>
      <c r="KTN27" s="68"/>
      <c r="KTO27" s="68"/>
      <c r="KTP27" s="68"/>
      <c r="KTQ27" s="68"/>
      <c r="KTR27" s="68"/>
      <c r="KTS27" s="68"/>
      <c r="KTT27" s="68"/>
      <c r="KTU27" s="68"/>
      <c r="KTV27" s="68"/>
      <c r="KTW27" s="68"/>
      <c r="KTX27" s="68"/>
      <c r="KTY27" s="68"/>
      <c r="KTZ27" s="68"/>
      <c r="KUA27" s="68"/>
      <c r="KUB27" s="68"/>
      <c r="KUC27" s="68"/>
      <c r="KUD27" s="68"/>
      <c r="KUE27" s="68"/>
      <c r="KUF27" s="68"/>
      <c r="KUG27" s="68"/>
      <c r="KUH27" s="68"/>
      <c r="KUI27" s="68"/>
      <c r="KUJ27" s="68"/>
      <c r="KUK27" s="68"/>
      <c r="KUL27" s="68"/>
      <c r="KUM27" s="68"/>
      <c r="KUN27" s="68"/>
      <c r="KUO27" s="68"/>
      <c r="KUP27" s="68"/>
      <c r="KUQ27" s="68"/>
      <c r="KUR27" s="68"/>
      <c r="KUS27" s="68"/>
      <c r="KUT27" s="68"/>
      <c r="KUU27" s="68"/>
      <c r="KUV27" s="68"/>
      <c r="KUW27" s="68"/>
      <c r="KUX27" s="68"/>
      <c r="KUY27" s="68"/>
      <c r="KUZ27" s="68"/>
      <c r="KVA27" s="68"/>
      <c r="KVB27" s="68"/>
      <c r="KVC27" s="68"/>
      <c r="KVD27" s="68"/>
      <c r="KVE27" s="68"/>
      <c r="KVF27" s="68"/>
      <c r="KVG27" s="68"/>
      <c r="KVH27" s="68"/>
      <c r="KVI27" s="68"/>
      <c r="KVJ27" s="68"/>
      <c r="KVK27" s="68"/>
      <c r="KVL27" s="68"/>
      <c r="KVM27" s="68"/>
      <c r="KVN27" s="68"/>
      <c r="KVO27" s="68"/>
      <c r="KVP27" s="68"/>
      <c r="KVQ27" s="68"/>
      <c r="KVR27" s="68"/>
      <c r="KVS27" s="68"/>
      <c r="KVT27" s="68"/>
      <c r="KVU27" s="68"/>
      <c r="KVV27" s="68"/>
      <c r="KVW27" s="68"/>
      <c r="KVX27" s="68"/>
      <c r="KVY27" s="68"/>
      <c r="KVZ27" s="68"/>
      <c r="KWA27" s="68"/>
      <c r="KWB27" s="68"/>
      <c r="KWC27" s="68"/>
      <c r="KWD27" s="68"/>
      <c r="KWE27" s="68"/>
      <c r="KWF27" s="68"/>
      <c r="KWG27" s="68"/>
      <c r="KWH27" s="68"/>
      <c r="KWI27" s="68"/>
      <c r="KWJ27" s="68"/>
      <c r="KWK27" s="68"/>
      <c r="KWL27" s="68"/>
      <c r="KWM27" s="68"/>
      <c r="KWN27" s="68"/>
      <c r="KWO27" s="68"/>
      <c r="KWP27" s="68"/>
      <c r="KWQ27" s="68"/>
      <c r="KWR27" s="68"/>
      <c r="KWS27" s="68"/>
      <c r="KWT27" s="68"/>
      <c r="KWU27" s="68"/>
      <c r="KWV27" s="68"/>
      <c r="KWW27" s="68"/>
      <c r="KWX27" s="68"/>
      <c r="KWY27" s="68"/>
      <c r="KWZ27" s="68"/>
      <c r="KXA27" s="68"/>
      <c r="KXB27" s="68"/>
      <c r="KXC27" s="68"/>
      <c r="KXD27" s="68"/>
      <c r="KXE27" s="68"/>
      <c r="KXF27" s="68"/>
      <c r="KXG27" s="68"/>
      <c r="KXH27" s="68"/>
      <c r="KXI27" s="68"/>
      <c r="KXJ27" s="68"/>
      <c r="KXK27" s="68"/>
      <c r="KXL27" s="68"/>
      <c r="KXM27" s="68"/>
      <c r="KXN27" s="68"/>
      <c r="KXO27" s="68"/>
      <c r="KXP27" s="68"/>
      <c r="KXQ27" s="68"/>
      <c r="KXR27" s="68"/>
      <c r="KXS27" s="68"/>
      <c r="KXT27" s="68"/>
      <c r="KXU27" s="68"/>
      <c r="KXV27" s="68"/>
      <c r="KXW27" s="68"/>
      <c r="KXX27" s="68"/>
      <c r="KXY27" s="68"/>
      <c r="KXZ27" s="68"/>
      <c r="KYA27" s="68"/>
      <c r="KYB27" s="68"/>
      <c r="KYC27" s="68"/>
      <c r="KYD27" s="68"/>
      <c r="KYE27" s="68"/>
      <c r="KYF27" s="68"/>
      <c r="KYG27" s="68"/>
      <c r="KYH27" s="68"/>
      <c r="KYI27" s="68"/>
      <c r="KYJ27" s="68"/>
      <c r="KYK27" s="68"/>
      <c r="KYL27" s="68"/>
      <c r="KYM27" s="68"/>
      <c r="KYN27" s="68"/>
      <c r="KYO27" s="68"/>
      <c r="KYP27" s="68"/>
      <c r="KYQ27" s="68"/>
      <c r="KYR27" s="68"/>
      <c r="KYS27" s="68"/>
      <c r="KYT27" s="68"/>
      <c r="KYU27" s="68"/>
      <c r="KYV27" s="68"/>
      <c r="KYW27" s="68"/>
      <c r="KYX27" s="68"/>
      <c r="KYY27" s="68"/>
      <c r="KYZ27" s="68"/>
      <c r="KZA27" s="68"/>
      <c r="KZB27" s="68"/>
      <c r="KZC27" s="68"/>
      <c r="KZD27" s="68"/>
      <c r="KZE27" s="68"/>
      <c r="KZF27" s="68"/>
      <c r="KZG27" s="68"/>
      <c r="KZH27" s="68"/>
      <c r="KZI27" s="68"/>
      <c r="KZJ27" s="68"/>
      <c r="KZK27" s="68"/>
      <c r="KZL27" s="68"/>
      <c r="KZM27" s="68"/>
      <c r="KZN27" s="68"/>
      <c r="KZO27" s="68"/>
      <c r="KZP27" s="68"/>
      <c r="KZQ27" s="68"/>
      <c r="KZR27" s="68"/>
      <c r="KZS27" s="68"/>
      <c r="KZT27" s="68"/>
      <c r="KZU27" s="68"/>
      <c r="KZV27" s="68"/>
      <c r="KZW27" s="68"/>
      <c r="KZX27" s="68"/>
      <c r="KZY27" s="68"/>
      <c r="KZZ27" s="68"/>
      <c r="LAA27" s="68"/>
      <c r="LAB27" s="68"/>
      <c r="LAC27" s="68"/>
      <c r="LAD27" s="68"/>
      <c r="LAE27" s="68"/>
      <c r="LAF27" s="68"/>
      <c r="LAG27" s="68"/>
      <c r="LAH27" s="68"/>
      <c r="LAI27" s="68"/>
      <c r="LAJ27" s="68"/>
      <c r="LAK27" s="68"/>
      <c r="LAL27" s="68"/>
      <c r="LAM27" s="68"/>
      <c r="LAN27" s="68"/>
      <c r="LAO27" s="68"/>
      <c r="LAP27" s="68"/>
      <c r="LAQ27" s="68"/>
      <c r="LAR27" s="68"/>
      <c r="LAS27" s="68"/>
      <c r="LAT27" s="68"/>
      <c r="LAU27" s="68"/>
      <c r="LAV27" s="68"/>
      <c r="LAW27" s="68"/>
      <c r="LAX27" s="68"/>
      <c r="LAY27" s="68"/>
      <c r="LAZ27" s="68"/>
      <c r="LBA27" s="68"/>
      <c r="LBB27" s="68"/>
      <c r="LBC27" s="68"/>
      <c r="LBD27" s="68"/>
      <c r="LBE27" s="68"/>
      <c r="LBF27" s="68"/>
      <c r="LBG27" s="68"/>
      <c r="LBH27" s="68"/>
      <c r="LBI27" s="68"/>
      <c r="LBJ27" s="68"/>
      <c r="LBK27" s="68"/>
      <c r="LBL27" s="68"/>
      <c r="LBM27" s="68"/>
      <c r="LBN27" s="68"/>
      <c r="LBO27" s="68"/>
      <c r="LBP27" s="68"/>
      <c r="LBQ27" s="68"/>
      <c r="LBR27" s="68"/>
      <c r="LBS27" s="68"/>
      <c r="LBT27" s="68"/>
      <c r="LBU27" s="68"/>
      <c r="LBV27" s="68"/>
      <c r="LBW27" s="68"/>
      <c r="LBX27" s="68"/>
      <c r="LBY27" s="68"/>
      <c r="LBZ27" s="68"/>
      <c r="LCA27" s="68"/>
      <c r="LCB27" s="68"/>
      <c r="LCC27" s="68"/>
      <c r="LCD27" s="68"/>
      <c r="LCE27" s="68"/>
      <c r="LCF27" s="68"/>
      <c r="LCG27" s="68"/>
      <c r="LCH27" s="68"/>
      <c r="LCI27" s="68"/>
      <c r="LCJ27" s="68"/>
      <c r="LCK27" s="68"/>
      <c r="LCL27" s="68"/>
      <c r="LCM27" s="68"/>
      <c r="LCN27" s="68"/>
      <c r="LCO27" s="68"/>
      <c r="LCP27" s="68"/>
      <c r="LCQ27" s="68"/>
      <c r="LCR27" s="68"/>
      <c r="LCS27" s="68"/>
      <c r="LCT27" s="68"/>
      <c r="LCU27" s="68"/>
      <c r="LCV27" s="68"/>
      <c r="LCW27" s="68"/>
      <c r="LCX27" s="68"/>
      <c r="LCY27" s="68"/>
      <c r="LCZ27" s="68"/>
      <c r="LDA27" s="68"/>
      <c r="LDB27" s="68"/>
      <c r="LDC27" s="68"/>
      <c r="LDD27" s="68"/>
      <c r="LDE27" s="68"/>
      <c r="LDF27" s="68"/>
      <c r="LDG27" s="68"/>
      <c r="LDH27" s="68"/>
      <c r="LDI27" s="68"/>
      <c r="LDJ27" s="68"/>
      <c r="LDK27" s="68"/>
      <c r="LDL27" s="68"/>
      <c r="LDM27" s="68"/>
      <c r="LDN27" s="68"/>
      <c r="LDO27" s="68"/>
      <c r="LDP27" s="68"/>
      <c r="LDQ27" s="68"/>
      <c r="LDR27" s="68"/>
      <c r="LDS27" s="68"/>
      <c r="LDT27" s="68"/>
      <c r="LDU27" s="68"/>
      <c r="LDV27" s="68"/>
      <c r="LDW27" s="68"/>
      <c r="LDX27" s="68"/>
      <c r="LDY27" s="68"/>
      <c r="LDZ27" s="68"/>
      <c r="LEA27" s="68"/>
      <c r="LEB27" s="68"/>
      <c r="LEC27" s="68"/>
      <c r="LED27" s="68"/>
      <c r="LEE27" s="68"/>
      <c r="LEF27" s="68"/>
      <c r="LEG27" s="68"/>
      <c r="LEH27" s="68"/>
      <c r="LEI27" s="68"/>
      <c r="LEJ27" s="68"/>
      <c r="LEK27" s="68"/>
      <c r="LEL27" s="68"/>
      <c r="LEM27" s="68"/>
      <c r="LEN27" s="68"/>
      <c r="LEO27" s="68"/>
      <c r="LEP27" s="68"/>
      <c r="LEQ27" s="68"/>
      <c r="LER27" s="68"/>
      <c r="LES27" s="68"/>
      <c r="LET27" s="68"/>
      <c r="LEU27" s="68"/>
      <c r="LEV27" s="68"/>
      <c r="LEW27" s="68"/>
      <c r="LEX27" s="68"/>
      <c r="LEY27" s="68"/>
      <c r="LEZ27" s="68"/>
      <c r="LFA27" s="68"/>
      <c r="LFB27" s="68"/>
      <c r="LFC27" s="68"/>
      <c r="LFD27" s="68"/>
      <c r="LFE27" s="68"/>
      <c r="LFF27" s="68"/>
      <c r="LFG27" s="68"/>
      <c r="LFH27" s="68"/>
      <c r="LFI27" s="68"/>
      <c r="LFJ27" s="68"/>
      <c r="LFK27" s="68"/>
      <c r="LFL27" s="68"/>
      <c r="LFM27" s="68"/>
      <c r="LFN27" s="68"/>
      <c r="LFO27" s="68"/>
      <c r="LFP27" s="68"/>
      <c r="LFQ27" s="68"/>
      <c r="LFR27" s="68"/>
      <c r="LFS27" s="68"/>
      <c r="LFT27" s="68"/>
      <c r="LFU27" s="68"/>
      <c r="LFV27" s="68"/>
      <c r="LFW27" s="68"/>
      <c r="LFX27" s="68"/>
      <c r="LFY27" s="68"/>
      <c r="LFZ27" s="68"/>
      <c r="LGA27" s="68"/>
      <c r="LGB27" s="68"/>
      <c r="LGC27" s="68"/>
      <c r="LGD27" s="68"/>
      <c r="LGE27" s="68"/>
      <c r="LGF27" s="68"/>
      <c r="LGG27" s="68"/>
      <c r="LGH27" s="68"/>
      <c r="LGI27" s="68"/>
      <c r="LGJ27" s="68"/>
      <c r="LGK27" s="68"/>
      <c r="LGL27" s="68"/>
      <c r="LGM27" s="68"/>
      <c r="LGN27" s="68"/>
      <c r="LGO27" s="68"/>
      <c r="LGP27" s="68"/>
      <c r="LGQ27" s="68"/>
      <c r="LGR27" s="68"/>
      <c r="LGS27" s="68"/>
      <c r="LGT27" s="68"/>
      <c r="LGU27" s="68"/>
      <c r="LGV27" s="68"/>
      <c r="LGW27" s="68"/>
      <c r="LGX27" s="68"/>
      <c r="LGY27" s="68"/>
      <c r="LGZ27" s="68"/>
      <c r="LHA27" s="68"/>
      <c r="LHB27" s="68"/>
      <c r="LHC27" s="68"/>
      <c r="LHD27" s="68"/>
      <c r="LHE27" s="68"/>
      <c r="LHF27" s="68"/>
      <c r="LHG27" s="68"/>
      <c r="LHH27" s="68"/>
      <c r="LHI27" s="68"/>
      <c r="LHJ27" s="68"/>
      <c r="LHK27" s="68"/>
      <c r="LHL27" s="68"/>
      <c r="LHM27" s="68"/>
      <c r="LHN27" s="68"/>
      <c r="LHO27" s="68"/>
      <c r="LHP27" s="68"/>
      <c r="LHQ27" s="68"/>
      <c r="LHR27" s="68"/>
      <c r="LHS27" s="68"/>
      <c r="LHT27" s="68"/>
      <c r="LHU27" s="68"/>
      <c r="LHV27" s="68"/>
      <c r="LHW27" s="68"/>
      <c r="LHX27" s="68"/>
      <c r="LHY27" s="68"/>
      <c r="LHZ27" s="68"/>
      <c r="LIA27" s="68"/>
      <c r="LIB27" s="68"/>
      <c r="LIC27" s="68"/>
      <c r="LID27" s="68"/>
      <c r="LIE27" s="68"/>
      <c r="LIF27" s="68"/>
      <c r="LIG27" s="68"/>
      <c r="LIH27" s="68"/>
      <c r="LII27" s="68"/>
      <c r="LIJ27" s="68"/>
      <c r="LIK27" s="68"/>
      <c r="LIL27" s="68"/>
      <c r="LIM27" s="68"/>
      <c r="LIN27" s="68"/>
      <c r="LIO27" s="68"/>
      <c r="LIP27" s="68"/>
      <c r="LIQ27" s="68"/>
      <c r="LIR27" s="68"/>
      <c r="LIS27" s="68"/>
      <c r="LIT27" s="68"/>
      <c r="LIU27" s="68"/>
      <c r="LIV27" s="68"/>
      <c r="LIW27" s="68"/>
      <c r="LIX27" s="68"/>
      <c r="LIY27" s="68"/>
      <c r="LIZ27" s="68"/>
      <c r="LJA27" s="68"/>
      <c r="LJB27" s="68"/>
      <c r="LJC27" s="68"/>
      <c r="LJD27" s="68"/>
      <c r="LJE27" s="68"/>
      <c r="LJF27" s="68"/>
      <c r="LJG27" s="68"/>
      <c r="LJH27" s="68"/>
      <c r="LJI27" s="68"/>
      <c r="LJJ27" s="68"/>
      <c r="LJK27" s="68"/>
      <c r="LJL27" s="68"/>
      <c r="LJM27" s="68"/>
      <c r="LJN27" s="68"/>
      <c r="LJO27" s="68"/>
      <c r="LJP27" s="68"/>
      <c r="LJQ27" s="68"/>
      <c r="LJR27" s="68"/>
      <c r="LJS27" s="68"/>
      <c r="LJT27" s="68"/>
      <c r="LJU27" s="68"/>
      <c r="LJV27" s="68"/>
      <c r="LJW27" s="68"/>
      <c r="LJX27" s="68"/>
      <c r="LJY27" s="68"/>
      <c r="LJZ27" s="68"/>
      <c r="LKA27" s="68"/>
      <c r="LKB27" s="68"/>
      <c r="LKC27" s="68"/>
      <c r="LKD27" s="68"/>
      <c r="LKE27" s="68"/>
      <c r="LKF27" s="68"/>
      <c r="LKG27" s="68"/>
      <c r="LKH27" s="68"/>
      <c r="LKI27" s="68"/>
      <c r="LKJ27" s="68"/>
      <c r="LKK27" s="68"/>
      <c r="LKL27" s="68"/>
      <c r="LKM27" s="68"/>
      <c r="LKN27" s="68"/>
      <c r="LKO27" s="68"/>
      <c r="LKP27" s="68"/>
      <c r="LKQ27" s="68"/>
      <c r="LKR27" s="68"/>
      <c r="LKS27" s="68"/>
      <c r="LKT27" s="68"/>
      <c r="LKU27" s="68"/>
      <c r="LKV27" s="68"/>
      <c r="LKW27" s="68"/>
      <c r="LKX27" s="68"/>
      <c r="LKY27" s="68"/>
      <c r="LKZ27" s="68"/>
      <c r="LLA27" s="68"/>
      <c r="LLB27" s="68"/>
      <c r="LLC27" s="68"/>
      <c r="LLD27" s="68"/>
      <c r="LLE27" s="68"/>
      <c r="LLF27" s="68"/>
      <c r="LLG27" s="68"/>
      <c r="LLH27" s="68"/>
      <c r="LLI27" s="68"/>
      <c r="LLJ27" s="68"/>
      <c r="LLK27" s="68"/>
      <c r="LLL27" s="68"/>
      <c r="LLM27" s="68"/>
      <c r="LLN27" s="68"/>
      <c r="LLO27" s="68"/>
      <c r="LLP27" s="68"/>
      <c r="LLQ27" s="68"/>
      <c r="LLR27" s="68"/>
      <c r="LLS27" s="68"/>
      <c r="LLT27" s="68"/>
      <c r="LLU27" s="68"/>
      <c r="LLV27" s="68"/>
      <c r="LLW27" s="68"/>
      <c r="LLX27" s="68"/>
      <c r="LLY27" s="68"/>
      <c r="LLZ27" s="68"/>
      <c r="LMA27" s="68"/>
      <c r="LMB27" s="68"/>
      <c r="LMC27" s="68"/>
      <c r="LMD27" s="68"/>
      <c r="LME27" s="68"/>
      <c r="LMF27" s="68"/>
      <c r="LMG27" s="68"/>
      <c r="LMH27" s="68"/>
      <c r="LMI27" s="68"/>
      <c r="LMJ27" s="68"/>
      <c r="LMK27" s="68"/>
      <c r="LML27" s="68"/>
      <c r="LMM27" s="68"/>
      <c r="LMN27" s="68"/>
      <c r="LMO27" s="68"/>
      <c r="LMP27" s="68"/>
      <c r="LMQ27" s="68"/>
      <c r="LMR27" s="68"/>
      <c r="LMS27" s="68"/>
      <c r="LMT27" s="68"/>
      <c r="LMU27" s="68"/>
      <c r="LMV27" s="68"/>
      <c r="LMW27" s="68"/>
      <c r="LMX27" s="68"/>
      <c r="LMY27" s="68"/>
      <c r="LMZ27" s="68"/>
      <c r="LNA27" s="68"/>
      <c r="LNB27" s="68"/>
      <c r="LNC27" s="68"/>
      <c r="LND27" s="68"/>
      <c r="LNE27" s="68"/>
      <c r="LNF27" s="68"/>
      <c r="LNG27" s="68"/>
      <c r="LNH27" s="68"/>
      <c r="LNI27" s="68"/>
      <c r="LNJ27" s="68"/>
      <c r="LNK27" s="68"/>
      <c r="LNL27" s="68"/>
      <c r="LNM27" s="68"/>
      <c r="LNN27" s="68"/>
      <c r="LNO27" s="68"/>
      <c r="LNP27" s="68"/>
      <c r="LNQ27" s="68"/>
      <c r="LNR27" s="68"/>
      <c r="LNS27" s="68"/>
      <c r="LNT27" s="68"/>
      <c r="LNU27" s="68"/>
      <c r="LNV27" s="68"/>
      <c r="LNW27" s="68"/>
      <c r="LNX27" s="68"/>
      <c r="LNY27" s="68"/>
      <c r="LNZ27" s="68"/>
      <c r="LOA27" s="68"/>
      <c r="LOB27" s="68"/>
      <c r="LOC27" s="68"/>
      <c r="LOD27" s="68"/>
      <c r="LOE27" s="68"/>
      <c r="LOF27" s="68"/>
      <c r="LOG27" s="68"/>
      <c r="LOH27" s="68"/>
      <c r="LOI27" s="68"/>
      <c r="LOJ27" s="68"/>
      <c r="LOK27" s="68"/>
      <c r="LOL27" s="68"/>
      <c r="LOM27" s="68"/>
      <c r="LON27" s="68"/>
      <c r="LOO27" s="68"/>
      <c r="LOP27" s="68"/>
      <c r="LOQ27" s="68"/>
      <c r="LOR27" s="68"/>
      <c r="LOS27" s="68"/>
      <c r="LOT27" s="68"/>
      <c r="LOU27" s="68"/>
      <c r="LOV27" s="68"/>
      <c r="LOW27" s="68"/>
      <c r="LOX27" s="68"/>
      <c r="LOY27" s="68"/>
      <c r="LOZ27" s="68"/>
      <c r="LPA27" s="68"/>
      <c r="LPB27" s="68"/>
      <c r="LPC27" s="68"/>
      <c r="LPD27" s="68"/>
      <c r="LPE27" s="68"/>
      <c r="LPF27" s="68"/>
      <c r="LPG27" s="68"/>
      <c r="LPH27" s="68"/>
      <c r="LPI27" s="68"/>
      <c r="LPJ27" s="68"/>
      <c r="LPK27" s="68"/>
      <c r="LPL27" s="68"/>
      <c r="LPM27" s="68"/>
      <c r="LPN27" s="68"/>
      <c r="LPO27" s="68"/>
      <c r="LPP27" s="68"/>
      <c r="LPQ27" s="68"/>
      <c r="LPR27" s="68"/>
      <c r="LPS27" s="68"/>
      <c r="LPT27" s="68"/>
      <c r="LPU27" s="68"/>
      <c r="LPV27" s="68"/>
      <c r="LPW27" s="68"/>
      <c r="LPX27" s="68"/>
      <c r="LPY27" s="68"/>
      <c r="LPZ27" s="68"/>
      <c r="LQA27" s="68"/>
      <c r="LQB27" s="68"/>
      <c r="LQC27" s="68"/>
      <c r="LQD27" s="68"/>
      <c r="LQE27" s="68"/>
      <c r="LQF27" s="68"/>
      <c r="LQG27" s="68"/>
      <c r="LQH27" s="68"/>
      <c r="LQI27" s="68"/>
      <c r="LQJ27" s="68"/>
      <c r="LQK27" s="68"/>
      <c r="LQL27" s="68"/>
      <c r="LQM27" s="68"/>
      <c r="LQN27" s="68"/>
      <c r="LQO27" s="68"/>
      <c r="LQP27" s="68"/>
      <c r="LQQ27" s="68"/>
      <c r="LQR27" s="68"/>
      <c r="LQS27" s="68"/>
      <c r="LQT27" s="68"/>
      <c r="LQU27" s="68"/>
      <c r="LQV27" s="68"/>
      <c r="LQW27" s="68"/>
      <c r="LQX27" s="68"/>
      <c r="LQY27" s="68"/>
      <c r="LQZ27" s="68"/>
      <c r="LRA27" s="68"/>
      <c r="LRB27" s="68"/>
      <c r="LRC27" s="68"/>
      <c r="LRD27" s="68"/>
      <c r="LRE27" s="68"/>
      <c r="LRF27" s="68"/>
      <c r="LRG27" s="68"/>
      <c r="LRH27" s="68"/>
      <c r="LRI27" s="68"/>
      <c r="LRJ27" s="68"/>
      <c r="LRK27" s="68"/>
      <c r="LRL27" s="68"/>
      <c r="LRM27" s="68"/>
      <c r="LRN27" s="68"/>
      <c r="LRO27" s="68"/>
      <c r="LRP27" s="68"/>
      <c r="LRQ27" s="68"/>
      <c r="LRR27" s="68"/>
      <c r="LRS27" s="68"/>
      <c r="LRT27" s="68"/>
      <c r="LRU27" s="68"/>
      <c r="LRV27" s="68"/>
      <c r="LRW27" s="68"/>
      <c r="LRX27" s="68"/>
      <c r="LRY27" s="68"/>
      <c r="LRZ27" s="68"/>
      <c r="LSA27" s="68"/>
      <c r="LSB27" s="68"/>
      <c r="LSC27" s="68"/>
      <c r="LSD27" s="68"/>
      <c r="LSE27" s="68"/>
      <c r="LSF27" s="68"/>
      <c r="LSG27" s="68"/>
      <c r="LSH27" s="68"/>
      <c r="LSI27" s="68"/>
      <c r="LSJ27" s="68"/>
      <c r="LSK27" s="68"/>
      <c r="LSL27" s="68"/>
      <c r="LSM27" s="68"/>
      <c r="LSN27" s="68"/>
      <c r="LSO27" s="68"/>
      <c r="LSP27" s="68"/>
      <c r="LSQ27" s="68"/>
      <c r="LSR27" s="68"/>
      <c r="LSS27" s="68"/>
      <c r="LST27" s="68"/>
      <c r="LSU27" s="68"/>
      <c r="LSV27" s="68"/>
      <c r="LSW27" s="68"/>
      <c r="LSX27" s="68"/>
      <c r="LSY27" s="68"/>
      <c r="LSZ27" s="68"/>
      <c r="LTA27" s="68"/>
      <c r="LTB27" s="68"/>
      <c r="LTC27" s="68"/>
      <c r="LTD27" s="68"/>
      <c r="LTE27" s="68"/>
      <c r="LTF27" s="68"/>
      <c r="LTG27" s="68"/>
      <c r="LTH27" s="68"/>
      <c r="LTI27" s="68"/>
      <c r="LTJ27" s="68"/>
      <c r="LTK27" s="68"/>
      <c r="LTL27" s="68"/>
      <c r="LTM27" s="68"/>
      <c r="LTN27" s="68"/>
      <c r="LTO27" s="68"/>
      <c r="LTP27" s="68"/>
      <c r="LTQ27" s="68"/>
      <c r="LTR27" s="68"/>
      <c r="LTS27" s="68"/>
      <c r="LTT27" s="68"/>
      <c r="LTU27" s="68"/>
      <c r="LTV27" s="68"/>
      <c r="LTW27" s="68"/>
      <c r="LTX27" s="68"/>
      <c r="LTY27" s="68"/>
      <c r="LTZ27" s="68"/>
      <c r="LUA27" s="68"/>
      <c r="LUB27" s="68"/>
      <c r="LUC27" s="68"/>
      <c r="LUD27" s="68"/>
      <c r="LUE27" s="68"/>
      <c r="LUF27" s="68"/>
      <c r="LUG27" s="68"/>
      <c r="LUH27" s="68"/>
      <c r="LUI27" s="68"/>
      <c r="LUJ27" s="68"/>
      <c r="LUK27" s="68"/>
      <c r="LUL27" s="68"/>
      <c r="LUM27" s="68"/>
      <c r="LUN27" s="68"/>
      <c r="LUO27" s="68"/>
      <c r="LUP27" s="68"/>
      <c r="LUQ27" s="68"/>
      <c r="LUR27" s="68"/>
      <c r="LUS27" s="68"/>
      <c r="LUT27" s="68"/>
      <c r="LUU27" s="68"/>
      <c r="LUV27" s="68"/>
      <c r="LUW27" s="68"/>
      <c r="LUX27" s="68"/>
      <c r="LUY27" s="68"/>
      <c r="LUZ27" s="68"/>
      <c r="LVA27" s="68"/>
      <c r="LVB27" s="68"/>
      <c r="LVC27" s="68"/>
      <c r="LVD27" s="68"/>
      <c r="LVE27" s="68"/>
      <c r="LVF27" s="68"/>
      <c r="LVG27" s="68"/>
      <c r="LVH27" s="68"/>
      <c r="LVI27" s="68"/>
      <c r="LVJ27" s="68"/>
      <c r="LVK27" s="68"/>
      <c r="LVL27" s="68"/>
      <c r="LVM27" s="68"/>
      <c r="LVN27" s="68"/>
      <c r="LVO27" s="68"/>
      <c r="LVP27" s="68"/>
      <c r="LVQ27" s="68"/>
      <c r="LVR27" s="68"/>
      <c r="LVS27" s="68"/>
      <c r="LVT27" s="68"/>
      <c r="LVU27" s="68"/>
      <c r="LVV27" s="68"/>
      <c r="LVW27" s="68"/>
      <c r="LVX27" s="68"/>
      <c r="LVY27" s="68"/>
      <c r="LVZ27" s="68"/>
      <c r="LWA27" s="68"/>
      <c r="LWB27" s="68"/>
      <c r="LWC27" s="68"/>
      <c r="LWD27" s="68"/>
      <c r="LWE27" s="68"/>
      <c r="LWF27" s="68"/>
      <c r="LWG27" s="68"/>
      <c r="LWH27" s="68"/>
      <c r="LWI27" s="68"/>
      <c r="LWJ27" s="68"/>
      <c r="LWK27" s="68"/>
      <c r="LWL27" s="68"/>
      <c r="LWM27" s="68"/>
      <c r="LWN27" s="68"/>
      <c r="LWO27" s="68"/>
      <c r="LWP27" s="68"/>
      <c r="LWQ27" s="68"/>
      <c r="LWR27" s="68"/>
      <c r="LWS27" s="68"/>
      <c r="LWT27" s="68"/>
      <c r="LWU27" s="68"/>
      <c r="LWV27" s="68"/>
      <c r="LWW27" s="68"/>
      <c r="LWX27" s="68"/>
      <c r="LWY27" s="68"/>
      <c r="LWZ27" s="68"/>
      <c r="LXA27" s="68"/>
      <c r="LXB27" s="68"/>
      <c r="LXC27" s="68"/>
      <c r="LXD27" s="68"/>
      <c r="LXE27" s="68"/>
      <c r="LXF27" s="68"/>
      <c r="LXG27" s="68"/>
      <c r="LXH27" s="68"/>
      <c r="LXI27" s="68"/>
      <c r="LXJ27" s="68"/>
      <c r="LXK27" s="68"/>
      <c r="LXL27" s="68"/>
      <c r="LXM27" s="68"/>
      <c r="LXN27" s="68"/>
      <c r="LXO27" s="68"/>
      <c r="LXP27" s="68"/>
      <c r="LXQ27" s="68"/>
      <c r="LXR27" s="68"/>
      <c r="LXS27" s="68"/>
      <c r="LXT27" s="68"/>
      <c r="LXU27" s="68"/>
      <c r="LXV27" s="68"/>
      <c r="LXW27" s="68"/>
      <c r="LXX27" s="68"/>
      <c r="LXY27" s="68"/>
      <c r="LXZ27" s="68"/>
      <c r="LYA27" s="68"/>
      <c r="LYB27" s="68"/>
      <c r="LYC27" s="68"/>
      <c r="LYD27" s="68"/>
      <c r="LYE27" s="68"/>
      <c r="LYF27" s="68"/>
      <c r="LYG27" s="68"/>
      <c r="LYH27" s="68"/>
      <c r="LYI27" s="68"/>
      <c r="LYJ27" s="68"/>
      <c r="LYK27" s="68"/>
      <c r="LYL27" s="68"/>
      <c r="LYM27" s="68"/>
      <c r="LYN27" s="68"/>
      <c r="LYO27" s="68"/>
      <c r="LYP27" s="68"/>
      <c r="LYQ27" s="68"/>
      <c r="LYR27" s="68"/>
      <c r="LYS27" s="68"/>
      <c r="LYT27" s="68"/>
      <c r="LYU27" s="68"/>
      <c r="LYV27" s="68"/>
      <c r="LYW27" s="68"/>
      <c r="LYX27" s="68"/>
      <c r="LYY27" s="68"/>
      <c r="LYZ27" s="68"/>
      <c r="LZA27" s="68"/>
      <c r="LZB27" s="68"/>
      <c r="LZC27" s="68"/>
      <c r="LZD27" s="68"/>
      <c r="LZE27" s="68"/>
      <c r="LZF27" s="68"/>
      <c r="LZG27" s="68"/>
      <c r="LZH27" s="68"/>
      <c r="LZI27" s="68"/>
      <c r="LZJ27" s="68"/>
      <c r="LZK27" s="68"/>
      <c r="LZL27" s="68"/>
      <c r="LZM27" s="68"/>
      <c r="LZN27" s="68"/>
      <c r="LZO27" s="68"/>
      <c r="LZP27" s="68"/>
      <c r="LZQ27" s="68"/>
      <c r="LZR27" s="68"/>
      <c r="LZS27" s="68"/>
      <c r="LZT27" s="68"/>
      <c r="LZU27" s="68"/>
      <c r="LZV27" s="68"/>
      <c r="LZW27" s="68"/>
      <c r="LZX27" s="68"/>
      <c r="LZY27" s="68"/>
      <c r="LZZ27" s="68"/>
      <c r="MAA27" s="68"/>
      <c r="MAB27" s="68"/>
      <c r="MAC27" s="68"/>
      <c r="MAD27" s="68"/>
      <c r="MAE27" s="68"/>
      <c r="MAF27" s="68"/>
      <c r="MAG27" s="68"/>
      <c r="MAH27" s="68"/>
      <c r="MAI27" s="68"/>
      <c r="MAJ27" s="68"/>
      <c r="MAK27" s="68"/>
      <c r="MAL27" s="68"/>
      <c r="MAM27" s="68"/>
      <c r="MAN27" s="68"/>
      <c r="MAO27" s="68"/>
      <c r="MAP27" s="68"/>
      <c r="MAQ27" s="68"/>
      <c r="MAR27" s="68"/>
      <c r="MAS27" s="68"/>
      <c r="MAT27" s="68"/>
      <c r="MAU27" s="68"/>
      <c r="MAV27" s="68"/>
      <c r="MAW27" s="68"/>
      <c r="MAX27" s="68"/>
      <c r="MAY27" s="68"/>
      <c r="MAZ27" s="68"/>
      <c r="MBA27" s="68"/>
      <c r="MBB27" s="68"/>
      <c r="MBC27" s="68"/>
      <c r="MBD27" s="68"/>
      <c r="MBE27" s="68"/>
      <c r="MBF27" s="68"/>
      <c r="MBG27" s="68"/>
      <c r="MBH27" s="68"/>
      <c r="MBI27" s="68"/>
      <c r="MBJ27" s="68"/>
      <c r="MBK27" s="68"/>
      <c r="MBL27" s="68"/>
      <c r="MBM27" s="68"/>
      <c r="MBN27" s="68"/>
      <c r="MBO27" s="68"/>
      <c r="MBP27" s="68"/>
      <c r="MBQ27" s="68"/>
      <c r="MBR27" s="68"/>
      <c r="MBS27" s="68"/>
      <c r="MBT27" s="68"/>
      <c r="MBU27" s="68"/>
      <c r="MBV27" s="68"/>
      <c r="MBW27" s="68"/>
      <c r="MBX27" s="68"/>
      <c r="MBY27" s="68"/>
      <c r="MBZ27" s="68"/>
      <c r="MCA27" s="68"/>
      <c r="MCB27" s="68"/>
      <c r="MCC27" s="68"/>
      <c r="MCD27" s="68"/>
      <c r="MCE27" s="68"/>
      <c r="MCF27" s="68"/>
      <c r="MCG27" s="68"/>
      <c r="MCH27" s="68"/>
      <c r="MCI27" s="68"/>
      <c r="MCJ27" s="68"/>
      <c r="MCK27" s="68"/>
      <c r="MCL27" s="68"/>
      <c r="MCM27" s="68"/>
      <c r="MCN27" s="68"/>
      <c r="MCO27" s="68"/>
      <c r="MCP27" s="68"/>
      <c r="MCQ27" s="68"/>
      <c r="MCR27" s="68"/>
      <c r="MCS27" s="68"/>
      <c r="MCT27" s="68"/>
      <c r="MCU27" s="68"/>
      <c r="MCV27" s="68"/>
      <c r="MCW27" s="68"/>
      <c r="MCX27" s="68"/>
      <c r="MCY27" s="68"/>
      <c r="MCZ27" s="68"/>
      <c r="MDA27" s="68"/>
      <c r="MDB27" s="68"/>
      <c r="MDC27" s="68"/>
      <c r="MDD27" s="68"/>
      <c r="MDE27" s="68"/>
      <c r="MDF27" s="68"/>
      <c r="MDG27" s="68"/>
      <c r="MDH27" s="68"/>
      <c r="MDI27" s="68"/>
      <c r="MDJ27" s="68"/>
      <c r="MDK27" s="68"/>
      <c r="MDL27" s="68"/>
      <c r="MDM27" s="68"/>
      <c r="MDN27" s="68"/>
      <c r="MDO27" s="68"/>
      <c r="MDP27" s="68"/>
      <c r="MDQ27" s="68"/>
      <c r="MDR27" s="68"/>
      <c r="MDS27" s="68"/>
      <c r="MDT27" s="68"/>
      <c r="MDU27" s="68"/>
      <c r="MDV27" s="68"/>
      <c r="MDW27" s="68"/>
      <c r="MDX27" s="68"/>
      <c r="MDY27" s="68"/>
      <c r="MDZ27" s="68"/>
      <c r="MEA27" s="68"/>
      <c r="MEB27" s="68"/>
      <c r="MEC27" s="68"/>
      <c r="MED27" s="68"/>
      <c r="MEE27" s="68"/>
      <c r="MEF27" s="68"/>
      <c r="MEG27" s="68"/>
      <c r="MEH27" s="68"/>
      <c r="MEI27" s="68"/>
      <c r="MEJ27" s="68"/>
      <c r="MEK27" s="68"/>
      <c r="MEL27" s="68"/>
      <c r="MEM27" s="68"/>
      <c r="MEN27" s="68"/>
      <c r="MEO27" s="68"/>
      <c r="MEP27" s="68"/>
      <c r="MEQ27" s="68"/>
      <c r="MER27" s="68"/>
      <c r="MES27" s="68"/>
      <c r="MET27" s="68"/>
      <c r="MEU27" s="68"/>
      <c r="MEV27" s="68"/>
      <c r="MEW27" s="68"/>
      <c r="MEX27" s="68"/>
      <c r="MEY27" s="68"/>
      <c r="MEZ27" s="68"/>
      <c r="MFA27" s="68"/>
      <c r="MFB27" s="68"/>
      <c r="MFC27" s="68"/>
      <c r="MFD27" s="68"/>
      <c r="MFE27" s="68"/>
      <c r="MFF27" s="68"/>
      <c r="MFG27" s="68"/>
      <c r="MFH27" s="68"/>
      <c r="MFI27" s="68"/>
      <c r="MFJ27" s="68"/>
      <c r="MFK27" s="68"/>
      <c r="MFL27" s="68"/>
      <c r="MFM27" s="68"/>
      <c r="MFN27" s="68"/>
      <c r="MFO27" s="68"/>
      <c r="MFP27" s="68"/>
      <c r="MFQ27" s="68"/>
      <c r="MFR27" s="68"/>
      <c r="MFS27" s="68"/>
      <c r="MFT27" s="68"/>
      <c r="MFU27" s="68"/>
      <c r="MFV27" s="68"/>
      <c r="MFW27" s="68"/>
      <c r="MFX27" s="68"/>
      <c r="MFY27" s="68"/>
      <c r="MFZ27" s="68"/>
      <c r="MGA27" s="68"/>
      <c r="MGB27" s="68"/>
      <c r="MGC27" s="68"/>
      <c r="MGD27" s="68"/>
      <c r="MGE27" s="68"/>
      <c r="MGF27" s="68"/>
      <c r="MGG27" s="68"/>
      <c r="MGH27" s="68"/>
      <c r="MGI27" s="68"/>
      <c r="MGJ27" s="68"/>
      <c r="MGK27" s="68"/>
      <c r="MGL27" s="68"/>
      <c r="MGM27" s="68"/>
      <c r="MGN27" s="68"/>
      <c r="MGO27" s="68"/>
      <c r="MGP27" s="68"/>
      <c r="MGQ27" s="68"/>
      <c r="MGR27" s="68"/>
      <c r="MGS27" s="68"/>
      <c r="MGT27" s="68"/>
      <c r="MGU27" s="68"/>
      <c r="MGV27" s="68"/>
      <c r="MGW27" s="68"/>
      <c r="MGX27" s="68"/>
      <c r="MGY27" s="68"/>
      <c r="MGZ27" s="68"/>
      <c r="MHA27" s="68"/>
      <c r="MHB27" s="68"/>
      <c r="MHC27" s="68"/>
      <c r="MHD27" s="68"/>
      <c r="MHE27" s="68"/>
      <c r="MHF27" s="68"/>
      <c r="MHG27" s="68"/>
      <c r="MHH27" s="68"/>
      <c r="MHI27" s="68"/>
      <c r="MHJ27" s="68"/>
      <c r="MHK27" s="68"/>
      <c r="MHL27" s="68"/>
      <c r="MHM27" s="68"/>
      <c r="MHN27" s="68"/>
      <c r="MHO27" s="68"/>
      <c r="MHP27" s="68"/>
      <c r="MHQ27" s="68"/>
      <c r="MHR27" s="68"/>
      <c r="MHS27" s="68"/>
      <c r="MHT27" s="68"/>
      <c r="MHU27" s="68"/>
      <c r="MHV27" s="68"/>
      <c r="MHW27" s="68"/>
      <c r="MHX27" s="68"/>
      <c r="MHY27" s="68"/>
      <c r="MHZ27" s="68"/>
      <c r="MIA27" s="68"/>
      <c r="MIB27" s="68"/>
      <c r="MIC27" s="68"/>
      <c r="MID27" s="68"/>
      <c r="MIE27" s="68"/>
      <c r="MIF27" s="68"/>
      <c r="MIG27" s="68"/>
      <c r="MIH27" s="68"/>
      <c r="MII27" s="68"/>
      <c r="MIJ27" s="68"/>
      <c r="MIK27" s="68"/>
      <c r="MIL27" s="68"/>
      <c r="MIM27" s="68"/>
      <c r="MIN27" s="68"/>
      <c r="MIO27" s="68"/>
      <c r="MIP27" s="68"/>
      <c r="MIQ27" s="68"/>
      <c r="MIR27" s="68"/>
      <c r="MIS27" s="68"/>
      <c r="MIT27" s="68"/>
      <c r="MIU27" s="68"/>
      <c r="MIV27" s="68"/>
      <c r="MIW27" s="68"/>
      <c r="MIX27" s="68"/>
      <c r="MIY27" s="68"/>
      <c r="MIZ27" s="68"/>
      <c r="MJA27" s="68"/>
      <c r="MJB27" s="68"/>
      <c r="MJC27" s="68"/>
      <c r="MJD27" s="68"/>
      <c r="MJE27" s="68"/>
      <c r="MJF27" s="68"/>
      <c r="MJG27" s="68"/>
      <c r="MJH27" s="68"/>
      <c r="MJI27" s="68"/>
      <c r="MJJ27" s="68"/>
      <c r="MJK27" s="68"/>
      <c r="MJL27" s="68"/>
      <c r="MJM27" s="68"/>
      <c r="MJN27" s="68"/>
      <c r="MJO27" s="68"/>
      <c r="MJP27" s="68"/>
      <c r="MJQ27" s="68"/>
      <c r="MJR27" s="68"/>
      <c r="MJS27" s="68"/>
      <c r="MJT27" s="68"/>
      <c r="MJU27" s="68"/>
      <c r="MJV27" s="68"/>
      <c r="MJW27" s="68"/>
      <c r="MJX27" s="68"/>
      <c r="MJY27" s="68"/>
      <c r="MJZ27" s="68"/>
      <c r="MKA27" s="68"/>
      <c r="MKB27" s="68"/>
      <c r="MKC27" s="68"/>
      <c r="MKD27" s="68"/>
      <c r="MKE27" s="68"/>
      <c r="MKF27" s="68"/>
      <c r="MKG27" s="68"/>
      <c r="MKH27" s="68"/>
      <c r="MKI27" s="68"/>
      <c r="MKJ27" s="68"/>
      <c r="MKK27" s="68"/>
      <c r="MKL27" s="68"/>
      <c r="MKM27" s="68"/>
      <c r="MKN27" s="68"/>
      <c r="MKO27" s="68"/>
      <c r="MKP27" s="68"/>
      <c r="MKQ27" s="68"/>
      <c r="MKR27" s="68"/>
      <c r="MKS27" s="68"/>
      <c r="MKT27" s="68"/>
      <c r="MKU27" s="68"/>
      <c r="MKV27" s="68"/>
      <c r="MKW27" s="68"/>
      <c r="MKX27" s="68"/>
      <c r="MKY27" s="68"/>
      <c r="MKZ27" s="68"/>
      <c r="MLA27" s="68"/>
      <c r="MLB27" s="68"/>
      <c r="MLC27" s="68"/>
      <c r="MLD27" s="68"/>
      <c r="MLE27" s="68"/>
      <c r="MLF27" s="68"/>
      <c r="MLG27" s="68"/>
      <c r="MLH27" s="68"/>
      <c r="MLI27" s="68"/>
      <c r="MLJ27" s="68"/>
      <c r="MLK27" s="68"/>
      <c r="MLL27" s="68"/>
      <c r="MLM27" s="68"/>
      <c r="MLN27" s="68"/>
      <c r="MLO27" s="68"/>
      <c r="MLP27" s="68"/>
      <c r="MLQ27" s="68"/>
      <c r="MLR27" s="68"/>
      <c r="MLS27" s="68"/>
      <c r="MLT27" s="68"/>
      <c r="MLU27" s="68"/>
      <c r="MLV27" s="68"/>
      <c r="MLW27" s="68"/>
      <c r="MLX27" s="68"/>
      <c r="MLY27" s="68"/>
      <c r="MLZ27" s="68"/>
      <c r="MMA27" s="68"/>
      <c r="MMB27" s="68"/>
      <c r="MMC27" s="68"/>
      <c r="MMD27" s="68"/>
      <c r="MME27" s="68"/>
      <c r="MMF27" s="68"/>
      <c r="MMG27" s="68"/>
      <c r="MMH27" s="68"/>
      <c r="MMI27" s="68"/>
      <c r="MMJ27" s="68"/>
      <c r="MMK27" s="68"/>
      <c r="MML27" s="68"/>
      <c r="MMM27" s="68"/>
      <c r="MMN27" s="68"/>
      <c r="MMO27" s="68"/>
      <c r="MMP27" s="68"/>
      <c r="MMQ27" s="68"/>
      <c r="MMR27" s="68"/>
      <c r="MMS27" s="68"/>
      <c r="MMT27" s="68"/>
      <c r="MMU27" s="68"/>
      <c r="MMV27" s="68"/>
      <c r="MMW27" s="68"/>
      <c r="MMX27" s="68"/>
      <c r="MMY27" s="68"/>
      <c r="MMZ27" s="68"/>
      <c r="MNA27" s="68"/>
      <c r="MNB27" s="68"/>
      <c r="MNC27" s="68"/>
      <c r="MND27" s="68"/>
      <c r="MNE27" s="68"/>
      <c r="MNF27" s="68"/>
      <c r="MNG27" s="68"/>
      <c r="MNH27" s="68"/>
      <c r="MNI27" s="68"/>
      <c r="MNJ27" s="68"/>
      <c r="MNK27" s="68"/>
      <c r="MNL27" s="68"/>
      <c r="MNM27" s="68"/>
      <c r="MNN27" s="68"/>
      <c r="MNO27" s="68"/>
      <c r="MNP27" s="68"/>
      <c r="MNQ27" s="68"/>
      <c r="MNR27" s="68"/>
      <c r="MNS27" s="68"/>
      <c r="MNT27" s="68"/>
      <c r="MNU27" s="68"/>
      <c r="MNV27" s="68"/>
      <c r="MNW27" s="68"/>
      <c r="MNX27" s="68"/>
      <c r="MNY27" s="68"/>
      <c r="MNZ27" s="68"/>
      <c r="MOA27" s="68"/>
      <c r="MOB27" s="68"/>
      <c r="MOC27" s="68"/>
      <c r="MOD27" s="68"/>
      <c r="MOE27" s="68"/>
      <c r="MOF27" s="68"/>
      <c r="MOG27" s="68"/>
      <c r="MOH27" s="68"/>
      <c r="MOI27" s="68"/>
      <c r="MOJ27" s="68"/>
      <c r="MOK27" s="68"/>
      <c r="MOL27" s="68"/>
      <c r="MOM27" s="68"/>
      <c r="MON27" s="68"/>
      <c r="MOO27" s="68"/>
      <c r="MOP27" s="68"/>
      <c r="MOQ27" s="68"/>
      <c r="MOR27" s="68"/>
      <c r="MOS27" s="68"/>
      <c r="MOT27" s="68"/>
      <c r="MOU27" s="68"/>
      <c r="MOV27" s="68"/>
      <c r="MOW27" s="68"/>
      <c r="MOX27" s="68"/>
      <c r="MOY27" s="68"/>
      <c r="MOZ27" s="68"/>
      <c r="MPA27" s="68"/>
      <c r="MPB27" s="68"/>
      <c r="MPC27" s="68"/>
      <c r="MPD27" s="68"/>
      <c r="MPE27" s="68"/>
      <c r="MPF27" s="68"/>
      <c r="MPG27" s="68"/>
      <c r="MPH27" s="68"/>
      <c r="MPI27" s="68"/>
      <c r="MPJ27" s="68"/>
      <c r="MPK27" s="68"/>
      <c r="MPL27" s="68"/>
      <c r="MPM27" s="68"/>
      <c r="MPN27" s="68"/>
      <c r="MPO27" s="68"/>
      <c r="MPP27" s="68"/>
      <c r="MPQ27" s="68"/>
      <c r="MPR27" s="68"/>
      <c r="MPS27" s="68"/>
      <c r="MPT27" s="68"/>
      <c r="MPU27" s="68"/>
      <c r="MPV27" s="68"/>
      <c r="MPW27" s="68"/>
      <c r="MPX27" s="68"/>
      <c r="MPY27" s="68"/>
      <c r="MPZ27" s="68"/>
      <c r="MQA27" s="68"/>
      <c r="MQB27" s="68"/>
      <c r="MQC27" s="68"/>
      <c r="MQD27" s="68"/>
      <c r="MQE27" s="68"/>
      <c r="MQF27" s="68"/>
      <c r="MQG27" s="68"/>
      <c r="MQH27" s="68"/>
      <c r="MQI27" s="68"/>
      <c r="MQJ27" s="68"/>
      <c r="MQK27" s="68"/>
      <c r="MQL27" s="68"/>
      <c r="MQM27" s="68"/>
      <c r="MQN27" s="68"/>
      <c r="MQO27" s="68"/>
      <c r="MQP27" s="68"/>
      <c r="MQQ27" s="68"/>
      <c r="MQR27" s="68"/>
      <c r="MQS27" s="68"/>
      <c r="MQT27" s="68"/>
      <c r="MQU27" s="68"/>
      <c r="MQV27" s="68"/>
      <c r="MQW27" s="68"/>
      <c r="MQX27" s="68"/>
      <c r="MQY27" s="68"/>
      <c r="MQZ27" s="68"/>
      <c r="MRA27" s="68"/>
      <c r="MRB27" s="68"/>
      <c r="MRC27" s="68"/>
      <c r="MRD27" s="68"/>
      <c r="MRE27" s="68"/>
      <c r="MRF27" s="68"/>
      <c r="MRG27" s="68"/>
      <c r="MRH27" s="68"/>
      <c r="MRI27" s="68"/>
      <c r="MRJ27" s="68"/>
      <c r="MRK27" s="68"/>
      <c r="MRL27" s="68"/>
      <c r="MRM27" s="68"/>
      <c r="MRN27" s="68"/>
      <c r="MRO27" s="68"/>
      <c r="MRP27" s="68"/>
      <c r="MRQ27" s="68"/>
      <c r="MRR27" s="68"/>
      <c r="MRS27" s="68"/>
      <c r="MRT27" s="68"/>
      <c r="MRU27" s="68"/>
      <c r="MRV27" s="68"/>
      <c r="MRW27" s="68"/>
      <c r="MRX27" s="68"/>
      <c r="MRY27" s="68"/>
      <c r="MRZ27" s="68"/>
      <c r="MSA27" s="68"/>
      <c r="MSB27" s="68"/>
      <c r="MSC27" s="68"/>
      <c r="MSD27" s="68"/>
      <c r="MSE27" s="68"/>
      <c r="MSF27" s="68"/>
      <c r="MSG27" s="68"/>
      <c r="MSH27" s="68"/>
      <c r="MSI27" s="68"/>
      <c r="MSJ27" s="68"/>
      <c r="MSK27" s="68"/>
      <c r="MSL27" s="68"/>
      <c r="MSM27" s="68"/>
      <c r="MSN27" s="68"/>
      <c r="MSO27" s="68"/>
      <c r="MSP27" s="68"/>
      <c r="MSQ27" s="68"/>
      <c r="MSR27" s="68"/>
      <c r="MSS27" s="68"/>
      <c r="MST27" s="68"/>
      <c r="MSU27" s="68"/>
      <c r="MSV27" s="68"/>
      <c r="MSW27" s="68"/>
      <c r="MSX27" s="68"/>
      <c r="MSY27" s="68"/>
      <c r="MSZ27" s="68"/>
      <c r="MTA27" s="68"/>
      <c r="MTB27" s="68"/>
      <c r="MTC27" s="68"/>
      <c r="MTD27" s="68"/>
      <c r="MTE27" s="68"/>
      <c r="MTF27" s="68"/>
      <c r="MTG27" s="68"/>
      <c r="MTH27" s="68"/>
      <c r="MTI27" s="68"/>
      <c r="MTJ27" s="68"/>
      <c r="MTK27" s="68"/>
      <c r="MTL27" s="68"/>
      <c r="MTM27" s="68"/>
      <c r="MTN27" s="68"/>
      <c r="MTO27" s="68"/>
      <c r="MTP27" s="68"/>
      <c r="MTQ27" s="68"/>
      <c r="MTR27" s="68"/>
      <c r="MTS27" s="68"/>
      <c r="MTT27" s="68"/>
      <c r="MTU27" s="68"/>
      <c r="MTV27" s="68"/>
      <c r="MTW27" s="68"/>
      <c r="MTX27" s="68"/>
      <c r="MTY27" s="68"/>
      <c r="MTZ27" s="68"/>
      <c r="MUA27" s="68"/>
      <c r="MUB27" s="68"/>
      <c r="MUC27" s="68"/>
      <c r="MUD27" s="68"/>
      <c r="MUE27" s="68"/>
      <c r="MUF27" s="68"/>
      <c r="MUG27" s="68"/>
      <c r="MUH27" s="68"/>
      <c r="MUI27" s="68"/>
      <c r="MUJ27" s="68"/>
      <c r="MUK27" s="68"/>
      <c r="MUL27" s="68"/>
      <c r="MUM27" s="68"/>
      <c r="MUN27" s="68"/>
      <c r="MUO27" s="68"/>
      <c r="MUP27" s="68"/>
      <c r="MUQ27" s="68"/>
      <c r="MUR27" s="68"/>
      <c r="MUS27" s="68"/>
      <c r="MUT27" s="68"/>
      <c r="MUU27" s="68"/>
      <c r="MUV27" s="68"/>
      <c r="MUW27" s="68"/>
      <c r="MUX27" s="68"/>
      <c r="MUY27" s="68"/>
      <c r="MUZ27" s="68"/>
      <c r="MVA27" s="68"/>
      <c r="MVB27" s="68"/>
      <c r="MVC27" s="68"/>
      <c r="MVD27" s="68"/>
      <c r="MVE27" s="68"/>
      <c r="MVF27" s="68"/>
      <c r="MVG27" s="68"/>
      <c r="MVH27" s="68"/>
      <c r="MVI27" s="68"/>
      <c r="MVJ27" s="68"/>
      <c r="MVK27" s="68"/>
      <c r="MVL27" s="68"/>
      <c r="MVM27" s="68"/>
      <c r="MVN27" s="68"/>
      <c r="MVO27" s="68"/>
      <c r="MVP27" s="68"/>
      <c r="MVQ27" s="68"/>
      <c r="MVR27" s="68"/>
      <c r="MVS27" s="68"/>
      <c r="MVT27" s="68"/>
      <c r="MVU27" s="68"/>
      <c r="MVV27" s="68"/>
      <c r="MVW27" s="68"/>
      <c r="MVX27" s="68"/>
      <c r="MVY27" s="68"/>
      <c r="MVZ27" s="68"/>
      <c r="MWA27" s="68"/>
      <c r="MWB27" s="68"/>
      <c r="MWC27" s="68"/>
      <c r="MWD27" s="68"/>
      <c r="MWE27" s="68"/>
      <c r="MWF27" s="68"/>
      <c r="MWG27" s="68"/>
      <c r="MWH27" s="68"/>
      <c r="MWI27" s="68"/>
      <c r="MWJ27" s="68"/>
      <c r="MWK27" s="68"/>
      <c r="MWL27" s="68"/>
      <c r="MWM27" s="68"/>
      <c r="MWN27" s="68"/>
      <c r="MWO27" s="68"/>
      <c r="MWP27" s="68"/>
      <c r="MWQ27" s="68"/>
      <c r="MWR27" s="68"/>
      <c r="MWS27" s="68"/>
      <c r="MWT27" s="68"/>
      <c r="MWU27" s="68"/>
      <c r="MWV27" s="68"/>
      <c r="MWW27" s="68"/>
      <c r="MWX27" s="68"/>
      <c r="MWY27" s="68"/>
      <c r="MWZ27" s="68"/>
      <c r="MXA27" s="68"/>
      <c r="MXB27" s="68"/>
      <c r="MXC27" s="68"/>
      <c r="MXD27" s="68"/>
      <c r="MXE27" s="68"/>
      <c r="MXF27" s="68"/>
      <c r="MXG27" s="68"/>
      <c r="MXH27" s="68"/>
      <c r="MXI27" s="68"/>
      <c r="MXJ27" s="68"/>
      <c r="MXK27" s="68"/>
      <c r="MXL27" s="68"/>
      <c r="MXM27" s="68"/>
      <c r="MXN27" s="68"/>
      <c r="MXO27" s="68"/>
      <c r="MXP27" s="68"/>
      <c r="MXQ27" s="68"/>
      <c r="MXR27" s="68"/>
      <c r="MXS27" s="68"/>
      <c r="MXT27" s="68"/>
      <c r="MXU27" s="68"/>
      <c r="MXV27" s="68"/>
      <c r="MXW27" s="68"/>
      <c r="MXX27" s="68"/>
      <c r="MXY27" s="68"/>
      <c r="MXZ27" s="68"/>
      <c r="MYA27" s="68"/>
      <c r="MYB27" s="68"/>
      <c r="MYC27" s="68"/>
      <c r="MYD27" s="68"/>
      <c r="MYE27" s="68"/>
      <c r="MYF27" s="68"/>
      <c r="MYG27" s="68"/>
      <c r="MYH27" s="68"/>
      <c r="MYI27" s="68"/>
      <c r="MYJ27" s="68"/>
      <c r="MYK27" s="68"/>
      <c r="MYL27" s="68"/>
      <c r="MYM27" s="68"/>
      <c r="MYN27" s="68"/>
      <c r="MYO27" s="68"/>
      <c r="MYP27" s="68"/>
      <c r="MYQ27" s="68"/>
      <c r="MYR27" s="68"/>
      <c r="MYS27" s="68"/>
      <c r="MYT27" s="68"/>
      <c r="MYU27" s="68"/>
      <c r="MYV27" s="68"/>
      <c r="MYW27" s="68"/>
      <c r="MYX27" s="68"/>
      <c r="MYY27" s="68"/>
      <c r="MYZ27" s="68"/>
      <c r="MZA27" s="68"/>
      <c r="MZB27" s="68"/>
      <c r="MZC27" s="68"/>
      <c r="MZD27" s="68"/>
      <c r="MZE27" s="68"/>
      <c r="MZF27" s="68"/>
      <c r="MZG27" s="68"/>
      <c r="MZH27" s="68"/>
      <c r="MZI27" s="68"/>
      <c r="MZJ27" s="68"/>
      <c r="MZK27" s="68"/>
      <c r="MZL27" s="68"/>
      <c r="MZM27" s="68"/>
      <c r="MZN27" s="68"/>
      <c r="MZO27" s="68"/>
      <c r="MZP27" s="68"/>
      <c r="MZQ27" s="68"/>
      <c r="MZR27" s="68"/>
      <c r="MZS27" s="68"/>
      <c r="MZT27" s="68"/>
      <c r="MZU27" s="68"/>
      <c r="MZV27" s="68"/>
      <c r="MZW27" s="68"/>
      <c r="MZX27" s="68"/>
      <c r="MZY27" s="68"/>
      <c r="MZZ27" s="68"/>
      <c r="NAA27" s="68"/>
      <c r="NAB27" s="68"/>
      <c r="NAC27" s="68"/>
      <c r="NAD27" s="68"/>
      <c r="NAE27" s="68"/>
      <c r="NAF27" s="68"/>
      <c r="NAG27" s="68"/>
      <c r="NAH27" s="68"/>
      <c r="NAI27" s="68"/>
      <c r="NAJ27" s="68"/>
      <c r="NAK27" s="68"/>
      <c r="NAL27" s="68"/>
      <c r="NAM27" s="68"/>
      <c r="NAN27" s="68"/>
      <c r="NAO27" s="68"/>
      <c r="NAP27" s="68"/>
      <c r="NAQ27" s="68"/>
      <c r="NAR27" s="68"/>
      <c r="NAS27" s="68"/>
      <c r="NAT27" s="68"/>
      <c r="NAU27" s="68"/>
      <c r="NAV27" s="68"/>
      <c r="NAW27" s="68"/>
      <c r="NAX27" s="68"/>
      <c r="NAY27" s="68"/>
      <c r="NAZ27" s="68"/>
      <c r="NBA27" s="68"/>
      <c r="NBB27" s="68"/>
      <c r="NBC27" s="68"/>
      <c r="NBD27" s="68"/>
      <c r="NBE27" s="68"/>
      <c r="NBF27" s="68"/>
      <c r="NBG27" s="68"/>
      <c r="NBH27" s="68"/>
      <c r="NBI27" s="68"/>
      <c r="NBJ27" s="68"/>
      <c r="NBK27" s="68"/>
      <c r="NBL27" s="68"/>
      <c r="NBM27" s="68"/>
      <c r="NBN27" s="68"/>
      <c r="NBO27" s="68"/>
      <c r="NBP27" s="68"/>
      <c r="NBQ27" s="68"/>
      <c r="NBR27" s="68"/>
      <c r="NBS27" s="68"/>
      <c r="NBT27" s="68"/>
      <c r="NBU27" s="68"/>
      <c r="NBV27" s="68"/>
      <c r="NBW27" s="68"/>
      <c r="NBX27" s="68"/>
      <c r="NBY27" s="68"/>
      <c r="NBZ27" s="68"/>
      <c r="NCA27" s="68"/>
      <c r="NCB27" s="68"/>
      <c r="NCC27" s="68"/>
      <c r="NCD27" s="68"/>
      <c r="NCE27" s="68"/>
      <c r="NCF27" s="68"/>
      <c r="NCG27" s="68"/>
      <c r="NCH27" s="68"/>
      <c r="NCI27" s="68"/>
      <c r="NCJ27" s="68"/>
      <c r="NCK27" s="68"/>
      <c r="NCL27" s="68"/>
      <c r="NCM27" s="68"/>
      <c r="NCN27" s="68"/>
      <c r="NCO27" s="68"/>
      <c r="NCP27" s="68"/>
      <c r="NCQ27" s="68"/>
      <c r="NCR27" s="68"/>
      <c r="NCS27" s="68"/>
      <c r="NCT27" s="68"/>
      <c r="NCU27" s="68"/>
      <c r="NCV27" s="68"/>
      <c r="NCW27" s="68"/>
      <c r="NCX27" s="68"/>
      <c r="NCY27" s="68"/>
      <c r="NCZ27" s="68"/>
      <c r="NDA27" s="68"/>
      <c r="NDB27" s="68"/>
      <c r="NDC27" s="68"/>
      <c r="NDD27" s="68"/>
      <c r="NDE27" s="68"/>
      <c r="NDF27" s="68"/>
      <c r="NDG27" s="68"/>
      <c r="NDH27" s="68"/>
      <c r="NDI27" s="68"/>
      <c r="NDJ27" s="68"/>
      <c r="NDK27" s="68"/>
      <c r="NDL27" s="68"/>
      <c r="NDM27" s="68"/>
      <c r="NDN27" s="68"/>
      <c r="NDO27" s="68"/>
      <c r="NDP27" s="68"/>
      <c r="NDQ27" s="68"/>
      <c r="NDR27" s="68"/>
      <c r="NDS27" s="68"/>
      <c r="NDT27" s="68"/>
      <c r="NDU27" s="68"/>
      <c r="NDV27" s="68"/>
      <c r="NDW27" s="68"/>
      <c r="NDX27" s="68"/>
      <c r="NDY27" s="68"/>
      <c r="NDZ27" s="68"/>
      <c r="NEA27" s="68"/>
      <c r="NEB27" s="68"/>
      <c r="NEC27" s="68"/>
      <c r="NED27" s="68"/>
      <c r="NEE27" s="68"/>
      <c r="NEF27" s="68"/>
      <c r="NEG27" s="68"/>
      <c r="NEH27" s="68"/>
      <c r="NEI27" s="68"/>
      <c r="NEJ27" s="68"/>
      <c r="NEK27" s="68"/>
      <c r="NEL27" s="68"/>
      <c r="NEM27" s="68"/>
      <c r="NEN27" s="68"/>
      <c r="NEO27" s="68"/>
      <c r="NEP27" s="68"/>
      <c r="NEQ27" s="68"/>
      <c r="NER27" s="68"/>
      <c r="NES27" s="68"/>
      <c r="NET27" s="68"/>
      <c r="NEU27" s="68"/>
      <c r="NEV27" s="68"/>
      <c r="NEW27" s="68"/>
      <c r="NEX27" s="68"/>
      <c r="NEY27" s="68"/>
      <c r="NEZ27" s="68"/>
      <c r="NFA27" s="68"/>
      <c r="NFB27" s="68"/>
      <c r="NFC27" s="68"/>
      <c r="NFD27" s="68"/>
      <c r="NFE27" s="68"/>
      <c r="NFF27" s="68"/>
      <c r="NFG27" s="68"/>
      <c r="NFH27" s="68"/>
      <c r="NFI27" s="68"/>
      <c r="NFJ27" s="68"/>
      <c r="NFK27" s="68"/>
      <c r="NFL27" s="68"/>
      <c r="NFM27" s="68"/>
      <c r="NFN27" s="68"/>
      <c r="NFO27" s="68"/>
      <c r="NFP27" s="68"/>
      <c r="NFQ27" s="68"/>
      <c r="NFR27" s="68"/>
      <c r="NFS27" s="68"/>
      <c r="NFT27" s="68"/>
      <c r="NFU27" s="68"/>
      <c r="NFV27" s="68"/>
      <c r="NFW27" s="68"/>
      <c r="NFX27" s="68"/>
      <c r="NFY27" s="68"/>
      <c r="NFZ27" s="68"/>
      <c r="NGA27" s="68"/>
      <c r="NGB27" s="68"/>
      <c r="NGC27" s="68"/>
      <c r="NGD27" s="68"/>
      <c r="NGE27" s="68"/>
      <c r="NGF27" s="68"/>
      <c r="NGG27" s="68"/>
      <c r="NGH27" s="68"/>
      <c r="NGI27" s="68"/>
      <c r="NGJ27" s="68"/>
      <c r="NGK27" s="68"/>
      <c r="NGL27" s="68"/>
      <c r="NGM27" s="68"/>
      <c r="NGN27" s="68"/>
      <c r="NGO27" s="68"/>
      <c r="NGP27" s="68"/>
      <c r="NGQ27" s="68"/>
      <c r="NGR27" s="68"/>
      <c r="NGS27" s="68"/>
      <c r="NGT27" s="68"/>
      <c r="NGU27" s="68"/>
      <c r="NGV27" s="68"/>
      <c r="NGW27" s="68"/>
      <c r="NGX27" s="68"/>
      <c r="NGY27" s="68"/>
      <c r="NGZ27" s="68"/>
      <c r="NHA27" s="68"/>
      <c r="NHB27" s="68"/>
      <c r="NHC27" s="68"/>
      <c r="NHD27" s="68"/>
      <c r="NHE27" s="68"/>
      <c r="NHF27" s="68"/>
      <c r="NHG27" s="68"/>
      <c r="NHH27" s="68"/>
      <c r="NHI27" s="68"/>
      <c r="NHJ27" s="68"/>
      <c r="NHK27" s="68"/>
      <c r="NHL27" s="68"/>
      <c r="NHM27" s="68"/>
      <c r="NHN27" s="68"/>
      <c r="NHO27" s="68"/>
      <c r="NHP27" s="68"/>
      <c r="NHQ27" s="68"/>
      <c r="NHR27" s="68"/>
      <c r="NHS27" s="68"/>
      <c r="NHT27" s="68"/>
      <c r="NHU27" s="68"/>
      <c r="NHV27" s="68"/>
      <c r="NHW27" s="68"/>
      <c r="NHX27" s="68"/>
      <c r="NHY27" s="68"/>
      <c r="NHZ27" s="68"/>
      <c r="NIA27" s="68"/>
      <c r="NIB27" s="68"/>
      <c r="NIC27" s="68"/>
      <c r="NID27" s="68"/>
      <c r="NIE27" s="68"/>
      <c r="NIF27" s="68"/>
      <c r="NIG27" s="68"/>
      <c r="NIH27" s="68"/>
      <c r="NII27" s="68"/>
      <c r="NIJ27" s="68"/>
      <c r="NIK27" s="68"/>
      <c r="NIL27" s="68"/>
      <c r="NIM27" s="68"/>
      <c r="NIN27" s="68"/>
      <c r="NIO27" s="68"/>
      <c r="NIP27" s="68"/>
      <c r="NIQ27" s="68"/>
      <c r="NIR27" s="68"/>
      <c r="NIS27" s="68"/>
      <c r="NIT27" s="68"/>
      <c r="NIU27" s="68"/>
      <c r="NIV27" s="68"/>
      <c r="NIW27" s="68"/>
      <c r="NIX27" s="68"/>
      <c r="NIY27" s="68"/>
      <c r="NIZ27" s="68"/>
      <c r="NJA27" s="68"/>
      <c r="NJB27" s="68"/>
      <c r="NJC27" s="68"/>
      <c r="NJD27" s="68"/>
      <c r="NJE27" s="68"/>
      <c r="NJF27" s="68"/>
      <c r="NJG27" s="68"/>
      <c r="NJH27" s="68"/>
      <c r="NJI27" s="68"/>
      <c r="NJJ27" s="68"/>
      <c r="NJK27" s="68"/>
      <c r="NJL27" s="68"/>
      <c r="NJM27" s="68"/>
      <c r="NJN27" s="68"/>
      <c r="NJO27" s="68"/>
      <c r="NJP27" s="68"/>
      <c r="NJQ27" s="68"/>
      <c r="NJR27" s="68"/>
      <c r="NJS27" s="68"/>
      <c r="NJT27" s="68"/>
      <c r="NJU27" s="68"/>
      <c r="NJV27" s="68"/>
      <c r="NJW27" s="68"/>
      <c r="NJX27" s="68"/>
      <c r="NJY27" s="68"/>
      <c r="NJZ27" s="68"/>
      <c r="NKA27" s="68"/>
      <c r="NKB27" s="68"/>
      <c r="NKC27" s="68"/>
      <c r="NKD27" s="68"/>
      <c r="NKE27" s="68"/>
      <c r="NKF27" s="68"/>
      <c r="NKG27" s="68"/>
      <c r="NKH27" s="68"/>
      <c r="NKI27" s="68"/>
      <c r="NKJ27" s="68"/>
      <c r="NKK27" s="68"/>
      <c r="NKL27" s="68"/>
      <c r="NKM27" s="68"/>
      <c r="NKN27" s="68"/>
      <c r="NKO27" s="68"/>
      <c r="NKP27" s="68"/>
      <c r="NKQ27" s="68"/>
      <c r="NKR27" s="68"/>
      <c r="NKS27" s="68"/>
      <c r="NKT27" s="68"/>
      <c r="NKU27" s="68"/>
      <c r="NKV27" s="68"/>
      <c r="NKW27" s="68"/>
      <c r="NKX27" s="68"/>
      <c r="NKY27" s="68"/>
      <c r="NKZ27" s="68"/>
      <c r="NLA27" s="68"/>
      <c r="NLB27" s="68"/>
      <c r="NLC27" s="68"/>
      <c r="NLD27" s="68"/>
      <c r="NLE27" s="68"/>
      <c r="NLF27" s="68"/>
      <c r="NLG27" s="68"/>
      <c r="NLH27" s="68"/>
      <c r="NLI27" s="68"/>
      <c r="NLJ27" s="68"/>
      <c r="NLK27" s="68"/>
      <c r="NLL27" s="68"/>
      <c r="NLM27" s="68"/>
      <c r="NLN27" s="68"/>
      <c r="NLO27" s="68"/>
      <c r="NLP27" s="68"/>
      <c r="NLQ27" s="68"/>
      <c r="NLR27" s="68"/>
      <c r="NLS27" s="68"/>
      <c r="NLT27" s="68"/>
      <c r="NLU27" s="68"/>
      <c r="NLV27" s="68"/>
      <c r="NLW27" s="68"/>
      <c r="NLX27" s="68"/>
      <c r="NLY27" s="68"/>
      <c r="NLZ27" s="68"/>
      <c r="NMA27" s="68"/>
      <c r="NMB27" s="68"/>
      <c r="NMC27" s="68"/>
      <c r="NMD27" s="68"/>
      <c r="NME27" s="68"/>
      <c r="NMF27" s="68"/>
      <c r="NMG27" s="68"/>
      <c r="NMH27" s="68"/>
      <c r="NMI27" s="68"/>
      <c r="NMJ27" s="68"/>
      <c r="NMK27" s="68"/>
      <c r="NML27" s="68"/>
      <c r="NMM27" s="68"/>
      <c r="NMN27" s="68"/>
      <c r="NMO27" s="68"/>
      <c r="NMP27" s="68"/>
      <c r="NMQ27" s="68"/>
      <c r="NMR27" s="68"/>
      <c r="NMS27" s="68"/>
      <c r="NMT27" s="68"/>
      <c r="NMU27" s="68"/>
      <c r="NMV27" s="68"/>
      <c r="NMW27" s="68"/>
      <c r="NMX27" s="68"/>
      <c r="NMY27" s="68"/>
      <c r="NMZ27" s="68"/>
      <c r="NNA27" s="68"/>
      <c r="NNB27" s="68"/>
      <c r="NNC27" s="68"/>
      <c r="NND27" s="68"/>
      <c r="NNE27" s="68"/>
      <c r="NNF27" s="68"/>
      <c r="NNG27" s="68"/>
      <c r="NNH27" s="68"/>
      <c r="NNI27" s="68"/>
      <c r="NNJ27" s="68"/>
      <c r="NNK27" s="68"/>
      <c r="NNL27" s="68"/>
      <c r="NNM27" s="68"/>
      <c r="NNN27" s="68"/>
      <c r="NNO27" s="68"/>
      <c r="NNP27" s="68"/>
      <c r="NNQ27" s="68"/>
      <c r="NNR27" s="68"/>
      <c r="NNS27" s="68"/>
      <c r="NNT27" s="68"/>
      <c r="NNU27" s="68"/>
      <c r="NNV27" s="68"/>
      <c r="NNW27" s="68"/>
      <c r="NNX27" s="68"/>
      <c r="NNY27" s="68"/>
      <c r="NNZ27" s="68"/>
      <c r="NOA27" s="68"/>
      <c r="NOB27" s="68"/>
      <c r="NOC27" s="68"/>
      <c r="NOD27" s="68"/>
      <c r="NOE27" s="68"/>
      <c r="NOF27" s="68"/>
      <c r="NOG27" s="68"/>
      <c r="NOH27" s="68"/>
      <c r="NOI27" s="68"/>
      <c r="NOJ27" s="68"/>
      <c r="NOK27" s="68"/>
      <c r="NOL27" s="68"/>
      <c r="NOM27" s="68"/>
      <c r="NON27" s="68"/>
      <c r="NOO27" s="68"/>
      <c r="NOP27" s="68"/>
      <c r="NOQ27" s="68"/>
      <c r="NOR27" s="68"/>
      <c r="NOS27" s="68"/>
      <c r="NOT27" s="68"/>
      <c r="NOU27" s="68"/>
      <c r="NOV27" s="68"/>
      <c r="NOW27" s="68"/>
      <c r="NOX27" s="68"/>
      <c r="NOY27" s="68"/>
      <c r="NOZ27" s="68"/>
      <c r="NPA27" s="68"/>
      <c r="NPB27" s="68"/>
      <c r="NPC27" s="68"/>
      <c r="NPD27" s="68"/>
      <c r="NPE27" s="68"/>
      <c r="NPF27" s="68"/>
      <c r="NPG27" s="68"/>
      <c r="NPH27" s="68"/>
      <c r="NPI27" s="68"/>
      <c r="NPJ27" s="68"/>
      <c r="NPK27" s="68"/>
      <c r="NPL27" s="68"/>
      <c r="NPM27" s="68"/>
      <c r="NPN27" s="68"/>
      <c r="NPO27" s="68"/>
      <c r="NPP27" s="68"/>
      <c r="NPQ27" s="68"/>
      <c r="NPR27" s="68"/>
      <c r="NPS27" s="68"/>
      <c r="NPT27" s="68"/>
      <c r="NPU27" s="68"/>
      <c r="NPV27" s="68"/>
      <c r="NPW27" s="68"/>
      <c r="NPX27" s="68"/>
      <c r="NPY27" s="68"/>
      <c r="NPZ27" s="68"/>
      <c r="NQA27" s="68"/>
      <c r="NQB27" s="68"/>
      <c r="NQC27" s="68"/>
      <c r="NQD27" s="68"/>
      <c r="NQE27" s="68"/>
      <c r="NQF27" s="68"/>
      <c r="NQG27" s="68"/>
      <c r="NQH27" s="68"/>
      <c r="NQI27" s="68"/>
      <c r="NQJ27" s="68"/>
      <c r="NQK27" s="68"/>
      <c r="NQL27" s="68"/>
      <c r="NQM27" s="68"/>
      <c r="NQN27" s="68"/>
      <c r="NQO27" s="68"/>
      <c r="NQP27" s="68"/>
      <c r="NQQ27" s="68"/>
      <c r="NQR27" s="68"/>
      <c r="NQS27" s="68"/>
      <c r="NQT27" s="68"/>
      <c r="NQU27" s="68"/>
      <c r="NQV27" s="68"/>
      <c r="NQW27" s="68"/>
      <c r="NQX27" s="68"/>
      <c r="NQY27" s="68"/>
      <c r="NQZ27" s="68"/>
      <c r="NRA27" s="68"/>
      <c r="NRB27" s="68"/>
      <c r="NRC27" s="68"/>
      <c r="NRD27" s="68"/>
      <c r="NRE27" s="68"/>
      <c r="NRF27" s="68"/>
      <c r="NRG27" s="68"/>
      <c r="NRH27" s="68"/>
      <c r="NRI27" s="68"/>
      <c r="NRJ27" s="68"/>
      <c r="NRK27" s="68"/>
      <c r="NRL27" s="68"/>
      <c r="NRM27" s="68"/>
      <c r="NRN27" s="68"/>
      <c r="NRO27" s="68"/>
      <c r="NRP27" s="68"/>
      <c r="NRQ27" s="68"/>
      <c r="NRR27" s="68"/>
      <c r="NRS27" s="68"/>
      <c r="NRT27" s="68"/>
      <c r="NRU27" s="68"/>
      <c r="NRV27" s="68"/>
      <c r="NRW27" s="68"/>
      <c r="NRX27" s="68"/>
      <c r="NRY27" s="68"/>
      <c r="NRZ27" s="68"/>
      <c r="NSA27" s="68"/>
      <c r="NSB27" s="68"/>
      <c r="NSC27" s="68"/>
      <c r="NSD27" s="68"/>
      <c r="NSE27" s="68"/>
      <c r="NSF27" s="68"/>
      <c r="NSG27" s="68"/>
      <c r="NSH27" s="68"/>
      <c r="NSI27" s="68"/>
      <c r="NSJ27" s="68"/>
      <c r="NSK27" s="68"/>
      <c r="NSL27" s="68"/>
      <c r="NSM27" s="68"/>
      <c r="NSN27" s="68"/>
      <c r="NSO27" s="68"/>
      <c r="NSP27" s="68"/>
      <c r="NSQ27" s="68"/>
      <c r="NSR27" s="68"/>
      <c r="NSS27" s="68"/>
      <c r="NST27" s="68"/>
      <c r="NSU27" s="68"/>
      <c r="NSV27" s="68"/>
      <c r="NSW27" s="68"/>
      <c r="NSX27" s="68"/>
      <c r="NSY27" s="68"/>
      <c r="NSZ27" s="68"/>
      <c r="NTA27" s="68"/>
      <c r="NTB27" s="68"/>
      <c r="NTC27" s="68"/>
      <c r="NTD27" s="68"/>
      <c r="NTE27" s="68"/>
      <c r="NTF27" s="68"/>
      <c r="NTG27" s="68"/>
      <c r="NTH27" s="68"/>
      <c r="NTI27" s="68"/>
      <c r="NTJ27" s="68"/>
      <c r="NTK27" s="68"/>
      <c r="NTL27" s="68"/>
      <c r="NTM27" s="68"/>
      <c r="NTN27" s="68"/>
      <c r="NTO27" s="68"/>
      <c r="NTP27" s="68"/>
      <c r="NTQ27" s="68"/>
      <c r="NTR27" s="68"/>
      <c r="NTS27" s="68"/>
      <c r="NTT27" s="68"/>
      <c r="NTU27" s="68"/>
      <c r="NTV27" s="68"/>
      <c r="NTW27" s="68"/>
      <c r="NTX27" s="68"/>
      <c r="NTY27" s="68"/>
      <c r="NTZ27" s="68"/>
      <c r="NUA27" s="68"/>
      <c r="NUB27" s="68"/>
      <c r="NUC27" s="68"/>
      <c r="NUD27" s="68"/>
      <c r="NUE27" s="68"/>
      <c r="NUF27" s="68"/>
      <c r="NUG27" s="68"/>
      <c r="NUH27" s="68"/>
      <c r="NUI27" s="68"/>
      <c r="NUJ27" s="68"/>
      <c r="NUK27" s="68"/>
      <c r="NUL27" s="68"/>
      <c r="NUM27" s="68"/>
      <c r="NUN27" s="68"/>
      <c r="NUO27" s="68"/>
      <c r="NUP27" s="68"/>
      <c r="NUQ27" s="68"/>
      <c r="NUR27" s="68"/>
      <c r="NUS27" s="68"/>
      <c r="NUT27" s="68"/>
      <c r="NUU27" s="68"/>
      <c r="NUV27" s="68"/>
      <c r="NUW27" s="68"/>
      <c r="NUX27" s="68"/>
      <c r="NUY27" s="68"/>
      <c r="NUZ27" s="68"/>
      <c r="NVA27" s="68"/>
      <c r="NVB27" s="68"/>
      <c r="NVC27" s="68"/>
      <c r="NVD27" s="68"/>
      <c r="NVE27" s="68"/>
      <c r="NVF27" s="68"/>
      <c r="NVG27" s="68"/>
      <c r="NVH27" s="68"/>
      <c r="NVI27" s="68"/>
      <c r="NVJ27" s="68"/>
      <c r="NVK27" s="68"/>
      <c r="NVL27" s="68"/>
      <c r="NVM27" s="68"/>
      <c r="NVN27" s="68"/>
      <c r="NVO27" s="68"/>
      <c r="NVP27" s="68"/>
      <c r="NVQ27" s="68"/>
      <c r="NVR27" s="68"/>
      <c r="NVS27" s="68"/>
      <c r="NVT27" s="68"/>
      <c r="NVU27" s="68"/>
      <c r="NVV27" s="68"/>
      <c r="NVW27" s="68"/>
      <c r="NVX27" s="68"/>
      <c r="NVY27" s="68"/>
      <c r="NVZ27" s="68"/>
      <c r="NWA27" s="68"/>
      <c r="NWB27" s="68"/>
      <c r="NWC27" s="68"/>
      <c r="NWD27" s="68"/>
      <c r="NWE27" s="68"/>
      <c r="NWF27" s="68"/>
      <c r="NWG27" s="68"/>
      <c r="NWH27" s="68"/>
      <c r="NWI27" s="68"/>
      <c r="NWJ27" s="68"/>
      <c r="NWK27" s="68"/>
      <c r="NWL27" s="68"/>
      <c r="NWM27" s="68"/>
      <c r="NWN27" s="68"/>
      <c r="NWO27" s="68"/>
      <c r="NWP27" s="68"/>
      <c r="NWQ27" s="68"/>
      <c r="NWR27" s="68"/>
      <c r="NWS27" s="68"/>
      <c r="NWT27" s="68"/>
      <c r="NWU27" s="68"/>
      <c r="NWV27" s="68"/>
      <c r="NWW27" s="68"/>
      <c r="NWX27" s="68"/>
      <c r="NWY27" s="68"/>
      <c r="NWZ27" s="68"/>
      <c r="NXA27" s="68"/>
      <c r="NXB27" s="68"/>
      <c r="NXC27" s="68"/>
      <c r="NXD27" s="68"/>
      <c r="NXE27" s="68"/>
      <c r="NXF27" s="68"/>
      <c r="NXG27" s="68"/>
      <c r="NXH27" s="68"/>
      <c r="NXI27" s="68"/>
      <c r="NXJ27" s="68"/>
      <c r="NXK27" s="68"/>
      <c r="NXL27" s="68"/>
      <c r="NXM27" s="68"/>
      <c r="NXN27" s="68"/>
      <c r="NXO27" s="68"/>
      <c r="NXP27" s="68"/>
      <c r="NXQ27" s="68"/>
      <c r="NXR27" s="68"/>
      <c r="NXS27" s="68"/>
      <c r="NXT27" s="68"/>
      <c r="NXU27" s="68"/>
      <c r="NXV27" s="68"/>
      <c r="NXW27" s="68"/>
      <c r="NXX27" s="68"/>
      <c r="NXY27" s="68"/>
      <c r="NXZ27" s="68"/>
      <c r="NYA27" s="68"/>
      <c r="NYB27" s="68"/>
      <c r="NYC27" s="68"/>
      <c r="NYD27" s="68"/>
      <c r="NYE27" s="68"/>
      <c r="NYF27" s="68"/>
      <c r="NYG27" s="68"/>
      <c r="NYH27" s="68"/>
      <c r="NYI27" s="68"/>
      <c r="NYJ27" s="68"/>
      <c r="NYK27" s="68"/>
      <c r="NYL27" s="68"/>
      <c r="NYM27" s="68"/>
      <c r="NYN27" s="68"/>
      <c r="NYO27" s="68"/>
      <c r="NYP27" s="68"/>
      <c r="NYQ27" s="68"/>
      <c r="NYR27" s="68"/>
      <c r="NYS27" s="68"/>
      <c r="NYT27" s="68"/>
      <c r="NYU27" s="68"/>
      <c r="NYV27" s="68"/>
      <c r="NYW27" s="68"/>
      <c r="NYX27" s="68"/>
      <c r="NYY27" s="68"/>
      <c r="NYZ27" s="68"/>
      <c r="NZA27" s="68"/>
      <c r="NZB27" s="68"/>
      <c r="NZC27" s="68"/>
      <c r="NZD27" s="68"/>
      <c r="NZE27" s="68"/>
      <c r="NZF27" s="68"/>
      <c r="NZG27" s="68"/>
      <c r="NZH27" s="68"/>
      <c r="NZI27" s="68"/>
      <c r="NZJ27" s="68"/>
      <c r="NZK27" s="68"/>
      <c r="NZL27" s="68"/>
      <c r="NZM27" s="68"/>
      <c r="NZN27" s="68"/>
      <c r="NZO27" s="68"/>
      <c r="NZP27" s="68"/>
      <c r="NZQ27" s="68"/>
      <c r="NZR27" s="68"/>
      <c r="NZS27" s="68"/>
      <c r="NZT27" s="68"/>
      <c r="NZU27" s="68"/>
      <c r="NZV27" s="68"/>
      <c r="NZW27" s="68"/>
      <c r="NZX27" s="68"/>
      <c r="NZY27" s="68"/>
      <c r="NZZ27" s="68"/>
      <c r="OAA27" s="68"/>
      <c r="OAB27" s="68"/>
      <c r="OAC27" s="68"/>
      <c r="OAD27" s="68"/>
      <c r="OAE27" s="68"/>
      <c r="OAF27" s="68"/>
      <c r="OAG27" s="68"/>
      <c r="OAH27" s="68"/>
      <c r="OAI27" s="68"/>
      <c r="OAJ27" s="68"/>
      <c r="OAK27" s="68"/>
      <c r="OAL27" s="68"/>
      <c r="OAM27" s="68"/>
      <c r="OAN27" s="68"/>
      <c r="OAO27" s="68"/>
      <c r="OAP27" s="68"/>
      <c r="OAQ27" s="68"/>
      <c r="OAR27" s="68"/>
      <c r="OAS27" s="68"/>
      <c r="OAT27" s="68"/>
      <c r="OAU27" s="68"/>
      <c r="OAV27" s="68"/>
      <c r="OAW27" s="68"/>
      <c r="OAX27" s="68"/>
      <c r="OAY27" s="68"/>
      <c r="OAZ27" s="68"/>
      <c r="OBA27" s="68"/>
      <c r="OBB27" s="68"/>
      <c r="OBC27" s="68"/>
      <c r="OBD27" s="68"/>
      <c r="OBE27" s="68"/>
      <c r="OBF27" s="68"/>
      <c r="OBG27" s="68"/>
      <c r="OBH27" s="68"/>
      <c r="OBI27" s="68"/>
      <c r="OBJ27" s="68"/>
      <c r="OBK27" s="68"/>
      <c r="OBL27" s="68"/>
      <c r="OBM27" s="68"/>
      <c r="OBN27" s="68"/>
      <c r="OBO27" s="68"/>
      <c r="OBP27" s="68"/>
      <c r="OBQ27" s="68"/>
      <c r="OBR27" s="68"/>
      <c r="OBS27" s="68"/>
      <c r="OBT27" s="68"/>
      <c r="OBU27" s="68"/>
      <c r="OBV27" s="68"/>
      <c r="OBW27" s="68"/>
      <c r="OBX27" s="68"/>
      <c r="OBY27" s="68"/>
      <c r="OBZ27" s="68"/>
      <c r="OCA27" s="68"/>
      <c r="OCB27" s="68"/>
      <c r="OCC27" s="68"/>
      <c r="OCD27" s="68"/>
      <c r="OCE27" s="68"/>
      <c r="OCF27" s="68"/>
      <c r="OCG27" s="68"/>
      <c r="OCH27" s="68"/>
      <c r="OCI27" s="68"/>
      <c r="OCJ27" s="68"/>
      <c r="OCK27" s="68"/>
      <c r="OCL27" s="68"/>
      <c r="OCM27" s="68"/>
      <c r="OCN27" s="68"/>
      <c r="OCO27" s="68"/>
      <c r="OCP27" s="68"/>
      <c r="OCQ27" s="68"/>
      <c r="OCR27" s="68"/>
      <c r="OCS27" s="68"/>
      <c r="OCT27" s="68"/>
      <c r="OCU27" s="68"/>
      <c r="OCV27" s="68"/>
      <c r="OCW27" s="68"/>
      <c r="OCX27" s="68"/>
      <c r="OCY27" s="68"/>
      <c r="OCZ27" s="68"/>
      <c r="ODA27" s="68"/>
      <c r="ODB27" s="68"/>
      <c r="ODC27" s="68"/>
      <c r="ODD27" s="68"/>
      <c r="ODE27" s="68"/>
      <c r="ODF27" s="68"/>
      <c r="ODG27" s="68"/>
      <c r="ODH27" s="68"/>
      <c r="ODI27" s="68"/>
      <c r="ODJ27" s="68"/>
      <c r="ODK27" s="68"/>
      <c r="ODL27" s="68"/>
      <c r="ODM27" s="68"/>
      <c r="ODN27" s="68"/>
      <c r="ODO27" s="68"/>
      <c r="ODP27" s="68"/>
      <c r="ODQ27" s="68"/>
      <c r="ODR27" s="68"/>
      <c r="ODS27" s="68"/>
      <c r="ODT27" s="68"/>
      <c r="ODU27" s="68"/>
      <c r="ODV27" s="68"/>
      <c r="ODW27" s="68"/>
      <c r="ODX27" s="68"/>
      <c r="ODY27" s="68"/>
      <c r="ODZ27" s="68"/>
      <c r="OEA27" s="68"/>
      <c r="OEB27" s="68"/>
      <c r="OEC27" s="68"/>
      <c r="OED27" s="68"/>
      <c r="OEE27" s="68"/>
      <c r="OEF27" s="68"/>
      <c r="OEG27" s="68"/>
      <c r="OEH27" s="68"/>
      <c r="OEI27" s="68"/>
      <c r="OEJ27" s="68"/>
      <c r="OEK27" s="68"/>
      <c r="OEL27" s="68"/>
      <c r="OEM27" s="68"/>
      <c r="OEN27" s="68"/>
      <c r="OEO27" s="68"/>
      <c r="OEP27" s="68"/>
      <c r="OEQ27" s="68"/>
      <c r="OER27" s="68"/>
      <c r="OES27" s="68"/>
      <c r="OET27" s="68"/>
      <c r="OEU27" s="68"/>
      <c r="OEV27" s="68"/>
      <c r="OEW27" s="68"/>
      <c r="OEX27" s="68"/>
      <c r="OEY27" s="68"/>
      <c r="OEZ27" s="68"/>
      <c r="OFA27" s="68"/>
      <c r="OFB27" s="68"/>
      <c r="OFC27" s="68"/>
      <c r="OFD27" s="68"/>
      <c r="OFE27" s="68"/>
      <c r="OFF27" s="68"/>
      <c r="OFG27" s="68"/>
      <c r="OFH27" s="68"/>
      <c r="OFI27" s="68"/>
      <c r="OFJ27" s="68"/>
      <c r="OFK27" s="68"/>
      <c r="OFL27" s="68"/>
      <c r="OFM27" s="68"/>
      <c r="OFN27" s="68"/>
      <c r="OFO27" s="68"/>
      <c r="OFP27" s="68"/>
      <c r="OFQ27" s="68"/>
      <c r="OFR27" s="68"/>
      <c r="OFS27" s="68"/>
      <c r="OFT27" s="68"/>
      <c r="OFU27" s="68"/>
      <c r="OFV27" s="68"/>
      <c r="OFW27" s="68"/>
      <c r="OFX27" s="68"/>
      <c r="OFY27" s="68"/>
      <c r="OFZ27" s="68"/>
      <c r="OGA27" s="68"/>
      <c r="OGB27" s="68"/>
      <c r="OGC27" s="68"/>
      <c r="OGD27" s="68"/>
      <c r="OGE27" s="68"/>
      <c r="OGF27" s="68"/>
      <c r="OGG27" s="68"/>
      <c r="OGH27" s="68"/>
      <c r="OGI27" s="68"/>
      <c r="OGJ27" s="68"/>
      <c r="OGK27" s="68"/>
      <c r="OGL27" s="68"/>
      <c r="OGM27" s="68"/>
      <c r="OGN27" s="68"/>
      <c r="OGO27" s="68"/>
      <c r="OGP27" s="68"/>
      <c r="OGQ27" s="68"/>
      <c r="OGR27" s="68"/>
      <c r="OGS27" s="68"/>
      <c r="OGT27" s="68"/>
      <c r="OGU27" s="68"/>
      <c r="OGV27" s="68"/>
      <c r="OGW27" s="68"/>
      <c r="OGX27" s="68"/>
      <c r="OGY27" s="68"/>
      <c r="OGZ27" s="68"/>
      <c r="OHA27" s="68"/>
      <c r="OHB27" s="68"/>
      <c r="OHC27" s="68"/>
      <c r="OHD27" s="68"/>
      <c r="OHE27" s="68"/>
      <c r="OHF27" s="68"/>
      <c r="OHG27" s="68"/>
      <c r="OHH27" s="68"/>
      <c r="OHI27" s="68"/>
      <c r="OHJ27" s="68"/>
      <c r="OHK27" s="68"/>
      <c r="OHL27" s="68"/>
      <c r="OHM27" s="68"/>
      <c r="OHN27" s="68"/>
      <c r="OHO27" s="68"/>
      <c r="OHP27" s="68"/>
      <c r="OHQ27" s="68"/>
      <c r="OHR27" s="68"/>
      <c r="OHS27" s="68"/>
      <c r="OHT27" s="68"/>
      <c r="OHU27" s="68"/>
      <c r="OHV27" s="68"/>
      <c r="OHW27" s="68"/>
      <c r="OHX27" s="68"/>
      <c r="OHY27" s="68"/>
      <c r="OHZ27" s="68"/>
      <c r="OIA27" s="68"/>
      <c r="OIB27" s="68"/>
      <c r="OIC27" s="68"/>
      <c r="OID27" s="68"/>
      <c r="OIE27" s="68"/>
      <c r="OIF27" s="68"/>
      <c r="OIG27" s="68"/>
      <c r="OIH27" s="68"/>
      <c r="OII27" s="68"/>
      <c r="OIJ27" s="68"/>
      <c r="OIK27" s="68"/>
      <c r="OIL27" s="68"/>
      <c r="OIM27" s="68"/>
      <c r="OIN27" s="68"/>
      <c r="OIO27" s="68"/>
      <c r="OIP27" s="68"/>
      <c r="OIQ27" s="68"/>
      <c r="OIR27" s="68"/>
      <c r="OIS27" s="68"/>
      <c r="OIT27" s="68"/>
      <c r="OIU27" s="68"/>
      <c r="OIV27" s="68"/>
      <c r="OIW27" s="68"/>
      <c r="OIX27" s="68"/>
      <c r="OIY27" s="68"/>
      <c r="OIZ27" s="68"/>
      <c r="OJA27" s="68"/>
      <c r="OJB27" s="68"/>
      <c r="OJC27" s="68"/>
      <c r="OJD27" s="68"/>
      <c r="OJE27" s="68"/>
      <c r="OJF27" s="68"/>
      <c r="OJG27" s="68"/>
      <c r="OJH27" s="68"/>
      <c r="OJI27" s="68"/>
      <c r="OJJ27" s="68"/>
      <c r="OJK27" s="68"/>
      <c r="OJL27" s="68"/>
      <c r="OJM27" s="68"/>
      <c r="OJN27" s="68"/>
      <c r="OJO27" s="68"/>
      <c r="OJP27" s="68"/>
      <c r="OJQ27" s="68"/>
      <c r="OJR27" s="68"/>
      <c r="OJS27" s="68"/>
      <c r="OJT27" s="68"/>
      <c r="OJU27" s="68"/>
      <c r="OJV27" s="68"/>
      <c r="OJW27" s="68"/>
      <c r="OJX27" s="68"/>
      <c r="OJY27" s="68"/>
      <c r="OJZ27" s="68"/>
      <c r="OKA27" s="68"/>
      <c r="OKB27" s="68"/>
      <c r="OKC27" s="68"/>
      <c r="OKD27" s="68"/>
      <c r="OKE27" s="68"/>
      <c r="OKF27" s="68"/>
      <c r="OKG27" s="68"/>
      <c r="OKH27" s="68"/>
      <c r="OKI27" s="68"/>
      <c r="OKJ27" s="68"/>
      <c r="OKK27" s="68"/>
      <c r="OKL27" s="68"/>
      <c r="OKM27" s="68"/>
      <c r="OKN27" s="68"/>
      <c r="OKO27" s="68"/>
      <c r="OKP27" s="68"/>
      <c r="OKQ27" s="68"/>
      <c r="OKR27" s="68"/>
      <c r="OKS27" s="68"/>
      <c r="OKT27" s="68"/>
      <c r="OKU27" s="68"/>
      <c r="OKV27" s="68"/>
      <c r="OKW27" s="68"/>
      <c r="OKX27" s="68"/>
      <c r="OKY27" s="68"/>
      <c r="OKZ27" s="68"/>
      <c r="OLA27" s="68"/>
      <c r="OLB27" s="68"/>
      <c r="OLC27" s="68"/>
      <c r="OLD27" s="68"/>
      <c r="OLE27" s="68"/>
      <c r="OLF27" s="68"/>
      <c r="OLG27" s="68"/>
      <c r="OLH27" s="68"/>
      <c r="OLI27" s="68"/>
      <c r="OLJ27" s="68"/>
      <c r="OLK27" s="68"/>
      <c r="OLL27" s="68"/>
      <c r="OLM27" s="68"/>
      <c r="OLN27" s="68"/>
      <c r="OLO27" s="68"/>
      <c r="OLP27" s="68"/>
      <c r="OLQ27" s="68"/>
      <c r="OLR27" s="68"/>
      <c r="OLS27" s="68"/>
      <c r="OLT27" s="68"/>
      <c r="OLU27" s="68"/>
      <c r="OLV27" s="68"/>
      <c r="OLW27" s="68"/>
      <c r="OLX27" s="68"/>
      <c r="OLY27" s="68"/>
      <c r="OLZ27" s="68"/>
      <c r="OMA27" s="68"/>
      <c r="OMB27" s="68"/>
      <c r="OMC27" s="68"/>
      <c r="OMD27" s="68"/>
      <c r="OME27" s="68"/>
      <c r="OMF27" s="68"/>
      <c r="OMG27" s="68"/>
      <c r="OMH27" s="68"/>
      <c r="OMI27" s="68"/>
      <c r="OMJ27" s="68"/>
      <c r="OMK27" s="68"/>
      <c r="OML27" s="68"/>
      <c r="OMM27" s="68"/>
      <c r="OMN27" s="68"/>
      <c r="OMO27" s="68"/>
      <c r="OMP27" s="68"/>
      <c r="OMQ27" s="68"/>
      <c r="OMR27" s="68"/>
      <c r="OMS27" s="68"/>
      <c r="OMT27" s="68"/>
      <c r="OMU27" s="68"/>
      <c r="OMV27" s="68"/>
      <c r="OMW27" s="68"/>
      <c r="OMX27" s="68"/>
      <c r="OMY27" s="68"/>
      <c r="OMZ27" s="68"/>
      <c r="ONA27" s="68"/>
      <c r="ONB27" s="68"/>
      <c r="ONC27" s="68"/>
      <c r="OND27" s="68"/>
      <c r="ONE27" s="68"/>
      <c r="ONF27" s="68"/>
      <c r="ONG27" s="68"/>
      <c r="ONH27" s="68"/>
      <c r="ONI27" s="68"/>
      <c r="ONJ27" s="68"/>
      <c r="ONK27" s="68"/>
      <c r="ONL27" s="68"/>
      <c r="ONM27" s="68"/>
      <c r="ONN27" s="68"/>
      <c r="ONO27" s="68"/>
      <c r="ONP27" s="68"/>
      <c r="ONQ27" s="68"/>
      <c r="ONR27" s="68"/>
      <c r="ONS27" s="68"/>
      <c r="ONT27" s="68"/>
      <c r="ONU27" s="68"/>
      <c r="ONV27" s="68"/>
      <c r="ONW27" s="68"/>
      <c r="ONX27" s="68"/>
      <c r="ONY27" s="68"/>
      <c r="ONZ27" s="68"/>
      <c r="OOA27" s="68"/>
      <c r="OOB27" s="68"/>
      <c r="OOC27" s="68"/>
      <c r="OOD27" s="68"/>
      <c r="OOE27" s="68"/>
      <c r="OOF27" s="68"/>
      <c r="OOG27" s="68"/>
      <c r="OOH27" s="68"/>
      <c r="OOI27" s="68"/>
      <c r="OOJ27" s="68"/>
      <c r="OOK27" s="68"/>
      <c r="OOL27" s="68"/>
      <c r="OOM27" s="68"/>
      <c r="OON27" s="68"/>
      <c r="OOO27" s="68"/>
      <c r="OOP27" s="68"/>
      <c r="OOQ27" s="68"/>
      <c r="OOR27" s="68"/>
      <c r="OOS27" s="68"/>
      <c r="OOT27" s="68"/>
      <c r="OOU27" s="68"/>
      <c r="OOV27" s="68"/>
      <c r="OOW27" s="68"/>
      <c r="OOX27" s="68"/>
      <c r="OOY27" s="68"/>
      <c r="OOZ27" s="68"/>
      <c r="OPA27" s="68"/>
      <c r="OPB27" s="68"/>
      <c r="OPC27" s="68"/>
      <c r="OPD27" s="68"/>
      <c r="OPE27" s="68"/>
      <c r="OPF27" s="68"/>
      <c r="OPG27" s="68"/>
      <c r="OPH27" s="68"/>
      <c r="OPI27" s="68"/>
      <c r="OPJ27" s="68"/>
      <c r="OPK27" s="68"/>
      <c r="OPL27" s="68"/>
      <c r="OPM27" s="68"/>
      <c r="OPN27" s="68"/>
      <c r="OPO27" s="68"/>
      <c r="OPP27" s="68"/>
      <c r="OPQ27" s="68"/>
      <c r="OPR27" s="68"/>
      <c r="OPS27" s="68"/>
      <c r="OPT27" s="68"/>
      <c r="OPU27" s="68"/>
      <c r="OPV27" s="68"/>
      <c r="OPW27" s="68"/>
      <c r="OPX27" s="68"/>
      <c r="OPY27" s="68"/>
      <c r="OPZ27" s="68"/>
      <c r="OQA27" s="68"/>
      <c r="OQB27" s="68"/>
      <c r="OQC27" s="68"/>
      <c r="OQD27" s="68"/>
      <c r="OQE27" s="68"/>
      <c r="OQF27" s="68"/>
      <c r="OQG27" s="68"/>
      <c r="OQH27" s="68"/>
      <c r="OQI27" s="68"/>
      <c r="OQJ27" s="68"/>
      <c r="OQK27" s="68"/>
      <c r="OQL27" s="68"/>
      <c r="OQM27" s="68"/>
      <c r="OQN27" s="68"/>
      <c r="OQO27" s="68"/>
      <c r="OQP27" s="68"/>
      <c r="OQQ27" s="68"/>
      <c r="OQR27" s="68"/>
      <c r="OQS27" s="68"/>
      <c r="OQT27" s="68"/>
      <c r="OQU27" s="68"/>
      <c r="OQV27" s="68"/>
      <c r="OQW27" s="68"/>
      <c r="OQX27" s="68"/>
      <c r="OQY27" s="68"/>
      <c r="OQZ27" s="68"/>
      <c r="ORA27" s="68"/>
      <c r="ORB27" s="68"/>
      <c r="ORC27" s="68"/>
      <c r="ORD27" s="68"/>
      <c r="ORE27" s="68"/>
      <c r="ORF27" s="68"/>
      <c r="ORG27" s="68"/>
      <c r="ORH27" s="68"/>
      <c r="ORI27" s="68"/>
      <c r="ORJ27" s="68"/>
      <c r="ORK27" s="68"/>
      <c r="ORL27" s="68"/>
      <c r="ORM27" s="68"/>
      <c r="ORN27" s="68"/>
      <c r="ORO27" s="68"/>
      <c r="ORP27" s="68"/>
      <c r="ORQ27" s="68"/>
      <c r="ORR27" s="68"/>
      <c r="ORS27" s="68"/>
      <c r="ORT27" s="68"/>
      <c r="ORU27" s="68"/>
      <c r="ORV27" s="68"/>
      <c r="ORW27" s="68"/>
      <c r="ORX27" s="68"/>
      <c r="ORY27" s="68"/>
      <c r="ORZ27" s="68"/>
      <c r="OSA27" s="68"/>
      <c r="OSB27" s="68"/>
      <c r="OSC27" s="68"/>
      <c r="OSD27" s="68"/>
      <c r="OSE27" s="68"/>
      <c r="OSF27" s="68"/>
      <c r="OSG27" s="68"/>
      <c r="OSH27" s="68"/>
      <c r="OSI27" s="68"/>
      <c r="OSJ27" s="68"/>
      <c r="OSK27" s="68"/>
      <c r="OSL27" s="68"/>
      <c r="OSM27" s="68"/>
      <c r="OSN27" s="68"/>
      <c r="OSO27" s="68"/>
      <c r="OSP27" s="68"/>
      <c r="OSQ27" s="68"/>
      <c r="OSR27" s="68"/>
      <c r="OSS27" s="68"/>
      <c r="OST27" s="68"/>
      <c r="OSU27" s="68"/>
      <c r="OSV27" s="68"/>
      <c r="OSW27" s="68"/>
      <c r="OSX27" s="68"/>
      <c r="OSY27" s="68"/>
      <c r="OSZ27" s="68"/>
      <c r="OTA27" s="68"/>
      <c r="OTB27" s="68"/>
      <c r="OTC27" s="68"/>
      <c r="OTD27" s="68"/>
      <c r="OTE27" s="68"/>
      <c r="OTF27" s="68"/>
      <c r="OTG27" s="68"/>
      <c r="OTH27" s="68"/>
      <c r="OTI27" s="68"/>
      <c r="OTJ27" s="68"/>
      <c r="OTK27" s="68"/>
      <c r="OTL27" s="68"/>
      <c r="OTM27" s="68"/>
      <c r="OTN27" s="68"/>
      <c r="OTO27" s="68"/>
      <c r="OTP27" s="68"/>
      <c r="OTQ27" s="68"/>
      <c r="OTR27" s="68"/>
      <c r="OTS27" s="68"/>
      <c r="OTT27" s="68"/>
      <c r="OTU27" s="68"/>
      <c r="OTV27" s="68"/>
      <c r="OTW27" s="68"/>
      <c r="OTX27" s="68"/>
      <c r="OTY27" s="68"/>
      <c r="OTZ27" s="68"/>
      <c r="OUA27" s="68"/>
      <c r="OUB27" s="68"/>
      <c r="OUC27" s="68"/>
      <c r="OUD27" s="68"/>
      <c r="OUE27" s="68"/>
      <c r="OUF27" s="68"/>
      <c r="OUG27" s="68"/>
      <c r="OUH27" s="68"/>
      <c r="OUI27" s="68"/>
      <c r="OUJ27" s="68"/>
      <c r="OUK27" s="68"/>
      <c r="OUL27" s="68"/>
      <c r="OUM27" s="68"/>
      <c r="OUN27" s="68"/>
      <c r="OUO27" s="68"/>
      <c r="OUP27" s="68"/>
      <c r="OUQ27" s="68"/>
      <c r="OUR27" s="68"/>
      <c r="OUS27" s="68"/>
      <c r="OUT27" s="68"/>
      <c r="OUU27" s="68"/>
      <c r="OUV27" s="68"/>
      <c r="OUW27" s="68"/>
      <c r="OUX27" s="68"/>
      <c r="OUY27" s="68"/>
      <c r="OUZ27" s="68"/>
      <c r="OVA27" s="68"/>
      <c r="OVB27" s="68"/>
      <c r="OVC27" s="68"/>
      <c r="OVD27" s="68"/>
      <c r="OVE27" s="68"/>
      <c r="OVF27" s="68"/>
      <c r="OVG27" s="68"/>
      <c r="OVH27" s="68"/>
      <c r="OVI27" s="68"/>
      <c r="OVJ27" s="68"/>
      <c r="OVK27" s="68"/>
      <c r="OVL27" s="68"/>
      <c r="OVM27" s="68"/>
      <c r="OVN27" s="68"/>
      <c r="OVO27" s="68"/>
      <c r="OVP27" s="68"/>
      <c r="OVQ27" s="68"/>
      <c r="OVR27" s="68"/>
      <c r="OVS27" s="68"/>
      <c r="OVT27" s="68"/>
      <c r="OVU27" s="68"/>
      <c r="OVV27" s="68"/>
      <c r="OVW27" s="68"/>
      <c r="OVX27" s="68"/>
      <c r="OVY27" s="68"/>
      <c r="OVZ27" s="68"/>
      <c r="OWA27" s="68"/>
      <c r="OWB27" s="68"/>
      <c r="OWC27" s="68"/>
      <c r="OWD27" s="68"/>
      <c r="OWE27" s="68"/>
      <c r="OWF27" s="68"/>
      <c r="OWG27" s="68"/>
      <c r="OWH27" s="68"/>
      <c r="OWI27" s="68"/>
      <c r="OWJ27" s="68"/>
      <c r="OWK27" s="68"/>
      <c r="OWL27" s="68"/>
      <c r="OWM27" s="68"/>
      <c r="OWN27" s="68"/>
      <c r="OWO27" s="68"/>
      <c r="OWP27" s="68"/>
      <c r="OWQ27" s="68"/>
      <c r="OWR27" s="68"/>
      <c r="OWS27" s="68"/>
      <c r="OWT27" s="68"/>
      <c r="OWU27" s="68"/>
      <c r="OWV27" s="68"/>
      <c r="OWW27" s="68"/>
      <c r="OWX27" s="68"/>
      <c r="OWY27" s="68"/>
      <c r="OWZ27" s="68"/>
      <c r="OXA27" s="68"/>
      <c r="OXB27" s="68"/>
      <c r="OXC27" s="68"/>
      <c r="OXD27" s="68"/>
      <c r="OXE27" s="68"/>
      <c r="OXF27" s="68"/>
      <c r="OXG27" s="68"/>
      <c r="OXH27" s="68"/>
      <c r="OXI27" s="68"/>
      <c r="OXJ27" s="68"/>
      <c r="OXK27" s="68"/>
      <c r="OXL27" s="68"/>
      <c r="OXM27" s="68"/>
      <c r="OXN27" s="68"/>
      <c r="OXO27" s="68"/>
      <c r="OXP27" s="68"/>
      <c r="OXQ27" s="68"/>
      <c r="OXR27" s="68"/>
      <c r="OXS27" s="68"/>
      <c r="OXT27" s="68"/>
      <c r="OXU27" s="68"/>
      <c r="OXV27" s="68"/>
      <c r="OXW27" s="68"/>
      <c r="OXX27" s="68"/>
      <c r="OXY27" s="68"/>
      <c r="OXZ27" s="68"/>
      <c r="OYA27" s="68"/>
      <c r="OYB27" s="68"/>
      <c r="OYC27" s="68"/>
      <c r="OYD27" s="68"/>
      <c r="OYE27" s="68"/>
      <c r="OYF27" s="68"/>
      <c r="OYG27" s="68"/>
      <c r="OYH27" s="68"/>
      <c r="OYI27" s="68"/>
      <c r="OYJ27" s="68"/>
      <c r="OYK27" s="68"/>
      <c r="OYL27" s="68"/>
      <c r="OYM27" s="68"/>
      <c r="OYN27" s="68"/>
      <c r="OYO27" s="68"/>
      <c r="OYP27" s="68"/>
      <c r="OYQ27" s="68"/>
      <c r="OYR27" s="68"/>
      <c r="OYS27" s="68"/>
      <c r="OYT27" s="68"/>
      <c r="OYU27" s="68"/>
      <c r="OYV27" s="68"/>
      <c r="OYW27" s="68"/>
      <c r="OYX27" s="68"/>
      <c r="OYY27" s="68"/>
      <c r="OYZ27" s="68"/>
      <c r="OZA27" s="68"/>
      <c r="OZB27" s="68"/>
      <c r="OZC27" s="68"/>
      <c r="OZD27" s="68"/>
      <c r="OZE27" s="68"/>
      <c r="OZF27" s="68"/>
      <c r="OZG27" s="68"/>
      <c r="OZH27" s="68"/>
      <c r="OZI27" s="68"/>
      <c r="OZJ27" s="68"/>
      <c r="OZK27" s="68"/>
      <c r="OZL27" s="68"/>
      <c r="OZM27" s="68"/>
      <c r="OZN27" s="68"/>
      <c r="OZO27" s="68"/>
      <c r="OZP27" s="68"/>
      <c r="OZQ27" s="68"/>
      <c r="OZR27" s="68"/>
      <c r="OZS27" s="68"/>
      <c r="OZT27" s="68"/>
      <c r="OZU27" s="68"/>
      <c r="OZV27" s="68"/>
      <c r="OZW27" s="68"/>
      <c r="OZX27" s="68"/>
      <c r="OZY27" s="68"/>
      <c r="OZZ27" s="68"/>
      <c r="PAA27" s="68"/>
      <c r="PAB27" s="68"/>
      <c r="PAC27" s="68"/>
      <c r="PAD27" s="68"/>
      <c r="PAE27" s="68"/>
      <c r="PAF27" s="68"/>
      <c r="PAG27" s="68"/>
      <c r="PAH27" s="68"/>
      <c r="PAI27" s="68"/>
      <c r="PAJ27" s="68"/>
      <c r="PAK27" s="68"/>
      <c r="PAL27" s="68"/>
      <c r="PAM27" s="68"/>
      <c r="PAN27" s="68"/>
      <c r="PAO27" s="68"/>
      <c r="PAP27" s="68"/>
      <c r="PAQ27" s="68"/>
      <c r="PAR27" s="68"/>
      <c r="PAS27" s="68"/>
      <c r="PAT27" s="68"/>
      <c r="PAU27" s="68"/>
      <c r="PAV27" s="68"/>
      <c r="PAW27" s="68"/>
      <c r="PAX27" s="68"/>
      <c r="PAY27" s="68"/>
      <c r="PAZ27" s="68"/>
      <c r="PBA27" s="68"/>
      <c r="PBB27" s="68"/>
      <c r="PBC27" s="68"/>
      <c r="PBD27" s="68"/>
      <c r="PBE27" s="68"/>
      <c r="PBF27" s="68"/>
      <c r="PBG27" s="68"/>
      <c r="PBH27" s="68"/>
      <c r="PBI27" s="68"/>
      <c r="PBJ27" s="68"/>
      <c r="PBK27" s="68"/>
      <c r="PBL27" s="68"/>
      <c r="PBM27" s="68"/>
      <c r="PBN27" s="68"/>
      <c r="PBO27" s="68"/>
      <c r="PBP27" s="68"/>
      <c r="PBQ27" s="68"/>
      <c r="PBR27" s="68"/>
      <c r="PBS27" s="68"/>
      <c r="PBT27" s="68"/>
      <c r="PBU27" s="68"/>
      <c r="PBV27" s="68"/>
      <c r="PBW27" s="68"/>
      <c r="PBX27" s="68"/>
      <c r="PBY27" s="68"/>
      <c r="PBZ27" s="68"/>
      <c r="PCA27" s="68"/>
      <c r="PCB27" s="68"/>
      <c r="PCC27" s="68"/>
      <c r="PCD27" s="68"/>
      <c r="PCE27" s="68"/>
      <c r="PCF27" s="68"/>
      <c r="PCG27" s="68"/>
      <c r="PCH27" s="68"/>
      <c r="PCI27" s="68"/>
      <c r="PCJ27" s="68"/>
      <c r="PCK27" s="68"/>
      <c r="PCL27" s="68"/>
      <c r="PCM27" s="68"/>
      <c r="PCN27" s="68"/>
      <c r="PCO27" s="68"/>
      <c r="PCP27" s="68"/>
      <c r="PCQ27" s="68"/>
      <c r="PCR27" s="68"/>
      <c r="PCS27" s="68"/>
      <c r="PCT27" s="68"/>
      <c r="PCU27" s="68"/>
      <c r="PCV27" s="68"/>
      <c r="PCW27" s="68"/>
      <c r="PCX27" s="68"/>
      <c r="PCY27" s="68"/>
      <c r="PCZ27" s="68"/>
      <c r="PDA27" s="68"/>
      <c r="PDB27" s="68"/>
      <c r="PDC27" s="68"/>
      <c r="PDD27" s="68"/>
      <c r="PDE27" s="68"/>
      <c r="PDF27" s="68"/>
      <c r="PDG27" s="68"/>
      <c r="PDH27" s="68"/>
      <c r="PDI27" s="68"/>
      <c r="PDJ27" s="68"/>
      <c r="PDK27" s="68"/>
      <c r="PDL27" s="68"/>
      <c r="PDM27" s="68"/>
      <c r="PDN27" s="68"/>
      <c r="PDO27" s="68"/>
      <c r="PDP27" s="68"/>
      <c r="PDQ27" s="68"/>
      <c r="PDR27" s="68"/>
      <c r="PDS27" s="68"/>
      <c r="PDT27" s="68"/>
      <c r="PDU27" s="68"/>
      <c r="PDV27" s="68"/>
      <c r="PDW27" s="68"/>
      <c r="PDX27" s="68"/>
      <c r="PDY27" s="68"/>
      <c r="PDZ27" s="68"/>
      <c r="PEA27" s="68"/>
      <c r="PEB27" s="68"/>
      <c r="PEC27" s="68"/>
      <c r="PED27" s="68"/>
      <c r="PEE27" s="68"/>
      <c r="PEF27" s="68"/>
      <c r="PEG27" s="68"/>
      <c r="PEH27" s="68"/>
      <c r="PEI27" s="68"/>
      <c r="PEJ27" s="68"/>
      <c r="PEK27" s="68"/>
      <c r="PEL27" s="68"/>
      <c r="PEM27" s="68"/>
      <c r="PEN27" s="68"/>
      <c r="PEO27" s="68"/>
      <c r="PEP27" s="68"/>
      <c r="PEQ27" s="68"/>
      <c r="PER27" s="68"/>
      <c r="PES27" s="68"/>
      <c r="PET27" s="68"/>
      <c r="PEU27" s="68"/>
      <c r="PEV27" s="68"/>
      <c r="PEW27" s="68"/>
      <c r="PEX27" s="68"/>
      <c r="PEY27" s="68"/>
      <c r="PEZ27" s="68"/>
      <c r="PFA27" s="68"/>
      <c r="PFB27" s="68"/>
      <c r="PFC27" s="68"/>
      <c r="PFD27" s="68"/>
      <c r="PFE27" s="68"/>
      <c r="PFF27" s="68"/>
      <c r="PFG27" s="68"/>
      <c r="PFH27" s="68"/>
      <c r="PFI27" s="68"/>
      <c r="PFJ27" s="68"/>
      <c r="PFK27" s="68"/>
      <c r="PFL27" s="68"/>
      <c r="PFM27" s="68"/>
      <c r="PFN27" s="68"/>
      <c r="PFO27" s="68"/>
      <c r="PFP27" s="68"/>
      <c r="PFQ27" s="68"/>
      <c r="PFR27" s="68"/>
      <c r="PFS27" s="68"/>
      <c r="PFT27" s="68"/>
      <c r="PFU27" s="68"/>
      <c r="PFV27" s="68"/>
      <c r="PFW27" s="68"/>
      <c r="PFX27" s="68"/>
      <c r="PFY27" s="68"/>
      <c r="PFZ27" s="68"/>
      <c r="PGA27" s="68"/>
      <c r="PGB27" s="68"/>
      <c r="PGC27" s="68"/>
      <c r="PGD27" s="68"/>
      <c r="PGE27" s="68"/>
      <c r="PGF27" s="68"/>
      <c r="PGG27" s="68"/>
      <c r="PGH27" s="68"/>
      <c r="PGI27" s="68"/>
      <c r="PGJ27" s="68"/>
      <c r="PGK27" s="68"/>
      <c r="PGL27" s="68"/>
      <c r="PGM27" s="68"/>
      <c r="PGN27" s="68"/>
      <c r="PGO27" s="68"/>
      <c r="PGP27" s="68"/>
      <c r="PGQ27" s="68"/>
      <c r="PGR27" s="68"/>
      <c r="PGS27" s="68"/>
      <c r="PGT27" s="68"/>
      <c r="PGU27" s="68"/>
      <c r="PGV27" s="68"/>
      <c r="PGW27" s="68"/>
      <c r="PGX27" s="68"/>
      <c r="PGY27" s="68"/>
      <c r="PGZ27" s="68"/>
      <c r="PHA27" s="68"/>
      <c r="PHB27" s="68"/>
      <c r="PHC27" s="68"/>
      <c r="PHD27" s="68"/>
      <c r="PHE27" s="68"/>
      <c r="PHF27" s="68"/>
      <c r="PHG27" s="68"/>
      <c r="PHH27" s="68"/>
      <c r="PHI27" s="68"/>
      <c r="PHJ27" s="68"/>
      <c r="PHK27" s="68"/>
      <c r="PHL27" s="68"/>
      <c r="PHM27" s="68"/>
      <c r="PHN27" s="68"/>
      <c r="PHO27" s="68"/>
      <c r="PHP27" s="68"/>
      <c r="PHQ27" s="68"/>
      <c r="PHR27" s="68"/>
      <c r="PHS27" s="68"/>
      <c r="PHT27" s="68"/>
      <c r="PHU27" s="68"/>
      <c r="PHV27" s="68"/>
      <c r="PHW27" s="68"/>
      <c r="PHX27" s="68"/>
      <c r="PHY27" s="68"/>
      <c r="PHZ27" s="68"/>
      <c r="PIA27" s="68"/>
      <c r="PIB27" s="68"/>
      <c r="PIC27" s="68"/>
      <c r="PID27" s="68"/>
      <c r="PIE27" s="68"/>
      <c r="PIF27" s="68"/>
      <c r="PIG27" s="68"/>
      <c r="PIH27" s="68"/>
      <c r="PII27" s="68"/>
      <c r="PIJ27" s="68"/>
      <c r="PIK27" s="68"/>
      <c r="PIL27" s="68"/>
      <c r="PIM27" s="68"/>
      <c r="PIN27" s="68"/>
      <c r="PIO27" s="68"/>
      <c r="PIP27" s="68"/>
      <c r="PIQ27" s="68"/>
      <c r="PIR27" s="68"/>
      <c r="PIS27" s="68"/>
      <c r="PIT27" s="68"/>
      <c r="PIU27" s="68"/>
      <c r="PIV27" s="68"/>
      <c r="PIW27" s="68"/>
      <c r="PIX27" s="68"/>
      <c r="PIY27" s="68"/>
      <c r="PIZ27" s="68"/>
      <c r="PJA27" s="68"/>
      <c r="PJB27" s="68"/>
      <c r="PJC27" s="68"/>
      <c r="PJD27" s="68"/>
      <c r="PJE27" s="68"/>
      <c r="PJF27" s="68"/>
      <c r="PJG27" s="68"/>
      <c r="PJH27" s="68"/>
      <c r="PJI27" s="68"/>
      <c r="PJJ27" s="68"/>
      <c r="PJK27" s="68"/>
      <c r="PJL27" s="68"/>
      <c r="PJM27" s="68"/>
      <c r="PJN27" s="68"/>
      <c r="PJO27" s="68"/>
      <c r="PJP27" s="68"/>
      <c r="PJQ27" s="68"/>
      <c r="PJR27" s="68"/>
      <c r="PJS27" s="68"/>
      <c r="PJT27" s="68"/>
      <c r="PJU27" s="68"/>
      <c r="PJV27" s="68"/>
      <c r="PJW27" s="68"/>
      <c r="PJX27" s="68"/>
      <c r="PJY27" s="68"/>
      <c r="PJZ27" s="68"/>
      <c r="PKA27" s="68"/>
      <c r="PKB27" s="68"/>
      <c r="PKC27" s="68"/>
      <c r="PKD27" s="68"/>
      <c r="PKE27" s="68"/>
      <c r="PKF27" s="68"/>
      <c r="PKG27" s="68"/>
      <c r="PKH27" s="68"/>
      <c r="PKI27" s="68"/>
      <c r="PKJ27" s="68"/>
      <c r="PKK27" s="68"/>
      <c r="PKL27" s="68"/>
      <c r="PKM27" s="68"/>
      <c r="PKN27" s="68"/>
      <c r="PKO27" s="68"/>
      <c r="PKP27" s="68"/>
      <c r="PKQ27" s="68"/>
      <c r="PKR27" s="68"/>
      <c r="PKS27" s="68"/>
      <c r="PKT27" s="68"/>
      <c r="PKU27" s="68"/>
      <c r="PKV27" s="68"/>
      <c r="PKW27" s="68"/>
      <c r="PKX27" s="68"/>
      <c r="PKY27" s="68"/>
      <c r="PKZ27" s="68"/>
      <c r="PLA27" s="68"/>
      <c r="PLB27" s="68"/>
      <c r="PLC27" s="68"/>
      <c r="PLD27" s="68"/>
      <c r="PLE27" s="68"/>
      <c r="PLF27" s="68"/>
      <c r="PLG27" s="68"/>
      <c r="PLH27" s="68"/>
      <c r="PLI27" s="68"/>
      <c r="PLJ27" s="68"/>
      <c r="PLK27" s="68"/>
      <c r="PLL27" s="68"/>
      <c r="PLM27" s="68"/>
      <c r="PLN27" s="68"/>
      <c r="PLO27" s="68"/>
      <c r="PLP27" s="68"/>
      <c r="PLQ27" s="68"/>
      <c r="PLR27" s="68"/>
      <c r="PLS27" s="68"/>
      <c r="PLT27" s="68"/>
      <c r="PLU27" s="68"/>
      <c r="PLV27" s="68"/>
      <c r="PLW27" s="68"/>
      <c r="PLX27" s="68"/>
      <c r="PLY27" s="68"/>
      <c r="PLZ27" s="68"/>
      <c r="PMA27" s="68"/>
      <c r="PMB27" s="68"/>
      <c r="PMC27" s="68"/>
      <c r="PMD27" s="68"/>
      <c r="PME27" s="68"/>
      <c r="PMF27" s="68"/>
      <c r="PMG27" s="68"/>
      <c r="PMH27" s="68"/>
      <c r="PMI27" s="68"/>
      <c r="PMJ27" s="68"/>
      <c r="PMK27" s="68"/>
      <c r="PML27" s="68"/>
      <c r="PMM27" s="68"/>
      <c r="PMN27" s="68"/>
      <c r="PMO27" s="68"/>
      <c r="PMP27" s="68"/>
      <c r="PMQ27" s="68"/>
      <c r="PMR27" s="68"/>
      <c r="PMS27" s="68"/>
      <c r="PMT27" s="68"/>
      <c r="PMU27" s="68"/>
      <c r="PMV27" s="68"/>
      <c r="PMW27" s="68"/>
      <c r="PMX27" s="68"/>
      <c r="PMY27" s="68"/>
      <c r="PMZ27" s="68"/>
      <c r="PNA27" s="68"/>
      <c r="PNB27" s="68"/>
      <c r="PNC27" s="68"/>
      <c r="PND27" s="68"/>
      <c r="PNE27" s="68"/>
      <c r="PNF27" s="68"/>
      <c r="PNG27" s="68"/>
      <c r="PNH27" s="68"/>
      <c r="PNI27" s="68"/>
      <c r="PNJ27" s="68"/>
      <c r="PNK27" s="68"/>
      <c r="PNL27" s="68"/>
      <c r="PNM27" s="68"/>
      <c r="PNN27" s="68"/>
      <c r="PNO27" s="68"/>
      <c r="PNP27" s="68"/>
      <c r="PNQ27" s="68"/>
      <c r="PNR27" s="68"/>
      <c r="PNS27" s="68"/>
      <c r="PNT27" s="68"/>
      <c r="PNU27" s="68"/>
      <c r="PNV27" s="68"/>
      <c r="PNW27" s="68"/>
      <c r="PNX27" s="68"/>
      <c r="PNY27" s="68"/>
      <c r="PNZ27" s="68"/>
      <c r="POA27" s="68"/>
      <c r="POB27" s="68"/>
      <c r="POC27" s="68"/>
      <c r="POD27" s="68"/>
      <c r="POE27" s="68"/>
      <c r="POF27" s="68"/>
      <c r="POG27" s="68"/>
      <c r="POH27" s="68"/>
      <c r="POI27" s="68"/>
      <c r="POJ27" s="68"/>
      <c r="POK27" s="68"/>
      <c r="POL27" s="68"/>
      <c r="POM27" s="68"/>
      <c r="PON27" s="68"/>
      <c r="POO27" s="68"/>
      <c r="POP27" s="68"/>
      <c r="POQ27" s="68"/>
      <c r="POR27" s="68"/>
      <c r="POS27" s="68"/>
      <c r="POT27" s="68"/>
      <c r="POU27" s="68"/>
      <c r="POV27" s="68"/>
      <c r="POW27" s="68"/>
      <c r="POX27" s="68"/>
      <c r="POY27" s="68"/>
      <c r="POZ27" s="68"/>
      <c r="PPA27" s="68"/>
      <c r="PPB27" s="68"/>
      <c r="PPC27" s="68"/>
      <c r="PPD27" s="68"/>
      <c r="PPE27" s="68"/>
      <c r="PPF27" s="68"/>
      <c r="PPG27" s="68"/>
      <c r="PPH27" s="68"/>
      <c r="PPI27" s="68"/>
      <c r="PPJ27" s="68"/>
      <c r="PPK27" s="68"/>
      <c r="PPL27" s="68"/>
      <c r="PPM27" s="68"/>
      <c r="PPN27" s="68"/>
      <c r="PPO27" s="68"/>
      <c r="PPP27" s="68"/>
      <c r="PPQ27" s="68"/>
      <c r="PPR27" s="68"/>
      <c r="PPS27" s="68"/>
      <c r="PPT27" s="68"/>
      <c r="PPU27" s="68"/>
      <c r="PPV27" s="68"/>
      <c r="PPW27" s="68"/>
      <c r="PPX27" s="68"/>
      <c r="PPY27" s="68"/>
      <c r="PPZ27" s="68"/>
      <c r="PQA27" s="68"/>
      <c r="PQB27" s="68"/>
      <c r="PQC27" s="68"/>
      <c r="PQD27" s="68"/>
      <c r="PQE27" s="68"/>
      <c r="PQF27" s="68"/>
      <c r="PQG27" s="68"/>
      <c r="PQH27" s="68"/>
      <c r="PQI27" s="68"/>
      <c r="PQJ27" s="68"/>
      <c r="PQK27" s="68"/>
      <c r="PQL27" s="68"/>
      <c r="PQM27" s="68"/>
      <c r="PQN27" s="68"/>
      <c r="PQO27" s="68"/>
      <c r="PQP27" s="68"/>
      <c r="PQQ27" s="68"/>
      <c r="PQR27" s="68"/>
      <c r="PQS27" s="68"/>
      <c r="PQT27" s="68"/>
      <c r="PQU27" s="68"/>
      <c r="PQV27" s="68"/>
      <c r="PQW27" s="68"/>
      <c r="PQX27" s="68"/>
      <c r="PQY27" s="68"/>
      <c r="PQZ27" s="68"/>
      <c r="PRA27" s="68"/>
      <c r="PRB27" s="68"/>
      <c r="PRC27" s="68"/>
      <c r="PRD27" s="68"/>
      <c r="PRE27" s="68"/>
      <c r="PRF27" s="68"/>
      <c r="PRG27" s="68"/>
      <c r="PRH27" s="68"/>
      <c r="PRI27" s="68"/>
      <c r="PRJ27" s="68"/>
      <c r="PRK27" s="68"/>
      <c r="PRL27" s="68"/>
      <c r="PRM27" s="68"/>
      <c r="PRN27" s="68"/>
      <c r="PRO27" s="68"/>
      <c r="PRP27" s="68"/>
      <c r="PRQ27" s="68"/>
      <c r="PRR27" s="68"/>
      <c r="PRS27" s="68"/>
      <c r="PRT27" s="68"/>
      <c r="PRU27" s="68"/>
      <c r="PRV27" s="68"/>
      <c r="PRW27" s="68"/>
      <c r="PRX27" s="68"/>
      <c r="PRY27" s="68"/>
      <c r="PRZ27" s="68"/>
      <c r="PSA27" s="68"/>
      <c r="PSB27" s="68"/>
      <c r="PSC27" s="68"/>
      <c r="PSD27" s="68"/>
      <c r="PSE27" s="68"/>
      <c r="PSF27" s="68"/>
      <c r="PSG27" s="68"/>
      <c r="PSH27" s="68"/>
      <c r="PSI27" s="68"/>
      <c r="PSJ27" s="68"/>
      <c r="PSK27" s="68"/>
      <c r="PSL27" s="68"/>
      <c r="PSM27" s="68"/>
      <c r="PSN27" s="68"/>
      <c r="PSO27" s="68"/>
      <c r="PSP27" s="68"/>
      <c r="PSQ27" s="68"/>
      <c r="PSR27" s="68"/>
      <c r="PSS27" s="68"/>
      <c r="PST27" s="68"/>
      <c r="PSU27" s="68"/>
      <c r="PSV27" s="68"/>
      <c r="PSW27" s="68"/>
      <c r="PSX27" s="68"/>
      <c r="PSY27" s="68"/>
      <c r="PSZ27" s="68"/>
      <c r="PTA27" s="68"/>
      <c r="PTB27" s="68"/>
      <c r="PTC27" s="68"/>
      <c r="PTD27" s="68"/>
      <c r="PTE27" s="68"/>
      <c r="PTF27" s="68"/>
      <c r="PTG27" s="68"/>
      <c r="PTH27" s="68"/>
      <c r="PTI27" s="68"/>
      <c r="PTJ27" s="68"/>
      <c r="PTK27" s="68"/>
      <c r="PTL27" s="68"/>
      <c r="PTM27" s="68"/>
      <c r="PTN27" s="68"/>
      <c r="PTO27" s="68"/>
      <c r="PTP27" s="68"/>
      <c r="PTQ27" s="68"/>
      <c r="PTR27" s="68"/>
      <c r="PTS27" s="68"/>
      <c r="PTT27" s="68"/>
      <c r="PTU27" s="68"/>
      <c r="PTV27" s="68"/>
      <c r="PTW27" s="68"/>
      <c r="PTX27" s="68"/>
      <c r="PTY27" s="68"/>
      <c r="PTZ27" s="68"/>
      <c r="PUA27" s="68"/>
      <c r="PUB27" s="68"/>
      <c r="PUC27" s="68"/>
      <c r="PUD27" s="68"/>
      <c r="PUE27" s="68"/>
      <c r="PUF27" s="68"/>
      <c r="PUG27" s="68"/>
      <c r="PUH27" s="68"/>
      <c r="PUI27" s="68"/>
      <c r="PUJ27" s="68"/>
      <c r="PUK27" s="68"/>
      <c r="PUL27" s="68"/>
      <c r="PUM27" s="68"/>
      <c r="PUN27" s="68"/>
      <c r="PUO27" s="68"/>
      <c r="PUP27" s="68"/>
      <c r="PUQ27" s="68"/>
      <c r="PUR27" s="68"/>
      <c r="PUS27" s="68"/>
      <c r="PUT27" s="68"/>
      <c r="PUU27" s="68"/>
      <c r="PUV27" s="68"/>
      <c r="PUW27" s="68"/>
      <c r="PUX27" s="68"/>
      <c r="PUY27" s="68"/>
      <c r="PUZ27" s="68"/>
      <c r="PVA27" s="68"/>
      <c r="PVB27" s="68"/>
      <c r="PVC27" s="68"/>
      <c r="PVD27" s="68"/>
      <c r="PVE27" s="68"/>
      <c r="PVF27" s="68"/>
      <c r="PVG27" s="68"/>
      <c r="PVH27" s="68"/>
      <c r="PVI27" s="68"/>
      <c r="PVJ27" s="68"/>
      <c r="PVK27" s="68"/>
      <c r="PVL27" s="68"/>
      <c r="PVM27" s="68"/>
      <c r="PVN27" s="68"/>
      <c r="PVO27" s="68"/>
      <c r="PVP27" s="68"/>
      <c r="PVQ27" s="68"/>
      <c r="PVR27" s="68"/>
      <c r="PVS27" s="68"/>
      <c r="PVT27" s="68"/>
      <c r="PVU27" s="68"/>
      <c r="PVV27" s="68"/>
      <c r="PVW27" s="68"/>
      <c r="PVX27" s="68"/>
      <c r="PVY27" s="68"/>
      <c r="PVZ27" s="68"/>
      <c r="PWA27" s="68"/>
      <c r="PWB27" s="68"/>
      <c r="PWC27" s="68"/>
      <c r="PWD27" s="68"/>
      <c r="PWE27" s="68"/>
      <c r="PWF27" s="68"/>
      <c r="PWG27" s="68"/>
      <c r="PWH27" s="68"/>
      <c r="PWI27" s="68"/>
      <c r="PWJ27" s="68"/>
      <c r="PWK27" s="68"/>
      <c r="PWL27" s="68"/>
      <c r="PWM27" s="68"/>
      <c r="PWN27" s="68"/>
      <c r="PWO27" s="68"/>
      <c r="PWP27" s="68"/>
      <c r="PWQ27" s="68"/>
      <c r="PWR27" s="68"/>
      <c r="PWS27" s="68"/>
      <c r="PWT27" s="68"/>
      <c r="PWU27" s="68"/>
      <c r="PWV27" s="68"/>
      <c r="PWW27" s="68"/>
      <c r="PWX27" s="68"/>
      <c r="PWY27" s="68"/>
      <c r="PWZ27" s="68"/>
      <c r="PXA27" s="68"/>
      <c r="PXB27" s="68"/>
      <c r="PXC27" s="68"/>
      <c r="PXD27" s="68"/>
      <c r="PXE27" s="68"/>
      <c r="PXF27" s="68"/>
      <c r="PXG27" s="68"/>
      <c r="PXH27" s="68"/>
      <c r="PXI27" s="68"/>
      <c r="PXJ27" s="68"/>
      <c r="PXK27" s="68"/>
      <c r="PXL27" s="68"/>
      <c r="PXM27" s="68"/>
      <c r="PXN27" s="68"/>
      <c r="PXO27" s="68"/>
      <c r="PXP27" s="68"/>
      <c r="PXQ27" s="68"/>
      <c r="PXR27" s="68"/>
      <c r="PXS27" s="68"/>
      <c r="PXT27" s="68"/>
      <c r="PXU27" s="68"/>
      <c r="PXV27" s="68"/>
      <c r="PXW27" s="68"/>
      <c r="PXX27" s="68"/>
      <c r="PXY27" s="68"/>
      <c r="PXZ27" s="68"/>
      <c r="PYA27" s="68"/>
      <c r="PYB27" s="68"/>
      <c r="PYC27" s="68"/>
      <c r="PYD27" s="68"/>
      <c r="PYE27" s="68"/>
      <c r="PYF27" s="68"/>
      <c r="PYG27" s="68"/>
      <c r="PYH27" s="68"/>
      <c r="PYI27" s="68"/>
      <c r="PYJ27" s="68"/>
      <c r="PYK27" s="68"/>
      <c r="PYL27" s="68"/>
      <c r="PYM27" s="68"/>
      <c r="PYN27" s="68"/>
      <c r="PYO27" s="68"/>
      <c r="PYP27" s="68"/>
      <c r="PYQ27" s="68"/>
      <c r="PYR27" s="68"/>
      <c r="PYS27" s="68"/>
      <c r="PYT27" s="68"/>
      <c r="PYU27" s="68"/>
      <c r="PYV27" s="68"/>
      <c r="PYW27" s="68"/>
      <c r="PYX27" s="68"/>
      <c r="PYY27" s="68"/>
      <c r="PYZ27" s="68"/>
      <c r="PZA27" s="68"/>
      <c r="PZB27" s="68"/>
      <c r="PZC27" s="68"/>
      <c r="PZD27" s="68"/>
      <c r="PZE27" s="68"/>
      <c r="PZF27" s="68"/>
      <c r="PZG27" s="68"/>
      <c r="PZH27" s="68"/>
      <c r="PZI27" s="68"/>
      <c r="PZJ27" s="68"/>
      <c r="PZK27" s="68"/>
      <c r="PZL27" s="68"/>
      <c r="PZM27" s="68"/>
      <c r="PZN27" s="68"/>
      <c r="PZO27" s="68"/>
      <c r="PZP27" s="68"/>
      <c r="PZQ27" s="68"/>
      <c r="PZR27" s="68"/>
      <c r="PZS27" s="68"/>
      <c r="PZT27" s="68"/>
      <c r="PZU27" s="68"/>
      <c r="PZV27" s="68"/>
      <c r="PZW27" s="68"/>
      <c r="PZX27" s="68"/>
      <c r="PZY27" s="68"/>
      <c r="PZZ27" s="68"/>
      <c r="QAA27" s="68"/>
      <c r="QAB27" s="68"/>
      <c r="QAC27" s="68"/>
      <c r="QAD27" s="68"/>
      <c r="QAE27" s="68"/>
      <c r="QAF27" s="68"/>
      <c r="QAG27" s="68"/>
      <c r="QAH27" s="68"/>
      <c r="QAI27" s="68"/>
      <c r="QAJ27" s="68"/>
      <c r="QAK27" s="68"/>
      <c r="QAL27" s="68"/>
      <c r="QAM27" s="68"/>
      <c r="QAN27" s="68"/>
      <c r="QAO27" s="68"/>
      <c r="QAP27" s="68"/>
      <c r="QAQ27" s="68"/>
      <c r="QAR27" s="68"/>
      <c r="QAS27" s="68"/>
      <c r="QAT27" s="68"/>
      <c r="QAU27" s="68"/>
      <c r="QAV27" s="68"/>
      <c r="QAW27" s="68"/>
      <c r="QAX27" s="68"/>
      <c r="QAY27" s="68"/>
      <c r="QAZ27" s="68"/>
      <c r="QBA27" s="68"/>
      <c r="QBB27" s="68"/>
      <c r="QBC27" s="68"/>
      <c r="QBD27" s="68"/>
      <c r="QBE27" s="68"/>
      <c r="QBF27" s="68"/>
      <c r="QBG27" s="68"/>
      <c r="QBH27" s="68"/>
      <c r="QBI27" s="68"/>
      <c r="QBJ27" s="68"/>
      <c r="QBK27" s="68"/>
      <c r="QBL27" s="68"/>
      <c r="QBM27" s="68"/>
      <c r="QBN27" s="68"/>
      <c r="QBO27" s="68"/>
      <c r="QBP27" s="68"/>
      <c r="QBQ27" s="68"/>
      <c r="QBR27" s="68"/>
      <c r="QBS27" s="68"/>
      <c r="QBT27" s="68"/>
      <c r="QBU27" s="68"/>
      <c r="QBV27" s="68"/>
      <c r="QBW27" s="68"/>
      <c r="QBX27" s="68"/>
      <c r="QBY27" s="68"/>
      <c r="QBZ27" s="68"/>
      <c r="QCA27" s="68"/>
      <c r="QCB27" s="68"/>
      <c r="QCC27" s="68"/>
      <c r="QCD27" s="68"/>
      <c r="QCE27" s="68"/>
      <c r="QCF27" s="68"/>
      <c r="QCG27" s="68"/>
      <c r="QCH27" s="68"/>
      <c r="QCI27" s="68"/>
      <c r="QCJ27" s="68"/>
      <c r="QCK27" s="68"/>
      <c r="QCL27" s="68"/>
      <c r="QCM27" s="68"/>
      <c r="QCN27" s="68"/>
      <c r="QCO27" s="68"/>
      <c r="QCP27" s="68"/>
      <c r="QCQ27" s="68"/>
      <c r="QCR27" s="68"/>
      <c r="QCS27" s="68"/>
      <c r="QCT27" s="68"/>
      <c r="QCU27" s="68"/>
      <c r="QCV27" s="68"/>
      <c r="QCW27" s="68"/>
      <c r="QCX27" s="68"/>
      <c r="QCY27" s="68"/>
      <c r="QCZ27" s="68"/>
      <c r="QDA27" s="68"/>
      <c r="QDB27" s="68"/>
      <c r="QDC27" s="68"/>
      <c r="QDD27" s="68"/>
      <c r="QDE27" s="68"/>
      <c r="QDF27" s="68"/>
      <c r="QDG27" s="68"/>
      <c r="QDH27" s="68"/>
      <c r="QDI27" s="68"/>
      <c r="QDJ27" s="68"/>
      <c r="QDK27" s="68"/>
      <c r="QDL27" s="68"/>
      <c r="QDM27" s="68"/>
      <c r="QDN27" s="68"/>
      <c r="QDO27" s="68"/>
      <c r="QDP27" s="68"/>
      <c r="QDQ27" s="68"/>
      <c r="QDR27" s="68"/>
      <c r="QDS27" s="68"/>
      <c r="QDT27" s="68"/>
      <c r="QDU27" s="68"/>
      <c r="QDV27" s="68"/>
      <c r="QDW27" s="68"/>
      <c r="QDX27" s="68"/>
      <c r="QDY27" s="68"/>
      <c r="QDZ27" s="68"/>
      <c r="QEA27" s="68"/>
      <c r="QEB27" s="68"/>
      <c r="QEC27" s="68"/>
      <c r="QED27" s="68"/>
      <c r="QEE27" s="68"/>
      <c r="QEF27" s="68"/>
      <c r="QEG27" s="68"/>
      <c r="QEH27" s="68"/>
      <c r="QEI27" s="68"/>
      <c r="QEJ27" s="68"/>
      <c r="QEK27" s="68"/>
      <c r="QEL27" s="68"/>
      <c r="QEM27" s="68"/>
      <c r="QEN27" s="68"/>
      <c r="QEO27" s="68"/>
      <c r="QEP27" s="68"/>
      <c r="QEQ27" s="68"/>
      <c r="QER27" s="68"/>
      <c r="QES27" s="68"/>
      <c r="QET27" s="68"/>
      <c r="QEU27" s="68"/>
      <c r="QEV27" s="68"/>
      <c r="QEW27" s="68"/>
      <c r="QEX27" s="68"/>
      <c r="QEY27" s="68"/>
      <c r="QEZ27" s="68"/>
      <c r="QFA27" s="68"/>
      <c r="QFB27" s="68"/>
      <c r="QFC27" s="68"/>
      <c r="QFD27" s="68"/>
      <c r="QFE27" s="68"/>
      <c r="QFF27" s="68"/>
      <c r="QFG27" s="68"/>
      <c r="QFH27" s="68"/>
      <c r="QFI27" s="68"/>
      <c r="QFJ27" s="68"/>
      <c r="QFK27" s="68"/>
      <c r="QFL27" s="68"/>
      <c r="QFM27" s="68"/>
      <c r="QFN27" s="68"/>
      <c r="QFO27" s="68"/>
      <c r="QFP27" s="68"/>
      <c r="QFQ27" s="68"/>
      <c r="QFR27" s="68"/>
      <c r="QFS27" s="68"/>
      <c r="QFT27" s="68"/>
      <c r="QFU27" s="68"/>
      <c r="QFV27" s="68"/>
      <c r="QFW27" s="68"/>
      <c r="QFX27" s="68"/>
      <c r="QFY27" s="68"/>
      <c r="QFZ27" s="68"/>
      <c r="QGA27" s="68"/>
      <c r="QGB27" s="68"/>
      <c r="QGC27" s="68"/>
      <c r="QGD27" s="68"/>
      <c r="QGE27" s="68"/>
      <c r="QGF27" s="68"/>
      <c r="QGG27" s="68"/>
      <c r="QGH27" s="68"/>
      <c r="QGI27" s="68"/>
      <c r="QGJ27" s="68"/>
      <c r="QGK27" s="68"/>
      <c r="QGL27" s="68"/>
      <c r="QGM27" s="68"/>
      <c r="QGN27" s="68"/>
      <c r="QGO27" s="68"/>
      <c r="QGP27" s="68"/>
      <c r="QGQ27" s="68"/>
      <c r="QGR27" s="68"/>
      <c r="QGS27" s="68"/>
      <c r="QGT27" s="68"/>
      <c r="QGU27" s="68"/>
      <c r="QGV27" s="68"/>
      <c r="QGW27" s="68"/>
      <c r="QGX27" s="68"/>
      <c r="QGY27" s="68"/>
      <c r="QGZ27" s="68"/>
      <c r="QHA27" s="68"/>
      <c r="QHB27" s="68"/>
      <c r="QHC27" s="68"/>
      <c r="QHD27" s="68"/>
      <c r="QHE27" s="68"/>
      <c r="QHF27" s="68"/>
      <c r="QHG27" s="68"/>
      <c r="QHH27" s="68"/>
      <c r="QHI27" s="68"/>
      <c r="QHJ27" s="68"/>
      <c r="QHK27" s="68"/>
      <c r="QHL27" s="68"/>
      <c r="QHM27" s="68"/>
      <c r="QHN27" s="68"/>
      <c r="QHO27" s="68"/>
      <c r="QHP27" s="68"/>
      <c r="QHQ27" s="68"/>
      <c r="QHR27" s="68"/>
      <c r="QHS27" s="68"/>
      <c r="QHT27" s="68"/>
      <c r="QHU27" s="68"/>
      <c r="QHV27" s="68"/>
      <c r="QHW27" s="68"/>
      <c r="QHX27" s="68"/>
      <c r="QHY27" s="68"/>
      <c r="QHZ27" s="68"/>
      <c r="QIA27" s="68"/>
      <c r="QIB27" s="68"/>
      <c r="QIC27" s="68"/>
      <c r="QID27" s="68"/>
      <c r="QIE27" s="68"/>
      <c r="QIF27" s="68"/>
      <c r="QIG27" s="68"/>
      <c r="QIH27" s="68"/>
      <c r="QII27" s="68"/>
      <c r="QIJ27" s="68"/>
      <c r="QIK27" s="68"/>
      <c r="QIL27" s="68"/>
      <c r="QIM27" s="68"/>
      <c r="QIN27" s="68"/>
      <c r="QIO27" s="68"/>
      <c r="QIP27" s="68"/>
      <c r="QIQ27" s="68"/>
      <c r="QIR27" s="68"/>
      <c r="QIS27" s="68"/>
      <c r="QIT27" s="68"/>
      <c r="QIU27" s="68"/>
      <c r="QIV27" s="68"/>
      <c r="QIW27" s="68"/>
      <c r="QIX27" s="68"/>
      <c r="QIY27" s="68"/>
      <c r="QIZ27" s="68"/>
      <c r="QJA27" s="68"/>
      <c r="QJB27" s="68"/>
      <c r="QJC27" s="68"/>
      <c r="QJD27" s="68"/>
      <c r="QJE27" s="68"/>
      <c r="QJF27" s="68"/>
      <c r="QJG27" s="68"/>
      <c r="QJH27" s="68"/>
      <c r="QJI27" s="68"/>
      <c r="QJJ27" s="68"/>
      <c r="QJK27" s="68"/>
      <c r="QJL27" s="68"/>
      <c r="QJM27" s="68"/>
      <c r="QJN27" s="68"/>
      <c r="QJO27" s="68"/>
      <c r="QJP27" s="68"/>
      <c r="QJQ27" s="68"/>
      <c r="QJR27" s="68"/>
      <c r="QJS27" s="68"/>
      <c r="QJT27" s="68"/>
      <c r="QJU27" s="68"/>
      <c r="QJV27" s="68"/>
      <c r="QJW27" s="68"/>
      <c r="QJX27" s="68"/>
      <c r="QJY27" s="68"/>
      <c r="QJZ27" s="68"/>
      <c r="QKA27" s="68"/>
      <c r="QKB27" s="68"/>
      <c r="QKC27" s="68"/>
      <c r="QKD27" s="68"/>
      <c r="QKE27" s="68"/>
      <c r="QKF27" s="68"/>
      <c r="QKG27" s="68"/>
      <c r="QKH27" s="68"/>
      <c r="QKI27" s="68"/>
      <c r="QKJ27" s="68"/>
      <c r="QKK27" s="68"/>
      <c r="QKL27" s="68"/>
      <c r="QKM27" s="68"/>
      <c r="QKN27" s="68"/>
      <c r="QKO27" s="68"/>
      <c r="QKP27" s="68"/>
      <c r="QKQ27" s="68"/>
      <c r="QKR27" s="68"/>
      <c r="QKS27" s="68"/>
      <c r="QKT27" s="68"/>
      <c r="QKU27" s="68"/>
      <c r="QKV27" s="68"/>
      <c r="QKW27" s="68"/>
      <c r="QKX27" s="68"/>
      <c r="QKY27" s="68"/>
      <c r="QKZ27" s="68"/>
      <c r="QLA27" s="68"/>
      <c r="QLB27" s="68"/>
      <c r="QLC27" s="68"/>
      <c r="QLD27" s="68"/>
      <c r="QLE27" s="68"/>
      <c r="QLF27" s="68"/>
      <c r="QLG27" s="68"/>
      <c r="QLH27" s="68"/>
      <c r="QLI27" s="68"/>
      <c r="QLJ27" s="68"/>
      <c r="QLK27" s="68"/>
      <c r="QLL27" s="68"/>
      <c r="QLM27" s="68"/>
      <c r="QLN27" s="68"/>
      <c r="QLO27" s="68"/>
      <c r="QLP27" s="68"/>
      <c r="QLQ27" s="68"/>
      <c r="QLR27" s="68"/>
      <c r="QLS27" s="68"/>
      <c r="QLT27" s="68"/>
      <c r="QLU27" s="68"/>
      <c r="QLV27" s="68"/>
      <c r="QLW27" s="68"/>
      <c r="QLX27" s="68"/>
      <c r="QLY27" s="68"/>
      <c r="QLZ27" s="68"/>
      <c r="QMA27" s="68"/>
      <c r="QMB27" s="68"/>
      <c r="QMC27" s="68"/>
      <c r="QMD27" s="68"/>
      <c r="QME27" s="68"/>
      <c r="QMF27" s="68"/>
      <c r="QMG27" s="68"/>
      <c r="QMH27" s="68"/>
      <c r="QMI27" s="68"/>
      <c r="QMJ27" s="68"/>
      <c r="QMK27" s="68"/>
      <c r="QML27" s="68"/>
      <c r="QMM27" s="68"/>
      <c r="QMN27" s="68"/>
      <c r="QMO27" s="68"/>
      <c r="QMP27" s="68"/>
      <c r="QMQ27" s="68"/>
      <c r="QMR27" s="68"/>
      <c r="QMS27" s="68"/>
      <c r="QMT27" s="68"/>
      <c r="QMU27" s="68"/>
      <c r="QMV27" s="68"/>
      <c r="QMW27" s="68"/>
      <c r="QMX27" s="68"/>
      <c r="QMY27" s="68"/>
      <c r="QMZ27" s="68"/>
      <c r="QNA27" s="68"/>
      <c r="QNB27" s="68"/>
      <c r="QNC27" s="68"/>
      <c r="QND27" s="68"/>
      <c r="QNE27" s="68"/>
      <c r="QNF27" s="68"/>
      <c r="QNG27" s="68"/>
      <c r="QNH27" s="68"/>
      <c r="QNI27" s="68"/>
      <c r="QNJ27" s="68"/>
      <c r="QNK27" s="68"/>
      <c r="QNL27" s="68"/>
      <c r="QNM27" s="68"/>
      <c r="QNN27" s="68"/>
      <c r="QNO27" s="68"/>
      <c r="QNP27" s="68"/>
      <c r="QNQ27" s="68"/>
      <c r="QNR27" s="68"/>
      <c r="QNS27" s="68"/>
      <c r="QNT27" s="68"/>
      <c r="QNU27" s="68"/>
      <c r="QNV27" s="68"/>
      <c r="QNW27" s="68"/>
      <c r="QNX27" s="68"/>
      <c r="QNY27" s="68"/>
      <c r="QNZ27" s="68"/>
      <c r="QOA27" s="68"/>
      <c r="QOB27" s="68"/>
      <c r="QOC27" s="68"/>
      <c r="QOD27" s="68"/>
      <c r="QOE27" s="68"/>
      <c r="QOF27" s="68"/>
      <c r="QOG27" s="68"/>
      <c r="QOH27" s="68"/>
      <c r="QOI27" s="68"/>
      <c r="QOJ27" s="68"/>
      <c r="QOK27" s="68"/>
      <c r="QOL27" s="68"/>
      <c r="QOM27" s="68"/>
      <c r="QON27" s="68"/>
      <c r="QOO27" s="68"/>
      <c r="QOP27" s="68"/>
      <c r="QOQ27" s="68"/>
      <c r="QOR27" s="68"/>
      <c r="QOS27" s="68"/>
      <c r="QOT27" s="68"/>
      <c r="QOU27" s="68"/>
      <c r="QOV27" s="68"/>
      <c r="QOW27" s="68"/>
      <c r="QOX27" s="68"/>
      <c r="QOY27" s="68"/>
      <c r="QOZ27" s="68"/>
      <c r="QPA27" s="68"/>
      <c r="QPB27" s="68"/>
      <c r="QPC27" s="68"/>
      <c r="QPD27" s="68"/>
      <c r="QPE27" s="68"/>
      <c r="QPF27" s="68"/>
      <c r="QPG27" s="68"/>
      <c r="QPH27" s="68"/>
      <c r="QPI27" s="68"/>
      <c r="QPJ27" s="68"/>
      <c r="QPK27" s="68"/>
      <c r="QPL27" s="68"/>
      <c r="QPM27" s="68"/>
      <c r="QPN27" s="68"/>
      <c r="QPO27" s="68"/>
      <c r="QPP27" s="68"/>
      <c r="QPQ27" s="68"/>
      <c r="QPR27" s="68"/>
      <c r="QPS27" s="68"/>
      <c r="QPT27" s="68"/>
      <c r="QPU27" s="68"/>
      <c r="QPV27" s="68"/>
      <c r="QPW27" s="68"/>
      <c r="QPX27" s="68"/>
      <c r="QPY27" s="68"/>
      <c r="QPZ27" s="68"/>
      <c r="QQA27" s="68"/>
      <c r="QQB27" s="68"/>
      <c r="QQC27" s="68"/>
      <c r="QQD27" s="68"/>
      <c r="QQE27" s="68"/>
      <c r="QQF27" s="68"/>
      <c r="QQG27" s="68"/>
      <c r="QQH27" s="68"/>
      <c r="QQI27" s="68"/>
      <c r="QQJ27" s="68"/>
      <c r="QQK27" s="68"/>
      <c r="QQL27" s="68"/>
      <c r="QQM27" s="68"/>
      <c r="QQN27" s="68"/>
      <c r="QQO27" s="68"/>
      <c r="QQP27" s="68"/>
      <c r="QQQ27" s="68"/>
      <c r="QQR27" s="68"/>
      <c r="QQS27" s="68"/>
      <c r="QQT27" s="68"/>
      <c r="QQU27" s="68"/>
      <c r="QQV27" s="68"/>
      <c r="QQW27" s="68"/>
      <c r="QQX27" s="68"/>
      <c r="QQY27" s="68"/>
      <c r="QQZ27" s="68"/>
      <c r="QRA27" s="68"/>
      <c r="QRB27" s="68"/>
      <c r="QRC27" s="68"/>
      <c r="QRD27" s="68"/>
      <c r="QRE27" s="68"/>
      <c r="QRF27" s="68"/>
      <c r="QRG27" s="68"/>
      <c r="QRH27" s="68"/>
      <c r="QRI27" s="68"/>
      <c r="QRJ27" s="68"/>
      <c r="QRK27" s="68"/>
      <c r="QRL27" s="68"/>
      <c r="QRM27" s="68"/>
      <c r="QRN27" s="68"/>
      <c r="QRO27" s="68"/>
      <c r="QRP27" s="68"/>
      <c r="QRQ27" s="68"/>
      <c r="QRR27" s="68"/>
      <c r="QRS27" s="68"/>
      <c r="QRT27" s="68"/>
      <c r="QRU27" s="68"/>
      <c r="QRV27" s="68"/>
      <c r="QRW27" s="68"/>
      <c r="QRX27" s="68"/>
      <c r="QRY27" s="68"/>
      <c r="QRZ27" s="68"/>
      <c r="QSA27" s="68"/>
      <c r="QSB27" s="68"/>
      <c r="QSC27" s="68"/>
      <c r="QSD27" s="68"/>
      <c r="QSE27" s="68"/>
      <c r="QSF27" s="68"/>
      <c r="QSG27" s="68"/>
      <c r="QSH27" s="68"/>
      <c r="QSI27" s="68"/>
      <c r="QSJ27" s="68"/>
      <c r="QSK27" s="68"/>
      <c r="QSL27" s="68"/>
      <c r="QSM27" s="68"/>
      <c r="QSN27" s="68"/>
      <c r="QSO27" s="68"/>
      <c r="QSP27" s="68"/>
      <c r="QSQ27" s="68"/>
      <c r="QSR27" s="68"/>
      <c r="QSS27" s="68"/>
      <c r="QST27" s="68"/>
      <c r="QSU27" s="68"/>
      <c r="QSV27" s="68"/>
      <c r="QSW27" s="68"/>
      <c r="QSX27" s="68"/>
      <c r="QSY27" s="68"/>
      <c r="QSZ27" s="68"/>
      <c r="QTA27" s="68"/>
      <c r="QTB27" s="68"/>
      <c r="QTC27" s="68"/>
      <c r="QTD27" s="68"/>
      <c r="QTE27" s="68"/>
      <c r="QTF27" s="68"/>
      <c r="QTG27" s="68"/>
      <c r="QTH27" s="68"/>
      <c r="QTI27" s="68"/>
      <c r="QTJ27" s="68"/>
      <c r="QTK27" s="68"/>
      <c r="QTL27" s="68"/>
      <c r="QTM27" s="68"/>
      <c r="QTN27" s="68"/>
      <c r="QTO27" s="68"/>
      <c r="QTP27" s="68"/>
      <c r="QTQ27" s="68"/>
      <c r="QTR27" s="68"/>
      <c r="QTS27" s="68"/>
      <c r="QTT27" s="68"/>
      <c r="QTU27" s="68"/>
      <c r="QTV27" s="68"/>
      <c r="QTW27" s="68"/>
      <c r="QTX27" s="68"/>
      <c r="QTY27" s="68"/>
      <c r="QTZ27" s="68"/>
      <c r="QUA27" s="68"/>
      <c r="QUB27" s="68"/>
      <c r="QUC27" s="68"/>
      <c r="QUD27" s="68"/>
      <c r="QUE27" s="68"/>
      <c r="QUF27" s="68"/>
      <c r="QUG27" s="68"/>
      <c r="QUH27" s="68"/>
      <c r="QUI27" s="68"/>
      <c r="QUJ27" s="68"/>
      <c r="QUK27" s="68"/>
      <c r="QUL27" s="68"/>
      <c r="QUM27" s="68"/>
      <c r="QUN27" s="68"/>
      <c r="QUO27" s="68"/>
      <c r="QUP27" s="68"/>
      <c r="QUQ27" s="68"/>
      <c r="QUR27" s="68"/>
      <c r="QUS27" s="68"/>
      <c r="QUT27" s="68"/>
      <c r="QUU27" s="68"/>
      <c r="QUV27" s="68"/>
      <c r="QUW27" s="68"/>
      <c r="QUX27" s="68"/>
      <c r="QUY27" s="68"/>
      <c r="QUZ27" s="68"/>
      <c r="QVA27" s="68"/>
      <c r="QVB27" s="68"/>
      <c r="QVC27" s="68"/>
      <c r="QVD27" s="68"/>
      <c r="QVE27" s="68"/>
      <c r="QVF27" s="68"/>
      <c r="QVG27" s="68"/>
      <c r="QVH27" s="68"/>
      <c r="QVI27" s="68"/>
      <c r="QVJ27" s="68"/>
      <c r="QVK27" s="68"/>
      <c r="QVL27" s="68"/>
      <c r="QVM27" s="68"/>
      <c r="QVN27" s="68"/>
      <c r="QVO27" s="68"/>
      <c r="QVP27" s="68"/>
      <c r="QVQ27" s="68"/>
      <c r="QVR27" s="68"/>
      <c r="QVS27" s="68"/>
      <c r="QVT27" s="68"/>
      <c r="QVU27" s="68"/>
      <c r="QVV27" s="68"/>
      <c r="QVW27" s="68"/>
      <c r="QVX27" s="68"/>
      <c r="QVY27" s="68"/>
      <c r="QVZ27" s="68"/>
      <c r="QWA27" s="68"/>
      <c r="QWB27" s="68"/>
      <c r="QWC27" s="68"/>
      <c r="QWD27" s="68"/>
      <c r="QWE27" s="68"/>
      <c r="QWF27" s="68"/>
      <c r="QWG27" s="68"/>
      <c r="QWH27" s="68"/>
      <c r="QWI27" s="68"/>
      <c r="QWJ27" s="68"/>
      <c r="QWK27" s="68"/>
      <c r="QWL27" s="68"/>
      <c r="QWM27" s="68"/>
      <c r="QWN27" s="68"/>
      <c r="QWO27" s="68"/>
      <c r="QWP27" s="68"/>
      <c r="QWQ27" s="68"/>
      <c r="QWR27" s="68"/>
      <c r="QWS27" s="68"/>
      <c r="QWT27" s="68"/>
      <c r="QWU27" s="68"/>
      <c r="QWV27" s="68"/>
      <c r="QWW27" s="68"/>
      <c r="QWX27" s="68"/>
      <c r="QWY27" s="68"/>
      <c r="QWZ27" s="68"/>
      <c r="QXA27" s="68"/>
      <c r="QXB27" s="68"/>
      <c r="QXC27" s="68"/>
      <c r="QXD27" s="68"/>
      <c r="QXE27" s="68"/>
      <c r="QXF27" s="68"/>
      <c r="QXG27" s="68"/>
      <c r="QXH27" s="68"/>
      <c r="QXI27" s="68"/>
      <c r="QXJ27" s="68"/>
      <c r="QXK27" s="68"/>
      <c r="QXL27" s="68"/>
      <c r="QXM27" s="68"/>
      <c r="QXN27" s="68"/>
      <c r="QXO27" s="68"/>
      <c r="QXP27" s="68"/>
      <c r="QXQ27" s="68"/>
      <c r="QXR27" s="68"/>
      <c r="QXS27" s="68"/>
      <c r="QXT27" s="68"/>
      <c r="QXU27" s="68"/>
      <c r="QXV27" s="68"/>
      <c r="QXW27" s="68"/>
      <c r="QXX27" s="68"/>
      <c r="QXY27" s="68"/>
      <c r="QXZ27" s="68"/>
      <c r="QYA27" s="68"/>
      <c r="QYB27" s="68"/>
      <c r="QYC27" s="68"/>
      <c r="QYD27" s="68"/>
      <c r="QYE27" s="68"/>
      <c r="QYF27" s="68"/>
      <c r="QYG27" s="68"/>
      <c r="QYH27" s="68"/>
      <c r="QYI27" s="68"/>
      <c r="QYJ27" s="68"/>
      <c r="QYK27" s="68"/>
      <c r="QYL27" s="68"/>
      <c r="QYM27" s="68"/>
      <c r="QYN27" s="68"/>
      <c r="QYO27" s="68"/>
      <c r="QYP27" s="68"/>
      <c r="QYQ27" s="68"/>
      <c r="QYR27" s="68"/>
      <c r="QYS27" s="68"/>
      <c r="QYT27" s="68"/>
      <c r="QYU27" s="68"/>
      <c r="QYV27" s="68"/>
      <c r="QYW27" s="68"/>
      <c r="QYX27" s="68"/>
      <c r="QYY27" s="68"/>
      <c r="QYZ27" s="68"/>
      <c r="QZA27" s="68"/>
      <c r="QZB27" s="68"/>
      <c r="QZC27" s="68"/>
      <c r="QZD27" s="68"/>
      <c r="QZE27" s="68"/>
      <c r="QZF27" s="68"/>
      <c r="QZG27" s="68"/>
      <c r="QZH27" s="68"/>
      <c r="QZI27" s="68"/>
      <c r="QZJ27" s="68"/>
      <c r="QZK27" s="68"/>
      <c r="QZL27" s="68"/>
      <c r="QZM27" s="68"/>
      <c r="QZN27" s="68"/>
      <c r="QZO27" s="68"/>
      <c r="QZP27" s="68"/>
      <c r="QZQ27" s="68"/>
      <c r="QZR27" s="68"/>
      <c r="QZS27" s="68"/>
      <c r="QZT27" s="68"/>
      <c r="QZU27" s="68"/>
      <c r="QZV27" s="68"/>
      <c r="QZW27" s="68"/>
      <c r="QZX27" s="68"/>
      <c r="QZY27" s="68"/>
      <c r="QZZ27" s="68"/>
      <c r="RAA27" s="68"/>
      <c r="RAB27" s="68"/>
      <c r="RAC27" s="68"/>
      <c r="RAD27" s="68"/>
      <c r="RAE27" s="68"/>
      <c r="RAF27" s="68"/>
      <c r="RAG27" s="68"/>
      <c r="RAH27" s="68"/>
      <c r="RAI27" s="68"/>
      <c r="RAJ27" s="68"/>
      <c r="RAK27" s="68"/>
      <c r="RAL27" s="68"/>
      <c r="RAM27" s="68"/>
      <c r="RAN27" s="68"/>
      <c r="RAO27" s="68"/>
      <c r="RAP27" s="68"/>
      <c r="RAQ27" s="68"/>
      <c r="RAR27" s="68"/>
      <c r="RAS27" s="68"/>
      <c r="RAT27" s="68"/>
      <c r="RAU27" s="68"/>
      <c r="RAV27" s="68"/>
      <c r="RAW27" s="68"/>
      <c r="RAX27" s="68"/>
      <c r="RAY27" s="68"/>
      <c r="RAZ27" s="68"/>
      <c r="RBA27" s="68"/>
      <c r="RBB27" s="68"/>
      <c r="RBC27" s="68"/>
      <c r="RBD27" s="68"/>
      <c r="RBE27" s="68"/>
      <c r="RBF27" s="68"/>
      <c r="RBG27" s="68"/>
      <c r="RBH27" s="68"/>
      <c r="RBI27" s="68"/>
      <c r="RBJ27" s="68"/>
      <c r="RBK27" s="68"/>
      <c r="RBL27" s="68"/>
      <c r="RBM27" s="68"/>
      <c r="RBN27" s="68"/>
      <c r="RBO27" s="68"/>
      <c r="RBP27" s="68"/>
      <c r="RBQ27" s="68"/>
      <c r="RBR27" s="68"/>
      <c r="RBS27" s="68"/>
      <c r="RBT27" s="68"/>
      <c r="RBU27" s="68"/>
      <c r="RBV27" s="68"/>
      <c r="RBW27" s="68"/>
      <c r="RBX27" s="68"/>
      <c r="RBY27" s="68"/>
      <c r="RBZ27" s="68"/>
      <c r="RCA27" s="68"/>
      <c r="RCB27" s="68"/>
      <c r="RCC27" s="68"/>
      <c r="RCD27" s="68"/>
      <c r="RCE27" s="68"/>
      <c r="RCF27" s="68"/>
      <c r="RCG27" s="68"/>
      <c r="RCH27" s="68"/>
      <c r="RCI27" s="68"/>
      <c r="RCJ27" s="68"/>
      <c r="RCK27" s="68"/>
      <c r="RCL27" s="68"/>
      <c r="RCM27" s="68"/>
      <c r="RCN27" s="68"/>
      <c r="RCO27" s="68"/>
      <c r="RCP27" s="68"/>
      <c r="RCQ27" s="68"/>
      <c r="RCR27" s="68"/>
      <c r="RCS27" s="68"/>
      <c r="RCT27" s="68"/>
      <c r="RCU27" s="68"/>
      <c r="RCV27" s="68"/>
      <c r="RCW27" s="68"/>
      <c r="RCX27" s="68"/>
      <c r="RCY27" s="68"/>
      <c r="RCZ27" s="68"/>
      <c r="RDA27" s="68"/>
      <c r="RDB27" s="68"/>
      <c r="RDC27" s="68"/>
      <c r="RDD27" s="68"/>
      <c r="RDE27" s="68"/>
      <c r="RDF27" s="68"/>
      <c r="RDG27" s="68"/>
      <c r="RDH27" s="68"/>
      <c r="RDI27" s="68"/>
      <c r="RDJ27" s="68"/>
      <c r="RDK27" s="68"/>
      <c r="RDL27" s="68"/>
      <c r="RDM27" s="68"/>
      <c r="RDN27" s="68"/>
      <c r="RDO27" s="68"/>
      <c r="RDP27" s="68"/>
      <c r="RDQ27" s="68"/>
      <c r="RDR27" s="68"/>
      <c r="RDS27" s="68"/>
      <c r="RDT27" s="68"/>
      <c r="RDU27" s="68"/>
      <c r="RDV27" s="68"/>
      <c r="RDW27" s="68"/>
      <c r="RDX27" s="68"/>
      <c r="RDY27" s="68"/>
      <c r="RDZ27" s="68"/>
      <c r="REA27" s="68"/>
      <c r="REB27" s="68"/>
      <c r="REC27" s="68"/>
      <c r="RED27" s="68"/>
      <c r="REE27" s="68"/>
      <c r="REF27" s="68"/>
      <c r="REG27" s="68"/>
      <c r="REH27" s="68"/>
      <c r="REI27" s="68"/>
      <c r="REJ27" s="68"/>
      <c r="REK27" s="68"/>
      <c r="REL27" s="68"/>
      <c r="REM27" s="68"/>
      <c r="REN27" s="68"/>
      <c r="REO27" s="68"/>
      <c r="REP27" s="68"/>
      <c r="REQ27" s="68"/>
      <c r="RER27" s="68"/>
      <c r="RES27" s="68"/>
      <c r="RET27" s="68"/>
      <c r="REU27" s="68"/>
      <c r="REV27" s="68"/>
      <c r="REW27" s="68"/>
      <c r="REX27" s="68"/>
      <c r="REY27" s="68"/>
      <c r="REZ27" s="68"/>
      <c r="RFA27" s="68"/>
      <c r="RFB27" s="68"/>
      <c r="RFC27" s="68"/>
      <c r="RFD27" s="68"/>
      <c r="RFE27" s="68"/>
      <c r="RFF27" s="68"/>
      <c r="RFG27" s="68"/>
      <c r="RFH27" s="68"/>
      <c r="RFI27" s="68"/>
      <c r="RFJ27" s="68"/>
      <c r="RFK27" s="68"/>
      <c r="RFL27" s="68"/>
      <c r="RFM27" s="68"/>
      <c r="RFN27" s="68"/>
      <c r="RFO27" s="68"/>
      <c r="RFP27" s="68"/>
      <c r="RFQ27" s="68"/>
      <c r="RFR27" s="68"/>
      <c r="RFS27" s="68"/>
      <c r="RFT27" s="68"/>
      <c r="RFU27" s="68"/>
      <c r="RFV27" s="68"/>
      <c r="RFW27" s="68"/>
      <c r="RFX27" s="68"/>
      <c r="RFY27" s="68"/>
      <c r="RFZ27" s="68"/>
      <c r="RGA27" s="68"/>
      <c r="RGB27" s="68"/>
      <c r="RGC27" s="68"/>
      <c r="RGD27" s="68"/>
      <c r="RGE27" s="68"/>
      <c r="RGF27" s="68"/>
      <c r="RGG27" s="68"/>
      <c r="RGH27" s="68"/>
      <c r="RGI27" s="68"/>
      <c r="RGJ27" s="68"/>
      <c r="RGK27" s="68"/>
      <c r="RGL27" s="68"/>
      <c r="RGM27" s="68"/>
      <c r="RGN27" s="68"/>
      <c r="RGO27" s="68"/>
      <c r="RGP27" s="68"/>
      <c r="RGQ27" s="68"/>
      <c r="RGR27" s="68"/>
      <c r="RGS27" s="68"/>
      <c r="RGT27" s="68"/>
      <c r="RGU27" s="68"/>
      <c r="RGV27" s="68"/>
      <c r="RGW27" s="68"/>
      <c r="RGX27" s="68"/>
      <c r="RGY27" s="68"/>
      <c r="RGZ27" s="68"/>
      <c r="RHA27" s="68"/>
      <c r="RHB27" s="68"/>
      <c r="RHC27" s="68"/>
      <c r="RHD27" s="68"/>
      <c r="RHE27" s="68"/>
      <c r="RHF27" s="68"/>
      <c r="RHG27" s="68"/>
      <c r="RHH27" s="68"/>
      <c r="RHI27" s="68"/>
      <c r="RHJ27" s="68"/>
      <c r="RHK27" s="68"/>
      <c r="RHL27" s="68"/>
      <c r="RHM27" s="68"/>
      <c r="RHN27" s="68"/>
      <c r="RHO27" s="68"/>
      <c r="RHP27" s="68"/>
      <c r="RHQ27" s="68"/>
      <c r="RHR27" s="68"/>
      <c r="RHS27" s="68"/>
      <c r="RHT27" s="68"/>
      <c r="RHU27" s="68"/>
      <c r="RHV27" s="68"/>
      <c r="RHW27" s="68"/>
      <c r="RHX27" s="68"/>
      <c r="RHY27" s="68"/>
      <c r="RHZ27" s="68"/>
      <c r="RIA27" s="68"/>
      <c r="RIB27" s="68"/>
      <c r="RIC27" s="68"/>
      <c r="RID27" s="68"/>
      <c r="RIE27" s="68"/>
      <c r="RIF27" s="68"/>
      <c r="RIG27" s="68"/>
      <c r="RIH27" s="68"/>
      <c r="RII27" s="68"/>
      <c r="RIJ27" s="68"/>
      <c r="RIK27" s="68"/>
      <c r="RIL27" s="68"/>
      <c r="RIM27" s="68"/>
      <c r="RIN27" s="68"/>
      <c r="RIO27" s="68"/>
      <c r="RIP27" s="68"/>
      <c r="RIQ27" s="68"/>
      <c r="RIR27" s="68"/>
      <c r="RIS27" s="68"/>
      <c r="RIT27" s="68"/>
      <c r="RIU27" s="68"/>
      <c r="RIV27" s="68"/>
      <c r="RIW27" s="68"/>
      <c r="RIX27" s="68"/>
      <c r="RIY27" s="68"/>
      <c r="RIZ27" s="68"/>
      <c r="RJA27" s="68"/>
      <c r="RJB27" s="68"/>
      <c r="RJC27" s="68"/>
      <c r="RJD27" s="68"/>
      <c r="RJE27" s="68"/>
      <c r="RJF27" s="68"/>
      <c r="RJG27" s="68"/>
      <c r="RJH27" s="68"/>
      <c r="RJI27" s="68"/>
      <c r="RJJ27" s="68"/>
      <c r="RJK27" s="68"/>
      <c r="RJL27" s="68"/>
      <c r="RJM27" s="68"/>
      <c r="RJN27" s="68"/>
      <c r="RJO27" s="68"/>
      <c r="RJP27" s="68"/>
      <c r="RJQ27" s="68"/>
      <c r="RJR27" s="68"/>
      <c r="RJS27" s="68"/>
      <c r="RJT27" s="68"/>
      <c r="RJU27" s="68"/>
      <c r="RJV27" s="68"/>
      <c r="RJW27" s="68"/>
      <c r="RJX27" s="68"/>
      <c r="RJY27" s="68"/>
      <c r="RJZ27" s="68"/>
      <c r="RKA27" s="68"/>
      <c r="RKB27" s="68"/>
      <c r="RKC27" s="68"/>
      <c r="RKD27" s="68"/>
      <c r="RKE27" s="68"/>
      <c r="RKF27" s="68"/>
      <c r="RKG27" s="68"/>
      <c r="RKH27" s="68"/>
      <c r="RKI27" s="68"/>
      <c r="RKJ27" s="68"/>
      <c r="RKK27" s="68"/>
      <c r="RKL27" s="68"/>
      <c r="RKM27" s="68"/>
      <c r="RKN27" s="68"/>
      <c r="RKO27" s="68"/>
      <c r="RKP27" s="68"/>
      <c r="RKQ27" s="68"/>
      <c r="RKR27" s="68"/>
      <c r="RKS27" s="68"/>
      <c r="RKT27" s="68"/>
      <c r="RKU27" s="68"/>
      <c r="RKV27" s="68"/>
      <c r="RKW27" s="68"/>
      <c r="RKX27" s="68"/>
      <c r="RKY27" s="68"/>
      <c r="RKZ27" s="68"/>
      <c r="RLA27" s="68"/>
      <c r="RLB27" s="68"/>
      <c r="RLC27" s="68"/>
      <c r="RLD27" s="68"/>
      <c r="RLE27" s="68"/>
      <c r="RLF27" s="68"/>
      <c r="RLG27" s="68"/>
      <c r="RLH27" s="68"/>
      <c r="RLI27" s="68"/>
      <c r="RLJ27" s="68"/>
      <c r="RLK27" s="68"/>
      <c r="RLL27" s="68"/>
      <c r="RLM27" s="68"/>
      <c r="RLN27" s="68"/>
      <c r="RLO27" s="68"/>
      <c r="RLP27" s="68"/>
      <c r="RLQ27" s="68"/>
      <c r="RLR27" s="68"/>
      <c r="RLS27" s="68"/>
      <c r="RLT27" s="68"/>
      <c r="RLU27" s="68"/>
      <c r="RLV27" s="68"/>
      <c r="RLW27" s="68"/>
      <c r="RLX27" s="68"/>
      <c r="RLY27" s="68"/>
      <c r="RLZ27" s="68"/>
      <c r="RMA27" s="68"/>
      <c r="RMB27" s="68"/>
      <c r="RMC27" s="68"/>
      <c r="RMD27" s="68"/>
      <c r="RME27" s="68"/>
      <c r="RMF27" s="68"/>
      <c r="RMG27" s="68"/>
      <c r="RMH27" s="68"/>
      <c r="RMI27" s="68"/>
      <c r="RMJ27" s="68"/>
      <c r="RMK27" s="68"/>
      <c r="RML27" s="68"/>
      <c r="RMM27" s="68"/>
      <c r="RMN27" s="68"/>
      <c r="RMO27" s="68"/>
      <c r="RMP27" s="68"/>
      <c r="RMQ27" s="68"/>
      <c r="RMR27" s="68"/>
      <c r="RMS27" s="68"/>
      <c r="RMT27" s="68"/>
      <c r="RMU27" s="68"/>
      <c r="RMV27" s="68"/>
      <c r="RMW27" s="68"/>
      <c r="RMX27" s="68"/>
      <c r="RMY27" s="68"/>
      <c r="RMZ27" s="68"/>
      <c r="RNA27" s="68"/>
      <c r="RNB27" s="68"/>
      <c r="RNC27" s="68"/>
      <c r="RND27" s="68"/>
      <c r="RNE27" s="68"/>
      <c r="RNF27" s="68"/>
      <c r="RNG27" s="68"/>
      <c r="RNH27" s="68"/>
      <c r="RNI27" s="68"/>
      <c r="RNJ27" s="68"/>
      <c r="RNK27" s="68"/>
      <c r="RNL27" s="68"/>
      <c r="RNM27" s="68"/>
      <c r="RNN27" s="68"/>
      <c r="RNO27" s="68"/>
      <c r="RNP27" s="68"/>
      <c r="RNQ27" s="68"/>
      <c r="RNR27" s="68"/>
      <c r="RNS27" s="68"/>
      <c r="RNT27" s="68"/>
      <c r="RNU27" s="68"/>
      <c r="RNV27" s="68"/>
      <c r="RNW27" s="68"/>
      <c r="RNX27" s="68"/>
      <c r="RNY27" s="68"/>
      <c r="RNZ27" s="68"/>
      <c r="ROA27" s="68"/>
      <c r="ROB27" s="68"/>
      <c r="ROC27" s="68"/>
      <c r="ROD27" s="68"/>
      <c r="ROE27" s="68"/>
      <c r="ROF27" s="68"/>
      <c r="ROG27" s="68"/>
      <c r="ROH27" s="68"/>
      <c r="ROI27" s="68"/>
      <c r="ROJ27" s="68"/>
      <c r="ROK27" s="68"/>
      <c r="ROL27" s="68"/>
      <c r="ROM27" s="68"/>
      <c r="RON27" s="68"/>
      <c r="ROO27" s="68"/>
      <c r="ROP27" s="68"/>
      <c r="ROQ27" s="68"/>
      <c r="ROR27" s="68"/>
      <c r="ROS27" s="68"/>
      <c r="ROT27" s="68"/>
      <c r="ROU27" s="68"/>
      <c r="ROV27" s="68"/>
      <c r="ROW27" s="68"/>
      <c r="ROX27" s="68"/>
      <c r="ROY27" s="68"/>
      <c r="ROZ27" s="68"/>
      <c r="RPA27" s="68"/>
      <c r="RPB27" s="68"/>
      <c r="RPC27" s="68"/>
      <c r="RPD27" s="68"/>
      <c r="RPE27" s="68"/>
      <c r="RPF27" s="68"/>
      <c r="RPG27" s="68"/>
      <c r="RPH27" s="68"/>
      <c r="RPI27" s="68"/>
      <c r="RPJ27" s="68"/>
      <c r="RPK27" s="68"/>
      <c r="RPL27" s="68"/>
      <c r="RPM27" s="68"/>
      <c r="RPN27" s="68"/>
      <c r="RPO27" s="68"/>
      <c r="RPP27" s="68"/>
      <c r="RPQ27" s="68"/>
      <c r="RPR27" s="68"/>
      <c r="RPS27" s="68"/>
      <c r="RPT27" s="68"/>
      <c r="RPU27" s="68"/>
      <c r="RPV27" s="68"/>
      <c r="RPW27" s="68"/>
      <c r="RPX27" s="68"/>
      <c r="RPY27" s="68"/>
      <c r="RPZ27" s="68"/>
      <c r="RQA27" s="68"/>
      <c r="RQB27" s="68"/>
      <c r="RQC27" s="68"/>
      <c r="RQD27" s="68"/>
      <c r="RQE27" s="68"/>
      <c r="RQF27" s="68"/>
      <c r="RQG27" s="68"/>
      <c r="RQH27" s="68"/>
      <c r="RQI27" s="68"/>
      <c r="RQJ27" s="68"/>
      <c r="RQK27" s="68"/>
      <c r="RQL27" s="68"/>
      <c r="RQM27" s="68"/>
      <c r="RQN27" s="68"/>
      <c r="RQO27" s="68"/>
      <c r="RQP27" s="68"/>
      <c r="RQQ27" s="68"/>
      <c r="RQR27" s="68"/>
      <c r="RQS27" s="68"/>
      <c r="RQT27" s="68"/>
      <c r="RQU27" s="68"/>
      <c r="RQV27" s="68"/>
      <c r="RQW27" s="68"/>
      <c r="RQX27" s="68"/>
      <c r="RQY27" s="68"/>
      <c r="RQZ27" s="68"/>
      <c r="RRA27" s="68"/>
      <c r="RRB27" s="68"/>
      <c r="RRC27" s="68"/>
      <c r="RRD27" s="68"/>
      <c r="RRE27" s="68"/>
      <c r="RRF27" s="68"/>
      <c r="RRG27" s="68"/>
      <c r="RRH27" s="68"/>
      <c r="RRI27" s="68"/>
      <c r="RRJ27" s="68"/>
      <c r="RRK27" s="68"/>
      <c r="RRL27" s="68"/>
      <c r="RRM27" s="68"/>
      <c r="RRN27" s="68"/>
      <c r="RRO27" s="68"/>
      <c r="RRP27" s="68"/>
      <c r="RRQ27" s="68"/>
      <c r="RRR27" s="68"/>
      <c r="RRS27" s="68"/>
      <c r="RRT27" s="68"/>
      <c r="RRU27" s="68"/>
      <c r="RRV27" s="68"/>
      <c r="RRW27" s="68"/>
      <c r="RRX27" s="68"/>
      <c r="RRY27" s="68"/>
      <c r="RRZ27" s="68"/>
      <c r="RSA27" s="68"/>
      <c r="RSB27" s="68"/>
      <c r="RSC27" s="68"/>
      <c r="RSD27" s="68"/>
      <c r="RSE27" s="68"/>
      <c r="RSF27" s="68"/>
      <c r="RSG27" s="68"/>
      <c r="RSH27" s="68"/>
      <c r="RSI27" s="68"/>
      <c r="RSJ27" s="68"/>
      <c r="RSK27" s="68"/>
      <c r="RSL27" s="68"/>
      <c r="RSM27" s="68"/>
      <c r="RSN27" s="68"/>
      <c r="RSO27" s="68"/>
      <c r="RSP27" s="68"/>
      <c r="RSQ27" s="68"/>
      <c r="RSR27" s="68"/>
      <c r="RSS27" s="68"/>
      <c r="RST27" s="68"/>
      <c r="RSU27" s="68"/>
      <c r="RSV27" s="68"/>
      <c r="RSW27" s="68"/>
      <c r="RSX27" s="68"/>
      <c r="RSY27" s="68"/>
      <c r="RSZ27" s="68"/>
      <c r="RTA27" s="68"/>
      <c r="RTB27" s="68"/>
      <c r="RTC27" s="68"/>
      <c r="RTD27" s="68"/>
      <c r="RTE27" s="68"/>
      <c r="RTF27" s="68"/>
      <c r="RTG27" s="68"/>
      <c r="RTH27" s="68"/>
      <c r="RTI27" s="68"/>
      <c r="RTJ27" s="68"/>
      <c r="RTK27" s="68"/>
      <c r="RTL27" s="68"/>
      <c r="RTM27" s="68"/>
      <c r="RTN27" s="68"/>
      <c r="RTO27" s="68"/>
      <c r="RTP27" s="68"/>
      <c r="RTQ27" s="68"/>
      <c r="RTR27" s="68"/>
      <c r="RTS27" s="68"/>
      <c r="RTT27" s="68"/>
      <c r="RTU27" s="68"/>
      <c r="RTV27" s="68"/>
      <c r="RTW27" s="68"/>
      <c r="RTX27" s="68"/>
      <c r="RTY27" s="68"/>
      <c r="RTZ27" s="68"/>
      <c r="RUA27" s="68"/>
      <c r="RUB27" s="68"/>
      <c r="RUC27" s="68"/>
      <c r="RUD27" s="68"/>
      <c r="RUE27" s="68"/>
      <c r="RUF27" s="68"/>
      <c r="RUG27" s="68"/>
      <c r="RUH27" s="68"/>
      <c r="RUI27" s="68"/>
      <c r="RUJ27" s="68"/>
      <c r="RUK27" s="68"/>
      <c r="RUL27" s="68"/>
      <c r="RUM27" s="68"/>
      <c r="RUN27" s="68"/>
      <c r="RUO27" s="68"/>
      <c r="RUP27" s="68"/>
      <c r="RUQ27" s="68"/>
      <c r="RUR27" s="68"/>
      <c r="RUS27" s="68"/>
      <c r="RUT27" s="68"/>
      <c r="RUU27" s="68"/>
      <c r="RUV27" s="68"/>
      <c r="RUW27" s="68"/>
      <c r="RUX27" s="68"/>
      <c r="RUY27" s="68"/>
      <c r="RUZ27" s="68"/>
      <c r="RVA27" s="68"/>
      <c r="RVB27" s="68"/>
      <c r="RVC27" s="68"/>
      <c r="RVD27" s="68"/>
      <c r="RVE27" s="68"/>
      <c r="RVF27" s="68"/>
      <c r="RVG27" s="68"/>
      <c r="RVH27" s="68"/>
      <c r="RVI27" s="68"/>
      <c r="RVJ27" s="68"/>
      <c r="RVK27" s="68"/>
      <c r="RVL27" s="68"/>
      <c r="RVM27" s="68"/>
      <c r="RVN27" s="68"/>
      <c r="RVO27" s="68"/>
      <c r="RVP27" s="68"/>
      <c r="RVQ27" s="68"/>
      <c r="RVR27" s="68"/>
      <c r="RVS27" s="68"/>
      <c r="RVT27" s="68"/>
      <c r="RVU27" s="68"/>
      <c r="RVV27" s="68"/>
      <c r="RVW27" s="68"/>
      <c r="RVX27" s="68"/>
      <c r="RVY27" s="68"/>
      <c r="RVZ27" s="68"/>
      <c r="RWA27" s="68"/>
      <c r="RWB27" s="68"/>
      <c r="RWC27" s="68"/>
      <c r="RWD27" s="68"/>
      <c r="RWE27" s="68"/>
      <c r="RWF27" s="68"/>
      <c r="RWG27" s="68"/>
      <c r="RWH27" s="68"/>
      <c r="RWI27" s="68"/>
      <c r="RWJ27" s="68"/>
      <c r="RWK27" s="68"/>
      <c r="RWL27" s="68"/>
      <c r="RWM27" s="68"/>
      <c r="RWN27" s="68"/>
      <c r="RWO27" s="68"/>
      <c r="RWP27" s="68"/>
      <c r="RWQ27" s="68"/>
      <c r="RWR27" s="68"/>
      <c r="RWS27" s="68"/>
      <c r="RWT27" s="68"/>
      <c r="RWU27" s="68"/>
      <c r="RWV27" s="68"/>
      <c r="RWW27" s="68"/>
      <c r="RWX27" s="68"/>
      <c r="RWY27" s="68"/>
      <c r="RWZ27" s="68"/>
      <c r="RXA27" s="68"/>
      <c r="RXB27" s="68"/>
      <c r="RXC27" s="68"/>
      <c r="RXD27" s="68"/>
      <c r="RXE27" s="68"/>
      <c r="RXF27" s="68"/>
      <c r="RXG27" s="68"/>
      <c r="RXH27" s="68"/>
      <c r="RXI27" s="68"/>
      <c r="RXJ27" s="68"/>
      <c r="RXK27" s="68"/>
      <c r="RXL27" s="68"/>
      <c r="RXM27" s="68"/>
      <c r="RXN27" s="68"/>
      <c r="RXO27" s="68"/>
      <c r="RXP27" s="68"/>
      <c r="RXQ27" s="68"/>
      <c r="RXR27" s="68"/>
      <c r="RXS27" s="68"/>
      <c r="RXT27" s="68"/>
      <c r="RXU27" s="68"/>
      <c r="RXV27" s="68"/>
      <c r="RXW27" s="68"/>
      <c r="RXX27" s="68"/>
      <c r="RXY27" s="68"/>
      <c r="RXZ27" s="68"/>
      <c r="RYA27" s="68"/>
      <c r="RYB27" s="68"/>
      <c r="RYC27" s="68"/>
      <c r="RYD27" s="68"/>
      <c r="RYE27" s="68"/>
      <c r="RYF27" s="68"/>
      <c r="RYG27" s="68"/>
      <c r="RYH27" s="68"/>
      <c r="RYI27" s="68"/>
      <c r="RYJ27" s="68"/>
      <c r="RYK27" s="68"/>
      <c r="RYL27" s="68"/>
      <c r="RYM27" s="68"/>
      <c r="RYN27" s="68"/>
      <c r="RYO27" s="68"/>
      <c r="RYP27" s="68"/>
      <c r="RYQ27" s="68"/>
      <c r="RYR27" s="68"/>
      <c r="RYS27" s="68"/>
      <c r="RYT27" s="68"/>
      <c r="RYU27" s="68"/>
      <c r="RYV27" s="68"/>
      <c r="RYW27" s="68"/>
      <c r="RYX27" s="68"/>
      <c r="RYY27" s="68"/>
      <c r="RYZ27" s="68"/>
      <c r="RZA27" s="68"/>
      <c r="RZB27" s="68"/>
      <c r="RZC27" s="68"/>
      <c r="RZD27" s="68"/>
      <c r="RZE27" s="68"/>
      <c r="RZF27" s="68"/>
      <c r="RZG27" s="68"/>
      <c r="RZH27" s="68"/>
      <c r="RZI27" s="68"/>
      <c r="RZJ27" s="68"/>
      <c r="RZK27" s="68"/>
      <c r="RZL27" s="68"/>
      <c r="RZM27" s="68"/>
      <c r="RZN27" s="68"/>
      <c r="RZO27" s="68"/>
      <c r="RZP27" s="68"/>
      <c r="RZQ27" s="68"/>
      <c r="RZR27" s="68"/>
      <c r="RZS27" s="68"/>
      <c r="RZT27" s="68"/>
      <c r="RZU27" s="68"/>
      <c r="RZV27" s="68"/>
      <c r="RZW27" s="68"/>
      <c r="RZX27" s="68"/>
      <c r="RZY27" s="68"/>
      <c r="RZZ27" s="68"/>
      <c r="SAA27" s="68"/>
      <c r="SAB27" s="68"/>
      <c r="SAC27" s="68"/>
      <c r="SAD27" s="68"/>
      <c r="SAE27" s="68"/>
      <c r="SAF27" s="68"/>
      <c r="SAG27" s="68"/>
      <c r="SAH27" s="68"/>
      <c r="SAI27" s="68"/>
      <c r="SAJ27" s="68"/>
      <c r="SAK27" s="68"/>
      <c r="SAL27" s="68"/>
      <c r="SAM27" s="68"/>
      <c r="SAN27" s="68"/>
      <c r="SAO27" s="68"/>
      <c r="SAP27" s="68"/>
      <c r="SAQ27" s="68"/>
      <c r="SAR27" s="68"/>
      <c r="SAS27" s="68"/>
      <c r="SAT27" s="68"/>
      <c r="SAU27" s="68"/>
      <c r="SAV27" s="68"/>
      <c r="SAW27" s="68"/>
      <c r="SAX27" s="68"/>
      <c r="SAY27" s="68"/>
      <c r="SAZ27" s="68"/>
      <c r="SBA27" s="68"/>
      <c r="SBB27" s="68"/>
      <c r="SBC27" s="68"/>
      <c r="SBD27" s="68"/>
      <c r="SBE27" s="68"/>
      <c r="SBF27" s="68"/>
      <c r="SBG27" s="68"/>
      <c r="SBH27" s="68"/>
      <c r="SBI27" s="68"/>
      <c r="SBJ27" s="68"/>
      <c r="SBK27" s="68"/>
      <c r="SBL27" s="68"/>
      <c r="SBM27" s="68"/>
      <c r="SBN27" s="68"/>
      <c r="SBO27" s="68"/>
      <c r="SBP27" s="68"/>
      <c r="SBQ27" s="68"/>
      <c r="SBR27" s="68"/>
      <c r="SBS27" s="68"/>
      <c r="SBT27" s="68"/>
      <c r="SBU27" s="68"/>
      <c r="SBV27" s="68"/>
      <c r="SBW27" s="68"/>
      <c r="SBX27" s="68"/>
      <c r="SBY27" s="68"/>
      <c r="SBZ27" s="68"/>
      <c r="SCA27" s="68"/>
      <c r="SCB27" s="68"/>
      <c r="SCC27" s="68"/>
      <c r="SCD27" s="68"/>
      <c r="SCE27" s="68"/>
      <c r="SCF27" s="68"/>
      <c r="SCG27" s="68"/>
      <c r="SCH27" s="68"/>
      <c r="SCI27" s="68"/>
      <c r="SCJ27" s="68"/>
      <c r="SCK27" s="68"/>
      <c r="SCL27" s="68"/>
      <c r="SCM27" s="68"/>
      <c r="SCN27" s="68"/>
      <c r="SCO27" s="68"/>
      <c r="SCP27" s="68"/>
      <c r="SCQ27" s="68"/>
      <c r="SCR27" s="68"/>
      <c r="SCS27" s="68"/>
      <c r="SCT27" s="68"/>
      <c r="SCU27" s="68"/>
      <c r="SCV27" s="68"/>
      <c r="SCW27" s="68"/>
      <c r="SCX27" s="68"/>
      <c r="SCY27" s="68"/>
      <c r="SCZ27" s="68"/>
      <c r="SDA27" s="68"/>
      <c r="SDB27" s="68"/>
      <c r="SDC27" s="68"/>
      <c r="SDD27" s="68"/>
      <c r="SDE27" s="68"/>
      <c r="SDF27" s="68"/>
      <c r="SDG27" s="68"/>
      <c r="SDH27" s="68"/>
      <c r="SDI27" s="68"/>
      <c r="SDJ27" s="68"/>
      <c r="SDK27" s="68"/>
      <c r="SDL27" s="68"/>
      <c r="SDM27" s="68"/>
      <c r="SDN27" s="68"/>
      <c r="SDO27" s="68"/>
      <c r="SDP27" s="68"/>
      <c r="SDQ27" s="68"/>
      <c r="SDR27" s="68"/>
      <c r="SDS27" s="68"/>
      <c r="SDT27" s="68"/>
      <c r="SDU27" s="68"/>
      <c r="SDV27" s="68"/>
      <c r="SDW27" s="68"/>
      <c r="SDX27" s="68"/>
      <c r="SDY27" s="68"/>
      <c r="SDZ27" s="68"/>
      <c r="SEA27" s="68"/>
      <c r="SEB27" s="68"/>
      <c r="SEC27" s="68"/>
      <c r="SED27" s="68"/>
      <c r="SEE27" s="68"/>
      <c r="SEF27" s="68"/>
      <c r="SEG27" s="68"/>
      <c r="SEH27" s="68"/>
      <c r="SEI27" s="68"/>
      <c r="SEJ27" s="68"/>
      <c r="SEK27" s="68"/>
      <c r="SEL27" s="68"/>
      <c r="SEM27" s="68"/>
      <c r="SEN27" s="68"/>
      <c r="SEO27" s="68"/>
      <c r="SEP27" s="68"/>
      <c r="SEQ27" s="68"/>
      <c r="SER27" s="68"/>
      <c r="SES27" s="68"/>
      <c r="SET27" s="68"/>
      <c r="SEU27" s="68"/>
      <c r="SEV27" s="68"/>
      <c r="SEW27" s="68"/>
      <c r="SEX27" s="68"/>
      <c r="SEY27" s="68"/>
      <c r="SEZ27" s="68"/>
      <c r="SFA27" s="68"/>
      <c r="SFB27" s="68"/>
      <c r="SFC27" s="68"/>
      <c r="SFD27" s="68"/>
      <c r="SFE27" s="68"/>
      <c r="SFF27" s="68"/>
      <c r="SFG27" s="68"/>
      <c r="SFH27" s="68"/>
      <c r="SFI27" s="68"/>
      <c r="SFJ27" s="68"/>
      <c r="SFK27" s="68"/>
      <c r="SFL27" s="68"/>
      <c r="SFM27" s="68"/>
      <c r="SFN27" s="68"/>
      <c r="SFO27" s="68"/>
      <c r="SFP27" s="68"/>
      <c r="SFQ27" s="68"/>
      <c r="SFR27" s="68"/>
      <c r="SFS27" s="68"/>
      <c r="SFT27" s="68"/>
      <c r="SFU27" s="68"/>
      <c r="SFV27" s="68"/>
      <c r="SFW27" s="68"/>
      <c r="SFX27" s="68"/>
      <c r="SFY27" s="68"/>
      <c r="SFZ27" s="68"/>
      <c r="SGA27" s="68"/>
      <c r="SGB27" s="68"/>
      <c r="SGC27" s="68"/>
      <c r="SGD27" s="68"/>
      <c r="SGE27" s="68"/>
      <c r="SGF27" s="68"/>
      <c r="SGG27" s="68"/>
      <c r="SGH27" s="68"/>
      <c r="SGI27" s="68"/>
      <c r="SGJ27" s="68"/>
      <c r="SGK27" s="68"/>
      <c r="SGL27" s="68"/>
      <c r="SGM27" s="68"/>
      <c r="SGN27" s="68"/>
      <c r="SGO27" s="68"/>
      <c r="SGP27" s="68"/>
      <c r="SGQ27" s="68"/>
      <c r="SGR27" s="68"/>
      <c r="SGS27" s="68"/>
      <c r="SGT27" s="68"/>
      <c r="SGU27" s="68"/>
      <c r="SGV27" s="68"/>
      <c r="SGW27" s="68"/>
      <c r="SGX27" s="68"/>
      <c r="SGY27" s="68"/>
      <c r="SGZ27" s="68"/>
      <c r="SHA27" s="68"/>
      <c r="SHB27" s="68"/>
      <c r="SHC27" s="68"/>
      <c r="SHD27" s="68"/>
      <c r="SHE27" s="68"/>
      <c r="SHF27" s="68"/>
      <c r="SHG27" s="68"/>
      <c r="SHH27" s="68"/>
      <c r="SHI27" s="68"/>
      <c r="SHJ27" s="68"/>
      <c r="SHK27" s="68"/>
      <c r="SHL27" s="68"/>
      <c r="SHM27" s="68"/>
      <c r="SHN27" s="68"/>
      <c r="SHO27" s="68"/>
      <c r="SHP27" s="68"/>
      <c r="SHQ27" s="68"/>
      <c r="SHR27" s="68"/>
      <c r="SHS27" s="68"/>
      <c r="SHT27" s="68"/>
      <c r="SHU27" s="68"/>
      <c r="SHV27" s="68"/>
      <c r="SHW27" s="68"/>
      <c r="SHX27" s="68"/>
      <c r="SHY27" s="68"/>
      <c r="SHZ27" s="68"/>
      <c r="SIA27" s="68"/>
      <c r="SIB27" s="68"/>
      <c r="SIC27" s="68"/>
      <c r="SID27" s="68"/>
      <c r="SIE27" s="68"/>
      <c r="SIF27" s="68"/>
      <c r="SIG27" s="68"/>
      <c r="SIH27" s="68"/>
      <c r="SII27" s="68"/>
      <c r="SIJ27" s="68"/>
      <c r="SIK27" s="68"/>
      <c r="SIL27" s="68"/>
      <c r="SIM27" s="68"/>
      <c r="SIN27" s="68"/>
      <c r="SIO27" s="68"/>
      <c r="SIP27" s="68"/>
      <c r="SIQ27" s="68"/>
      <c r="SIR27" s="68"/>
      <c r="SIS27" s="68"/>
      <c r="SIT27" s="68"/>
      <c r="SIU27" s="68"/>
      <c r="SIV27" s="68"/>
      <c r="SIW27" s="68"/>
      <c r="SIX27" s="68"/>
      <c r="SIY27" s="68"/>
      <c r="SIZ27" s="68"/>
      <c r="SJA27" s="68"/>
      <c r="SJB27" s="68"/>
      <c r="SJC27" s="68"/>
      <c r="SJD27" s="68"/>
      <c r="SJE27" s="68"/>
      <c r="SJF27" s="68"/>
      <c r="SJG27" s="68"/>
      <c r="SJH27" s="68"/>
      <c r="SJI27" s="68"/>
      <c r="SJJ27" s="68"/>
      <c r="SJK27" s="68"/>
      <c r="SJL27" s="68"/>
      <c r="SJM27" s="68"/>
      <c r="SJN27" s="68"/>
      <c r="SJO27" s="68"/>
      <c r="SJP27" s="68"/>
      <c r="SJQ27" s="68"/>
      <c r="SJR27" s="68"/>
      <c r="SJS27" s="68"/>
      <c r="SJT27" s="68"/>
      <c r="SJU27" s="68"/>
      <c r="SJV27" s="68"/>
      <c r="SJW27" s="68"/>
      <c r="SJX27" s="68"/>
      <c r="SJY27" s="68"/>
      <c r="SJZ27" s="68"/>
      <c r="SKA27" s="68"/>
      <c r="SKB27" s="68"/>
      <c r="SKC27" s="68"/>
      <c r="SKD27" s="68"/>
      <c r="SKE27" s="68"/>
      <c r="SKF27" s="68"/>
      <c r="SKG27" s="68"/>
      <c r="SKH27" s="68"/>
      <c r="SKI27" s="68"/>
      <c r="SKJ27" s="68"/>
      <c r="SKK27" s="68"/>
      <c r="SKL27" s="68"/>
      <c r="SKM27" s="68"/>
      <c r="SKN27" s="68"/>
      <c r="SKO27" s="68"/>
      <c r="SKP27" s="68"/>
      <c r="SKQ27" s="68"/>
      <c r="SKR27" s="68"/>
      <c r="SKS27" s="68"/>
      <c r="SKT27" s="68"/>
      <c r="SKU27" s="68"/>
      <c r="SKV27" s="68"/>
      <c r="SKW27" s="68"/>
      <c r="SKX27" s="68"/>
      <c r="SKY27" s="68"/>
      <c r="SKZ27" s="68"/>
      <c r="SLA27" s="68"/>
      <c r="SLB27" s="68"/>
      <c r="SLC27" s="68"/>
      <c r="SLD27" s="68"/>
      <c r="SLE27" s="68"/>
      <c r="SLF27" s="68"/>
      <c r="SLG27" s="68"/>
      <c r="SLH27" s="68"/>
      <c r="SLI27" s="68"/>
      <c r="SLJ27" s="68"/>
      <c r="SLK27" s="68"/>
      <c r="SLL27" s="68"/>
      <c r="SLM27" s="68"/>
      <c r="SLN27" s="68"/>
      <c r="SLO27" s="68"/>
      <c r="SLP27" s="68"/>
      <c r="SLQ27" s="68"/>
      <c r="SLR27" s="68"/>
      <c r="SLS27" s="68"/>
      <c r="SLT27" s="68"/>
      <c r="SLU27" s="68"/>
      <c r="SLV27" s="68"/>
      <c r="SLW27" s="68"/>
      <c r="SLX27" s="68"/>
      <c r="SLY27" s="68"/>
      <c r="SLZ27" s="68"/>
      <c r="SMA27" s="68"/>
      <c r="SMB27" s="68"/>
      <c r="SMC27" s="68"/>
      <c r="SMD27" s="68"/>
      <c r="SME27" s="68"/>
      <c r="SMF27" s="68"/>
      <c r="SMG27" s="68"/>
      <c r="SMH27" s="68"/>
      <c r="SMI27" s="68"/>
      <c r="SMJ27" s="68"/>
      <c r="SMK27" s="68"/>
      <c r="SML27" s="68"/>
      <c r="SMM27" s="68"/>
      <c r="SMN27" s="68"/>
      <c r="SMO27" s="68"/>
      <c r="SMP27" s="68"/>
      <c r="SMQ27" s="68"/>
      <c r="SMR27" s="68"/>
      <c r="SMS27" s="68"/>
      <c r="SMT27" s="68"/>
      <c r="SMU27" s="68"/>
      <c r="SMV27" s="68"/>
      <c r="SMW27" s="68"/>
      <c r="SMX27" s="68"/>
      <c r="SMY27" s="68"/>
      <c r="SMZ27" s="68"/>
      <c r="SNA27" s="68"/>
      <c r="SNB27" s="68"/>
      <c r="SNC27" s="68"/>
      <c r="SND27" s="68"/>
      <c r="SNE27" s="68"/>
      <c r="SNF27" s="68"/>
      <c r="SNG27" s="68"/>
      <c r="SNH27" s="68"/>
      <c r="SNI27" s="68"/>
      <c r="SNJ27" s="68"/>
      <c r="SNK27" s="68"/>
      <c r="SNL27" s="68"/>
      <c r="SNM27" s="68"/>
      <c r="SNN27" s="68"/>
      <c r="SNO27" s="68"/>
      <c r="SNP27" s="68"/>
      <c r="SNQ27" s="68"/>
      <c r="SNR27" s="68"/>
      <c r="SNS27" s="68"/>
      <c r="SNT27" s="68"/>
      <c r="SNU27" s="68"/>
      <c r="SNV27" s="68"/>
      <c r="SNW27" s="68"/>
      <c r="SNX27" s="68"/>
      <c r="SNY27" s="68"/>
      <c r="SNZ27" s="68"/>
      <c r="SOA27" s="68"/>
      <c r="SOB27" s="68"/>
      <c r="SOC27" s="68"/>
      <c r="SOD27" s="68"/>
      <c r="SOE27" s="68"/>
      <c r="SOF27" s="68"/>
      <c r="SOG27" s="68"/>
      <c r="SOH27" s="68"/>
      <c r="SOI27" s="68"/>
      <c r="SOJ27" s="68"/>
      <c r="SOK27" s="68"/>
      <c r="SOL27" s="68"/>
      <c r="SOM27" s="68"/>
      <c r="SON27" s="68"/>
      <c r="SOO27" s="68"/>
      <c r="SOP27" s="68"/>
      <c r="SOQ27" s="68"/>
      <c r="SOR27" s="68"/>
      <c r="SOS27" s="68"/>
      <c r="SOT27" s="68"/>
      <c r="SOU27" s="68"/>
      <c r="SOV27" s="68"/>
      <c r="SOW27" s="68"/>
      <c r="SOX27" s="68"/>
      <c r="SOY27" s="68"/>
      <c r="SOZ27" s="68"/>
      <c r="SPA27" s="68"/>
      <c r="SPB27" s="68"/>
      <c r="SPC27" s="68"/>
      <c r="SPD27" s="68"/>
      <c r="SPE27" s="68"/>
      <c r="SPF27" s="68"/>
      <c r="SPG27" s="68"/>
      <c r="SPH27" s="68"/>
      <c r="SPI27" s="68"/>
      <c r="SPJ27" s="68"/>
      <c r="SPK27" s="68"/>
      <c r="SPL27" s="68"/>
      <c r="SPM27" s="68"/>
      <c r="SPN27" s="68"/>
      <c r="SPO27" s="68"/>
      <c r="SPP27" s="68"/>
      <c r="SPQ27" s="68"/>
      <c r="SPR27" s="68"/>
      <c r="SPS27" s="68"/>
      <c r="SPT27" s="68"/>
      <c r="SPU27" s="68"/>
      <c r="SPV27" s="68"/>
      <c r="SPW27" s="68"/>
      <c r="SPX27" s="68"/>
      <c r="SPY27" s="68"/>
      <c r="SPZ27" s="68"/>
      <c r="SQA27" s="68"/>
      <c r="SQB27" s="68"/>
      <c r="SQC27" s="68"/>
      <c r="SQD27" s="68"/>
      <c r="SQE27" s="68"/>
      <c r="SQF27" s="68"/>
      <c r="SQG27" s="68"/>
      <c r="SQH27" s="68"/>
      <c r="SQI27" s="68"/>
      <c r="SQJ27" s="68"/>
      <c r="SQK27" s="68"/>
      <c r="SQL27" s="68"/>
      <c r="SQM27" s="68"/>
      <c r="SQN27" s="68"/>
      <c r="SQO27" s="68"/>
      <c r="SQP27" s="68"/>
      <c r="SQQ27" s="68"/>
      <c r="SQR27" s="68"/>
      <c r="SQS27" s="68"/>
      <c r="SQT27" s="68"/>
      <c r="SQU27" s="68"/>
      <c r="SQV27" s="68"/>
      <c r="SQW27" s="68"/>
      <c r="SQX27" s="68"/>
      <c r="SQY27" s="68"/>
      <c r="SQZ27" s="68"/>
      <c r="SRA27" s="68"/>
      <c r="SRB27" s="68"/>
      <c r="SRC27" s="68"/>
      <c r="SRD27" s="68"/>
      <c r="SRE27" s="68"/>
      <c r="SRF27" s="68"/>
      <c r="SRG27" s="68"/>
      <c r="SRH27" s="68"/>
      <c r="SRI27" s="68"/>
      <c r="SRJ27" s="68"/>
      <c r="SRK27" s="68"/>
      <c r="SRL27" s="68"/>
      <c r="SRM27" s="68"/>
      <c r="SRN27" s="68"/>
      <c r="SRO27" s="68"/>
      <c r="SRP27" s="68"/>
      <c r="SRQ27" s="68"/>
      <c r="SRR27" s="68"/>
      <c r="SRS27" s="68"/>
      <c r="SRT27" s="68"/>
      <c r="SRU27" s="68"/>
      <c r="SRV27" s="68"/>
      <c r="SRW27" s="68"/>
      <c r="SRX27" s="68"/>
      <c r="SRY27" s="68"/>
      <c r="SRZ27" s="68"/>
      <c r="SSA27" s="68"/>
      <c r="SSB27" s="68"/>
      <c r="SSC27" s="68"/>
      <c r="SSD27" s="68"/>
      <c r="SSE27" s="68"/>
      <c r="SSF27" s="68"/>
      <c r="SSG27" s="68"/>
      <c r="SSH27" s="68"/>
      <c r="SSI27" s="68"/>
      <c r="SSJ27" s="68"/>
      <c r="SSK27" s="68"/>
      <c r="SSL27" s="68"/>
      <c r="SSM27" s="68"/>
      <c r="SSN27" s="68"/>
      <c r="SSO27" s="68"/>
      <c r="SSP27" s="68"/>
      <c r="SSQ27" s="68"/>
      <c r="SSR27" s="68"/>
      <c r="SSS27" s="68"/>
      <c r="SST27" s="68"/>
      <c r="SSU27" s="68"/>
      <c r="SSV27" s="68"/>
      <c r="SSW27" s="68"/>
      <c r="SSX27" s="68"/>
      <c r="SSY27" s="68"/>
      <c r="SSZ27" s="68"/>
      <c r="STA27" s="68"/>
      <c r="STB27" s="68"/>
      <c r="STC27" s="68"/>
      <c r="STD27" s="68"/>
      <c r="STE27" s="68"/>
      <c r="STF27" s="68"/>
      <c r="STG27" s="68"/>
      <c r="STH27" s="68"/>
      <c r="STI27" s="68"/>
      <c r="STJ27" s="68"/>
      <c r="STK27" s="68"/>
      <c r="STL27" s="68"/>
      <c r="STM27" s="68"/>
      <c r="STN27" s="68"/>
      <c r="STO27" s="68"/>
      <c r="STP27" s="68"/>
      <c r="STQ27" s="68"/>
      <c r="STR27" s="68"/>
      <c r="STS27" s="68"/>
      <c r="STT27" s="68"/>
      <c r="STU27" s="68"/>
      <c r="STV27" s="68"/>
      <c r="STW27" s="68"/>
      <c r="STX27" s="68"/>
      <c r="STY27" s="68"/>
      <c r="STZ27" s="68"/>
      <c r="SUA27" s="68"/>
      <c r="SUB27" s="68"/>
      <c r="SUC27" s="68"/>
      <c r="SUD27" s="68"/>
      <c r="SUE27" s="68"/>
      <c r="SUF27" s="68"/>
      <c r="SUG27" s="68"/>
      <c r="SUH27" s="68"/>
      <c r="SUI27" s="68"/>
      <c r="SUJ27" s="68"/>
      <c r="SUK27" s="68"/>
      <c r="SUL27" s="68"/>
      <c r="SUM27" s="68"/>
      <c r="SUN27" s="68"/>
      <c r="SUO27" s="68"/>
      <c r="SUP27" s="68"/>
      <c r="SUQ27" s="68"/>
      <c r="SUR27" s="68"/>
      <c r="SUS27" s="68"/>
      <c r="SUT27" s="68"/>
      <c r="SUU27" s="68"/>
      <c r="SUV27" s="68"/>
      <c r="SUW27" s="68"/>
      <c r="SUX27" s="68"/>
      <c r="SUY27" s="68"/>
      <c r="SUZ27" s="68"/>
      <c r="SVA27" s="68"/>
      <c r="SVB27" s="68"/>
      <c r="SVC27" s="68"/>
      <c r="SVD27" s="68"/>
      <c r="SVE27" s="68"/>
      <c r="SVF27" s="68"/>
      <c r="SVG27" s="68"/>
      <c r="SVH27" s="68"/>
      <c r="SVI27" s="68"/>
      <c r="SVJ27" s="68"/>
      <c r="SVK27" s="68"/>
      <c r="SVL27" s="68"/>
      <c r="SVM27" s="68"/>
      <c r="SVN27" s="68"/>
      <c r="SVO27" s="68"/>
      <c r="SVP27" s="68"/>
      <c r="SVQ27" s="68"/>
      <c r="SVR27" s="68"/>
      <c r="SVS27" s="68"/>
      <c r="SVT27" s="68"/>
      <c r="SVU27" s="68"/>
      <c r="SVV27" s="68"/>
      <c r="SVW27" s="68"/>
      <c r="SVX27" s="68"/>
      <c r="SVY27" s="68"/>
      <c r="SVZ27" s="68"/>
      <c r="SWA27" s="68"/>
      <c r="SWB27" s="68"/>
      <c r="SWC27" s="68"/>
      <c r="SWD27" s="68"/>
      <c r="SWE27" s="68"/>
      <c r="SWF27" s="68"/>
      <c r="SWG27" s="68"/>
      <c r="SWH27" s="68"/>
      <c r="SWI27" s="68"/>
      <c r="SWJ27" s="68"/>
      <c r="SWK27" s="68"/>
      <c r="SWL27" s="68"/>
      <c r="SWM27" s="68"/>
      <c r="SWN27" s="68"/>
      <c r="SWO27" s="68"/>
      <c r="SWP27" s="68"/>
      <c r="SWQ27" s="68"/>
      <c r="SWR27" s="68"/>
      <c r="SWS27" s="68"/>
      <c r="SWT27" s="68"/>
      <c r="SWU27" s="68"/>
      <c r="SWV27" s="68"/>
      <c r="SWW27" s="68"/>
      <c r="SWX27" s="68"/>
      <c r="SWY27" s="68"/>
      <c r="SWZ27" s="68"/>
      <c r="SXA27" s="68"/>
      <c r="SXB27" s="68"/>
      <c r="SXC27" s="68"/>
      <c r="SXD27" s="68"/>
      <c r="SXE27" s="68"/>
      <c r="SXF27" s="68"/>
      <c r="SXG27" s="68"/>
      <c r="SXH27" s="68"/>
      <c r="SXI27" s="68"/>
      <c r="SXJ27" s="68"/>
      <c r="SXK27" s="68"/>
      <c r="SXL27" s="68"/>
      <c r="SXM27" s="68"/>
      <c r="SXN27" s="68"/>
      <c r="SXO27" s="68"/>
      <c r="SXP27" s="68"/>
      <c r="SXQ27" s="68"/>
      <c r="SXR27" s="68"/>
      <c r="SXS27" s="68"/>
      <c r="SXT27" s="68"/>
      <c r="SXU27" s="68"/>
      <c r="SXV27" s="68"/>
      <c r="SXW27" s="68"/>
      <c r="SXX27" s="68"/>
      <c r="SXY27" s="68"/>
      <c r="SXZ27" s="68"/>
      <c r="SYA27" s="68"/>
      <c r="SYB27" s="68"/>
      <c r="SYC27" s="68"/>
      <c r="SYD27" s="68"/>
      <c r="SYE27" s="68"/>
      <c r="SYF27" s="68"/>
      <c r="SYG27" s="68"/>
      <c r="SYH27" s="68"/>
      <c r="SYI27" s="68"/>
      <c r="SYJ27" s="68"/>
      <c r="SYK27" s="68"/>
      <c r="SYL27" s="68"/>
      <c r="SYM27" s="68"/>
      <c r="SYN27" s="68"/>
      <c r="SYO27" s="68"/>
      <c r="SYP27" s="68"/>
      <c r="SYQ27" s="68"/>
      <c r="SYR27" s="68"/>
      <c r="SYS27" s="68"/>
      <c r="SYT27" s="68"/>
      <c r="SYU27" s="68"/>
      <c r="SYV27" s="68"/>
      <c r="SYW27" s="68"/>
      <c r="SYX27" s="68"/>
      <c r="SYY27" s="68"/>
      <c r="SYZ27" s="68"/>
      <c r="SZA27" s="68"/>
      <c r="SZB27" s="68"/>
      <c r="SZC27" s="68"/>
      <c r="SZD27" s="68"/>
      <c r="SZE27" s="68"/>
      <c r="SZF27" s="68"/>
      <c r="SZG27" s="68"/>
      <c r="SZH27" s="68"/>
      <c r="SZI27" s="68"/>
      <c r="SZJ27" s="68"/>
      <c r="SZK27" s="68"/>
      <c r="SZL27" s="68"/>
      <c r="SZM27" s="68"/>
      <c r="SZN27" s="68"/>
      <c r="SZO27" s="68"/>
      <c r="SZP27" s="68"/>
      <c r="SZQ27" s="68"/>
      <c r="SZR27" s="68"/>
      <c r="SZS27" s="68"/>
      <c r="SZT27" s="68"/>
      <c r="SZU27" s="68"/>
      <c r="SZV27" s="68"/>
      <c r="SZW27" s="68"/>
      <c r="SZX27" s="68"/>
      <c r="SZY27" s="68"/>
      <c r="SZZ27" s="68"/>
      <c r="TAA27" s="68"/>
      <c r="TAB27" s="68"/>
      <c r="TAC27" s="68"/>
      <c r="TAD27" s="68"/>
      <c r="TAE27" s="68"/>
      <c r="TAF27" s="68"/>
      <c r="TAG27" s="68"/>
      <c r="TAH27" s="68"/>
      <c r="TAI27" s="68"/>
      <c r="TAJ27" s="68"/>
      <c r="TAK27" s="68"/>
      <c r="TAL27" s="68"/>
      <c r="TAM27" s="68"/>
      <c r="TAN27" s="68"/>
      <c r="TAO27" s="68"/>
      <c r="TAP27" s="68"/>
      <c r="TAQ27" s="68"/>
      <c r="TAR27" s="68"/>
      <c r="TAS27" s="68"/>
      <c r="TAT27" s="68"/>
      <c r="TAU27" s="68"/>
      <c r="TAV27" s="68"/>
      <c r="TAW27" s="68"/>
      <c r="TAX27" s="68"/>
      <c r="TAY27" s="68"/>
      <c r="TAZ27" s="68"/>
      <c r="TBA27" s="68"/>
      <c r="TBB27" s="68"/>
      <c r="TBC27" s="68"/>
      <c r="TBD27" s="68"/>
      <c r="TBE27" s="68"/>
      <c r="TBF27" s="68"/>
      <c r="TBG27" s="68"/>
      <c r="TBH27" s="68"/>
      <c r="TBI27" s="68"/>
      <c r="TBJ27" s="68"/>
      <c r="TBK27" s="68"/>
      <c r="TBL27" s="68"/>
      <c r="TBM27" s="68"/>
      <c r="TBN27" s="68"/>
      <c r="TBO27" s="68"/>
      <c r="TBP27" s="68"/>
      <c r="TBQ27" s="68"/>
      <c r="TBR27" s="68"/>
      <c r="TBS27" s="68"/>
      <c r="TBT27" s="68"/>
      <c r="TBU27" s="68"/>
      <c r="TBV27" s="68"/>
      <c r="TBW27" s="68"/>
      <c r="TBX27" s="68"/>
      <c r="TBY27" s="68"/>
      <c r="TBZ27" s="68"/>
      <c r="TCA27" s="68"/>
      <c r="TCB27" s="68"/>
      <c r="TCC27" s="68"/>
      <c r="TCD27" s="68"/>
      <c r="TCE27" s="68"/>
      <c r="TCF27" s="68"/>
      <c r="TCG27" s="68"/>
      <c r="TCH27" s="68"/>
      <c r="TCI27" s="68"/>
      <c r="TCJ27" s="68"/>
      <c r="TCK27" s="68"/>
      <c r="TCL27" s="68"/>
      <c r="TCM27" s="68"/>
      <c r="TCN27" s="68"/>
      <c r="TCO27" s="68"/>
      <c r="TCP27" s="68"/>
      <c r="TCQ27" s="68"/>
      <c r="TCR27" s="68"/>
      <c r="TCS27" s="68"/>
      <c r="TCT27" s="68"/>
      <c r="TCU27" s="68"/>
      <c r="TCV27" s="68"/>
      <c r="TCW27" s="68"/>
      <c r="TCX27" s="68"/>
      <c r="TCY27" s="68"/>
      <c r="TCZ27" s="68"/>
      <c r="TDA27" s="68"/>
      <c r="TDB27" s="68"/>
      <c r="TDC27" s="68"/>
      <c r="TDD27" s="68"/>
      <c r="TDE27" s="68"/>
      <c r="TDF27" s="68"/>
      <c r="TDG27" s="68"/>
      <c r="TDH27" s="68"/>
      <c r="TDI27" s="68"/>
      <c r="TDJ27" s="68"/>
      <c r="TDK27" s="68"/>
      <c r="TDL27" s="68"/>
      <c r="TDM27" s="68"/>
      <c r="TDN27" s="68"/>
      <c r="TDO27" s="68"/>
      <c r="TDP27" s="68"/>
      <c r="TDQ27" s="68"/>
      <c r="TDR27" s="68"/>
      <c r="TDS27" s="68"/>
      <c r="TDT27" s="68"/>
      <c r="TDU27" s="68"/>
      <c r="TDV27" s="68"/>
      <c r="TDW27" s="68"/>
      <c r="TDX27" s="68"/>
      <c r="TDY27" s="68"/>
      <c r="TDZ27" s="68"/>
      <c r="TEA27" s="68"/>
      <c r="TEB27" s="68"/>
      <c r="TEC27" s="68"/>
      <c r="TED27" s="68"/>
      <c r="TEE27" s="68"/>
      <c r="TEF27" s="68"/>
      <c r="TEG27" s="68"/>
      <c r="TEH27" s="68"/>
      <c r="TEI27" s="68"/>
      <c r="TEJ27" s="68"/>
      <c r="TEK27" s="68"/>
      <c r="TEL27" s="68"/>
      <c r="TEM27" s="68"/>
      <c r="TEN27" s="68"/>
      <c r="TEO27" s="68"/>
      <c r="TEP27" s="68"/>
      <c r="TEQ27" s="68"/>
      <c r="TER27" s="68"/>
      <c r="TES27" s="68"/>
      <c r="TET27" s="68"/>
      <c r="TEU27" s="68"/>
      <c r="TEV27" s="68"/>
      <c r="TEW27" s="68"/>
      <c r="TEX27" s="68"/>
      <c r="TEY27" s="68"/>
      <c r="TEZ27" s="68"/>
      <c r="TFA27" s="68"/>
      <c r="TFB27" s="68"/>
      <c r="TFC27" s="68"/>
      <c r="TFD27" s="68"/>
      <c r="TFE27" s="68"/>
      <c r="TFF27" s="68"/>
      <c r="TFG27" s="68"/>
      <c r="TFH27" s="68"/>
      <c r="TFI27" s="68"/>
      <c r="TFJ27" s="68"/>
      <c r="TFK27" s="68"/>
      <c r="TFL27" s="68"/>
      <c r="TFM27" s="68"/>
      <c r="TFN27" s="68"/>
      <c r="TFO27" s="68"/>
      <c r="TFP27" s="68"/>
      <c r="TFQ27" s="68"/>
      <c r="TFR27" s="68"/>
      <c r="TFS27" s="68"/>
      <c r="TFT27" s="68"/>
      <c r="TFU27" s="68"/>
      <c r="TFV27" s="68"/>
      <c r="TFW27" s="68"/>
      <c r="TFX27" s="68"/>
      <c r="TFY27" s="68"/>
      <c r="TFZ27" s="68"/>
      <c r="TGA27" s="68"/>
      <c r="TGB27" s="68"/>
      <c r="TGC27" s="68"/>
      <c r="TGD27" s="68"/>
      <c r="TGE27" s="68"/>
      <c r="TGF27" s="68"/>
      <c r="TGG27" s="68"/>
      <c r="TGH27" s="68"/>
      <c r="TGI27" s="68"/>
      <c r="TGJ27" s="68"/>
      <c r="TGK27" s="68"/>
      <c r="TGL27" s="68"/>
      <c r="TGM27" s="68"/>
      <c r="TGN27" s="68"/>
      <c r="TGO27" s="68"/>
      <c r="TGP27" s="68"/>
      <c r="TGQ27" s="68"/>
      <c r="TGR27" s="68"/>
      <c r="TGS27" s="68"/>
      <c r="TGT27" s="68"/>
      <c r="TGU27" s="68"/>
      <c r="TGV27" s="68"/>
      <c r="TGW27" s="68"/>
      <c r="TGX27" s="68"/>
      <c r="TGY27" s="68"/>
      <c r="TGZ27" s="68"/>
      <c r="THA27" s="68"/>
      <c r="THB27" s="68"/>
      <c r="THC27" s="68"/>
      <c r="THD27" s="68"/>
      <c r="THE27" s="68"/>
      <c r="THF27" s="68"/>
      <c r="THG27" s="68"/>
      <c r="THH27" s="68"/>
      <c r="THI27" s="68"/>
      <c r="THJ27" s="68"/>
      <c r="THK27" s="68"/>
      <c r="THL27" s="68"/>
      <c r="THM27" s="68"/>
      <c r="THN27" s="68"/>
      <c r="THO27" s="68"/>
      <c r="THP27" s="68"/>
      <c r="THQ27" s="68"/>
      <c r="THR27" s="68"/>
      <c r="THS27" s="68"/>
      <c r="THT27" s="68"/>
      <c r="THU27" s="68"/>
      <c r="THV27" s="68"/>
      <c r="THW27" s="68"/>
      <c r="THX27" s="68"/>
      <c r="THY27" s="68"/>
      <c r="THZ27" s="68"/>
      <c r="TIA27" s="68"/>
      <c r="TIB27" s="68"/>
      <c r="TIC27" s="68"/>
      <c r="TID27" s="68"/>
      <c r="TIE27" s="68"/>
      <c r="TIF27" s="68"/>
      <c r="TIG27" s="68"/>
      <c r="TIH27" s="68"/>
      <c r="TII27" s="68"/>
      <c r="TIJ27" s="68"/>
      <c r="TIK27" s="68"/>
      <c r="TIL27" s="68"/>
      <c r="TIM27" s="68"/>
      <c r="TIN27" s="68"/>
      <c r="TIO27" s="68"/>
      <c r="TIP27" s="68"/>
      <c r="TIQ27" s="68"/>
      <c r="TIR27" s="68"/>
      <c r="TIS27" s="68"/>
      <c r="TIT27" s="68"/>
      <c r="TIU27" s="68"/>
      <c r="TIV27" s="68"/>
      <c r="TIW27" s="68"/>
      <c r="TIX27" s="68"/>
      <c r="TIY27" s="68"/>
      <c r="TIZ27" s="68"/>
      <c r="TJA27" s="68"/>
      <c r="TJB27" s="68"/>
      <c r="TJC27" s="68"/>
      <c r="TJD27" s="68"/>
      <c r="TJE27" s="68"/>
      <c r="TJF27" s="68"/>
      <c r="TJG27" s="68"/>
      <c r="TJH27" s="68"/>
      <c r="TJI27" s="68"/>
      <c r="TJJ27" s="68"/>
      <c r="TJK27" s="68"/>
      <c r="TJL27" s="68"/>
      <c r="TJM27" s="68"/>
      <c r="TJN27" s="68"/>
      <c r="TJO27" s="68"/>
      <c r="TJP27" s="68"/>
      <c r="TJQ27" s="68"/>
      <c r="TJR27" s="68"/>
      <c r="TJS27" s="68"/>
      <c r="TJT27" s="68"/>
      <c r="TJU27" s="68"/>
      <c r="TJV27" s="68"/>
      <c r="TJW27" s="68"/>
      <c r="TJX27" s="68"/>
      <c r="TJY27" s="68"/>
      <c r="TJZ27" s="68"/>
      <c r="TKA27" s="68"/>
      <c r="TKB27" s="68"/>
      <c r="TKC27" s="68"/>
      <c r="TKD27" s="68"/>
      <c r="TKE27" s="68"/>
      <c r="TKF27" s="68"/>
      <c r="TKG27" s="68"/>
      <c r="TKH27" s="68"/>
      <c r="TKI27" s="68"/>
      <c r="TKJ27" s="68"/>
      <c r="TKK27" s="68"/>
      <c r="TKL27" s="68"/>
      <c r="TKM27" s="68"/>
      <c r="TKN27" s="68"/>
      <c r="TKO27" s="68"/>
      <c r="TKP27" s="68"/>
      <c r="TKQ27" s="68"/>
      <c r="TKR27" s="68"/>
      <c r="TKS27" s="68"/>
      <c r="TKT27" s="68"/>
      <c r="TKU27" s="68"/>
      <c r="TKV27" s="68"/>
      <c r="TKW27" s="68"/>
      <c r="TKX27" s="68"/>
      <c r="TKY27" s="68"/>
      <c r="TKZ27" s="68"/>
      <c r="TLA27" s="68"/>
      <c r="TLB27" s="68"/>
      <c r="TLC27" s="68"/>
      <c r="TLD27" s="68"/>
      <c r="TLE27" s="68"/>
      <c r="TLF27" s="68"/>
      <c r="TLG27" s="68"/>
      <c r="TLH27" s="68"/>
      <c r="TLI27" s="68"/>
      <c r="TLJ27" s="68"/>
      <c r="TLK27" s="68"/>
      <c r="TLL27" s="68"/>
      <c r="TLM27" s="68"/>
      <c r="TLN27" s="68"/>
      <c r="TLO27" s="68"/>
      <c r="TLP27" s="68"/>
      <c r="TLQ27" s="68"/>
      <c r="TLR27" s="68"/>
      <c r="TLS27" s="68"/>
      <c r="TLT27" s="68"/>
      <c r="TLU27" s="68"/>
      <c r="TLV27" s="68"/>
      <c r="TLW27" s="68"/>
      <c r="TLX27" s="68"/>
      <c r="TLY27" s="68"/>
      <c r="TLZ27" s="68"/>
      <c r="TMA27" s="68"/>
      <c r="TMB27" s="68"/>
      <c r="TMC27" s="68"/>
      <c r="TMD27" s="68"/>
      <c r="TME27" s="68"/>
      <c r="TMF27" s="68"/>
      <c r="TMG27" s="68"/>
      <c r="TMH27" s="68"/>
      <c r="TMI27" s="68"/>
      <c r="TMJ27" s="68"/>
      <c r="TMK27" s="68"/>
      <c r="TML27" s="68"/>
      <c r="TMM27" s="68"/>
      <c r="TMN27" s="68"/>
      <c r="TMO27" s="68"/>
      <c r="TMP27" s="68"/>
      <c r="TMQ27" s="68"/>
      <c r="TMR27" s="68"/>
      <c r="TMS27" s="68"/>
      <c r="TMT27" s="68"/>
      <c r="TMU27" s="68"/>
      <c r="TMV27" s="68"/>
      <c r="TMW27" s="68"/>
      <c r="TMX27" s="68"/>
      <c r="TMY27" s="68"/>
      <c r="TMZ27" s="68"/>
      <c r="TNA27" s="68"/>
      <c r="TNB27" s="68"/>
      <c r="TNC27" s="68"/>
      <c r="TND27" s="68"/>
      <c r="TNE27" s="68"/>
      <c r="TNF27" s="68"/>
      <c r="TNG27" s="68"/>
      <c r="TNH27" s="68"/>
      <c r="TNI27" s="68"/>
      <c r="TNJ27" s="68"/>
      <c r="TNK27" s="68"/>
      <c r="TNL27" s="68"/>
      <c r="TNM27" s="68"/>
      <c r="TNN27" s="68"/>
      <c r="TNO27" s="68"/>
      <c r="TNP27" s="68"/>
      <c r="TNQ27" s="68"/>
      <c r="TNR27" s="68"/>
      <c r="TNS27" s="68"/>
      <c r="TNT27" s="68"/>
      <c r="TNU27" s="68"/>
      <c r="TNV27" s="68"/>
      <c r="TNW27" s="68"/>
      <c r="TNX27" s="68"/>
      <c r="TNY27" s="68"/>
      <c r="TNZ27" s="68"/>
      <c r="TOA27" s="68"/>
      <c r="TOB27" s="68"/>
      <c r="TOC27" s="68"/>
      <c r="TOD27" s="68"/>
      <c r="TOE27" s="68"/>
      <c r="TOF27" s="68"/>
      <c r="TOG27" s="68"/>
      <c r="TOH27" s="68"/>
      <c r="TOI27" s="68"/>
      <c r="TOJ27" s="68"/>
      <c r="TOK27" s="68"/>
      <c r="TOL27" s="68"/>
      <c r="TOM27" s="68"/>
      <c r="TON27" s="68"/>
      <c r="TOO27" s="68"/>
      <c r="TOP27" s="68"/>
      <c r="TOQ27" s="68"/>
      <c r="TOR27" s="68"/>
      <c r="TOS27" s="68"/>
      <c r="TOT27" s="68"/>
      <c r="TOU27" s="68"/>
      <c r="TOV27" s="68"/>
      <c r="TOW27" s="68"/>
      <c r="TOX27" s="68"/>
      <c r="TOY27" s="68"/>
      <c r="TOZ27" s="68"/>
      <c r="TPA27" s="68"/>
      <c r="TPB27" s="68"/>
      <c r="TPC27" s="68"/>
      <c r="TPD27" s="68"/>
      <c r="TPE27" s="68"/>
      <c r="TPF27" s="68"/>
      <c r="TPG27" s="68"/>
      <c r="TPH27" s="68"/>
      <c r="TPI27" s="68"/>
      <c r="TPJ27" s="68"/>
      <c r="TPK27" s="68"/>
      <c r="TPL27" s="68"/>
      <c r="TPM27" s="68"/>
      <c r="TPN27" s="68"/>
      <c r="TPO27" s="68"/>
      <c r="TPP27" s="68"/>
      <c r="TPQ27" s="68"/>
      <c r="TPR27" s="68"/>
      <c r="TPS27" s="68"/>
      <c r="TPT27" s="68"/>
      <c r="TPU27" s="68"/>
      <c r="TPV27" s="68"/>
      <c r="TPW27" s="68"/>
      <c r="TPX27" s="68"/>
      <c r="TPY27" s="68"/>
      <c r="TPZ27" s="68"/>
      <c r="TQA27" s="68"/>
      <c r="TQB27" s="68"/>
      <c r="TQC27" s="68"/>
      <c r="TQD27" s="68"/>
      <c r="TQE27" s="68"/>
      <c r="TQF27" s="68"/>
      <c r="TQG27" s="68"/>
      <c r="TQH27" s="68"/>
      <c r="TQI27" s="68"/>
      <c r="TQJ27" s="68"/>
      <c r="TQK27" s="68"/>
      <c r="TQL27" s="68"/>
      <c r="TQM27" s="68"/>
      <c r="TQN27" s="68"/>
      <c r="TQO27" s="68"/>
      <c r="TQP27" s="68"/>
      <c r="TQQ27" s="68"/>
      <c r="TQR27" s="68"/>
      <c r="TQS27" s="68"/>
      <c r="TQT27" s="68"/>
      <c r="TQU27" s="68"/>
      <c r="TQV27" s="68"/>
      <c r="TQW27" s="68"/>
      <c r="TQX27" s="68"/>
      <c r="TQY27" s="68"/>
      <c r="TQZ27" s="68"/>
      <c r="TRA27" s="68"/>
      <c r="TRB27" s="68"/>
      <c r="TRC27" s="68"/>
      <c r="TRD27" s="68"/>
      <c r="TRE27" s="68"/>
      <c r="TRF27" s="68"/>
      <c r="TRG27" s="68"/>
      <c r="TRH27" s="68"/>
      <c r="TRI27" s="68"/>
      <c r="TRJ27" s="68"/>
      <c r="TRK27" s="68"/>
      <c r="TRL27" s="68"/>
      <c r="TRM27" s="68"/>
      <c r="TRN27" s="68"/>
      <c r="TRO27" s="68"/>
      <c r="TRP27" s="68"/>
      <c r="TRQ27" s="68"/>
      <c r="TRR27" s="68"/>
      <c r="TRS27" s="68"/>
      <c r="TRT27" s="68"/>
      <c r="TRU27" s="68"/>
      <c r="TRV27" s="68"/>
      <c r="TRW27" s="68"/>
      <c r="TRX27" s="68"/>
      <c r="TRY27" s="68"/>
      <c r="TRZ27" s="68"/>
      <c r="TSA27" s="68"/>
      <c r="TSB27" s="68"/>
      <c r="TSC27" s="68"/>
      <c r="TSD27" s="68"/>
      <c r="TSE27" s="68"/>
      <c r="TSF27" s="68"/>
      <c r="TSG27" s="68"/>
      <c r="TSH27" s="68"/>
      <c r="TSI27" s="68"/>
      <c r="TSJ27" s="68"/>
      <c r="TSK27" s="68"/>
      <c r="TSL27" s="68"/>
      <c r="TSM27" s="68"/>
      <c r="TSN27" s="68"/>
      <c r="TSO27" s="68"/>
      <c r="TSP27" s="68"/>
      <c r="TSQ27" s="68"/>
      <c r="TSR27" s="68"/>
      <c r="TSS27" s="68"/>
      <c r="TST27" s="68"/>
      <c r="TSU27" s="68"/>
      <c r="TSV27" s="68"/>
      <c r="TSW27" s="68"/>
      <c r="TSX27" s="68"/>
      <c r="TSY27" s="68"/>
      <c r="TSZ27" s="68"/>
      <c r="TTA27" s="68"/>
      <c r="TTB27" s="68"/>
      <c r="TTC27" s="68"/>
      <c r="TTD27" s="68"/>
      <c r="TTE27" s="68"/>
      <c r="TTF27" s="68"/>
      <c r="TTG27" s="68"/>
      <c r="TTH27" s="68"/>
      <c r="TTI27" s="68"/>
      <c r="TTJ27" s="68"/>
      <c r="TTK27" s="68"/>
      <c r="TTL27" s="68"/>
      <c r="TTM27" s="68"/>
      <c r="TTN27" s="68"/>
      <c r="TTO27" s="68"/>
      <c r="TTP27" s="68"/>
      <c r="TTQ27" s="68"/>
      <c r="TTR27" s="68"/>
      <c r="TTS27" s="68"/>
      <c r="TTT27" s="68"/>
      <c r="TTU27" s="68"/>
      <c r="TTV27" s="68"/>
      <c r="TTW27" s="68"/>
      <c r="TTX27" s="68"/>
      <c r="TTY27" s="68"/>
      <c r="TTZ27" s="68"/>
      <c r="TUA27" s="68"/>
      <c r="TUB27" s="68"/>
      <c r="TUC27" s="68"/>
      <c r="TUD27" s="68"/>
      <c r="TUE27" s="68"/>
      <c r="TUF27" s="68"/>
      <c r="TUG27" s="68"/>
      <c r="TUH27" s="68"/>
      <c r="TUI27" s="68"/>
      <c r="TUJ27" s="68"/>
      <c r="TUK27" s="68"/>
      <c r="TUL27" s="68"/>
      <c r="TUM27" s="68"/>
      <c r="TUN27" s="68"/>
      <c r="TUO27" s="68"/>
      <c r="TUP27" s="68"/>
      <c r="TUQ27" s="68"/>
      <c r="TUR27" s="68"/>
      <c r="TUS27" s="68"/>
      <c r="TUT27" s="68"/>
      <c r="TUU27" s="68"/>
      <c r="TUV27" s="68"/>
      <c r="TUW27" s="68"/>
      <c r="TUX27" s="68"/>
      <c r="TUY27" s="68"/>
      <c r="TUZ27" s="68"/>
      <c r="TVA27" s="68"/>
      <c r="TVB27" s="68"/>
      <c r="TVC27" s="68"/>
      <c r="TVD27" s="68"/>
      <c r="TVE27" s="68"/>
      <c r="TVF27" s="68"/>
      <c r="TVG27" s="68"/>
      <c r="TVH27" s="68"/>
      <c r="TVI27" s="68"/>
      <c r="TVJ27" s="68"/>
      <c r="TVK27" s="68"/>
      <c r="TVL27" s="68"/>
      <c r="TVM27" s="68"/>
      <c r="TVN27" s="68"/>
      <c r="TVO27" s="68"/>
      <c r="TVP27" s="68"/>
      <c r="TVQ27" s="68"/>
      <c r="TVR27" s="68"/>
      <c r="TVS27" s="68"/>
      <c r="TVT27" s="68"/>
      <c r="TVU27" s="68"/>
      <c r="TVV27" s="68"/>
      <c r="TVW27" s="68"/>
      <c r="TVX27" s="68"/>
      <c r="TVY27" s="68"/>
      <c r="TVZ27" s="68"/>
      <c r="TWA27" s="68"/>
      <c r="TWB27" s="68"/>
      <c r="TWC27" s="68"/>
      <c r="TWD27" s="68"/>
      <c r="TWE27" s="68"/>
      <c r="TWF27" s="68"/>
      <c r="TWG27" s="68"/>
      <c r="TWH27" s="68"/>
      <c r="TWI27" s="68"/>
      <c r="TWJ27" s="68"/>
      <c r="TWK27" s="68"/>
      <c r="TWL27" s="68"/>
      <c r="TWM27" s="68"/>
      <c r="TWN27" s="68"/>
      <c r="TWO27" s="68"/>
      <c r="TWP27" s="68"/>
      <c r="TWQ27" s="68"/>
      <c r="TWR27" s="68"/>
      <c r="TWS27" s="68"/>
      <c r="TWT27" s="68"/>
      <c r="TWU27" s="68"/>
      <c r="TWV27" s="68"/>
      <c r="TWW27" s="68"/>
      <c r="TWX27" s="68"/>
      <c r="TWY27" s="68"/>
      <c r="TWZ27" s="68"/>
      <c r="TXA27" s="68"/>
      <c r="TXB27" s="68"/>
      <c r="TXC27" s="68"/>
      <c r="TXD27" s="68"/>
      <c r="TXE27" s="68"/>
      <c r="TXF27" s="68"/>
      <c r="TXG27" s="68"/>
      <c r="TXH27" s="68"/>
      <c r="TXI27" s="68"/>
      <c r="TXJ27" s="68"/>
      <c r="TXK27" s="68"/>
      <c r="TXL27" s="68"/>
      <c r="TXM27" s="68"/>
      <c r="TXN27" s="68"/>
      <c r="TXO27" s="68"/>
      <c r="TXP27" s="68"/>
      <c r="TXQ27" s="68"/>
      <c r="TXR27" s="68"/>
      <c r="TXS27" s="68"/>
      <c r="TXT27" s="68"/>
      <c r="TXU27" s="68"/>
      <c r="TXV27" s="68"/>
      <c r="TXW27" s="68"/>
      <c r="TXX27" s="68"/>
      <c r="TXY27" s="68"/>
      <c r="TXZ27" s="68"/>
      <c r="TYA27" s="68"/>
      <c r="TYB27" s="68"/>
      <c r="TYC27" s="68"/>
      <c r="TYD27" s="68"/>
      <c r="TYE27" s="68"/>
      <c r="TYF27" s="68"/>
      <c r="TYG27" s="68"/>
      <c r="TYH27" s="68"/>
      <c r="TYI27" s="68"/>
      <c r="TYJ27" s="68"/>
      <c r="TYK27" s="68"/>
      <c r="TYL27" s="68"/>
      <c r="TYM27" s="68"/>
      <c r="TYN27" s="68"/>
      <c r="TYO27" s="68"/>
      <c r="TYP27" s="68"/>
      <c r="TYQ27" s="68"/>
      <c r="TYR27" s="68"/>
      <c r="TYS27" s="68"/>
      <c r="TYT27" s="68"/>
      <c r="TYU27" s="68"/>
      <c r="TYV27" s="68"/>
      <c r="TYW27" s="68"/>
      <c r="TYX27" s="68"/>
      <c r="TYY27" s="68"/>
      <c r="TYZ27" s="68"/>
      <c r="TZA27" s="68"/>
      <c r="TZB27" s="68"/>
      <c r="TZC27" s="68"/>
      <c r="TZD27" s="68"/>
      <c r="TZE27" s="68"/>
      <c r="TZF27" s="68"/>
      <c r="TZG27" s="68"/>
      <c r="TZH27" s="68"/>
      <c r="TZI27" s="68"/>
      <c r="TZJ27" s="68"/>
      <c r="TZK27" s="68"/>
      <c r="TZL27" s="68"/>
      <c r="TZM27" s="68"/>
      <c r="TZN27" s="68"/>
      <c r="TZO27" s="68"/>
      <c r="TZP27" s="68"/>
      <c r="TZQ27" s="68"/>
      <c r="TZR27" s="68"/>
      <c r="TZS27" s="68"/>
      <c r="TZT27" s="68"/>
      <c r="TZU27" s="68"/>
      <c r="TZV27" s="68"/>
      <c r="TZW27" s="68"/>
      <c r="TZX27" s="68"/>
      <c r="TZY27" s="68"/>
      <c r="TZZ27" s="68"/>
      <c r="UAA27" s="68"/>
      <c r="UAB27" s="68"/>
      <c r="UAC27" s="68"/>
      <c r="UAD27" s="68"/>
      <c r="UAE27" s="68"/>
      <c r="UAF27" s="68"/>
      <c r="UAG27" s="68"/>
      <c r="UAH27" s="68"/>
      <c r="UAI27" s="68"/>
      <c r="UAJ27" s="68"/>
      <c r="UAK27" s="68"/>
      <c r="UAL27" s="68"/>
      <c r="UAM27" s="68"/>
      <c r="UAN27" s="68"/>
      <c r="UAO27" s="68"/>
      <c r="UAP27" s="68"/>
      <c r="UAQ27" s="68"/>
      <c r="UAR27" s="68"/>
      <c r="UAS27" s="68"/>
      <c r="UAT27" s="68"/>
      <c r="UAU27" s="68"/>
      <c r="UAV27" s="68"/>
      <c r="UAW27" s="68"/>
      <c r="UAX27" s="68"/>
      <c r="UAY27" s="68"/>
      <c r="UAZ27" s="68"/>
      <c r="UBA27" s="68"/>
      <c r="UBB27" s="68"/>
      <c r="UBC27" s="68"/>
      <c r="UBD27" s="68"/>
      <c r="UBE27" s="68"/>
      <c r="UBF27" s="68"/>
      <c r="UBG27" s="68"/>
      <c r="UBH27" s="68"/>
      <c r="UBI27" s="68"/>
      <c r="UBJ27" s="68"/>
      <c r="UBK27" s="68"/>
      <c r="UBL27" s="68"/>
      <c r="UBM27" s="68"/>
      <c r="UBN27" s="68"/>
      <c r="UBO27" s="68"/>
      <c r="UBP27" s="68"/>
      <c r="UBQ27" s="68"/>
      <c r="UBR27" s="68"/>
      <c r="UBS27" s="68"/>
      <c r="UBT27" s="68"/>
      <c r="UBU27" s="68"/>
      <c r="UBV27" s="68"/>
      <c r="UBW27" s="68"/>
      <c r="UBX27" s="68"/>
      <c r="UBY27" s="68"/>
      <c r="UBZ27" s="68"/>
      <c r="UCA27" s="68"/>
      <c r="UCB27" s="68"/>
      <c r="UCC27" s="68"/>
      <c r="UCD27" s="68"/>
      <c r="UCE27" s="68"/>
      <c r="UCF27" s="68"/>
      <c r="UCG27" s="68"/>
      <c r="UCH27" s="68"/>
      <c r="UCI27" s="68"/>
      <c r="UCJ27" s="68"/>
      <c r="UCK27" s="68"/>
      <c r="UCL27" s="68"/>
      <c r="UCM27" s="68"/>
      <c r="UCN27" s="68"/>
      <c r="UCO27" s="68"/>
      <c r="UCP27" s="68"/>
      <c r="UCQ27" s="68"/>
      <c r="UCR27" s="68"/>
      <c r="UCS27" s="68"/>
      <c r="UCT27" s="68"/>
      <c r="UCU27" s="68"/>
      <c r="UCV27" s="68"/>
      <c r="UCW27" s="68"/>
      <c r="UCX27" s="68"/>
      <c r="UCY27" s="68"/>
      <c r="UCZ27" s="68"/>
      <c r="UDA27" s="68"/>
      <c r="UDB27" s="68"/>
      <c r="UDC27" s="68"/>
      <c r="UDD27" s="68"/>
      <c r="UDE27" s="68"/>
      <c r="UDF27" s="68"/>
      <c r="UDG27" s="68"/>
      <c r="UDH27" s="68"/>
      <c r="UDI27" s="68"/>
      <c r="UDJ27" s="68"/>
      <c r="UDK27" s="68"/>
      <c r="UDL27" s="68"/>
      <c r="UDM27" s="68"/>
      <c r="UDN27" s="68"/>
      <c r="UDO27" s="68"/>
      <c r="UDP27" s="68"/>
      <c r="UDQ27" s="68"/>
      <c r="UDR27" s="68"/>
      <c r="UDS27" s="68"/>
      <c r="UDT27" s="68"/>
      <c r="UDU27" s="68"/>
      <c r="UDV27" s="68"/>
      <c r="UDW27" s="68"/>
      <c r="UDX27" s="68"/>
      <c r="UDY27" s="68"/>
      <c r="UDZ27" s="68"/>
      <c r="UEA27" s="68"/>
      <c r="UEB27" s="68"/>
      <c r="UEC27" s="68"/>
      <c r="UED27" s="68"/>
      <c r="UEE27" s="68"/>
      <c r="UEF27" s="68"/>
      <c r="UEG27" s="68"/>
      <c r="UEH27" s="68"/>
      <c r="UEI27" s="68"/>
      <c r="UEJ27" s="68"/>
      <c r="UEK27" s="68"/>
      <c r="UEL27" s="68"/>
      <c r="UEM27" s="68"/>
      <c r="UEN27" s="68"/>
      <c r="UEO27" s="68"/>
      <c r="UEP27" s="68"/>
      <c r="UEQ27" s="68"/>
      <c r="UER27" s="68"/>
      <c r="UES27" s="68"/>
      <c r="UET27" s="68"/>
      <c r="UEU27" s="68"/>
      <c r="UEV27" s="68"/>
      <c r="UEW27" s="68"/>
      <c r="UEX27" s="68"/>
      <c r="UEY27" s="68"/>
      <c r="UEZ27" s="68"/>
      <c r="UFA27" s="68"/>
      <c r="UFB27" s="68"/>
      <c r="UFC27" s="68"/>
      <c r="UFD27" s="68"/>
      <c r="UFE27" s="68"/>
      <c r="UFF27" s="68"/>
      <c r="UFG27" s="68"/>
      <c r="UFH27" s="68"/>
      <c r="UFI27" s="68"/>
      <c r="UFJ27" s="68"/>
      <c r="UFK27" s="68"/>
      <c r="UFL27" s="68"/>
      <c r="UFM27" s="68"/>
      <c r="UFN27" s="68"/>
      <c r="UFO27" s="68"/>
      <c r="UFP27" s="68"/>
      <c r="UFQ27" s="68"/>
      <c r="UFR27" s="68"/>
      <c r="UFS27" s="68"/>
      <c r="UFT27" s="68"/>
      <c r="UFU27" s="68"/>
      <c r="UFV27" s="68"/>
      <c r="UFW27" s="68"/>
      <c r="UFX27" s="68"/>
      <c r="UFY27" s="68"/>
      <c r="UFZ27" s="68"/>
      <c r="UGA27" s="68"/>
      <c r="UGB27" s="68"/>
      <c r="UGC27" s="68"/>
      <c r="UGD27" s="68"/>
      <c r="UGE27" s="68"/>
      <c r="UGF27" s="68"/>
      <c r="UGG27" s="68"/>
      <c r="UGH27" s="68"/>
      <c r="UGI27" s="68"/>
      <c r="UGJ27" s="68"/>
      <c r="UGK27" s="68"/>
      <c r="UGL27" s="68"/>
      <c r="UGM27" s="68"/>
      <c r="UGN27" s="68"/>
      <c r="UGO27" s="68"/>
      <c r="UGP27" s="68"/>
      <c r="UGQ27" s="68"/>
      <c r="UGR27" s="68"/>
      <c r="UGS27" s="68"/>
      <c r="UGT27" s="68"/>
      <c r="UGU27" s="68"/>
      <c r="UGV27" s="68"/>
      <c r="UGW27" s="68"/>
      <c r="UGX27" s="68"/>
      <c r="UGY27" s="68"/>
      <c r="UGZ27" s="68"/>
      <c r="UHA27" s="68"/>
      <c r="UHB27" s="68"/>
      <c r="UHC27" s="68"/>
      <c r="UHD27" s="68"/>
      <c r="UHE27" s="68"/>
      <c r="UHF27" s="68"/>
      <c r="UHG27" s="68"/>
      <c r="UHH27" s="68"/>
      <c r="UHI27" s="68"/>
      <c r="UHJ27" s="68"/>
      <c r="UHK27" s="68"/>
      <c r="UHL27" s="68"/>
      <c r="UHM27" s="68"/>
      <c r="UHN27" s="68"/>
      <c r="UHO27" s="68"/>
      <c r="UHP27" s="68"/>
      <c r="UHQ27" s="68"/>
      <c r="UHR27" s="68"/>
      <c r="UHS27" s="68"/>
      <c r="UHT27" s="68"/>
      <c r="UHU27" s="68"/>
      <c r="UHV27" s="68"/>
      <c r="UHW27" s="68"/>
      <c r="UHX27" s="68"/>
      <c r="UHY27" s="68"/>
      <c r="UHZ27" s="68"/>
      <c r="UIA27" s="68"/>
      <c r="UIB27" s="68"/>
      <c r="UIC27" s="68"/>
      <c r="UID27" s="68"/>
      <c r="UIE27" s="68"/>
      <c r="UIF27" s="68"/>
      <c r="UIG27" s="68"/>
      <c r="UIH27" s="68"/>
      <c r="UII27" s="68"/>
      <c r="UIJ27" s="68"/>
      <c r="UIK27" s="68"/>
      <c r="UIL27" s="68"/>
      <c r="UIM27" s="68"/>
      <c r="UIN27" s="68"/>
      <c r="UIO27" s="68"/>
      <c r="UIP27" s="68"/>
      <c r="UIQ27" s="68"/>
      <c r="UIR27" s="68"/>
      <c r="UIS27" s="68"/>
      <c r="UIT27" s="68"/>
      <c r="UIU27" s="68"/>
      <c r="UIV27" s="68"/>
      <c r="UIW27" s="68"/>
      <c r="UIX27" s="68"/>
      <c r="UIY27" s="68"/>
      <c r="UIZ27" s="68"/>
      <c r="UJA27" s="68"/>
      <c r="UJB27" s="68"/>
      <c r="UJC27" s="68"/>
      <c r="UJD27" s="68"/>
      <c r="UJE27" s="68"/>
      <c r="UJF27" s="68"/>
      <c r="UJG27" s="68"/>
      <c r="UJH27" s="68"/>
      <c r="UJI27" s="68"/>
      <c r="UJJ27" s="68"/>
      <c r="UJK27" s="68"/>
      <c r="UJL27" s="68"/>
      <c r="UJM27" s="68"/>
      <c r="UJN27" s="68"/>
      <c r="UJO27" s="68"/>
      <c r="UJP27" s="68"/>
      <c r="UJQ27" s="68"/>
      <c r="UJR27" s="68"/>
      <c r="UJS27" s="68"/>
      <c r="UJT27" s="68"/>
      <c r="UJU27" s="68"/>
      <c r="UJV27" s="68"/>
      <c r="UJW27" s="68"/>
      <c r="UJX27" s="68"/>
      <c r="UJY27" s="68"/>
      <c r="UJZ27" s="68"/>
      <c r="UKA27" s="68"/>
      <c r="UKB27" s="68"/>
      <c r="UKC27" s="68"/>
      <c r="UKD27" s="68"/>
      <c r="UKE27" s="68"/>
      <c r="UKF27" s="68"/>
      <c r="UKG27" s="68"/>
      <c r="UKH27" s="68"/>
      <c r="UKI27" s="68"/>
      <c r="UKJ27" s="68"/>
      <c r="UKK27" s="68"/>
      <c r="UKL27" s="68"/>
      <c r="UKM27" s="68"/>
      <c r="UKN27" s="68"/>
      <c r="UKO27" s="68"/>
      <c r="UKP27" s="68"/>
      <c r="UKQ27" s="68"/>
      <c r="UKR27" s="68"/>
      <c r="UKS27" s="68"/>
      <c r="UKT27" s="68"/>
      <c r="UKU27" s="68"/>
      <c r="UKV27" s="68"/>
      <c r="UKW27" s="68"/>
      <c r="UKX27" s="68"/>
      <c r="UKY27" s="68"/>
      <c r="UKZ27" s="68"/>
      <c r="ULA27" s="68"/>
      <c r="ULB27" s="68"/>
      <c r="ULC27" s="68"/>
      <c r="ULD27" s="68"/>
      <c r="ULE27" s="68"/>
      <c r="ULF27" s="68"/>
      <c r="ULG27" s="68"/>
      <c r="ULH27" s="68"/>
      <c r="ULI27" s="68"/>
      <c r="ULJ27" s="68"/>
      <c r="ULK27" s="68"/>
      <c r="ULL27" s="68"/>
      <c r="ULM27" s="68"/>
      <c r="ULN27" s="68"/>
      <c r="ULO27" s="68"/>
      <c r="ULP27" s="68"/>
      <c r="ULQ27" s="68"/>
      <c r="ULR27" s="68"/>
      <c r="ULS27" s="68"/>
      <c r="ULT27" s="68"/>
      <c r="ULU27" s="68"/>
      <c r="ULV27" s="68"/>
      <c r="ULW27" s="68"/>
      <c r="ULX27" s="68"/>
      <c r="ULY27" s="68"/>
      <c r="ULZ27" s="68"/>
      <c r="UMA27" s="68"/>
      <c r="UMB27" s="68"/>
      <c r="UMC27" s="68"/>
      <c r="UMD27" s="68"/>
      <c r="UME27" s="68"/>
      <c r="UMF27" s="68"/>
      <c r="UMG27" s="68"/>
      <c r="UMH27" s="68"/>
      <c r="UMI27" s="68"/>
      <c r="UMJ27" s="68"/>
      <c r="UMK27" s="68"/>
      <c r="UML27" s="68"/>
      <c r="UMM27" s="68"/>
      <c r="UMN27" s="68"/>
      <c r="UMO27" s="68"/>
      <c r="UMP27" s="68"/>
      <c r="UMQ27" s="68"/>
      <c r="UMR27" s="68"/>
      <c r="UMS27" s="68"/>
      <c r="UMT27" s="68"/>
      <c r="UMU27" s="68"/>
      <c r="UMV27" s="68"/>
      <c r="UMW27" s="68"/>
      <c r="UMX27" s="68"/>
      <c r="UMY27" s="68"/>
      <c r="UMZ27" s="68"/>
      <c r="UNA27" s="68"/>
      <c r="UNB27" s="68"/>
      <c r="UNC27" s="68"/>
      <c r="UND27" s="68"/>
      <c r="UNE27" s="68"/>
      <c r="UNF27" s="68"/>
      <c r="UNG27" s="68"/>
      <c r="UNH27" s="68"/>
      <c r="UNI27" s="68"/>
      <c r="UNJ27" s="68"/>
      <c r="UNK27" s="68"/>
      <c r="UNL27" s="68"/>
      <c r="UNM27" s="68"/>
      <c r="UNN27" s="68"/>
      <c r="UNO27" s="68"/>
      <c r="UNP27" s="68"/>
      <c r="UNQ27" s="68"/>
      <c r="UNR27" s="68"/>
      <c r="UNS27" s="68"/>
      <c r="UNT27" s="68"/>
      <c r="UNU27" s="68"/>
      <c r="UNV27" s="68"/>
      <c r="UNW27" s="68"/>
      <c r="UNX27" s="68"/>
      <c r="UNY27" s="68"/>
      <c r="UNZ27" s="68"/>
      <c r="UOA27" s="68"/>
      <c r="UOB27" s="68"/>
      <c r="UOC27" s="68"/>
      <c r="UOD27" s="68"/>
      <c r="UOE27" s="68"/>
      <c r="UOF27" s="68"/>
      <c r="UOG27" s="68"/>
      <c r="UOH27" s="68"/>
      <c r="UOI27" s="68"/>
      <c r="UOJ27" s="68"/>
      <c r="UOK27" s="68"/>
      <c r="UOL27" s="68"/>
      <c r="UOM27" s="68"/>
      <c r="UON27" s="68"/>
      <c r="UOO27" s="68"/>
      <c r="UOP27" s="68"/>
      <c r="UOQ27" s="68"/>
      <c r="UOR27" s="68"/>
      <c r="UOS27" s="68"/>
      <c r="UOT27" s="68"/>
      <c r="UOU27" s="68"/>
      <c r="UOV27" s="68"/>
      <c r="UOW27" s="68"/>
      <c r="UOX27" s="68"/>
      <c r="UOY27" s="68"/>
      <c r="UOZ27" s="68"/>
      <c r="UPA27" s="68"/>
      <c r="UPB27" s="68"/>
      <c r="UPC27" s="68"/>
      <c r="UPD27" s="68"/>
      <c r="UPE27" s="68"/>
      <c r="UPF27" s="68"/>
      <c r="UPG27" s="68"/>
      <c r="UPH27" s="68"/>
      <c r="UPI27" s="68"/>
      <c r="UPJ27" s="68"/>
      <c r="UPK27" s="68"/>
      <c r="UPL27" s="68"/>
      <c r="UPM27" s="68"/>
      <c r="UPN27" s="68"/>
      <c r="UPO27" s="68"/>
      <c r="UPP27" s="68"/>
      <c r="UPQ27" s="68"/>
      <c r="UPR27" s="68"/>
      <c r="UPS27" s="68"/>
      <c r="UPT27" s="68"/>
      <c r="UPU27" s="68"/>
      <c r="UPV27" s="68"/>
      <c r="UPW27" s="68"/>
      <c r="UPX27" s="68"/>
      <c r="UPY27" s="68"/>
      <c r="UPZ27" s="68"/>
      <c r="UQA27" s="68"/>
      <c r="UQB27" s="68"/>
      <c r="UQC27" s="68"/>
      <c r="UQD27" s="68"/>
      <c r="UQE27" s="68"/>
      <c r="UQF27" s="68"/>
      <c r="UQG27" s="68"/>
      <c r="UQH27" s="68"/>
      <c r="UQI27" s="68"/>
      <c r="UQJ27" s="68"/>
      <c r="UQK27" s="68"/>
      <c r="UQL27" s="68"/>
      <c r="UQM27" s="68"/>
      <c r="UQN27" s="68"/>
      <c r="UQO27" s="68"/>
      <c r="UQP27" s="68"/>
      <c r="UQQ27" s="68"/>
      <c r="UQR27" s="68"/>
      <c r="UQS27" s="68"/>
      <c r="UQT27" s="68"/>
      <c r="UQU27" s="68"/>
      <c r="UQV27" s="68"/>
      <c r="UQW27" s="68"/>
      <c r="UQX27" s="68"/>
      <c r="UQY27" s="68"/>
      <c r="UQZ27" s="68"/>
      <c r="URA27" s="68"/>
      <c r="URB27" s="68"/>
      <c r="URC27" s="68"/>
      <c r="URD27" s="68"/>
      <c r="URE27" s="68"/>
      <c r="URF27" s="68"/>
      <c r="URG27" s="68"/>
      <c r="URH27" s="68"/>
      <c r="URI27" s="68"/>
      <c r="URJ27" s="68"/>
      <c r="URK27" s="68"/>
      <c r="URL27" s="68"/>
      <c r="URM27" s="68"/>
      <c r="URN27" s="68"/>
      <c r="URO27" s="68"/>
      <c r="URP27" s="68"/>
      <c r="URQ27" s="68"/>
      <c r="URR27" s="68"/>
      <c r="URS27" s="68"/>
      <c r="URT27" s="68"/>
      <c r="URU27" s="68"/>
      <c r="URV27" s="68"/>
      <c r="URW27" s="68"/>
      <c r="URX27" s="68"/>
      <c r="URY27" s="68"/>
      <c r="URZ27" s="68"/>
      <c r="USA27" s="68"/>
      <c r="USB27" s="68"/>
      <c r="USC27" s="68"/>
      <c r="USD27" s="68"/>
      <c r="USE27" s="68"/>
      <c r="USF27" s="68"/>
      <c r="USG27" s="68"/>
      <c r="USH27" s="68"/>
      <c r="USI27" s="68"/>
      <c r="USJ27" s="68"/>
      <c r="USK27" s="68"/>
      <c r="USL27" s="68"/>
      <c r="USM27" s="68"/>
      <c r="USN27" s="68"/>
      <c r="USO27" s="68"/>
      <c r="USP27" s="68"/>
      <c r="USQ27" s="68"/>
      <c r="USR27" s="68"/>
      <c r="USS27" s="68"/>
      <c r="UST27" s="68"/>
      <c r="USU27" s="68"/>
      <c r="USV27" s="68"/>
      <c r="USW27" s="68"/>
      <c r="USX27" s="68"/>
      <c r="USY27" s="68"/>
      <c r="USZ27" s="68"/>
      <c r="UTA27" s="68"/>
      <c r="UTB27" s="68"/>
      <c r="UTC27" s="68"/>
      <c r="UTD27" s="68"/>
      <c r="UTE27" s="68"/>
      <c r="UTF27" s="68"/>
      <c r="UTG27" s="68"/>
      <c r="UTH27" s="68"/>
      <c r="UTI27" s="68"/>
      <c r="UTJ27" s="68"/>
      <c r="UTK27" s="68"/>
      <c r="UTL27" s="68"/>
      <c r="UTM27" s="68"/>
      <c r="UTN27" s="68"/>
      <c r="UTO27" s="68"/>
      <c r="UTP27" s="68"/>
      <c r="UTQ27" s="68"/>
      <c r="UTR27" s="68"/>
      <c r="UTS27" s="68"/>
      <c r="UTT27" s="68"/>
      <c r="UTU27" s="68"/>
      <c r="UTV27" s="68"/>
      <c r="UTW27" s="68"/>
      <c r="UTX27" s="68"/>
      <c r="UTY27" s="68"/>
      <c r="UTZ27" s="68"/>
      <c r="UUA27" s="68"/>
      <c r="UUB27" s="68"/>
      <c r="UUC27" s="68"/>
      <c r="UUD27" s="68"/>
      <c r="UUE27" s="68"/>
      <c r="UUF27" s="68"/>
      <c r="UUG27" s="68"/>
      <c r="UUH27" s="68"/>
      <c r="UUI27" s="68"/>
      <c r="UUJ27" s="68"/>
      <c r="UUK27" s="68"/>
      <c r="UUL27" s="68"/>
      <c r="UUM27" s="68"/>
      <c r="UUN27" s="68"/>
      <c r="UUO27" s="68"/>
      <c r="UUP27" s="68"/>
      <c r="UUQ27" s="68"/>
      <c r="UUR27" s="68"/>
      <c r="UUS27" s="68"/>
      <c r="UUT27" s="68"/>
      <c r="UUU27" s="68"/>
      <c r="UUV27" s="68"/>
      <c r="UUW27" s="68"/>
      <c r="UUX27" s="68"/>
      <c r="UUY27" s="68"/>
      <c r="UUZ27" s="68"/>
      <c r="UVA27" s="68"/>
      <c r="UVB27" s="68"/>
      <c r="UVC27" s="68"/>
      <c r="UVD27" s="68"/>
      <c r="UVE27" s="68"/>
      <c r="UVF27" s="68"/>
      <c r="UVG27" s="68"/>
      <c r="UVH27" s="68"/>
      <c r="UVI27" s="68"/>
      <c r="UVJ27" s="68"/>
      <c r="UVK27" s="68"/>
      <c r="UVL27" s="68"/>
      <c r="UVM27" s="68"/>
      <c r="UVN27" s="68"/>
      <c r="UVO27" s="68"/>
      <c r="UVP27" s="68"/>
      <c r="UVQ27" s="68"/>
      <c r="UVR27" s="68"/>
      <c r="UVS27" s="68"/>
      <c r="UVT27" s="68"/>
      <c r="UVU27" s="68"/>
      <c r="UVV27" s="68"/>
      <c r="UVW27" s="68"/>
      <c r="UVX27" s="68"/>
      <c r="UVY27" s="68"/>
      <c r="UVZ27" s="68"/>
      <c r="UWA27" s="68"/>
      <c r="UWB27" s="68"/>
      <c r="UWC27" s="68"/>
      <c r="UWD27" s="68"/>
      <c r="UWE27" s="68"/>
      <c r="UWF27" s="68"/>
      <c r="UWG27" s="68"/>
      <c r="UWH27" s="68"/>
      <c r="UWI27" s="68"/>
      <c r="UWJ27" s="68"/>
      <c r="UWK27" s="68"/>
      <c r="UWL27" s="68"/>
      <c r="UWM27" s="68"/>
      <c r="UWN27" s="68"/>
      <c r="UWO27" s="68"/>
      <c r="UWP27" s="68"/>
      <c r="UWQ27" s="68"/>
      <c r="UWR27" s="68"/>
      <c r="UWS27" s="68"/>
      <c r="UWT27" s="68"/>
      <c r="UWU27" s="68"/>
      <c r="UWV27" s="68"/>
      <c r="UWW27" s="68"/>
      <c r="UWX27" s="68"/>
      <c r="UWY27" s="68"/>
      <c r="UWZ27" s="68"/>
      <c r="UXA27" s="68"/>
      <c r="UXB27" s="68"/>
      <c r="UXC27" s="68"/>
      <c r="UXD27" s="68"/>
      <c r="UXE27" s="68"/>
      <c r="UXF27" s="68"/>
      <c r="UXG27" s="68"/>
      <c r="UXH27" s="68"/>
      <c r="UXI27" s="68"/>
      <c r="UXJ27" s="68"/>
      <c r="UXK27" s="68"/>
      <c r="UXL27" s="68"/>
      <c r="UXM27" s="68"/>
      <c r="UXN27" s="68"/>
      <c r="UXO27" s="68"/>
      <c r="UXP27" s="68"/>
      <c r="UXQ27" s="68"/>
      <c r="UXR27" s="68"/>
      <c r="UXS27" s="68"/>
      <c r="UXT27" s="68"/>
      <c r="UXU27" s="68"/>
      <c r="UXV27" s="68"/>
      <c r="UXW27" s="68"/>
      <c r="UXX27" s="68"/>
      <c r="UXY27" s="68"/>
      <c r="UXZ27" s="68"/>
      <c r="UYA27" s="68"/>
      <c r="UYB27" s="68"/>
      <c r="UYC27" s="68"/>
      <c r="UYD27" s="68"/>
      <c r="UYE27" s="68"/>
      <c r="UYF27" s="68"/>
      <c r="UYG27" s="68"/>
      <c r="UYH27" s="68"/>
      <c r="UYI27" s="68"/>
      <c r="UYJ27" s="68"/>
      <c r="UYK27" s="68"/>
      <c r="UYL27" s="68"/>
      <c r="UYM27" s="68"/>
      <c r="UYN27" s="68"/>
      <c r="UYO27" s="68"/>
      <c r="UYP27" s="68"/>
      <c r="UYQ27" s="68"/>
      <c r="UYR27" s="68"/>
      <c r="UYS27" s="68"/>
      <c r="UYT27" s="68"/>
      <c r="UYU27" s="68"/>
      <c r="UYV27" s="68"/>
      <c r="UYW27" s="68"/>
      <c r="UYX27" s="68"/>
      <c r="UYY27" s="68"/>
      <c r="UYZ27" s="68"/>
      <c r="UZA27" s="68"/>
      <c r="UZB27" s="68"/>
      <c r="UZC27" s="68"/>
      <c r="UZD27" s="68"/>
      <c r="UZE27" s="68"/>
      <c r="UZF27" s="68"/>
      <c r="UZG27" s="68"/>
      <c r="UZH27" s="68"/>
      <c r="UZI27" s="68"/>
      <c r="UZJ27" s="68"/>
      <c r="UZK27" s="68"/>
      <c r="UZL27" s="68"/>
      <c r="UZM27" s="68"/>
      <c r="UZN27" s="68"/>
      <c r="UZO27" s="68"/>
      <c r="UZP27" s="68"/>
      <c r="UZQ27" s="68"/>
      <c r="UZR27" s="68"/>
      <c r="UZS27" s="68"/>
      <c r="UZT27" s="68"/>
      <c r="UZU27" s="68"/>
      <c r="UZV27" s="68"/>
      <c r="UZW27" s="68"/>
      <c r="UZX27" s="68"/>
      <c r="UZY27" s="68"/>
      <c r="UZZ27" s="68"/>
      <c r="VAA27" s="68"/>
      <c r="VAB27" s="68"/>
      <c r="VAC27" s="68"/>
      <c r="VAD27" s="68"/>
      <c r="VAE27" s="68"/>
      <c r="VAF27" s="68"/>
      <c r="VAG27" s="68"/>
      <c r="VAH27" s="68"/>
      <c r="VAI27" s="68"/>
      <c r="VAJ27" s="68"/>
      <c r="VAK27" s="68"/>
      <c r="VAL27" s="68"/>
      <c r="VAM27" s="68"/>
      <c r="VAN27" s="68"/>
      <c r="VAO27" s="68"/>
      <c r="VAP27" s="68"/>
      <c r="VAQ27" s="68"/>
      <c r="VAR27" s="68"/>
      <c r="VAS27" s="68"/>
      <c r="VAT27" s="68"/>
      <c r="VAU27" s="68"/>
      <c r="VAV27" s="68"/>
      <c r="VAW27" s="68"/>
      <c r="VAX27" s="68"/>
      <c r="VAY27" s="68"/>
      <c r="VAZ27" s="68"/>
      <c r="VBA27" s="68"/>
      <c r="VBB27" s="68"/>
      <c r="VBC27" s="68"/>
      <c r="VBD27" s="68"/>
      <c r="VBE27" s="68"/>
      <c r="VBF27" s="68"/>
      <c r="VBG27" s="68"/>
      <c r="VBH27" s="68"/>
      <c r="VBI27" s="68"/>
      <c r="VBJ27" s="68"/>
      <c r="VBK27" s="68"/>
      <c r="VBL27" s="68"/>
      <c r="VBM27" s="68"/>
      <c r="VBN27" s="68"/>
      <c r="VBO27" s="68"/>
      <c r="VBP27" s="68"/>
      <c r="VBQ27" s="68"/>
      <c r="VBR27" s="68"/>
      <c r="VBS27" s="68"/>
      <c r="VBT27" s="68"/>
      <c r="VBU27" s="68"/>
      <c r="VBV27" s="68"/>
      <c r="VBW27" s="68"/>
      <c r="VBX27" s="68"/>
      <c r="VBY27" s="68"/>
      <c r="VBZ27" s="68"/>
      <c r="VCA27" s="68"/>
      <c r="VCB27" s="68"/>
      <c r="VCC27" s="68"/>
      <c r="VCD27" s="68"/>
      <c r="VCE27" s="68"/>
      <c r="VCF27" s="68"/>
      <c r="VCG27" s="68"/>
      <c r="VCH27" s="68"/>
      <c r="VCI27" s="68"/>
      <c r="VCJ27" s="68"/>
      <c r="VCK27" s="68"/>
      <c r="VCL27" s="68"/>
      <c r="VCM27" s="68"/>
      <c r="VCN27" s="68"/>
      <c r="VCO27" s="68"/>
      <c r="VCP27" s="68"/>
      <c r="VCQ27" s="68"/>
      <c r="VCR27" s="68"/>
      <c r="VCS27" s="68"/>
      <c r="VCT27" s="68"/>
      <c r="VCU27" s="68"/>
      <c r="VCV27" s="68"/>
      <c r="VCW27" s="68"/>
      <c r="VCX27" s="68"/>
      <c r="VCY27" s="68"/>
      <c r="VCZ27" s="68"/>
      <c r="VDA27" s="68"/>
      <c r="VDB27" s="68"/>
      <c r="VDC27" s="68"/>
      <c r="VDD27" s="68"/>
      <c r="VDE27" s="68"/>
      <c r="VDF27" s="68"/>
      <c r="VDG27" s="68"/>
      <c r="VDH27" s="68"/>
      <c r="VDI27" s="68"/>
      <c r="VDJ27" s="68"/>
      <c r="VDK27" s="68"/>
      <c r="VDL27" s="68"/>
      <c r="VDM27" s="68"/>
      <c r="VDN27" s="68"/>
      <c r="VDO27" s="68"/>
      <c r="VDP27" s="68"/>
      <c r="VDQ27" s="68"/>
      <c r="VDR27" s="68"/>
      <c r="VDS27" s="68"/>
      <c r="VDT27" s="68"/>
      <c r="VDU27" s="68"/>
      <c r="VDV27" s="68"/>
      <c r="VDW27" s="68"/>
      <c r="VDX27" s="68"/>
      <c r="VDY27" s="68"/>
      <c r="VDZ27" s="68"/>
      <c r="VEA27" s="68"/>
      <c r="VEB27" s="68"/>
      <c r="VEC27" s="68"/>
      <c r="VED27" s="68"/>
      <c r="VEE27" s="68"/>
      <c r="VEF27" s="68"/>
      <c r="VEG27" s="68"/>
      <c r="VEH27" s="68"/>
      <c r="VEI27" s="68"/>
      <c r="VEJ27" s="68"/>
      <c r="VEK27" s="68"/>
      <c r="VEL27" s="68"/>
      <c r="VEM27" s="68"/>
      <c r="VEN27" s="68"/>
      <c r="VEO27" s="68"/>
      <c r="VEP27" s="68"/>
      <c r="VEQ27" s="68"/>
      <c r="VER27" s="68"/>
      <c r="VES27" s="68"/>
      <c r="VET27" s="68"/>
      <c r="VEU27" s="68"/>
      <c r="VEV27" s="68"/>
      <c r="VEW27" s="68"/>
      <c r="VEX27" s="68"/>
      <c r="VEY27" s="68"/>
      <c r="VEZ27" s="68"/>
      <c r="VFA27" s="68"/>
      <c r="VFB27" s="68"/>
      <c r="VFC27" s="68"/>
      <c r="VFD27" s="68"/>
      <c r="VFE27" s="68"/>
      <c r="VFF27" s="68"/>
      <c r="VFG27" s="68"/>
      <c r="VFH27" s="68"/>
      <c r="VFI27" s="68"/>
      <c r="VFJ27" s="68"/>
      <c r="VFK27" s="68"/>
      <c r="VFL27" s="68"/>
      <c r="VFM27" s="68"/>
      <c r="VFN27" s="68"/>
      <c r="VFO27" s="68"/>
      <c r="VFP27" s="68"/>
      <c r="VFQ27" s="68"/>
      <c r="VFR27" s="68"/>
      <c r="VFS27" s="68"/>
      <c r="VFT27" s="68"/>
      <c r="VFU27" s="68"/>
      <c r="VFV27" s="68"/>
      <c r="VFW27" s="68"/>
      <c r="VFX27" s="68"/>
      <c r="VFY27" s="68"/>
      <c r="VFZ27" s="68"/>
      <c r="VGA27" s="68"/>
      <c r="VGB27" s="68"/>
      <c r="VGC27" s="68"/>
      <c r="VGD27" s="68"/>
      <c r="VGE27" s="68"/>
      <c r="VGF27" s="68"/>
      <c r="VGG27" s="68"/>
      <c r="VGH27" s="68"/>
      <c r="VGI27" s="68"/>
      <c r="VGJ27" s="68"/>
      <c r="VGK27" s="68"/>
      <c r="VGL27" s="68"/>
      <c r="VGM27" s="68"/>
      <c r="VGN27" s="68"/>
      <c r="VGO27" s="68"/>
      <c r="VGP27" s="68"/>
      <c r="VGQ27" s="68"/>
      <c r="VGR27" s="68"/>
      <c r="VGS27" s="68"/>
      <c r="VGT27" s="68"/>
      <c r="VGU27" s="68"/>
      <c r="VGV27" s="68"/>
      <c r="VGW27" s="68"/>
      <c r="VGX27" s="68"/>
      <c r="VGY27" s="68"/>
      <c r="VGZ27" s="68"/>
      <c r="VHA27" s="68"/>
      <c r="VHB27" s="68"/>
      <c r="VHC27" s="68"/>
      <c r="VHD27" s="68"/>
      <c r="VHE27" s="68"/>
      <c r="VHF27" s="68"/>
      <c r="VHG27" s="68"/>
      <c r="VHH27" s="68"/>
      <c r="VHI27" s="68"/>
      <c r="VHJ27" s="68"/>
      <c r="VHK27" s="68"/>
      <c r="VHL27" s="68"/>
      <c r="VHM27" s="68"/>
      <c r="VHN27" s="68"/>
      <c r="VHO27" s="68"/>
      <c r="VHP27" s="68"/>
      <c r="VHQ27" s="68"/>
      <c r="VHR27" s="68"/>
      <c r="VHS27" s="68"/>
      <c r="VHT27" s="68"/>
      <c r="VHU27" s="68"/>
      <c r="VHV27" s="68"/>
      <c r="VHW27" s="68"/>
      <c r="VHX27" s="68"/>
      <c r="VHY27" s="68"/>
      <c r="VHZ27" s="68"/>
      <c r="VIA27" s="68"/>
      <c r="VIB27" s="68"/>
      <c r="VIC27" s="68"/>
      <c r="VID27" s="68"/>
      <c r="VIE27" s="68"/>
      <c r="VIF27" s="68"/>
      <c r="VIG27" s="68"/>
      <c r="VIH27" s="68"/>
      <c r="VII27" s="68"/>
      <c r="VIJ27" s="68"/>
      <c r="VIK27" s="68"/>
      <c r="VIL27" s="68"/>
      <c r="VIM27" s="68"/>
      <c r="VIN27" s="68"/>
      <c r="VIO27" s="68"/>
      <c r="VIP27" s="68"/>
      <c r="VIQ27" s="68"/>
      <c r="VIR27" s="68"/>
      <c r="VIS27" s="68"/>
      <c r="VIT27" s="68"/>
      <c r="VIU27" s="68"/>
      <c r="VIV27" s="68"/>
      <c r="VIW27" s="68"/>
      <c r="VIX27" s="68"/>
      <c r="VIY27" s="68"/>
      <c r="VIZ27" s="68"/>
      <c r="VJA27" s="68"/>
      <c r="VJB27" s="68"/>
      <c r="VJC27" s="68"/>
      <c r="VJD27" s="68"/>
      <c r="VJE27" s="68"/>
      <c r="VJF27" s="68"/>
      <c r="VJG27" s="68"/>
      <c r="VJH27" s="68"/>
      <c r="VJI27" s="68"/>
      <c r="VJJ27" s="68"/>
      <c r="VJK27" s="68"/>
      <c r="VJL27" s="68"/>
      <c r="VJM27" s="68"/>
      <c r="VJN27" s="68"/>
      <c r="VJO27" s="68"/>
      <c r="VJP27" s="68"/>
      <c r="VJQ27" s="68"/>
      <c r="VJR27" s="68"/>
      <c r="VJS27" s="68"/>
      <c r="VJT27" s="68"/>
      <c r="VJU27" s="68"/>
      <c r="VJV27" s="68"/>
      <c r="VJW27" s="68"/>
      <c r="VJX27" s="68"/>
      <c r="VJY27" s="68"/>
      <c r="VJZ27" s="68"/>
      <c r="VKA27" s="68"/>
      <c r="VKB27" s="68"/>
      <c r="VKC27" s="68"/>
      <c r="VKD27" s="68"/>
      <c r="VKE27" s="68"/>
      <c r="VKF27" s="68"/>
      <c r="VKG27" s="68"/>
      <c r="VKH27" s="68"/>
      <c r="VKI27" s="68"/>
      <c r="VKJ27" s="68"/>
      <c r="VKK27" s="68"/>
      <c r="VKL27" s="68"/>
      <c r="VKM27" s="68"/>
      <c r="VKN27" s="68"/>
      <c r="VKO27" s="68"/>
      <c r="VKP27" s="68"/>
      <c r="VKQ27" s="68"/>
      <c r="VKR27" s="68"/>
      <c r="VKS27" s="68"/>
      <c r="VKT27" s="68"/>
      <c r="VKU27" s="68"/>
      <c r="VKV27" s="68"/>
      <c r="VKW27" s="68"/>
      <c r="VKX27" s="68"/>
      <c r="VKY27" s="68"/>
      <c r="VKZ27" s="68"/>
      <c r="VLA27" s="68"/>
      <c r="VLB27" s="68"/>
      <c r="VLC27" s="68"/>
      <c r="VLD27" s="68"/>
      <c r="VLE27" s="68"/>
      <c r="VLF27" s="68"/>
      <c r="VLG27" s="68"/>
      <c r="VLH27" s="68"/>
      <c r="VLI27" s="68"/>
      <c r="VLJ27" s="68"/>
      <c r="VLK27" s="68"/>
      <c r="VLL27" s="68"/>
      <c r="VLM27" s="68"/>
      <c r="VLN27" s="68"/>
      <c r="VLO27" s="68"/>
      <c r="VLP27" s="68"/>
      <c r="VLQ27" s="68"/>
      <c r="VLR27" s="68"/>
      <c r="VLS27" s="68"/>
      <c r="VLT27" s="68"/>
      <c r="VLU27" s="68"/>
      <c r="VLV27" s="68"/>
      <c r="VLW27" s="68"/>
      <c r="VLX27" s="68"/>
      <c r="VLY27" s="68"/>
      <c r="VLZ27" s="68"/>
      <c r="VMA27" s="68"/>
      <c r="VMB27" s="68"/>
      <c r="VMC27" s="68"/>
      <c r="VMD27" s="68"/>
      <c r="VME27" s="68"/>
      <c r="VMF27" s="68"/>
      <c r="VMG27" s="68"/>
      <c r="VMH27" s="68"/>
      <c r="VMI27" s="68"/>
      <c r="VMJ27" s="68"/>
      <c r="VMK27" s="68"/>
      <c r="VML27" s="68"/>
      <c r="VMM27" s="68"/>
      <c r="VMN27" s="68"/>
      <c r="VMO27" s="68"/>
      <c r="VMP27" s="68"/>
      <c r="VMQ27" s="68"/>
      <c r="VMR27" s="68"/>
      <c r="VMS27" s="68"/>
      <c r="VMT27" s="68"/>
      <c r="VMU27" s="68"/>
      <c r="VMV27" s="68"/>
      <c r="VMW27" s="68"/>
      <c r="VMX27" s="68"/>
      <c r="VMY27" s="68"/>
      <c r="VMZ27" s="68"/>
      <c r="VNA27" s="68"/>
      <c r="VNB27" s="68"/>
      <c r="VNC27" s="68"/>
      <c r="VND27" s="68"/>
      <c r="VNE27" s="68"/>
      <c r="VNF27" s="68"/>
      <c r="VNG27" s="68"/>
      <c r="VNH27" s="68"/>
      <c r="VNI27" s="68"/>
      <c r="VNJ27" s="68"/>
      <c r="VNK27" s="68"/>
      <c r="VNL27" s="68"/>
      <c r="VNM27" s="68"/>
      <c r="VNN27" s="68"/>
      <c r="VNO27" s="68"/>
      <c r="VNP27" s="68"/>
      <c r="VNQ27" s="68"/>
      <c r="VNR27" s="68"/>
      <c r="VNS27" s="68"/>
      <c r="VNT27" s="68"/>
      <c r="VNU27" s="68"/>
      <c r="VNV27" s="68"/>
      <c r="VNW27" s="68"/>
      <c r="VNX27" s="68"/>
      <c r="VNY27" s="68"/>
      <c r="VNZ27" s="68"/>
      <c r="VOA27" s="68"/>
      <c r="VOB27" s="68"/>
      <c r="VOC27" s="68"/>
      <c r="VOD27" s="68"/>
      <c r="VOE27" s="68"/>
      <c r="VOF27" s="68"/>
      <c r="VOG27" s="68"/>
      <c r="VOH27" s="68"/>
      <c r="VOI27" s="68"/>
      <c r="VOJ27" s="68"/>
      <c r="VOK27" s="68"/>
      <c r="VOL27" s="68"/>
      <c r="VOM27" s="68"/>
      <c r="VON27" s="68"/>
      <c r="VOO27" s="68"/>
      <c r="VOP27" s="68"/>
      <c r="VOQ27" s="68"/>
      <c r="VOR27" s="68"/>
      <c r="VOS27" s="68"/>
      <c r="VOT27" s="68"/>
      <c r="VOU27" s="68"/>
      <c r="VOV27" s="68"/>
      <c r="VOW27" s="68"/>
      <c r="VOX27" s="68"/>
      <c r="VOY27" s="68"/>
      <c r="VOZ27" s="68"/>
      <c r="VPA27" s="68"/>
      <c r="VPB27" s="68"/>
      <c r="VPC27" s="68"/>
      <c r="VPD27" s="68"/>
      <c r="VPE27" s="68"/>
      <c r="VPF27" s="68"/>
      <c r="VPG27" s="68"/>
      <c r="VPH27" s="68"/>
      <c r="VPI27" s="68"/>
      <c r="VPJ27" s="68"/>
      <c r="VPK27" s="68"/>
      <c r="VPL27" s="68"/>
      <c r="VPM27" s="68"/>
      <c r="VPN27" s="68"/>
      <c r="VPO27" s="68"/>
      <c r="VPP27" s="68"/>
      <c r="VPQ27" s="68"/>
      <c r="VPR27" s="68"/>
      <c r="VPS27" s="68"/>
      <c r="VPT27" s="68"/>
      <c r="VPU27" s="68"/>
      <c r="VPV27" s="68"/>
      <c r="VPW27" s="68"/>
      <c r="VPX27" s="68"/>
      <c r="VPY27" s="68"/>
      <c r="VPZ27" s="68"/>
      <c r="VQA27" s="68"/>
      <c r="VQB27" s="68"/>
      <c r="VQC27" s="68"/>
      <c r="VQD27" s="68"/>
      <c r="VQE27" s="68"/>
      <c r="VQF27" s="68"/>
      <c r="VQG27" s="68"/>
      <c r="VQH27" s="68"/>
      <c r="VQI27" s="68"/>
      <c r="VQJ27" s="68"/>
      <c r="VQK27" s="68"/>
      <c r="VQL27" s="68"/>
      <c r="VQM27" s="68"/>
      <c r="VQN27" s="68"/>
      <c r="VQO27" s="68"/>
      <c r="VQP27" s="68"/>
      <c r="VQQ27" s="68"/>
      <c r="VQR27" s="68"/>
      <c r="VQS27" s="68"/>
      <c r="VQT27" s="68"/>
      <c r="VQU27" s="68"/>
      <c r="VQV27" s="68"/>
      <c r="VQW27" s="68"/>
      <c r="VQX27" s="68"/>
      <c r="VQY27" s="68"/>
      <c r="VQZ27" s="68"/>
      <c r="VRA27" s="68"/>
      <c r="VRB27" s="68"/>
      <c r="VRC27" s="68"/>
      <c r="VRD27" s="68"/>
      <c r="VRE27" s="68"/>
      <c r="VRF27" s="68"/>
      <c r="VRG27" s="68"/>
      <c r="VRH27" s="68"/>
      <c r="VRI27" s="68"/>
      <c r="VRJ27" s="68"/>
      <c r="VRK27" s="68"/>
      <c r="VRL27" s="68"/>
      <c r="VRM27" s="68"/>
      <c r="VRN27" s="68"/>
      <c r="VRO27" s="68"/>
      <c r="VRP27" s="68"/>
      <c r="VRQ27" s="68"/>
      <c r="VRR27" s="68"/>
      <c r="VRS27" s="68"/>
      <c r="VRT27" s="68"/>
      <c r="VRU27" s="68"/>
      <c r="VRV27" s="68"/>
      <c r="VRW27" s="68"/>
      <c r="VRX27" s="68"/>
      <c r="VRY27" s="68"/>
      <c r="VRZ27" s="68"/>
      <c r="VSA27" s="68"/>
      <c r="VSB27" s="68"/>
      <c r="VSC27" s="68"/>
      <c r="VSD27" s="68"/>
      <c r="VSE27" s="68"/>
      <c r="VSF27" s="68"/>
      <c r="VSG27" s="68"/>
      <c r="VSH27" s="68"/>
      <c r="VSI27" s="68"/>
      <c r="VSJ27" s="68"/>
      <c r="VSK27" s="68"/>
      <c r="VSL27" s="68"/>
      <c r="VSM27" s="68"/>
      <c r="VSN27" s="68"/>
      <c r="VSO27" s="68"/>
      <c r="VSP27" s="68"/>
      <c r="VSQ27" s="68"/>
      <c r="VSR27" s="68"/>
      <c r="VSS27" s="68"/>
      <c r="VST27" s="68"/>
      <c r="VSU27" s="68"/>
      <c r="VSV27" s="68"/>
      <c r="VSW27" s="68"/>
      <c r="VSX27" s="68"/>
      <c r="VSY27" s="68"/>
      <c r="VSZ27" s="68"/>
      <c r="VTA27" s="68"/>
      <c r="VTB27" s="68"/>
      <c r="VTC27" s="68"/>
      <c r="VTD27" s="68"/>
      <c r="VTE27" s="68"/>
      <c r="VTF27" s="68"/>
      <c r="VTG27" s="68"/>
      <c r="VTH27" s="68"/>
      <c r="VTI27" s="68"/>
      <c r="VTJ27" s="68"/>
      <c r="VTK27" s="68"/>
      <c r="VTL27" s="68"/>
      <c r="VTM27" s="68"/>
      <c r="VTN27" s="68"/>
      <c r="VTO27" s="68"/>
      <c r="VTP27" s="68"/>
      <c r="VTQ27" s="68"/>
      <c r="VTR27" s="68"/>
      <c r="VTS27" s="68"/>
      <c r="VTT27" s="68"/>
      <c r="VTU27" s="68"/>
      <c r="VTV27" s="68"/>
      <c r="VTW27" s="68"/>
      <c r="VTX27" s="68"/>
      <c r="VTY27" s="68"/>
      <c r="VTZ27" s="68"/>
      <c r="VUA27" s="68"/>
      <c r="VUB27" s="68"/>
      <c r="VUC27" s="68"/>
      <c r="VUD27" s="68"/>
      <c r="VUE27" s="68"/>
      <c r="VUF27" s="68"/>
      <c r="VUG27" s="68"/>
      <c r="VUH27" s="68"/>
      <c r="VUI27" s="68"/>
      <c r="VUJ27" s="68"/>
      <c r="VUK27" s="68"/>
      <c r="VUL27" s="68"/>
      <c r="VUM27" s="68"/>
      <c r="VUN27" s="68"/>
      <c r="VUO27" s="68"/>
      <c r="VUP27" s="68"/>
      <c r="VUQ27" s="68"/>
      <c r="VUR27" s="68"/>
      <c r="VUS27" s="68"/>
      <c r="VUT27" s="68"/>
      <c r="VUU27" s="68"/>
      <c r="VUV27" s="68"/>
      <c r="VUW27" s="68"/>
      <c r="VUX27" s="68"/>
      <c r="VUY27" s="68"/>
      <c r="VUZ27" s="68"/>
      <c r="VVA27" s="68"/>
      <c r="VVB27" s="68"/>
      <c r="VVC27" s="68"/>
      <c r="VVD27" s="68"/>
      <c r="VVE27" s="68"/>
      <c r="VVF27" s="68"/>
      <c r="VVG27" s="68"/>
      <c r="VVH27" s="68"/>
      <c r="VVI27" s="68"/>
      <c r="VVJ27" s="68"/>
      <c r="VVK27" s="68"/>
      <c r="VVL27" s="68"/>
      <c r="VVM27" s="68"/>
      <c r="VVN27" s="68"/>
      <c r="VVO27" s="68"/>
      <c r="VVP27" s="68"/>
      <c r="VVQ27" s="68"/>
      <c r="VVR27" s="68"/>
      <c r="VVS27" s="68"/>
      <c r="VVT27" s="68"/>
      <c r="VVU27" s="68"/>
      <c r="VVV27" s="68"/>
      <c r="VVW27" s="68"/>
      <c r="VVX27" s="68"/>
      <c r="VVY27" s="68"/>
      <c r="VVZ27" s="68"/>
      <c r="VWA27" s="68"/>
      <c r="VWB27" s="68"/>
      <c r="VWC27" s="68"/>
      <c r="VWD27" s="68"/>
      <c r="VWE27" s="68"/>
      <c r="VWF27" s="68"/>
      <c r="VWG27" s="68"/>
      <c r="VWH27" s="68"/>
      <c r="VWI27" s="68"/>
      <c r="VWJ27" s="68"/>
      <c r="VWK27" s="68"/>
      <c r="VWL27" s="68"/>
      <c r="VWM27" s="68"/>
      <c r="VWN27" s="68"/>
      <c r="VWO27" s="68"/>
      <c r="VWP27" s="68"/>
      <c r="VWQ27" s="68"/>
      <c r="VWR27" s="68"/>
      <c r="VWS27" s="68"/>
      <c r="VWT27" s="68"/>
      <c r="VWU27" s="68"/>
      <c r="VWV27" s="68"/>
      <c r="VWW27" s="68"/>
      <c r="VWX27" s="68"/>
      <c r="VWY27" s="68"/>
      <c r="VWZ27" s="68"/>
      <c r="VXA27" s="68"/>
      <c r="VXB27" s="68"/>
      <c r="VXC27" s="68"/>
      <c r="VXD27" s="68"/>
      <c r="VXE27" s="68"/>
      <c r="VXF27" s="68"/>
      <c r="VXG27" s="68"/>
      <c r="VXH27" s="68"/>
      <c r="VXI27" s="68"/>
      <c r="VXJ27" s="68"/>
      <c r="VXK27" s="68"/>
      <c r="VXL27" s="68"/>
      <c r="VXM27" s="68"/>
      <c r="VXN27" s="68"/>
      <c r="VXO27" s="68"/>
      <c r="VXP27" s="68"/>
      <c r="VXQ27" s="68"/>
      <c r="VXR27" s="68"/>
      <c r="VXS27" s="68"/>
      <c r="VXT27" s="68"/>
      <c r="VXU27" s="68"/>
      <c r="VXV27" s="68"/>
      <c r="VXW27" s="68"/>
      <c r="VXX27" s="68"/>
      <c r="VXY27" s="68"/>
      <c r="VXZ27" s="68"/>
      <c r="VYA27" s="68"/>
      <c r="VYB27" s="68"/>
      <c r="VYC27" s="68"/>
      <c r="VYD27" s="68"/>
      <c r="VYE27" s="68"/>
      <c r="VYF27" s="68"/>
      <c r="VYG27" s="68"/>
      <c r="VYH27" s="68"/>
      <c r="VYI27" s="68"/>
      <c r="VYJ27" s="68"/>
      <c r="VYK27" s="68"/>
      <c r="VYL27" s="68"/>
      <c r="VYM27" s="68"/>
      <c r="VYN27" s="68"/>
      <c r="VYO27" s="68"/>
      <c r="VYP27" s="68"/>
      <c r="VYQ27" s="68"/>
      <c r="VYR27" s="68"/>
      <c r="VYS27" s="68"/>
      <c r="VYT27" s="68"/>
      <c r="VYU27" s="68"/>
      <c r="VYV27" s="68"/>
      <c r="VYW27" s="68"/>
      <c r="VYX27" s="68"/>
      <c r="VYY27" s="68"/>
      <c r="VYZ27" s="68"/>
      <c r="VZA27" s="68"/>
      <c r="VZB27" s="68"/>
      <c r="VZC27" s="68"/>
      <c r="VZD27" s="68"/>
      <c r="VZE27" s="68"/>
      <c r="VZF27" s="68"/>
      <c r="VZG27" s="68"/>
      <c r="VZH27" s="68"/>
      <c r="VZI27" s="68"/>
      <c r="VZJ27" s="68"/>
      <c r="VZK27" s="68"/>
      <c r="VZL27" s="68"/>
      <c r="VZM27" s="68"/>
      <c r="VZN27" s="68"/>
      <c r="VZO27" s="68"/>
      <c r="VZP27" s="68"/>
      <c r="VZQ27" s="68"/>
      <c r="VZR27" s="68"/>
      <c r="VZS27" s="68"/>
      <c r="VZT27" s="68"/>
      <c r="VZU27" s="68"/>
      <c r="VZV27" s="68"/>
      <c r="VZW27" s="68"/>
      <c r="VZX27" s="68"/>
      <c r="VZY27" s="68"/>
      <c r="VZZ27" s="68"/>
      <c r="WAA27" s="68"/>
      <c r="WAB27" s="68"/>
      <c r="WAC27" s="68"/>
      <c r="WAD27" s="68"/>
      <c r="WAE27" s="68"/>
      <c r="WAF27" s="68"/>
      <c r="WAG27" s="68"/>
      <c r="WAH27" s="68"/>
      <c r="WAI27" s="68"/>
      <c r="WAJ27" s="68"/>
      <c r="WAK27" s="68"/>
      <c r="WAL27" s="68"/>
      <c r="WAM27" s="68"/>
      <c r="WAN27" s="68"/>
      <c r="WAO27" s="68"/>
      <c r="WAP27" s="68"/>
      <c r="WAQ27" s="68"/>
      <c r="WAR27" s="68"/>
      <c r="WAS27" s="68"/>
      <c r="WAT27" s="68"/>
      <c r="WAU27" s="68"/>
      <c r="WAV27" s="68"/>
      <c r="WAW27" s="68"/>
      <c r="WAX27" s="68"/>
      <c r="WAY27" s="68"/>
      <c r="WAZ27" s="68"/>
      <c r="WBA27" s="68"/>
      <c r="WBB27" s="68"/>
      <c r="WBC27" s="68"/>
      <c r="WBD27" s="68"/>
      <c r="WBE27" s="68"/>
      <c r="WBF27" s="68"/>
      <c r="WBG27" s="68"/>
      <c r="WBH27" s="68"/>
      <c r="WBI27" s="68"/>
      <c r="WBJ27" s="68"/>
      <c r="WBK27" s="68"/>
      <c r="WBL27" s="68"/>
      <c r="WBM27" s="68"/>
      <c r="WBN27" s="68"/>
      <c r="WBO27" s="68"/>
      <c r="WBP27" s="68"/>
      <c r="WBQ27" s="68"/>
      <c r="WBR27" s="68"/>
      <c r="WBS27" s="68"/>
      <c r="WBT27" s="68"/>
      <c r="WBU27" s="68"/>
      <c r="WBV27" s="68"/>
      <c r="WBW27" s="68"/>
      <c r="WBX27" s="68"/>
      <c r="WBY27" s="68"/>
      <c r="WBZ27" s="68"/>
      <c r="WCA27" s="68"/>
      <c r="WCB27" s="68"/>
      <c r="WCC27" s="68"/>
      <c r="WCD27" s="68"/>
      <c r="WCE27" s="68"/>
      <c r="WCF27" s="68"/>
      <c r="WCG27" s="68"/>
      <c r="WCH27" s="68"/>
      <c r="WCI27" s="68"/>
      <c r="WCJ27" s="68"/>
      <c r="WCK27" s="68"/>
      <c r="WCL27" s="68"/>
      <c r="WCM27" s="68"/>
      <c r="WCN27" s="68"/>
      <c r="WCO27" s="68"/>
      <c r="WCP27" s="68"/>
      <c r="WCQ27" s="68"/>
      <c r="WCR27" s="68"/>
      <c r="WCS27" s="68"/>
      <c r="WCT27" s="68"/>
      <c r="WCU27" s="68"/>
      <c r="WCV27" s="68"/>
      <c r="WCW27" s="68"/>
      <c r="WCX27" s="68"/>
      <c r="WCY27" s="68"/>
      <c r="WCZ27" s="68"/>
      <c r="WDA27" s="68"/>
      <c r="WDB27" s="68"/>
      <c r="WDC27" s="68"/>
      <c r="WDD27" s="68"/>
      <c r="WDE27" s="68"/>
      <c r="WDF27" s="68"/>
      <c r="WDG27" s="68"/>
      <c r="WDH27" s="68"/>
      <c r="WDI27" s="68"/>
      <c r="WDJ27" s="68"/>
      <c r="WDK27" s="68"/>
      <c r="WDL27" s="68"/>
      <c r="WDM27" s="68"/>
      <c r="WDN27" s="68"/>
      <c r="WDO27" s="68"/>
      <c r="WDP27" s="68"/>
      <c r="WDQ27" s="68"/>
      <c r="WDR27" s="68"/>
      <c r="WDS27" s="68"/>
      <c r="WDT27" s="68"/>
      <c r="WDU27" s="68"/>
      <c r="WDV27" s="68"/>
      <c r="WDW27" s="68"/>
      <c r="WDX27" s="68"/>
      <c r="WDY27" s="68"/>
      <c r="WDZ27" s="68"/>
      <c r="WEA27" s="68"/>
      <c r="WEB27" s="68"/>
      <c r="WEC27" s="68"/>
      <c r="WED27" s="68"/>
      <c r="WEE27" s="68"/>
      <c r="WEF27" s="68"/>
      <c r="WEG27" s="68"/>
      <c r="WEH27" s="68"/>
      <c r="WEI27" s="68"/>
      <c r="WEJ27" s="68"/>
      <c r="WEK27" s="68"/>
      <c r="WEL27" s="68"/>
      <c r="WEM27" s="68"/>
      <c r="WEN27" s="68"/>
      <c r="WEO27" s="68"/>
      <c r="WEP27" s="68"/>
      <c r="WEQ27" s="68"/>
      <c r="WER27" s="68"/>
      <c r="WES27" s="68"/>
      <c r="WET27" s="68"/>
      <c r="WEU27" s="68"/>
      <c r="WEV27" s="68"/>
      <c r="WEW27" s="68"/>
      <c r="WEX27" s="68"/>
      <c r="WEY27" s="68"/>
      <c r="WEZ27" s="68"/>
      <c r="WFA27" s="68"/>
      <c r="WFB27" s="68"/>
      <c r="WFC27" s="68"/>
      <c r="WFD27" s="68"/>
      <c r="WFE27" s="68"/>
      <c r="WFF27" s="68"/>
      <c r="WFG27" s="68"/>
      <c r="WFH27" s="68"/>
      <c r="WFI27" s="68"/>
      <c r="WFJ27" s="68"/>
      <c r="WFK27" s="68"/>
      <c r="WFL27" s="68"/>
      <c r="WFM27" s="68"/>
      <c r="WFN27" s="68"/>
      <c r="WFO27" s="68"/>
      <c r="WFP27" s="68"/>
      <c r="WFQ27" s="68"/>
      <c r="WFR27" s="68"/>
      <c r="WFS27" s="68"/>
      <c r="WFT27" s="68"/>
      <c r="WFU27" s="68"/>
      <c r="WFV27" s="68"/>
      <c r="WFW27" s="68"/>
      <c r="WFX27" s="68"/>
      <c r="WFY27" s="68"/>
      <c r="WFZ27" s="68"/>
      <c r="WGA27" s="68"/>
      <c r="WGB27" s="68"/>
      <c r="WGC27" s="68"/>
      <c r="WGD27" s="68"/>
      <c r="WGE27" s="68"/>
      <c r="WGF27" s="68"/>
      <c r="WGG27" s="68"/>
      <c r="WGH27" s="68"/>
      <c r="WGI27" s="68"/>
      <c r="WGJ27" s="68"/>
      <c r="WGK27" s="68"/>
      <c r="WGL27" s="68"/>
      <c r="WGM27" s="68"/>
      <c r="WGN27" s="68"/>
      <c r="WGO27" s="68"/>
      <c r="WGP27" s="68"/>
      <c r="WGQ27" s="68"/>
      <c r="WGR27" s="68"/>
      <c r="WGS27" s="68"/>
      <c r="WGT27" s="68"/>
      <c r="WGU27" s="68"/>
      <c r="WGV27" s="68"/>
      <c r="WGW27" s="68"/>
      <c r="WGX27" s="68"/>
      <c r="WGY27" s="68"/>
      <c r="WGZ27" s="68"/>
      <c r="WHA27" s="68"/>
      <c r="WHB27" s="68"/>
      <c r="WHC27" s="68"/>
      <c r="WHD27" s="68"/>
      <c r="WHE27" s="68"/>
      <c r="WHF27" s="68"/>
      <c r="WHG27" s="68"/>
      <c r="WHH27" s="68"/>
      <c r="WHI27" s="68"/>
      <c r="WHJ27" s="68"/>
      <c r="WHK27" s="68"/>
      <c r="WHL27" s="68"/>
      <c r="WHM27" s="68"/>
      <c r="WHN27" s="68"/>
      <c r="WHO27" s="68"/>
      <c r="WHP27" s="68"/>
      <c r="WHQ27" s="68"/>
      <c r="WHR27" s="68"/>
      <c r="WHS27" s="68"/>
      <c r="WHT27" s="68"/>
      <c r="WHU27" s="68"/>
      <c r="WHV27" s="68"/>
      <c r="WHW27" s="68"/>
      <c r="WHX27" s="68"/>
      <c r="WHY27" s="68"/>
      <c r="WHZ27" s="68"/>
      <c r="WIA27" s="68"/>
      <c r="WIB27" s="68"/>
      <c r="WIC27" s="68"/>
      <c r="WID27" s="68"/>
      <c r="WIE27" s="68"/>
      <c r="WIF27" s="68"/>
      <c r="WIG27" s="68"/>
      <c r="WIH27" s="68"/>
      <c r="WII27" s="68"/>
      <c r="WIJ27" s="68"/>
      <c r="WIK27" s="68"/>
      <c r="WIL27" s="68"/>
      <c r="WIM27" s="68"/>
      <c r="WIN27" s="68"/>
      <c r="WIO27" s="68"/>
      <c r="WIP27" s="68"/>
      <c r="WIQ27" s="68"/>
      <c r="WIR27" s="68"/>
      <c r="WIS27" s="68"/>
      <c r="WIT27" s="68"/>
      <c r="WIU27" s="68"/>
      <c r="WIV27" s="68"/>
      <c r="WIW27" s="68"/>
      <c r="WIX27" s="68"/>
      <c r="WIY27" s="68"/>
      <c r="WIZ27" s="68"/>
      <c r="WJA27" s="68"/>
      <c r="WJB27" s="68"/>
      <c r="WJC27" s="68"/>
      <c r="WJD27" s="68"/>
      <c r="WJE27" s="68"/>
      <c r="WJF27" s="68"/>
      <c r="WJG27" s="68"/>
      <c r="WJH27" s="68"/>
      <c r="WJI27" s="68"/>
      <c r="WJJ27" s="68"/>
      <c r="WJK27" s="68"/>
      <c r="WJL27" s="68"/>
      <c r="WJM27" s="68"/>
      <c r="WJN27" s="68"/>
      <c r="WJO27" s="68"/>
      <c r="WJP27" s="68"/>
      <c r="WJQ27" s="68"/>
      <c r="WJR27" s="68"/>
      <c r="WJS27" s="68"/>
      <c r="WJT27" s="68"/>
      <c r="WJU27" s="68"/>
      <c r="WJV27" s="68"/>
      <c r="WJW27" s="68"/>
      <c r="WJX27" s="68"/>
      <c r="WJY27" s="68"/>
      <c r="WJZ27" s="68"/>
      <c r="WKA27" s="68"/>
      <c r="WKB27" s="68"/>
      <c r="WKC27" s="68"/>
      <c r="WKD27" s="68"/>
      <c r="WKE27" s="68"/>
      <c r="WKF27" s="68"/>
      <c r="WKG27" s="68"/>
      <c r="WKH27" s="68"/>
      <c r="WKI27" s="68"/>
      <c r="WKJ27" s="68"/>
      <c r="WKK27" s="68"/>
      <c r="WKL27" s="68"/>
      <c r="WKM27" s="68"/>
      <c r="WKN27" s="68"/>
      <c r="WKO27" s="68"/>
      <c r="WKP27" s="68"/>
      <c r="WKQ27" s="68"/>
      <c r="WKR27" s="68"/>
      <c r="WKS27" s="68"/>
      <c r="WKT27" s="68"/>
      <c r="WKU27" s="68"/>
      <c r="WKV27" s="68"/>
      <c r="WKW27" s="68"/>
      <c r="WKX27" s="68"/>
      <c r="WKY27" s="68"/>
      <c r="WKZ27" s="68"/>
      <c r="WLA27" s="68"/>
      <c r="WLB27" s="68"/>
      <c r="WLC27" s="68"/>
      <c r="WLD27" s="68"/>
      <c r="WLE27" s="68"/>
      <c r="WLF27" s="68"/>
      <c r="WLG27" s="68"/>
      <c r="WLH27" s="68"/>
      <c r="WLI27" s="68"/>
      <c r="WLJ27" s="68"/>
      <c r="WLK27" s="68"/>
      <c r="WLL27" s="68"/>
      <c r="WLM27" s="68"/>
      <c r="WLN27" s="68"/>
      <c r="WLO27" s="68"/>
      <c r="WLP27" s="68"/>
      <c r="WLQ27" s="68"/>
      <c r="WLR27" s="68"/>
      <c r="WLS27" s="68"/>
      <c r="WLT27" s="68"/>
      <c r="WLU27" s="68"/>
      <c r="WLV27" s="68"/>
      <c r="WLW27" s="68"/>
      <c r="WLX27" s="68"/>
      <c r="WLY27" s="68"/>
      <c r="WLZ27" s="68"/>
      <c r="WMA27" s="68"/>
      <c r="WMB27" s="68"/>
      <c r="WMC27" s="68"/>
      <c r="WMD27" s="68"/>
      <c r="WME27" s="68"/>
      <c r="WMF27" s="68"/>
      <c r="WMG27" s="68"/>
      <c r="WMH27" s="68"/>
      <c r="WMI27" s="68"/>
      <c r="WMJ27" s="68"/>
      <c r="WMK27" s="68"/>
      <c r="WML27" s="68"/>
      <c r="WMM27" s="68"/>
      <c r="WMN27" s="68"/>
      <c r="WMO27" s="68"/>
      <c r="WMP27" s="68"/>
      <c r="WMQ27" s="68"/>
      <c r="WMR27" s="68"/>
      <c r="WMS27" s="68"/>
      <c r="WMT27" s="68"/>
      <c r="WMU27" s="68"/>
      <c r="WMV27" s="68"/>
      <c r="WMW27" s="68"/>
      <c r="WMX27" s="68"/>
      <c r="WMY27" s="68"/>
      <c r="WMZ27" s="68"/>
      <c r="WNA27" s="68"/>
      <c r="WNB27" s="68"/>
      <c r="WNC27" s="68"/>
      <c r="WND27" s="68"/>
      <c r="WNE27" s="68"/>
      <c r="WNF27" s="68"/>
      <c r="WNG27" s="68"/>
      <c r="WNH27" s="68"/>
      <c r="WNI27" s="68"/>
      <c r="WNJ27" s="68"/>
      <c r="WNK27" s="68"/>
      <c r="WNL27" s="68"/>
      <c r="WNM27" s="68"/>
      <c r="WNN27" s="68"/>
      <c r="WNO27" s="68"/>
      <c r="WNP27" s="68"/>
      <c r="WNQ27" s="68"/>
      <c r="WNR27" s="68"/>
      <c r="WNS27" s="68"/>
      <c r="WNT27" s="68"/>
      <c r="WNU27" s="68"/>
      <c r="WNV27" s="68"/>
      <c r="WNW27" s="68"/>
      <c r="WNX27" s="68"/>
      <c r="WNY27" s="68"/>
      <c r="WNZ27" s="68"/>
      <c r="WOA27" s="68"/>
      <c r="WOB27" s="68"/>
      <c r="WOC27" s="68"/>
      <c r="WOD27" s="68"/>
      <c r="WOE27" s="68"/>
      <c r="WOF27" s="68"/>
      <c r="WOG27" s="68"/>
      <c r="WOH27" s="68"/>
      <c r="WOI27" s="68"/>
      <c r="WOJ27" s="68"/>
      <c r="WOK27" s="68"/>
      <c r="WOL27" s="68"/>
      <c r="WOM27" s="68"/>
      <c r="WON27" s="68"/>
      <c r="WOO27" s="68"/>
      <c r="WOP27" s="68"/>
      <c r="WOQ27" s="68"/>
      <c r="WOR27" s="68"/>
      <c r="WOS27" s="68"/>
      <c r="WOT27" s="68"/>
      <c r="WOU27" s="68"/>
      <c r="WOV27" s="68"/>
      <c r="WOW27" s="68"/>
      <c r="WOX27" s="68"/>
      <c r="WOY27" s="68"/>
      <c r="WOZ27" s="68"/>
      <c r="WPA27" s="68"/>
      <c r="WPB27" s="68"/>
      <c r="WPC27" s="68"/>
      <c r="WPD27" s="68"/>
      <c r="WPE27" s="68"/>
      <c r="WPF27" s="68"/>
      <c r="WPG27" s="68"/>
      <c r="WPH27" s="68"/>
      <c r="WPI27" s="68"/>
      <c r="WPJ27" s="68"/>
      <c r="WPK27" s="68"/>
      <c r="WPL27" s="68"/>
      <c r="WPM27" s="68"/>
      <c r="WPN27" s="68"/>
      <c r="WPO27" s="68"/>
      <c r="WPP27" s="68"/>
      <c r="WPQ27" s="68"/>
      <c r="WPR27" s="68"/>
      <c r="WPS27" s="68"/>
      <c r="WPT27" s="68"/>
      <c r="WPU27" s="68"/>
      <c r="WPV27" s="68"/>
      <c r="WPW27" s="68"/>
      <c r="WPX27" s="68"/>
      <c r="WPY27" s="68"/>
      <c r="WPZ27" s="68"/>
      <c r="WQA27" s="68"/>
      <c r="WQB27" s="68"/>
      <c r="WQC27" s="68"/>
      <c r="WQD27" s="68"/>
      <c r="WQE27" s="68"/>
      <c r="WQF27" s="68"/>
      <c r="WQG27" s="68"/>
      <c r="WQH27" s="68"/>
      <c r="WQI27" s="68"/>
      <c r="WQJ27" s="68"/>
      <c r="WQK27" s="68"/>
      <c r="WQL27" s="68"/>
      <c r="WQM27" s="68"/>
      <c r="WQN27" s="68"/>
      <c r="WQO27" s="68"/>
      <c r="WQP27" s="68"/>
      <c r="WQQ27" s="68"/>
      <c r="WQR27" s="68"/>
      <c r="WQS27" s="68"/>
      <c r="WQT27" s="68"/>
      <c r="WQU27" s="68"/>
      <c r="WQV27" s="68"/>
      <c r="WQW27" s="68"/>
      <c r="WQX27" s="68"/>
      <c r="WQY27" s="68"/>
      <c r="WQZ27" s="68"/>
      <c r="WRA27" s="68"/>
      <c r="WRB27" s="68"/>
      <c r="WRC27" s="68"/>
      <c r="WRD27" s="68"/>
      <c r="WRE27" s="68"/>
      <c r="WRF27" s="68"/>
      <c r="WRG27" s="68"/>
      <c r="WRH27" s="68"/>
      <c r="WRI27" s="68"/>
      <c r="WRJ27" s="68"/>
      <c r="WRK27" s="68"/>
      <c r="WRL27" s="68"/>
      <c r="WRM27" s="68"/>
      <c r="WRN27" s="68"/>
      <c r="WRO27" s="68"/>
      <c r="WRP27" s="68"/>
      <c r="WRQ27" s="68"/>
      <c r="WRR27" s="68"/>
      <c r="WRS27" s="68"/>
      <c r="WRT27" s="68"/>
      <c r="WRU27" s="68"/>
      <c r="WRV27" s="68"/>
      <c r="WRW27" s="68"/>
      <c r="WRX27" s="68"/>
      <c r="WRY27" s="68"/>
      <c r="WRZ27" s="68"/>
      <c r="WSA27" s="68"/>
      <c r="WSB27" s="68"/>
      <c r="WSC27" s="68"/>
      <c r="WSD27" s="68"/>
      <c r="WSE27" s="68"/>
      <c r="WSF27" s="68"/>
      <c r="WSG27" s="68"/>
      <c r="WSH27" s="68"/>
      <c r="WSI27" s="68"/>
      <c r="WSJ27" s="68"/>
      <c r="WSK27" s="68"/>
      <c r="WSL27" s="68"/>
      <c r="WSM27" s="68"/>
      <c r="WSN27" s="68"/>
      <c r="WSO27" s="68"/>
      <c r="WSP27" s="68"/>
      <c r="WSQ27" s="68"/>
      <c r="WSR27" s="68"/>
      <c r="WSS27" s="68"/>
      <c r="WST27" s="68"/>
      <c r="WSU27" s="68"/>
      <c r="WSV27" s="68"/>
      <c r="WSW27" s="68"/>
      <c r="WSX27" s="68"/>
      <c r="WSY27" s="68"/>
      <c r="WSZ27" s="68"/>
      <c r="WTA27" s="68"/>
      <c r="WTB27" s="68"/>
      <c r="WTC27" s="68"/>
      <c r="WTD27" s="68"/>
      <c r="WTE27" s="68"/>
      <c r="WTF27" s="68"/>
      <c r="WTG27" s="68"/>
      <c r="WTH27" s="68"/>
      <c r="WTI27" s="68"/>
      <c r="WTJ27" s="68"/>
      <c r="WTK27" s="68"/>
      <c r="WTL27" s="68"/>
      <c r="WTM27" s="68"/>
      <c r="WTN27" s="68"/>
      <c r="WTO27" s="68"/>
      <c r="WTP27" s="68"/>
      <c r="WTQ27" s="68"/>
      <c r="WTR27" s="68"/>
      <c r="WTS27" s="68"/>
      <c r="WTT27" s="68"/>
      <c r="WTU27" s="68"/>
      <c r="WTV27" s="68"/>
      <c r="WTW27" s="68"/>
      <c r="WTX27" s="68"/>
      <c r="WTY27" s="68"/>
      <c r="WTZ27" s="68"/>
      <c r="WUA27" s="68"/>
      <c r="WUB27" s="68"/>
      <c r="WUC27" s="68"/>
      <c r="WUD27" s="68"/>
      <c r="WUE27" s="68"/>
      <c r="WUF27" s="68"/>
      <c r="WUG27" s="68"/>
      <c r="WUH27" s="68"/>
      <c r="WUI27" s="68"/>
      <c r="WUJ27" s="68"/>
      <c r="WUK27" s="68"/>
      <c r="WUL27" s="68"/>
      <c r="WUM27" s="68"/>
      <c r="WUN27" s="68"/>
      <c r="WUO27" s="68"/>
      <c r="WUP27" s="68"/>
      <c r="WUQ27" s="68"/>
      <c r="WUR27" s="68"/>
      <c r="WUS27" s="68"/>
      <c r="WUT27" s="68"/>
      <c r="WUU27" s="68"/>
      <c r="WUV27" s="68"/>
      <c r="WUW27" s="68"/>
      <c r="WUX27" s="68"/>
      <c r="WUY27" s="68"/>
      <c r="WUZ27" s="68"/>
      <c r="WVA27" s="68"/>
      <c r="WVB27" s="68"/>
      <c r="WVC27" s="68"/>
      <c r="WVD27" s="68"/>
      <c r="WVE27" s="68"/>
      <c r="WVF27" s="68"/>
      <c r="WVG27" s="68"/>
      <c r="WVH27" s="68"/>
      <c r="WVI27" s="68"/>
      <c r="WVJ27" s="68"/>
      <c r="WVK27" s="68"/>
      <c r="WVL27" s="68"/>
      <c r="WVM27" s="68"/>
      <c r="WVN27" s="68"/>
      <c r="WVO27" s="68"/>
      <c r="WVP27" s="68"/>
      <c r="WVQ27" s="68"/>
      <c r="WVR27" s="68"/>
      <c r="WVS27" s="68"/>
      <c r="WVT27" s="68"/>
      <c r="WVU27" s="68"/>
      <c r="WVV27" s="68"/>
      <c r="WVW27" s="68"/>
      <c r="WVX27" s="68"/>
      <c r="WVY27" s="68"/>
      <c r="WVZ27" s="68"/>
      <c r="WWA27" s="68"/>
      <c r="WWB27" s="68"/>
      <c r="WWC27" s="68"/>
      <c r="WWD27" s="68"/>
      <c r="WWE27" s="68"/>
      <c r="WWF27" s="68"/>
      <c r="WWG27" s="68"/>
      <c r="WWH27" s="68"/>
      <c r="WWI27" s="68"/>
      <c r="WWJ27" s="68"/>
      <c r="WWK27" s="68"/>
      <c r="WWL27" s="68"/>
      <c r="WWM27" s="68"/>
      <c r="WWN27" s="68"/>
      <c r="WWO27" s="68"/>
      <c r="WWP27" s="68"/>
      <c r="WWQ27" s="68"/>
      <c r="WWR27" s="68"/>
      <c r="WWS27" s="68"/>
      <c r="WWT27" s="68"/>
      <c r="WWU27" s="68"/>
      <c r="WWV27" s="68"/>
      <c r="WWW27" s="68"/>
      <c r="WWX27" s="68"/>
      <c r="WWY27" s="68"/>
      <c r="WWZ27" s="68"/>
      <c r="WXA27" s="68"/>
      <c r="WXB27" s="68"/>
      <c r="WXC27" s="68"/>
      <c r="WXD27" s="68"/>
      <c r="WXE27" s="68"/>
      <c r="WXF27" s="68"/>
      <c r="WXG27" s="68"/>
      <c r="WXH27" s="68"/>
      <c r="WXI27" s="68"/>
      <c r="WXJ27" s="68"/>
      <c r="WXK27" s="68"/>
      <c r="WXL27" s="68"/>
      <c r="WXM27" s="68"/>
      <c r="WXN27" s="68"/>
      <c r="WXO27" s="68"/>
      <c r="WXP27" s="68"/>
      <c r="WXQ27" s="68"/>
      <c r="WXR27" s="68"/>
      <c r="WXS27" s="68"/>
      <c r="WXT27" s="68"/>
      <c r="WXU27" s="68"/>
      <c r="WXV27" s="68"/>
      <c r="WXW27" s="68"/>
      <c r="WXX27" s="68"/>
      <c r="WXY27" s="68"/>
      <c r="WXZ27" s="68"/>
      <c r="WYA27" s="68"/>
      <c r="WYB27" s="68"/>
      <c r="WYC27" s="68"/>
      <c r="WYD27" s="68"/>
      <c r="WYE27" s="68"/>
      <c r="WYF27" s="68"/>
      <c r="WYG27" s="68"/>
      <c r="WYH27" s="68"/>
      <c r="WYI27" s="68"/>
      <c r="WYJ27" s="68"/>
      <c r="WYK27" s="68"/>
      <c r="WYL27" s="68"/>
      <c r="WYM27" s="68"/>
      <c r="WYN27" s="68"/>
      <c r="WYO27" s="68"/>
      <c r="WYP27" s="68"/>
      <c r="WYQ27" s="68"/>
      <c r="WYR27" s="68"/>
      <c r="WYS27" s="68"/>
      <c r="WYT27" s="68"/>
      <c r="WYU27" s="68"/>
      <c r="WYV27" s="68"/>
      <c r="WYW27" s="68"/>
      <c r="WYX27" s="68"/>
      <c r="WYY27" s="68"/>
      <c r="WYZ27" s="68"/>
      <c r="WZA27" s="68"/>
      <c r="WZB27" s="68"/>
      <c r="WZC27" s="68"/>
      <c r="WZD27" s="68"/>
      <c r="WZE27" s="68"/>
      <c r="WZF27" s="68"/>
      <c r="WZG27" s="68"/>
      <c r="WZH27" s="68"/>
      <c r="WZI27" s="68"/>
      <c r="WZJ27" s="68"/>
      <c r="WZK27" s="68"/>
      <c r="WZL27" s="68"/>
      <c r="WZM27" s="68"/>
      <c r="WZN27" s="68"/>
      <c r="WZO27" s="68"/>
      <c r="WZP27" s="68"/>
      <c r="WZQ27" s="68"/>
      <c r="WZR27" s="68"/>
      <c r="WZS27" s="68"/>
      <c r="WZT27" s="68"/>
      <c r="WZU27" s="68"/>
      <c r="WZV27" s="68"/>
      <c r="WZW27" s="68"/>
      <c r="WZX27" s="68"/>
      <c r="WZY27" s="68"/>
      <c r="WZZ27" s="68"/>
      <c r="XAA27" s="68"/>
      <c r="XAB27" s="68"/>
      <c r="XAC27" s="68"/>
      <c r="XAD27" s="68"/>
      <c r="XAE27" s="68"/>
      <c r="XAF27" s="68"/>
      <c r="XAG27" s="68"/>
      <c r="XAH27" s="68"/>
      <c r="XAI27" s="68"/>
      <c r="XAJ27" s="68"/>
      <c r="XAK27" s="68"/>
      <c r="XAL27" s="68"/>
      <c r="XAM27" s="68"/>
      <c r="XAN27" s="68"/>
      <c r="XAO27" s="68"/>
      <c r="XAP27" s="68"/>
      <c r="XAQ27" s="68"/>
      <c r="XAR27" s="68"/>
      <c r="XAS27" s="68"/>
      <c r="XAT27" s="68"/>
      <c r="XAU27" s="68"/>
      <c r="XAV27" s="68"/>
      <c r="XAW27" s="68"/>
      <c r="XAX27" s="68"/>
      <c r="XAY27" s="68"/>
      <c r="XAZ27" s="68"/>
      <c r="XBA27" s="68"/>
      <c r="XBB27" s="68"/>
      <c r="XBC27" s="68"/>
      <c r="XBD27" s="68"/>
      <c r="XBE27" s="68"/>
      <c r="XBF27" s="68"/>
      <c r="XBG27" s="68"/>
      <c r="XBH27" s="68"/>
      <c r="XBI27" s="68"/>
      <c r="XBJ27" s="68"/>
      <c r="XBK27" s="68"/>
      <c r="XBL27" s="68"/>
      <c r="XBM27" s="68"/>
      <c r="XBN27" s="68"/>
      <c r="XBO27" s="68"/>
      <c r="XBP27" s="68"/>
      <c r="XBQ27" s="68"/>
      <c r="XBR27" s="68"/>
      <c r="XBS27" s="68"/>
      <c r="XBT27" s="68"/>
      <c r="XBU27" s="68"/>
      <c r="XBV27" s="68"/>
      <c r="XBW27" s="68"/>
      <c r="XBX27" s="68"/>
      <c r="XBY27" s="68"/>
      <c r="XBZ27" s="68"/>
      <c r="XCA27" s="68"/>
      <c r="XCB27" s="68"/>
      <c r="XCC27" s="68"/>
      <c r="XCD27" s="68"/>
      <c r="XCE27" s="68"/>
      <c r="XCF27" s="68"/>
      <c r="XCG27" s="68"/>
      <c r="XCH27" s="68"/>
      <c r="XCI27" s="68"/>
      <c r="XCJ27" s="68"/>
      <c r="XCK27" s="68"/>
      <c r="XCL27" s="68"/>
      <c r="XCM27" s="68"/>
      <c r="XCN27" s="68"/>
      <c r="XCO27" s="68"/>
      <c r="XCP27" s="68"/>
      <c r="XCQ27" s="68"/>
      <c r="XCR27" s="68"/>
      <c r="XCS27" s="68"/>
      <c r="XCT27" s="68"/>
      <c r="XCU27" s="68"/>
      <c r="XCV27" s="68"/>
      <c r="XCW27" s="68"/>
      <c r="XCX27" s="68"/>
      <c r="XCY27" s="68"/>
      <c r="XCZ27" s="68"/>
      <c r="XDA27" s="68"/>
      <c r="XDB27" s="68"/>
      <c r="XDC27" s="68"/>
      <c r="XDD27" s="68"/>
      <c r="XDE27" s="68"/>
      <c r="XDF27" s="68"/>
      <c r="XDG27" s="68"/>
      <c r="XDH27" s="68"/>
      <c r="XDI27" s="68"/>
      <c r="XDJ27" s="68"/>
      <c r="XDK27" s="68"/>
      <c r="XDL27" s="68"/>
      <c r="XDM27" s="68"/>
      <c r="XDN27" s="68"/>
      <c r="XDO27" s="68"/>
      <c r="XDP27" s="68"/>
      <c r="XDQ27" s="68"/>
      <c r="XDR27" s="68"/>
      <c r="XDS27" s="68"/>
      <c r="XDT27" s="68"/>
      <c r="XDU27" s="68"/>
      <c r="XDV27" s="68"/>
      <c r="XDW27" s="68"/>
      <c r="XDX27" s="68"/>
      <c r="XDY27" s="68"/>
      <c r="XDZ27" s="68"/>
      <c r="XEA27" s="68"/>
      <c r="XEB27" s="68"/>
      <c r="XEC27" s="68"/>
      <c r="XED27" s="68"/>
      <c r="XEE27" s="68"/>
      <c r="XEF27" s="68"/>
      <c r="XEG27" s="68"/>
      <c r="XEH27" s="68"/>
      <c r="XEI27" s="68"/>
      <c r="XEJ27" s="68"/>
      <c r="XEK27" s="68"/>
      <c r="XEL27" s="68"/>
      <c r="XEM27" s="68"/>
      <c r="XEN27" s="68"/>
      <c r="XEO27" s="68"/>
      <c r="XEP27" s="68"/>
      <c r="XEQ27" s="68"/>
      <c r="XER27" s="68"/>
      <c r="XES27" s="68"/>
      <c r="XET27" s="68"/>
      <c r="XEU27" s="68"/>
      <c r="XEV27" s="68"/>
      <c r="XEW27" s="68"/>
      <c r="XEX27" s="68"/>
      <c r="XEY27" s="68"/>
      <c r="XEZ27" s="68"/>
      <c r="XFA27" s="68"/>
      <c r="XFB27" s="68"/>
      <c r="XFC27" s="68"/>
    </row>
    <row r="28" spans="1:16383" ht="15.75" hidden="1" outlineLevel="1" thickBot="1"/>
    <row r="29" spans="1:16383" ht="25.5" hidden="1" customHeight="1" outlineLevel="1" collapsed="1">
      <c r="A29" s="23" t="s">
        <v>437</v>
      </c>
      <c r="B29" s="381" t="s">
        <v>71</v>
      </c>
      <c r="C29" s="21" t="s">
        <v>0</v>
      </c>
      <c r="D29" s="21" t="s">
        <v>1</v>
      </c>
      <c r="E29" s="21" t="s">
        <v>2</v>
      </c>
      <c r="F29" s="21" t="s">
        <v>3</v>
      </c>
      <c r="G29" s="21" t="s">
        <v>4</v>
      </c>
      <c r="H29" s="22" t="s">
        <v>5</v>
      </c>
      <c r="J29" s="387" t="str">
        <f>A25</f>
        <v>Salland CC</v>
      </c>
      <c r="K29" s="387"/>
      <c r="L29" s="387"/>
      <c r="M29" s="387"/>
      <c r="O29" s="23"/>
      <c r="P29" s="381" t="s">
        <v>71</v>
      </c>
      <c r="Q29" s="21" t="s">
        <v>0</v>
      </c>
      <c r="R29" s="21" t="s">
        <v>1</v>
      </c>
      <c r="S29" s="21" t="s">
        <v>2</v>
      </c>
      <c r="T29" s="21" t="s">
        <v>3</v>
      </c>
      <c r="U29" s="21" t="s">
        <v>4</v>
      </c>
      <c r="V29" s="22" t="s">
        <v>5</v>
      </c>
    </row>
    <row r="30" spans="1:16383" hidden="1" outlineLevel="1">
      <c r="A30" s="377" t="s">
        <v>72</v>
      </c>
      <c r="B30" s="390"/>
      <c r="C30" s="1"/>
      <c r="D30" s="2"/>
      <c r="E30" s="2"/>
      <c r="F30" s="2"/>
      <c r="G30" s="2"/>
      <c r="H30" s="306"/>
      <c r="J30" s="11"/>
      <c r="K30" s="33" t="s">
        <v>71</v>
      </c>
      <c r="L30" s="33" t="s">
        <v>80</v>
      </c>
      <c r="M30" s="34" t="s">
        <v>81</v>
      </c>
      <c r="O30" s="377" t="s">
        <v>72</v>
      </c>
      <c r="P30" s="382"/>
      <c r="Q30" s="1"/>
      <c r="R30" s="2"/>
      <c r="S30" s="2"/>
      <c r="T30" s="2"/>
      <c r="U30" s="2"/>
      <c r="V30" s="24"/>
    </row>
    <row r="31" spans="1:16383" hidden="1" outlineLevel="1">
      <c r="A31" s="377"/>
      <c r="B31" s="390"/>
      <c r="C31" s="3"/>
      <c r="D31" s="4"/>
      <c r="E31" s="4"/>
      <c r="F31" s="4"/>
      <c r="G31" s="4"/>
      <c r="H31" s="308"/>
      <c r="J31" s="49" t="s">
        <v>72</v>
      </c>
      <c r="K31">
        <f>A35</f>
        <v>0</v>
      </c>
      <c r="L31">
        <f>A48</f>
        <v>0</v>
      </c>
      <c r="M31" s="31">
        <f>SUM(K31:L31)</f>
        <v>0</v>
      </c>
      <c r="O31" s="377"/>
      <c r="P31" s="382"/>
      <c r="Q31" s="3"/>
      <c r="R31" s="4"/>
      <c r="S31" s="4"/>
      <c r="T31" s="4"/>
      <c r="U31" s="4"/>
      <c r="V31" s="12"/>
    </row>
    <row r="32" spans="1:16383" hidden="1" outlineLevel="1">
      <c r="A32" s="377"/>
      <c r="B32" s="390"/>
      <c r="C32" s="3"/>
      <c r="D32" s="4"/>
      <c r="E32" s="4"/>
      <c r="F32" s="4"/>
      <c r="G32" s="4"/>
      <c r="H32" s="308"/>
      <c r="J32" s="49" t="s">
        <v>73</v>
      </c>
      <c r="K32">
        <f>A38</f>
        <v>0</v>
      </c>
      <c r="L32">
        <f>A52</f>
        <v>0</v>
      </c>
      <c r="M32" s="31">
        <f>SUM(K32:L32)</f>
        <v>0</v>
      </c>
      <c r="O32" s="377"/>
      <c r="P32" s="382"/>
      <c r="Q32" s="3"/>
      <c r="R32" s="4"/>
      <c r="S32" s="4"/>
      <c r="T32" s="4"/>
      <c r="U32" s="4"/>
      <c r="V32" s="12"/>
    </row>
    <row r="33" spans="1:22" hidden="1" outlineLevel="1">
      <c r="A33" s="377"/>
      <c r="B33" s="390"/>
      <c r="C33" s="3"/>
      <c r="D33" s="4"/>
      <c r="E33" s="4"/>
      <c r="F33" s="4"/>
      <c r="G33" s="4"/>
      <c r="H33" s="308"/>
      <c r="K33" s="32">
        <f>SUM(K31:K32)</f>
        <v>0</v>
      </c>
      <c r="L33" s="32">
        <f>SUM(L31:L32)</f>
        <v>0</v>
      </c>
      <c r="M33" s="32">
        <f>SUM(M31:M32)</f>
        <v>0</v>
      </c>
      <c r="O33" s="377"/>
      <c r="P33" s="382"/>
      <c r="Q33" s="3"/>
      <c r="R33" s="4"/>
      <c r="S33" s="4"/>
      <c r="T33" s="4"/>
      <c r="U33" s="4"/>
      <c r="V33" s="12"/>
    </row>
    <row r="34" spans="1:22" hidden="1" outlineLevel="1">
      <c r="A34" s="377"/>
      <c r="B34" s="390"/>
      <c r="C34" s="5"/>
      <c r="D34" s="6"/>
      <c r="E34" s="6"/>
      <c r="F34" s="6"/>
      <c r="G34" s="6"/>
      <c r="H34" s="307"/>
      <c r="M34" s="31"/>
      <c r="O34" s="377"/>
      <c r="P34" s="382"/>
      <c r="Q34" s="5"/>
      <c r="R34" s="6"/>
      <c r="S34" s="6"/>
      <c r="T34" s="6"/>
      <c r="U34" s="6"/>
      <c r="V34" s="25"/>
    </row>
    <row r="35" spans="1:22" hidden="1" outlineLevel="1">
      <c r="A35" s="13"/>
      <c r="B35" s="382"/>
      <c r="C35" s="309"/>
      <c r="D35" s="309"/>
      <c r="E35" s="309"/>
      <c r="F35" s="309"/>
      <c r="G35" s="309"/>
      <c r="H35" s="309"/>
      <c r="O35" s="372">
        <f>SUM(Q35:V35)</f>
        <v>12</v>
      </c>
      <c r="P35" s="382"/>
      <c r="Q35" s="309"/>
      <c r="R35" s="310">
        <v>3</v>
      </c>
      <c r="S35" s="310"/>
      <c r="T35" s="310">
        <v>5</v>
      </c>
      <c r="U35" s="310"/>
      <c r="V35" s="311">
        <v>4</v>
      </c>
    </row>
    <row r="36" spans="1:22" hidden="1" outlineLevel="1">
      <c r="A36" s="378" t="s">
        <v>76</v>
      </c>
      <c r="B36" s="382"/>
      <c r="C36" s="1"/>
      <c r="D36" s="2"/>
      <c r="E36" s="2"/>
      <c r="F36" s="2"/>
      <c r="G36" s="2"/>
      <c r="H36" s="24"/>
      <c r="J36" s="11" t="s">
        <v>387</v>
      </c>
      <c r="K36" s="33" t="s">
        <v>71</v>
      </c>
      <c r="L36" s="33" t="s">
        <v>88</v>
      </c>
      <c r="M36" s="35" t="s">
        <v>81</v>
      </c>
      <c r="O36" s="378" t="s">
        <v>76</v>
      </c>
      <c r="P36" s="382"/>
      <c r="Q36" s="1"/>
      <c r="R36" s="1"/>
      <c r="S36" s="1"/>
      <c r="T36" s="1"/>
      <c r="U36" s="1"/>
      <c r="V36" s="1"/>
    </row>
    <row r="37" spans="1:22" hidden="1" outlineLevel="1">
      <c r="A37" s="377"/>
      <c r="B37" s="382"/>
      <c r="C37" s="3"/>
      <c r="D37" s="4"/>
      <c r="E37" s="4"/>
      <c r="F37" s="4"/>
      <c r="G37" s="4"/>
      <c r="H37" s="12"/>
      <c r="J37" s="49" t="s">
        <v>72</v>
      </c>
      <c r="K37">
        <f>O35</f>
        <v>12</v>
      </c>
      <c r="L37">
        <f>O48</f>
        <v>6</v>
      </c>
      <c r="M37" s="36">
        <f>SUM(K37:L37)</f>
        <v>18</v>
      </c>
      <c r="O37" s="377"/>
      <c r="P37" s="382"/>
      <c r="Q37" s="3"/>
      <c r="R37" s="3"/>
      <c r="S37" s="3"/>
      <c r="T37" s="3"/>
      <c r="U37" s="3"/>
      <c r="V37" s="3"/>
    </row>
    <row r="38" spans="1:22" hidden="1" outlineLevel="1">
      <c r="A38" s="13"/>
      <c r="B38" s="383"/>
      <c r="C38" s="312"/>
      <c r="D38" s="313"/>
      <c r="E38" s="313"/>
      <c r="F38" s="313"/>
      <c r="G38" s="313"/>
      <c r="H38" s="314"/>
      <c r="J38" s="49" t="s">
        <v>73</v>
      </c>
      <c r="K38">
        <f>O38</f>
        <v>0</v>
      </c>
      <c r="L38">
        <f>O52</f>
        <v>0</v>
      </c>
      <c r="M38" s="36">
        <f>SUM(K38:L38)</f>
        <v>0</v>
      </c>
      <c r="O38" s="47">
        <f>SUM(Q38:V38)</f>
        <v>0</v>
      </c>
      <c r="P38" s="383"/>
      <c r="Q38" s="312"/>
      <c r="R38" s="312"/>
      <c r="S38" s="312"/>
      <c r="T38" s="312"/>
      <c r="U38" s="312"/>
      <c r="V38" s="312"/>
    </row>
    <row r="39" spans="1:22" ht="16.5" hidden="1" outlineLevel="1" thickBot="1">
      <c r="A39" s="26" t="s">
        <v>79</v>
      </c>
      <c r="B39" s="17">
        <f>SUM(C39:H39)</f>
        <v>0</v>
      </c>
      <c r="C39" s="18"/>
      <c r="D39" s="27"/>
      <c r="E39" s="27"/>
      <c r="F39" s="27"/>
      <c r="G39" s="27"/>
      <c r="H39" s="28"/>
      <c r="K39" s="37">
        <f>SUM(K37:K38)</f>
        <v>12</v>
      </c>
      <c r="L39" s="37">
        <f>SUM(L37:L38)</f>
        <v>6</v>
      </c>
      <c r="M39" s="37">
        <f>SUM(M37:M38)</f>
        <v>18</v>
      </c>
      <c r="O39" s="26" t="s">
        <v>79</v>
      </c>
      <c r="P39" s="17">
        <f>SUM(Q39:V39)</f>
        <v>12</v>
      </c>
      <c r="Q39" s="42">
        <f t="shared" ref="Q39:V39" si="5">Q38+Q35</f>
        <v>0</v>
      </c>
      <c r="R39" s="43">
        <f t="shared" si="5"/>
        <v>3</v>
      </c>
      <c r="S39" s="43">
        <f t="shared" si="5"/>
        <v>0</v>
      </c>
      <c r="T39" s="43">
        <f t="shared" si="5"/>
        <v>5</v>
      </c>
      <c r="U39" s="43">
        <f t="shared" si="5"/>
        <v>0</v>
      </c>
      <c r="V39" s="44">
        <f t="shared" si="5"/>
        <v>4</v>
      </c>
    </row>
    <row r="40" spans="1:22" hidden="1" outlineLevel="1">
      <c r="A40" s="379" t="s">
        <v>72</v>
      </c>
      <c r="B40" s="385" t="s">
        <v>77</v>
      </c>
      <c r="C40" s="20" t="s">
        <v>33</v>
      </c>
      <c r="D40" s="21" t="s">
        <v>34</v>
      </c>
      <c r="E40" s="21" t="s">
        <v>35</v>
      </c>
      <c r="F40" s="21" t="s">
        <v>36</v>
      </c>
      <c r="G40" s="21" t="s">
        <v>37</v>
      </c>
      <c r="H40" s="22" t="s">
        <v>38</v>
      </c>
      <c r="J40" s="52" t="s">
        <v>82</v>
      </c>
      <c r="O40" s="379" t="s">
        <v>72</v>
      </c>
      <c r="P40" s="385" t="s">
        <v>77</v>
      </c>
      <c r="Q40" s="20" t="s">
        <v>33</v>
      </c>
      <c r="R40" s="21" t="s">
        <v>34</v>
      </c>
      <c r="S40" s="21" t="s">
        <v>35</v>
      </c>
      <c r="T40" s="21" t="s">
        <v>36</v>
      </c>
      <c r="U40" s="21" t="s">
        <v>37</v>
      </c>
      <c r="V40" s="22" t="s">
        <v>38</v>
      </c>
    </row>
    <row r="41" spans="1:22" hidden="1" outlineLevel="1">
      <c r="A41" s="374"/>
      <c r="B41" s="386"/>
      <c r="C41" s="3"/>
      <c r="D41" s="4"/>
      <c r="E41" s="4"/>
      <c r="F41" s="253"/>
      <c r="G41" s="4"/>
      <c r="H41" s="12"/>
      <c r="J41" s="254" t="s">
        <v>92</v>
      </c>
      <c r="K41" s="254"/>
      <c r="L41" s="254"/>
      <c r="M41" s="254"/>
      <c r="O41" s="374"/>
      <c r="P41" s="386"/>
      <c r="Q41" s="3"/>
      <c r="R41" s="4"/>
      <c r="S41" s="4"/>
      <c r="T41" s="4"/>
      <c r="U41" s="4"/>
      <c r="V41" s="12"/>
    </row>
    <row r="42" spans="1:22" hidden="1" outlineLevel="1">
      <c r="A42" s="374"/>
      <c r="B42" s="386"/>
      <c r="C42" s="3"/>
      <c r="D42" s="4"/>
      <c r="E42" s="4"/>
      <c r="F42" s="253"/>
      <c r="G42" s="4"/>
      <c r="H42" s="12"/>
      <c r="J42" s="255" t="s">
        <v>72</v>
      </c>
      <c r="K42" s="256" t="e">
        <f t="shared" ref="K42:M43" si="6">K37/K31</f>
        <v>#DIV/0!</v>
      </c>
      <c r="L42" s="256" t="e">
        <f t="shared" si="6"/>
        <v>#DIV/0!</v>
      </c>
      <c r="M42" s="256" t="e">
        <f t="shared" si="6"/>
        <v>#DIV/0!</v>
      </c>
      <c r="O42" s="374"/>
      <c r="P42" s="386"/>
      <c r="Q42" s="3"/>
      <c r="R42" s="4"/>
      <c r="S42" s="4"/>
      <c r="T42" s="4"/>
      <c r="U42" s="4"/>
      <c r="V42" s="12"/>
    </row>
    <row r="43" spans="1:22" hidden="1" outlineLevel="1">
      <c r="A43" s="374"/>
      <c r="B43" s="386"/>
      <c r="C43" s="3"/>
      <c r="D43" s="4"/>
      <c r="E43" s="4"/>
      <c r="F43" s="253"/>
      <c r="G43" s="4"/>
      <c r="H43" s="12"/>
      <c r="J43" s="255" t="s">
        <v>73</v>
      </c>
      <c r="K43" s="256" t="e">
        <f t="shared" si="6"/>
        <v>#DIV/0!</v>
      </c>
      <c r="L43" s="256" t="e">
        <f t="shared" si="6"/>
        <v>#DIV/0!</v>
      </c>
      <c r="M43" s="256" t="e">
        <f t="shared" si="6"/>
        <v>#DIV/0!</v>
      </c>
      <c r="O43" s="374"/>
      <c r="P43" s="386"/>
      <c r="Q43" s="3"/>
      <c r="R43" s="4"/>
      <c r="S43" s="4"/>
      <c r="T43" s="4"/>
      <c r="U43" s="4"/>
      <c r="V43" s="12"/>
    </row>
    <row r="44" spans="1:22" hidden="1" outlineLevel="1">
      <c r="A44" s="374"/>
      <c r="B44" s="386"/>
      <c r="C44" s="3"/>
      <c r="D44" s="4"/>
      <c r="E44" s="4"/>
      <c r="F44" s="253"/>
      <c r="G44" s="4"/>
      <c r="H44" s="12"/>
      <c r="J44" s="254"/>
      <c r="K44" s="257" t="e">
        <f>K38/K31</f>
        <v>#DIV/0!</v>
      </c>
      <c r="L44" s="257" t="e">
        <f>L38/L31</f>
        <v>#DIV/0!</v>
      </c>
      <c r="M44" s="257" t="e">
        <f>M38/M31</f>
        <v>#DIV/0!</v>
      </c>
      <c r="O44" s="374"/>
      <c r="P44" s="386"/>
      <c r="Q44" s="3"/>
      <c r="R44" s="4"/>
      <c r="S44" s="4"/>
      <c r="T44" s="4"/>
      <c r="U44" s="4"/>
      <c r="V44" s="12"/>
    </row>
    <row r="45" spans="1:22" hidden="1" outlineLevel="1">
      <c r="A45" s="374"/>
      <c r="B45" s="386"/>
      <c r="C45" s="3"/>
      <c r="D45" s="4"/>
      <c r="E45" s="4"/>
      <c r="F45" s="253"/>
      <c r="G45" s="4"/>
      <c r="H45" s="12"/>
      <c r="O45" s="374"/>
      <c r="P45" s="386"/>
      <c r="Q45" s="3"/>
      <c r="R45" s="4"/>
      <c r="S45" s="4"/>
      <c r="T45" s="4"/>
      <c r="U45" s="4"/>
      <c r="V45" s="12"/>
    </row>
    <row r="46" spans="1:22" hidden="1" outlineLevel="1">
      <c r="A46" s="374"/>
      <c r="B46" s="386"/>
      <c r="C46" s="3"/>
      <c r="D46" s="4"/>
      <c r="E46" s="4"/>
      <c r="F46" s="253"/>
      <c r="G46" s="4"/>
      <c r="H46" s="12"/>
      <c r="O46" s="374"/>
      <c r="P46" s="386"/>
      <c r="Q46" s="3"/>
      <c r="R46" s="4"/>
      <c r="S46" s="4"/>
      <c r="T46" s="4"/>
      <c r="U46" s="4"/>
      <c r="V46" s="12"/>
    </row>
    <row r="47" spans="1:22" hidden="1" outlineLevel="1">
      <c r="A47" s="374"/>
      <c r="B47" s="386"/>
      <c r="C47" s="3"/>
      <c r="D47" s="4"/>
      <c r="E47" s="4"/>
      <c r="F47" s="253"/>
      <c r="G47" s="4"/>
      <c r="H47" s="12"/>
      <c r="O47" s="374"/>
      <c r="P47" s="386"/>
      <c r="Q47" s="3"/>
      <c r="R47" s="4"/>
      <c r="S47" s="4"/>
      <c r="T47" s="4"/>
      <c r="U47" s="4"/>
      <c r="V47" s="12"/>
    </row>
    <row r="48" spans="1:22" hidden="1" outlineLevel="1">
      <c r="A48" s="13">
        <f>SUM(C48:H48)</f>
        <v>0</v>
      </c>
      <c r="B48" s="386"/>
      <c r="C48" s="312"/>
      <c r="D48" s="312"/>
      <c r="E48" s="312"/>
      <c r="F48" s="312"/>
      <c r="G48" s="312"/>
      <c r="H48" s="312"/>
      <c r="O48" s="372">
        <f>SUM(Q48:V48)</f>
        <v>6</v>
      </c>
      <c r="P48" s="386"/>
      <c r="Q48" s="312"/>
      <c r="R48" s="313">
        <v>4</v>
      </c>
      <c r="S48" s="313"/>
      <c r="T48" s="313">
        <v>2</v>
      </c>
      <c r="U48" s="313"/>
      <c r="V48" s="314"/>
    </row>
    <row r="49" spans="1:16383" hidden="1" outlineLevel="1">
      <c r="A49" s="373" t="s">
        <v>76</v>
      </c>
      <c r="B49" s="386"/>
      <c r="C49" s="3"/>
      <c r="D49" s="4"/>
      <c r="E49" s="4"/>
      <c r="F49" s="4"/>
      <c r="G49" s="4"/>
      <c r="H49" s="12"/>
      <c r="O49" s="373" t="s">
        <v>76</v>
      </c>
      <c r="P49" s="386"/>
      <c r="Q49" s="3"/>
      <c r="R49" s="4"/>
      <c r="S49" s="4"/>
      <c r="T49" s="4"/>
      <c r="U49" s="4"/>
      <c r="V49" s="12"/>
    </row>
    <row r="50" spans="1:16383" hidden="1" outlineLevel="1">
      <c r="A50" s="374"/>
      <c r="B50" s="386"/>
      <c r="C50" s="3"/>
      <c r="D50" s="4"/>
      <c r="E50" s="4"/>
      <c r="F50" s="4"/>
      <c r="G50" s="4"/>
      <c r="H50" s="12"/>
      <c r="O50" s="374"/>
      <c r="P50" s="386"/>
      <c r="Q50" s="3"/>
      <c r="R50" s="4"/>
      <c r="S50" s="4"/>
      <c r="T50" s="4"/>
      <c r="U50" s="4"/>
      <c r="V50" s="12"/>
    </row>
    <row r="51" spans="1:16383" hidden="1" outlineLevel="1">
      <c r="A51" s="374"/>
      <c r="B51" s="386"/>
      <c r="C51" s="3"/>
      <c r="D51" s="4"/>
      <c r="E51" s="4"/>
      <c r="F51" s="4"/>
      <c r="G51" s="4"/>
      <c r="H51" s="12"/>
      <c r="O51" s="374"/>
      <c r="P51" s="386"/>
      <c r="Q51" s="3"/>
      <c r="R51" s="4"/>
      <c r="S51" s="4"/>
      <c r="T51" s="4"/>
      <c r="U51" s="4"/>
      <c r="V51" s="12"/>
    </row>
    <row r="52" spans="1:16383" hidden="1" outlineLevel="1">
      <c r="A52" s="13">
        <f>SUM(C52:H52)</f>
        <v>0</v>
      </c>
      <c r="B52" s="386"/>
      <c r="C52" s="309"/>
      <c r="D52" s="310"/>
      <c r="E52" s="310"/>
      <c r="F52" s="310"/>
      <c r="G52" s="310"/>
      <c r="H52" s="311"/>
      <c r="O52" s="47">
        <f>SUM(Q52:V52)</f>
        <v>0</v>
      </c>
      <c r="P52" s="386"/>
      <c r="Q52" s="309"/>
      <c r="R52" s="309"/>
      <c r="S52" s="309"/>
      <c r="T52" s="309"/>
      <c r="U52" s="309"/>
      <c r="V52" s="309"/>
    </row>
    <row r="53" spans="1:16383" ht="16.5" hidden="1" outlineLevel="1" thickBot="1">
      <c r="A53" s="16" t="s">
        <v>79</v>
      </c>
      <c r="B53" s="17">
        <f>SUM(C53:H53)</f>
        <v>0</v>
      </c>
      <c r="C53" s="18"/>
      <c r="D53" s="18"/>
      <c r="E53" s="18"/>
      <c r="F53" s="18"/>
      <c r="G53" s="18"/>
      <c r="H53" s="19"/>
      <c r="O53" s="16" t="s">
        <v>79</v>
      </c>
      <c r="P53" s="17">
        <f>SUM(Q53:V53)</f>
        <v>6</v>
      </c>
      <c r="Q53" s="42">
        <f t="shared" ref="Q53:V53" si="7">Q52+Q48</f>
        <v>0</v>
      </c>
      <c r="R53" s="42">
        <f t="shared" si="7"/>
        <v>4</v>
      </c>
      <c r="S53" s="42">
        <f t="shared" si="7"/>
        <v>0</v>
      </c>
      <c r="T53" s="42">
        <f t="shared" si="7"/>
        <v>2</v>
      </c>
      <c r="U53" s="42">
        <f t="shared" si="7"/>
        <v>0</v>
      </c>
      <c r="V53" s="48">
        <f t="shared" si="7"/>
        <v>0</v>
      </c>
    </row>
    <row r="54" spans="1:16383" ht="19.5" hidden="1" outlineLevel="1" thickBot="1">
      <c r="A54" s="30" t="s">
        <v>78</v>
      </c>
      <c r="B54" s="29">
        <f t="shared" ref="B54:H54" si="8">B53+B39</f>
        <v>0</v>
      </c>
      <c r="C54" s="29">
        <f t="shared" si="8"/>
        <v>0</v>
      </c>
      <c r="D54" s="29">
        <f t="shared" si="8"/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O54" s="30" t="s">
        <v>78</v>
      </c>
      <c r="P54" s="29">
        <f t="shared" ref="P54:V54" si="9">P53+P39</f>
        <v>18</v>
      </c>
      <c r="Q54" s="29">
        <f t="shared" si="9"/>
        <v>0</v>
      </c>
      <c r="R54" s="29">
        <f t="shared" si="9"/>
        <v>7</v>
      </c>
      <c r="S54" s="29">
        <f t="shared" si="9"/>
        <v>0</v>
      </c>
      <c r="T54" s="29">
        <f t="shared" si="9"/>
        <v>7</v>
      </c>
      <c r="U54" s="29">
        <f t="shared" si="9"/>
        <v>0</v>
      </c>
      <c r="V54" s="29">
        <f t="shared" si="9"/>
        <v>4</v>
      </c>
    </row>
    <row r="55" spans="1:16383" hidden="1" outlineLevel="1"/>
    <row r="56" spans="1:16383" hidden="1" outlineLevel="1"/>
    <row r="57" spans="1:16383" hidden="1" outlineLevel="1">
      <c r="A57" t="s">
        <v>167</v>
      </c>
      <c r="C57">
        <v>7</v>
      </c>
      <c r="D57">
        <v>8</v>
      </c>
      <c r="E57">
        <v>8</v>
      </c>
      <c r="F57">
        <v>10</v>
      </c>
      <c r="G57">
        <v>9</v>
      </c>
      <c r="H57">
        <v>5</v>
      </c>
    </row>
    <row r="58" spans="1:16383" hidden="1" outlineLevel="1">
      <c r="H58" s="146">
        <f>SUM(C57:H57)</f>
        <v>47</v>
      </c>
      <c r="V58" s="146">
        <f>SUM(Q57:V57)</f>
        <v>0</v>
      </c>
    </row>
    <row r="59" spans="1:16383" collapsed="1"/>
    <row r="60" spans="1:16383">
      <c r="A60" t="s">
        <v>448</v>
      </c>
    </row>
    <row r="61" spans="1:16383" hidden="1" outlineLevel="1"/>
    <row r="62" spans="1:16383" ht="18.75" hidden="1" outlineLevel="1">
      <c r="A62" s="68" t="s">
        <v>89</v>
      </c>
      <c r="B62" s="68"/>
      <c r="C62" s="68"/>
      <c r="D62" s="68"/>
      <c r="E62" s="68"/>
      <c r="F62" s="68"/>
      <c r="G62" s="68"/>
      <c r="H62" s="68"/>
      <c r="I62" s="68"/>
      <c r="N62" s="68"/>
      <c r="O62" s="68" t="s">
        <v>90</v>
      </c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JC62" s="68"/>
      <c r="JD62" s="68"/>
      <c r="JE62" s="68"/>
      <c r="JF62" s="68"/>
      <c r="JG62" s="68"/>
      <c r="JH62" s="68"/>
      <c r="JI62" s="68"/>
      <c r="JJ62" s="68"/>
      <c r="JK62" s="68"/>
      <c r="JL62" s="68"/>
      <c r="JM62" s="68"/>
      <c r="JN62" s="68"/>
      <c r="JO62" s="68"/>
      <c r="JP62" s="68"/>
      <c r="JQ62" s="68"/>
      <c r="JR62" s="68"/>
      <c r="JS62" s="68"/>
      <c r="JT62" s="68"/>
      <c r="JU62" s="68"/>
      <c r="JV62" s="68"/>
      <c r="JW62" s="68"/>
      <c r="JX62" s="68"/>
      <c r="JY62" s="68"/>
      <c r="JZ62" s="68"/>
      <c r="KA62" s="68"/>
      <c r="KB62" s="68"/>
      <c r="KC62" s="68"/>
      <c r="KD62" s="68"/>
      <c r="KE62" s="68"/>
      <c r="KF62" s="68"/>
      <c r="KG62" s="68"/>
      <c r="KH62" s="68"/>
      <c r="KI62" s="68"/>
      <c r="KJ62" s="68"/>
      <c r="KK62" s="68"/>
      <c r="KL62" s="68"/>
      <c r="KM62" s="68"/>
      <c r="KN62" s="68"/>
      <c r="KO62" s="68"/>
      <c r="KP62" s="68"/>
      <c r="KQ62" s="68"/>
      <c r="KR62" s="68"/>
      <c r="KS62" s="68"/>
      <c r="KT62" s="68"/>
      <c r="KU62" s="68"/>
      <c r="KV62" s="68"/>
      <c r="KW62" s="68"/>
      <c r="KX62" s="68"/>
      <c r="KY62" s="68"/>
      <c r="KZ62" s="68"/>
      <c r="LA62" s="68"/>
      <c r="LB62" s="68"/>
      <c r="LC62" s="68"/>
      <c r="LD62" s="68"/>
      <c r="LE62" s="68"/>
      <c r="LF62" s="68"/>
      <c r="LG62" s="68"/>
      <c r="LH62" s="68"/>
      <c r="LI62" s="68"/>
      <c r="LJ62" s="68"/>
      <c r="LK62" s="68"/>
      <c r="LL62" s="68"/>
      <c r="LM62" s="68"/>
      <c r="LN62" s="68"/>
      <c r="LO62" s="68"/>
      <c r="LP62" s="68"/>
      <c r="LQ62" s="68"/>
      <c r="LR62" s="68"/>
      <c r="LS62" s="68"/>
      <c r="LT62" s="68"/>
      <c r="LU62" s="68"/>
      <c r="LV62" s="68"/>
      <c r="LW62" s="68"/>
      <c r="LX62" s="68"/>
      <c r="LY62" s="68"/>
      <c r="LZ62" s="68"/>
      <c r="MA62" s="68"/>
      <c r="MB62" s="68"/>
      <c r="MC62" s="68"/>
      <c r="MD62" s="68"/>
      <c r="ME62" s="68"/>
      <c r="MF62" s="68"/>
      <c r="MG62" s="68"/>
      <c r="MH62" s="68"/>
      <c r="MI62" s="68"/>
      <c r="MJ62" s="68"/>
      <c r="MK62" s="68"/>
      <c r="ML62" s="68"/>
      <c r="MM62" s="68"/>
      <c r="MN62" s="68"/>
      <c r="MO62" s="68"/>
      <c r="MP62" s="68"/>
      <c r="MQ62" s="68"/>
      <c r="MR62" s="68"/>
      <c r="MS62" s="68"/>
      <c r="MT62" s="68"/>
      <c r="MU62" s="68"/>
      <c r="MV62" s="68"/>
      <c r="MW62" s="68"/>
      <c r="MX62" s="68"/>
      <c r="MY62" s="68"/>
      <c r="MZ62" s="68"/>
      <c r="NA62" s="68"/>
      <c r="NB62" s="68"/>
      <c r="NC62" s="68"/>
      <c r="ND62" s="68"/>
      <c r="NE62" s="68"/>
      <c r="NF62" s="68"/>
      <c r="NG62" s="68"/>
      <c r="NH62" s="68"/>
      <c r="NI62" s="68"/>
      <c r="NJ62" s="68"/>
      <c r="NK62" s="68"/>
      <c r="NL62" s="68"/>
      <c r="NM62" s="68"/>
      <c r="NN62" s="68"/>
      <c r="NO62" s="68"/>
      <c r="NP62" s="68"/>
      <c r="NQ62" s="68"/>
      <c r="NR62" s="68"/>
      <c r="NS62" s="68"/>
      <c r="NT62" s="68"/>
      <c r="NU62" s="68"/>
      <c r="NV62" s="68"/>
      <c r="NW62" s="68"/>
      <c r="NX62" s="68"/>
      <c r="NY62" s="68"/>
      <c r="NZ62" s="68"/>
      <c r="OA62" s="68"/>
      <c r="OB62" s="68"/>
      <c r="OC62" s="68"/>
      <c r="OD62" s="68"/>
      <c r="OE62" s="68"/>
      <c r="OF62" s="68"/>
      <c r="OG62" s="68"/>
      <c r="OH62" s="68"/>
      <c r="OI62" s="68"/>
      <c r="OJ62" s="68"/>
      <c r="OK62" s="68"/>
      <c r="OL62" s="68"/>
      <c r="OM62" s="68"/>
      <c r="ON62" s="68"/>
      <c r="OO62" s="68"/>
      <c r="OP62" s="68"/>
      <c r="OQ62" s="68"/>
      <c r="OR62" s="68"/>
      <c r="OS62" s="68"/>
      <c r="OT62" s="68"/>
      <c r="OU62" s="68"/>
      <c r="OV62" s="68"/>
      <c r="OW62" s="68"/>
      <c r="OX62" s="68"/>
      <c r="OY62" s="68"/>
      <c r="OZ62" s="68"/>
      <c r="PA62" s="68"/>
      <c r="PB62" s="68"/>
      <c r="PC62" s="68"/>
      <c r="PD62" s="68"/>
      <c r="PE62" s="68"/>
      <c r="PF62" s="68"/>
      <c r="PG62" s="68"/>
      <c r="PH62" s="68"/>
      <c r="PI62" s="68"/>
      <c r="PJ62" s="68"/>
      <c r="PK62" s="68"/>
      <c r="PL62" s="68"/>
      <c r="PM62" s="68"/>
      <c r="PN62" s="68"/>
      <c r="PO62" s="68"/>
      <c r="PP62" s="68"/>
      <c r="PQ62" s="68"/>
      <c r="PR62" s="68"/>
      <c r="PS62" s="68"/>
      <c r="PT62" s="68"/>
      <c r="PU62" s="68"/>
      <c r="PV62" s="68"/>
      <c r="PW62" s="68"/>
      <c r="PX62" s="68"/>
      <c r="PY62" s="68"/>
      <c r="PZ62" s="68"/>
      <c r="QA62" s="68"/>
      <c r="QB62" s="68"/>
      <c r="QC62" s="68"/>
      <c r="QD62" s="68"/>
      <c r="QE62" s="68"/>
      <c r="QF62" s="68"/>
      <c r="QG62" s="68"/>
      <c r="QH62" s="68"/>
      <c r="QI62" s="68"/>
      <c r="QJ62" s="68"/>
      <c r="QK62" s="68"/>
      <c r="QL62" s="68"/>
      <c r="QM62" s="68"/>
      <c r="QN62" s="68"/>
      <c r="QO62" s="68"/>
      <c r="QP62" s="68"/>
      <c r="QQ62" s="68"/>
      <c r="QR62" s="68"/>
      <c r="QS62" s="68"/>
      <c r="QT62" s="68"/>
      <c r="QU62" s="68"/>
      <c r="QV62" s="68"/>
      <c r="QW62" s="68"/>
      <c r="QX62" s="68"/>
      <c r="QY62" s="68"/>
      <c r="QZ62" s="68"/>
      <c r="RA62" s="68"/>
      <c r="RB62" s="68"/>
      <c r="RC62" s="68"/>
      <c r="RD62" s="68"/>
      <c r="RE62" s="68"/>
      <c r="RF62" s="68"/>
      <c r="RG62" s="68"/>
      <c r="RH62" s="68"/>
      <c r="RI62" s="68"/>
      <c r="RJ62" s="68"/>
      <c r="RK62" s="68"/>
      <c r="RL62" s="68"/>
      <c r="RM62" s="68"/>
      <c r="RN62" s="68"/>
      <c r="RO62" s="68"/>
      <c r="RP62" s="68"/>
      <c r="RQ62" s="68"/>
      <c r="RR62" s="68"/>
      <c r="RS62" s="68"/>
      <c r="RT62" s="68"/>
      <c r="RU62" s="68"/>
      <c r="RV62" s="68"/>
      <c r="RW62" s="68"/>
      <c r="RX62" s="68"/>
      <c r="RY62" s="68"/>
      <c r="RZ62" s="68"/>
      <c r="SA62" s="68"/>
      <c r="SB62" s="68"/>
      <c r="SC62" s="68"/>
      <c r="SD62" s="68"/>
      <c r="SE62" s="68"/>
      <c r="SF62" s="68"/>
      <c r="SG62" s="68"/>
      <c r="SH62" s="68"/>
      <c r="SI62" s="68"/>
      <c r="SJ62" s="68"/>
      <c r="SK62" s="68"/>
      <c r="SL62" s="68"/>
      <c r="SM62" s="68"/>
      <c r="SN62" s="68"/>
      <c r="SO62" s="68"/>
      <c r="SP62" s="68"/>
      <c r="SQ62" s="68"/>
      <c r="SR62" s="68"/>
      <c r="SS62" s="68"/>
      <c r="ST62" s="68"/>
      <c r="SU62" s="68"/>
      <c r="SV62" s="68"/>
      <c r="SW62" s="68"/>
      <c r="SX62" s="68"/>
      <c r="SY62" s="68"/>
      <c r="SZ62" s="68"/>
      <c r="TA62" s="68"/>
      <c r="TB62" s="68"/>
      <c r="TC62" s="68"/>
      <c r="TD62" s="68"/>
      <c r="TE62" s="68"/>
      <c r="TF62" s="68"/>
      <c r="TG62" s="68"/>
      <c r="TH62" s="68"/>
      <c r="TI62" s="68"/>
      <c r="TJ62" s="68"/>
      <c r="TK62" s="68"/>
      <c r="TL62" s="68"/>
      <c r="TM62" s="68"/>
      <c r="TN62" s="68"/>
      <c r="TO62" s="68"/>
      <c r="TP62" s="68"/>
      <c r="TQ62" s="68"/>
      <c r="TR62" s="68"/>
      <c r="TS62" s="68"/>
      <c r="TT62" s="68"/>
      <c r="TU62" s="68"/>
      <c r="TV62" s="68"/>
      <c r="TW62" s="68"/>
      <c r="TX62" s="68"/>
      <c r="TY62" s="68"/>
      <c r="TZ62" s="68"/>
      <c r="UA62" s="68"/>
      <c r="UB62" s="68"/>
      <c r="UC62" s="68"/>
      <c r="UD62" s="68"/>
      <c r="UE62" s="68"/>
      <c r="UF62" s="68"/>
      <c r="UG62" s="68"/>
      <c r="UH62" s="68"/>
      <c r="UI62" s="68"/>
      <c r="UJ62" s="68"/>
      <c r="UK62" s="68"/>
      <c r="UL62" s="68"/>
      <c r="UM62" s="68"/>
      <c r="UN62" s="68"/>
      <c r="UO62" s="68"/>
      <c r="UP62" s="68"/>
      <c r="UQ62" s="68"/>
      <c r="UR62" s="68"/>
      <c r="US62" s="68"/>
      <c r="UT62" s="68"/>
      <c r="UU62" s="68"/>
      <c r="UV62" s="68"/>
      <c r="UW62" s="68"/>
      <c r="UX62" s="68"/>
      <c r="UY62" s="68"/>
      <c r="UZ62" s="68"/>
      <c r="VA62" s="68"/>
      <c r="VB62" s="68"/>
      <c r="VC62" s="68"/>
      <c r="VD62" s="68"/>
      <c r="VE62" s="68"/>
      <c r="VF62" s="68"/>
      <c r="VG62" s="68"/>
      <c r="VH62" s="68"/>
      <c r="VI62" s="68"/>
      <c r="VJ62" s="68"/>
      <c r="VK62" s="68"/>
      <c r="VL62" s="68"/>
      <c r="VM62" s="68"/>
      <c r="VN62" s="68"/>
      <c r="VO62" s="68"/>
      <c r="VP62" s="68"/>
      <c r="VQ62" s="68"/>
      <c r="VR62" s="68"/>
      <c r="VS62" s="68"/>
      <c r="VT62" s="68"/>
      <c r="VU62" s="68"/>
      <c r="VV62" s="68"/>
      <c r="VW62" s="68"/>
      <c r="VX62" s="68"/>
      <c r="VY62" s="68"/>
      <c r="VZ62" s="68"/>
      <c r="WA62" s="68"/>
      <c r="WB62" s="68"/>
      <c r="WC62" s="68"/>
      <c r="WD62" s="68"/>
      <c r="WE62" s="68"/>
      <c r="WF62" s="68"/>
      <c r="WG62" s="68"/>
      <c r="WH62" s="68"/>
      <c r="WI62" s="68"/>
      <c r="WJ62" s="68"/>
      <c r="WK62" s="68"/>
      <c r="WL62" s="68"/>
      <c r="WM62" s="68"/>
      <c r="WN62" s="68"/>
      <c r="WO62" s="68"/>
      <c r="WP62" s="68"/>
      <c r="WQ62" s="68"/>
      <c r="WR62" s="68"/>
      <c r="WS62" s="68"/>
      <c r="WT62" s="68"/>
      <c r="WU62" s="68"/>
      <c r="WV62" s="68"/>
      <c r="WW62" s="68"/>
      <c r="WX62" s="68"/>
      <c r="WY62" s="68"/>
      <c r="WZ62" s="68"/>
      <c r="XA62" s="68"/>
      <c r="XB62" s="68"/>
      <c r="XC62" s="68"/>
      <c r="XD62" s="68"/>
      <c r="XE62" s="68"/>
      <c r="XF62" s="68"/>
      <c r="XG62" s="68"/>
      <c r="XH62" s="68"/>
      <c r="XI62" s="68"/>
      <c r="XJ62" s="68"/>
      <c r="XK62" s="68"/>
      <c r="XL62" s="68"/>
      <c r="XM62" s="68"/>
      <c r="XN62" s="68"/>
      <c r="XO62" s="68"/>
      <c r="XP62" s="68"/>
      <c r="XQ62" s="68"/>
      <c r="XR62" s="68"/>
      <c r="XS62" s="68"/>
      <c r="XT62" s="68"/>
      <c r="XU62" s="68"/>
      <c r="XV62" s="68"/>
      <c r="XW62" s="68"/>
      <c r="XX62" s="68"/>
      <c r="XY62" s="68"/>
      <c r="XZ62" s="68"/>
      <c r="YA62" s="68"/>
      <c r="YB62" s="68"/>
      <c r="YC62" s="68"/>
      <c r="YD62" s="68"/>
      <c r="YE62" s="68"/>
      <c r="YF62" s="68"/>
      <c r="YG62" s="68"/>
      <c r="YH62" s="68"/>
      <c r="YI62" s="68"/>
      <c r="YJ62" s="68"/>
      <c r="YK62" s="68"/>
      <c r="YL62" s="68"/>
      <c r="YM62" s="68"/>
      <c r="YN62" s="68"/>
      <c r="YO62" s="68"/>
      <c r="YP62" s="68"/>
      <c r="YQ62" s="68"/>
      <c r="YR62" s="68"/>
      <c r="YS62" s="68"/>
      <c r="YT62" s="68"/>
      <c r="YU62" s="68"/>
      <c r="YV62" s="68"/>
      <c r="YW62" s="68"/>
      <c r="YX62" s="68"/>
      <c r="YY62" s="68"/>
      <c r="YZ62" s="68"/>
      <c r="ZA62" s="68"/>
      <c r="ZB62" s="68"/>
      <c r="ZC62" s="68"/>
      <c r="ZD62" s="68"/>
      <c r="ZE62" s="68"/>
      <c r="ZF62" s="68"/>
      <c r="ZG62" s="68"/>
      <c r="ZH62" s="68"/>
      <c r="ZI62" s="68"/>
      <c r="ZJ62" s="68"/>
      <c r="ZK62" s="68"/>
      <c r="ZL62" s="68"/>
      <c r="ZM62" s="68"/>
      <c r="ZN62" s="68"/>
      <c r="ZO62" s="68"/>
      <c r="ZP62" s="68"/>
      <c r="ZQ62" s="68"/>
      <c r="ZR62" s="68"/>
      <c r="ZS62" s="68"/>
      <c r="ZT62" s="68"/>
      <c r="ZU62" s="68"/>
      <c r="ZV62" s="68"/>
      <c r="ZW62" s="68"/>
      <c r="ZX62" s="68"/>
      <c r="ZY62" s="68"/>
      <c r="ZZ62" s="68"/>
      <c r="AAA62" s="68"/>
      <c r="AAB62" s="68"/>
      <c r="AAC62" s="68"/>
      <c r="AAD62" s="68"/>
      <c r="AAE62" s="68"/>
      <c r="AAF62" s="68"/>
      <c r="AAG62" s="68"/>
      <c r="AAH62" s="68"/>
      <c r="AAI62" s="68"/>
      <c r="AAJ62" s="68"/>
      <c r="AAK62" s="68"/>
      <c r="AAL62" s="68"/>
      <c r="AAM62" s="68"/>
      <c r="AAN62" s="68"/>
      <c r="AAO62" s="68"/>
      <c r="AAP62" s="68"/>
      <c r="AAQ62" s="68"/>
      <c r="AAR62" s="68"/>
      <c r="AAS62" s="68"/>
      <c r="AAT62" s="68"/>
      <c r="AAU62" s="68"/>
      <c r="AAV62" s="68"/>
      <c r="AAW62" s="68"/>
      <c r="AAX62" s="68"/>
      <c r="AAY62" s="68"/>
      <c r="AAZ62" s="68"/>
      <c r="ABA62" s="68"/>
      <c r="ABB62" s="68"/>
      <c r="ABC62" s="68"/>
      <c r="ABD62" s="68"/>
      <c r="ABE62" s="68"/>
      <c r="ABF62" s="68"/>
      <c r="ABG62" s="68"/>
      <c r="ABH62" s="68"/>
      <c r="ABI62" s="68"/>
      <c r="ABJ62" s="68"/>
      <c r="ABK62" s="68"/>
      <c r="ABL62" s="68"/>
      <c r="ABM62" s="68"/>
      <c r="ABN62" s="68"/>
      <c r="ABO62" s="68"/>
      <c r="ABP62" s="68"/>
      <c r="ABQ62" s="68"/>
      <c r="ABR62" s="68"/>
      <c r="ABS62" s="68"/>
      <c r="ABT62" s="68"/>
      <c r="ABU62" s="68"/>
      <c r="ABV62" s="68"/>
      <c r="ABW62" s="68"/>
      <c r="ABX62" s="68"/>
      <c r="ABY62" s="68"/>
      <c r="ABZ62" s="68"/>
      <c r="ACA62" s="68"/>
      <c r="ACB62" s="68"/>
      <c r="ACC62" s="68"/>
      <c r="ACD62" s="68"/>
      <c r="ACE62" s="68"/>
      <c r="ACF62" s="68"/>
      <c r="ACG62" s="68"/>
      <c r="ACH62" s="68"/>
      <c r="ACI62" s="68"/>
      <c r="ACJ62" s="68"/>
      <c r="ACK62" s="68"/>
      <c r="ACL62" s="68"/>
      <c r="ACM62" s="68"/>
      <c r="ACN62" s="68"/>
      <c r="ACO62" s="68"/>
      <c r="ACP62" s="68"/>
      <c r="ACQ62" s="68"/>
      <c r="ACR62" s="68"/>
      <c r="ACS62" s="68"/>
      <c r="ACT62" s="68"/>
      <c r="ACU62" s="68"/>
      <c r="ACV62" s="68"/>
      <c r="ACW62" s="68"/>
      <c r="ACX62" s="68"/>
      <c r="ACY62" s="68"/>
      <c r="ACZ62" s="68"/>
      <c r="ADA62" s="68"/>
      <c r="ADB62" s="68"/>
      <c r="ADC62" s="68"/>
      <c r="ADD62" s="68"/>
      <c r="ADE62" s="68"/>
      <c r="ADF62" s="68"/>
      <c r="ADG62" s="68"/>
      <c r="ADH62" s="68"/>
      <c r="ADI62" s="68"/>
      <c r="ADJ62" s="68"/>
      <c r="ADK62" s="68"/>
      <c r="ADL62" s="68"/>
      <c r="ADM62" s="68"/>
      <c r="ADN62" s="68"/>
      <c r="ADO62" s="68"/>
      <c r="ADP62" s="68"/>
      <c r="ADQ62" s="68"/>
      <c r="ADR62" s="68"/>
      <c r="ADS62" s="68"/>
      <c r="ADT62" s="68"/>
      <c r="ADU62" s="68"/>
      <c r="ADV62" s="68"/>
      <c r="ADW62" s="68"/>
      <c r="ADX62" s="68"/>
      <c r="ADY62" s="68"/>
      <c r="ADZ62" s="68"/>
      <c r="AEA62" s="68"/>
      <c r="AEB62" s="68"/>
      <c r="AEC62" s="68"/>
      <c r="AED62" s="68"/>
      <c r="AEE62" s="68"/>
      <c r="AEF62" s="68"/>
      <c r="AEG62" s="68"/>
      <c r="AEH62" s="68"/>
      <c r="AEI62" s="68"/>
      <c r="AEJ62" s="68"/>
      <c r="AEK62" s="68"/>
      <c r="AEL62" s="68"/>
      <c r="AEM62" s="68"/>
      <c r="AEN62" s="68"/>
      <c r="AEO62" s="68"/>
      <c r="AEP62" s="68"/>
      <c r="AEQ62" s="68"/>
      <c r="AER62" s="68"/>
      <c r="AES62" s="68"/>
      <c r="AET62" s="68"/>
      <c r="AEU62" s="68"/>
      <c r="AEV62" s="68"/>
      <c r="AEW62" s="68"/>
      <c r="AEX62" s="68"/>
      <c r="AEY62" s="68"/>
      <c r="AEZ62" s="68"/>
      <c r="AFA62" s="68"/>
      <c r="AFB62" s="68"/>
      <c r="AFC62" s="68"/>
      <c r="AFD62" s="68"/>
      <c r="AFE62" s="68"/>
      <c r="AFF62" s="68"/>
      <c r="AFG62" s="68"/>
      <c r="AFH62" s="68"/>
      <c r="AFI62" s="68"/>
      <c r="AFJ62" s="68"/>
      <c r="AFK62" s="68"/>
      <c r="AFL62" s="68"/>
      <c r="AFM62" s="68"/>
      <c r="AFN62" s="68"/>
      <c r="AFO62" s="68"/>
      <c r="AFP62" s="68"/>
      <c r="AFQ62" s="68"/>
      <c r="AFR62" s="68"/>
      <c r="AFS62" s="68"/>
      <c r="AFT62" s="68"/>
      <c r="AFU62" s="68"/>
      <c r="AFV62" s="68"/>
      <c r="AFW62" s="68"/>
      <c r="AFX62" s="68"/>
      <c r="AFY62" s="68"/>
      <c r="AFZ62" s="68"/>
      <c r="AGA62" s="68"/>
      <c r="AGB62" s="68"/>
      <c r="AGC62" s="68"/>
      <c r="AGD62" s="68"/>
      <c r="AGE62" s="68"/>
      <c r="AGF62" s="68"/>
      <c r="AGG62" s="68"/>
      <c r="AGH62" s="68"/>
      <c r="AGI62" s="68"/>
      <c r="AGJ62" s="68"/>
      <c r="AGK62" s="68"/>
      <c r="AGL62" s="68"/>
      <c r="AGM62" s="68"/>
      <c r="AGN62" s="68"/>
      <c r="AGO62" s="68"/>
      <c r="AGP62" s="68"/>
      <c r="AGQ62" s="68"/>
      <c r="AGR62" s="68"/>
      <c r="AGS62" s="68"/>
      <c r="AGT62" s="68"/>
      <c r="AGU62" s="68"/>
      <c r="AGV62" s="68"/>
      <c r="AGW62" s="68"/>
      <c r="AGX62" s="68"/>
      <c r="AGY62" s="68"/>
      <c r="AGZ62" s="68"/>
      <c r="AHA62" s="68"/>
      <c r="AHB62" s="68"/>
      <c r="AHC62" s="68"/>
      <c r="AHD62" s="68"/>
      <c r="AHE62" s="68"/>
      <c r="AHF62" s="68"/>
      <c r="AHG62" s="68"/>
      <c r="AHH62" s="68"/>
      <c r="AHI62" s="68"/>
      <c r="AHJ62" s="68"/>
      <c r="AHK62" s="68"/>
      <c r="AHL62" s="68"/>
      <c r="AHM62" s="68"/>
      <c r="AHN62" s="68"/>
      <c r="AHO62" s="68"/>
      <c r="AHP62" s="68"/>
      <c r="AHQ62" s="68"/>
      <c r="AHR62" s="68"/>
      <c r="AHS62" s="68"/>
      <c r="AHT62" s="68"/>
      <c r="AHU62" s="68"/>
      <c r="AHV62" s="68"/>
      <c r="AHW62" s="68"/>
      <c r="AHX62" s="68"/>
      <c r="AHY62" s="68"/>
      <c r="AHZ62" s="68"/>
      <c r="AIA62" s="68"/>
      <c r="AIB62" s="68"/>
      <c r="AIC62" s="68"/>
      <c r="AID62" s="68"/>
      <c r="AIE62" s="68"/>
      <c r="AIF62" s="68"/>
      <c r="AIG62" s="68"/>
      <c r="AIH62" s="68"/>
      <c r="AII62" s="68"/>
      <c r="AIJ62" s="68"/>
      <c r="AIK62" s="68"/>
      <c r="AIL62" s="68"/>
      <c r="AIM62" s="68"/>
      <c r="AIN62" s="68"/>
      <c r="AIO62" s="68"/>
      <c r="AIP62" s="68"/>
      <c r="AIQ62" s="68"/>
      <c r="AIR62" s="68"/>
      <c r="AIS62" s="68"/>
      <c r="AIT62" s="68"/>
      <c r="AIU62" s="68"/>
      <c r="AIV62" s="68"/>
      <c r="AIW62" s="68"/>
      <c r="AIX62" s="68"/>
      <c r="AIY62" s="68"/>
      <c r="AIZ62" s="68"/>
      <c r="AJA62" s="68"/>
      <c r="AJB62" s="68"/>
      <c r="AJC62" s="68"/>
      <c r="AJD62" s="68"/>
      <c r="AJE62" s="68"/>
      <c r="AJF62" s="68"/>
      <c r="AJG62" s="68"/>
      <c r="AJH62" s="68"/>
      <c r="AJI62" s="68"/>
      <c r="AJJ62" s="68"/>
      <c r="AJK62" s="68"/>
      <c r="AJL62" s="68"/>
      <c r="AJM62" s="68"/>
      <c r="AJN62" s="68"/>
      <c r="AJO62" s="68"/>
      <c r="AJP62" s="68"/>
      <c r="AJQ62" s="68"/>
      <c r="AJR62" s="68"/>
      <c r="AJS62" s="68"/>
      <c r="AJT62" s="68"/>
      <c r="AJU62" s="68"/>
      <c r="AJV62" s="68"/>
      <c r="AJW62" s="68"/>
      <c r="AJX62" s="68"/>
      <c r="AJY62" s="68"/>
      <c r="AJZ62" s="68"/>
      <c r="AKA62" s="68"/>
      <c r="AKB62" s="68"/>
      <c r="AKC62" s="68"/>
      <c r="AKD62" s="68"/>
      <c r="AKE62" s="68"/>
      <c r="AKF62" s="68"/>
      <c r="AKG62" s="68"/>
      <c r="AKH62" s="68"/>
      <c r="AKI62" s="68"/>
      <c r="AKJ62" s="68"/>
      <c r="AKK62" s="68"/>
      <c r="AKL62" s="68"/>
      <c r="AKM62" s="68"/>
      <c r="AKN62" s="68"/>
      <c r="AKO62" s="68"/>
      <c r="AKP62" s="68"/>
      <c r="AKQ62" s="68"/>
      <c r="AKR62" s="68"/>
      <c r="AKS62" s="68"/>
      <c r="AKT62" s="68"/>
      <c r="AKU62" s="68"/>
      <c r="AKV62" s="68"/>
      <c r="AKW62" s="68"/>
      <c r="AKX62" s="68"/>
      <c r="AKY62" s="68"/>
      <c r="AKZ62" s="68"/>
      <c r="ALA62" s="68"/>
      <c r="ALB62" s="68"/>
      <c r="ALC62" s="68"/>
      <c r="ALD62" s="68"/>
      <c r="ALE62" s="68"/>
      <c r="ALF62" s="68"/>
      <c r="ALG62" s="68"/>
      <c r="ALH62" s="68"/>
      <c r="ALI62" s="68"/>
      <c r="ALJ62" s="68"/>
      <c r="ALK62" s="68"/>
      <c r="ALL62" s="68"/>
      <c r="ALM62" s="68"/>
      <c r="ALN62" s="68"/>
      <c r="ALO62" s="68"/>
      <c r="ALP62" s="68"/>
      <c r="ALQ62" s="68"/>
      <c r="ALR62" s="68"/>
      <c r="ALS62" s="68"/>
      <c r="ALT62" s="68"/>
      <c r="ALU62" s="68"/>
      <c r="ALV62" s="68"/>
      <c r="ALW62" s="68"/>
      <c r="ALX62" s="68"/>
      <c r="ALY62" s="68"/>
      <c r="ALZ62" s="68"/>
      <c r="AMA62" s="68"/>
      <c r="AMB62" s="68"/>
      <c r="AMC62" s="68"/>
      <c r="AMD62" s="68"/>
      <c r="AME62" s="68"/>
      <c r="AMF62" s="68"/>
      <c r="AMG62" s="68"/>
      <c r="AMH62" s="68"/>
      <c r="AMI62" s="68"/>
      <c r="AMJ62" s="68"/>
      <c r="AMK62" s="68"/>
      <c r="AML62" s="68"/>
      <c r="AMM62" s="68"/>
      <c r="AMN62" s="68"/>
      <c r="AMO62" s="68"/>
      <c r="AMP62" s="68"/>
      <c r="AMQ62" s="68"/>
      <c r="AMR62" s="68"/>
      <c r="AMS62" s="68"/>
      <c r="AMT62" s="68"/>
      <c r="AMU62" s="68"/>
      <c r="AMV62" s="68"/>
      <c r="AMW62" s="68"/>
      <c r="AMX62" s="68"/>
      <c r="AMY62" s="68"/>
      <c r="AMZ62" s="68"/>
      <c r="ANA62" s="68"/>
      <c r="ANB62" s="68"/>
      <c r="ANC62" s="68"/>
      <c r="AND62" s="68"/>
      <c r="ANE62" s="68"/>
      <c r="ANF62" s="68"/>
      <c r="ANG62" s="68"/>
      <c r="ANH62" s="68"/>
      <c r="ANI62" s="68"/>
      <c r="ANJ62" s="68"/>
      <c r="ANK62" s="68"/>
      <c r="ANL62" s="68"/>
      <c r="ANM62" s="68"/>
      <c r="ANN62" s="68"/>
      <c r="ANO62" s="68"/>
      <c r="ANP62" s="68"/>
      <c r="ANQ62" s="68"/>
      <c r="ANR62" s="68"/>
      <c r="ANS62" s="68"/>
      <c r="ANT62" s="68"/>
      <c r="ANU62" s="68"/>
      <c r="ANV62" s="68"/>
      <c r="ANW62" s="68"/>
      <c r="ANX62" s="68"/>
      <c r="ANY62" s="68"/>
      <c r="ANZ62" s="68"/>
      <c r="AOA62" s="68"/>
      <c r="AOB62" s="68"/>
      <c r="AOC62" s="68"/>
      <c r="AOD62" s="68"/>
      <c r="AOE62" s="68"/>
      <c r="AOF62" s="68"/>
      <c r="AOG62" s="68"/>
      <c r="AOH62" s="68"/>
      <c r="AOI62" s="68"/>
      <c r="AOJ62" s="68"/>
      <c r="AOK62" s="68"/>
      <c r="AOL62" s="68"/>
      <c r="AOM62" s="68"/>
      <c r="AON62" s="68"/>
      <c r="AOO62" s="68"/>
      <c r="AOP62" s="68"/>
      <c r="AOQ62" s="68"/>
      <c r="AOR62" s="68"/>
      <c r="AOS62" s="68"/>
      <c r="AOT62" s="68"/>
      <c r="AOU62" s="68"/>
      <c r="AOV62" s="68"/>
      <c r="AOW62" s="68"/>
      <c r="AOX62" s="68"/>
      <c r="AOY62" s="68"/>
      <c r="AOZ62" s="68"/>
      <c r="APA62" s="68"/>
      <c r="APB62" s="68"/>
      <c r="APC62" s="68"/>
      <c r="APD62" s="68"/>
      <c r="APE62" s="68"/>
      <c r="APF62" s="68"/>
      <c r="APG62" s="68"/>
      <c r="APH62" s="68"/>
      <c r="API62" s="68"/>
      <c r="APJ62" s="68"/>
      <c r="APK62" s="68"/>
      <c r="APL62" s="68"/>
      <c r="APM62" s="68"/>
      <c r="APN62" s="68"/>
      <c r="APO62" s="68"/>
      <c r="APP62" s="68"/>
      <c r="APQ62" s="68"/>
      <c r="APR62" s="68"/>
      <c r="APS62" s="68"/>
      <c r="APT62" s="68"/>
      <c r="APU62" s="68"/>
      <c r="APV62" s="68"/>
      <c r="APW62" s="68"/>
      <c r="APX62" s="68"/>
      <c r="APY62" s="68"/>
      <c r="APZ62" s="68"/>
      <c r="AQA62" s="68"/>
      <c r="AQB62" s="68"/>
      <c r="AQC62" s="68"/>
      <c r="AQD62" s="68"/>
      <c r="AQE62" s="68"/>
      <c r="AQF62" s="68"/>
      <c r="AQG62" s="68"/>
      <c r="AQH62" s="68"/>
      <c r="AQI62" s="68"/>
      <c r="AQJ62" s="68"/>
      <c r="AQK62" s="68"/>
      <c r="AQL62" s="68"/>
      <c r="AQM62" s="68"/>
      <c r="AQN62" s="68"/>
      <c r="AQO62" s="68"/>
      <c r="AQP62" s="68"/>
      <c r="AQQ62" s="68"/>
      <c r="AQR62" s="68"/>
      <c r="AQS62" s="68"/>
      <c r="AQT62" s="68"/>
      <c r="AQU62" s="68"/>
      <c r="AQV62" s="68"/>
      <c r="AQW62" s="68"/>
      <c r="AQX62" s="68"/>
      <c r="AQY62" s="68"/>
      <c r="AQZ62" s="68"/>
      <c r="ARA62" s="68"/>
      <c r="ARB62" s="68"/>
      <c r="ARC62" s="68"/>
      <c r="ARD62" s="68"/>
      <c r="ARE62" s="68"/>
      <c r="ARF62" s="68"/>
      <c r="ARG62" s="68"/>
      <c r="ARH62" s="68"/>
      <c r="ARI62" s="68"/>
      <c r="ARJ62" s="68"/>
      <c r="ARK62" s="68"/>
      <c r="ARL62" s="68"/>
      <c r="ARM62" s="68"/>
      <c r="ARN62" s="68"/>
      <c r="ARO62" s="68"/>
      <c r="ARP62" s="68"/>
      <c r="ARQ62" s="68"/>
      <c r="ARR62" s="68"/>
      <c r="ARS62" s="68"/>
      <c r="ART62" s="68"/>
      <c r="ARU62" s="68"/>
      <c r="ARV62" s="68"/>
      <c r="ARW62" s="68"/>
      <c r="ARX62" s="68"/>
      <c r="ARY62" s="68"/>
      <c r="ARZ62" s="68"/>
      <c r="ASA62" s="68"/>
      <c r="ASB62" s="68"/>
      <c r="ASC62" s="68"/>
      <c r="ASD62" s="68"/>
      <c r="ASE62" s="68"/>
      <c r="ASF62" s="68"/>
      <c r="ASG62" s="68"/>
      <c r="ASH62" s="68"/>
      <c r="ASI62" s="68"/>
      <c r="ASJ62" s="68"/>
      <c r="ASK62" s="68"/>
      <c r="ASL62" s="68"/>
      <c r="ASM62" s="68"/>
      <c r="ASN62" s="68"/>
      <c r="ASO62" s="68"/>
      <c r="ASP62" s="68"/>
      <c r="ASQ62" s="68"/>
      <c r="ASR62" s="68"/>
      <c r="ASS62" s="68"/>
      <c r="AST62" s="68"/>
      <c r="ASU62" s="68"/>
      <c r="ASV62" s="68"/>
      <c r="ASW62" s="68"/>
      <c r="ASX62" s="68"/>
      <c r="ASY62" s="68"/>
      <c r="ASZ62" s="68"/>
      <c r="ATA62" s="68"/>
      <c r="ATB62" s="68"/>
      <c r="ATC62" s="68"/>
      <c r="ATD62" s="68"/>
      <c r="ATE62" s="68"/>
      <c r="ATF62" s="68"/>
      <c r="ATG62" s="68"/>
      <c r="ATH62" s="68"/>
      <c r="ATI62" s="68"/>
      <c r="ATJ62" s="68"/>
      <c r="ATK62" s="68"/>
      <c r="ATL62" s="68"/>
      <c r="ATM62" s="68"/>
      <c r="ATN62" s="68"/>
      <c r="ATO62" s="68"/>
      <c r="ATP62" s="68"/>
      <c r="ATQ62" s="68"/>
      <c r="ATR62" s="68"/>
      <c r="ATS62" s="68"/>
      <c r="ATT62" s="68"/>
      <c r="ATU62" s="68"/>
      <c r="ATV62" s="68"/>
      <c r="ATW62" s="68"/>
      <c r="ATX62" s="68"/>
      <c r="ATY62" s="68"/>
      <c r="ATZ62" s="68"/>
      <c r="AUA62" s="68"/>
      <c r="AUB62" s="68"/>
      <c r="AUC62" s="68"/>
      <c r="AUD62" s="68"/>
      <c r="AUE62" s="68"/>
      <c r="AUF62" s="68"/>
      <c r="AUG62" s="68"/>
      <c r="AUH62" s="68"/>
      <c r="AUI62" s="68"/>
      <c r="AUJ62" s="68"/>
      <c r="AUK62" s="68"/>
      <c r="AUL62" s="68"/>
      <c r="AUM62" s="68"/>
      <c r="AUN62" s="68"/>
      <c r="AUO62" s="68"/>
      <c r="AUP62" s="68"/>
      <c r="AUQ62" s="68"/>
      <c r="AUR62" s="68"/>
      <c r="AUS62" s="68"/>
      <c r="AUT62" s="68"/>
      <c r="AUU62" s="68"/>
      <c r="AUV62" s="68"/>
      <c r="AUW62" s="68"/>
      <c r="AUX62" s="68"/>
      <c r="AUY62" s="68"/>
      <c r="AUZ62" s="68"/>
      <c r="AVA62" s="68"/>
      <c r="AVB62" s="68"/>
      <c r="AVC62" s="68"/>
      <c r="AVD62" s="68"/>
      <c r="AVE62" s="68"/>
      <c r="AVF62" s="68"/>
      <c r="AVG62" s="68"/>
      <c r="AVH62" s="68"/>
      <c r="AVI62" s="68"/>
      <c r="AVJ62" s="68"/>
      <c r="AVK62" s="68"/>
      <c r="AVL62" s="68"/>
      <c r="AVM62" s="68"/>
      <c r="AVN62" s="68"/>
      <c r="AVO62" s="68"/>
      <c r="AVP62" s="68"/>
      <c r="AVQ62" s="68"/>
      <c r="AVR62" s="68"/>
      <c r="AVS62" s="68"/>
      <c r="AVT62" s="68"/>
      <c r="AVU62" s="68"/>
      <c r="AVV62" s="68"/>
      <c r="AVW62" s="68"/>
      <c r="AVX62" s="68"/>
      <c r="AVY62" s="68"/>
      <c r="AVZ62" s="68"/>
      <c r="AWA62" s="68"/>
      <c r="AWB62" s="68"/>
      <c r="AWC62" s="68"/>
      <c r="AWD62" s="68"/>
      <c r="AWE62" s="68"/>
      <c r="AWF62" s="68"/>
      <c r="AWG62" s="68"/>
      <c r="AWH62" s="68"/>
      <c r="AWI62" s="68"/>
      <c r="AWJ62" s="68"/>
      <c r="AWK62" s="68"/>
      <c r="AWL62" s="68"/>
      <c r="AWM62" s="68"/>
      <c r="AWN62" s="68"/>
      <c r="AWO62" s="68"/>
      <c r="AWP62" s="68"/>
      <c r="AWQ62" s="68"/>
      <c r="AWR62" s="68"/>
      <c r="AWS62" s="68"/>
      <c r="AWT62" s="68"/>
      <c r="AWU62" s="68"/>
      <c r="AWV62" s="68"/>
      <c r="AWW62" s="68"/>
      <c r="AWX62" s="68"/>
      <c r="AWY62" s="68"/>
      <c r="AWZ62" s="68"/>
      <c r="AXA62" s="68"/>
      <c r="AXB62" s="68"/>
      <c r="AXC62" s="68"/>
      <c r="AXD62" s="68"/>
      <c r="AXE62" s="68"/>
      <c r="AXF62" s="68"/>
      <c r="AXG62" s="68"/>
      <c r="AXH62" s="68"/>
      <c r="AXI62" s="68"/>
      <c r="AXJ62" s="68"/>
      <c r="AXK62" s="68"/>
      <c r="AXL62" s="68"/>
      <c r="AXM62" s="68"/>
      <c r="AXN62" s="68"/>
      <c r="AXO62" s="68"/>
      <c r="AXP62" s="68"/>
      <c r="AXQ62" s="68"/>
      <c r="AXR62" s="68"/>
      <c r="AXS62" s="68"/>
      <c r="AXT62" s="68"/>
      <c r="AXU62" s="68"/>
      <c r="AXV62" s="68"/>
      <c r="AXW62" s="68"/>
      <c r="AXX62" s="68"/>
      <c r="AXY62" s="68"/>
      <c r="AXZ62" s="68"/>
      <c r="AYA62" s="68"/>
      <c r="AYB62" s="68"/>
      <c r="AYC62" s="68"/>
      <c r="AYD62" s="68"/>
      <c r="AYE62" s="68"/>
      <c r="AYF62" s="68"/>
      <c r="AYG62" s="68"/>
      <c r="AYH62" s="68"/>
      <c r="AYI62" s="68"/>
      <c r="AYJ62" s="68"/>
      <c r="AYK62" s="68"/>
      <c r="AYL62" s="68"/>
      <c r="AYM62" s="68"/>
      <c r="AYN62" s="68"/>
      <c r="AYO62" s="68"/>
      <c r="AYP62" s="68"/>
      <c r="AYQ62" s="68"/>
      <c r="AYR62" s="68"/>
      <c r="AYS62" s="68"/>
      <c r="AYT62" s="68"/>
      <c r="AYU62" s="68"/>
      <c r="AYV62" s="68"/>
      <c r="AYW62" s="68"/>
      <c r="AYX62" s="68"/>
      <c r="AYY62" s="68"/>
      <c r="AYZ62" s="68"/>
      <c r="AZA62" s="68"/>
      <c r="AZB62" s="68"/>
      <c r="AZC62" s="68"/>
      <c r="AZD62" s="68"/>
      <c r="AZE62" s="68"/>
      <c r="AZF62" s="68"/>
      <c r="AZG62" s="68"/>
      <c r="AZH62" s="68"/>
      <c r="AZI62" s="68"/>
      <c r="AZJ62" s="68"/>
      <c r="AZK62" s="68"/>
      <c r="AZL62" s="68"/>
      <c r="AZM62" s="68"/>
      <c r="AZN62" s="68"/>
      <c r="AZO62" s="68"/>
      <c r="AZP62" s="68"/>
      <c r="AZQ62" s="68"/>
      <c r="AZR62" s="68"/>
      <c r="AZS62" s="68"/>
      <c r="AZT62" s="68"/>
      <c r="AZU62" s="68"/>
      <c r="AZV62" s="68"/>
      <c r="AZW62" s="68"/>
      <c r="AZX62" s="68"/>
      <c r="AZY62" s="68"/>
      <c r="AZZ62" s="68"/>
      <c r="BAA62" s="68"/>
      <c r="BAB62" s="68"/>
      <c r="BAC62" s="68"/>
      <c r="BAD62" s="68"/>
      <c r="BAE62" s="68"/>
      <c r="BAF62" s="68"/>
      <c r="BAG62" s="68"/>
      <c r="BAH62" s="68"/>
      <c r="BAI62" s="68"/>
      <c r="BAJ62" s="68"/>
      <c r="BAK62" s="68"/>
      <c r="BAL62" s="68"/>
      <c r="BAM62" s="68"/>
      <c r="BAN62" s="68"/>
      <c r="BAO62" s="68"/>
      <c r="BAP62" s="68"/>
      <c r="BAQ62" s="68"/>
      <c r="BAR62" s="68"/>
      <c r="BAS62" s="68"/>
      <c r="BAT62" s="68"/>
      <c r="BAU62" s="68"/>
      <c r="BAV62" s="68"/>
      <c r="BAW62" s="68"/>
      <c r="BAX62" s="68"/>
      <c r="BAY62" s="68"/>
      <c r="BAZ62" s="68"/>
      <c r="BBA62" s="68"/>
      <c r="BBB62" s="68"/>
      <c r="BBC62" s="68"/>
      <c r="BBD62" s="68"/>
      <c r="BBE62" s="68"/>
      <c r="BBF62" s="68"/>
      <c r="BBG62" s="68"/>
      <c r="BBH62" s="68"/>
      <c r="BBI62" s="68"/>
      <c r="BBJ62" s="68"/>
      <c r="BBK62" s="68"/>
      <c r="BBL62" s="68"/>
      <c r="BBM62" s="68"/>
      <c r="BBN62" s="68"/>
      <c r="BBO62" s="68"/>
      <c r="BBP62" s="68"/>
      <c r="BBQ62" s="68"/>
      <c r="BBR62" s="68"/>
      <c r="BBS62" s="68"/>
      <c r="BBT62" s="68"/>
      <c r="BBU62" s="68"/>
      <c r="BBV62" s="68"/>
      <c r="BBW62" s="68"/>
      <c r="BBX62" s="68"/>
      <c r="BBY62" s="68"/>
      <c r="BBZ62" s="68"/>
      <c r="BCA62" s="68"/>
      <c r="BCB62" s="68"/>
      <c r="BCC62" s="68"/>
      <c r="BCD62" s="68"/>
      <c r="BCE62" s="68"/>
      <c r="BCF62" s="68"/>
      <c r="BCG62" s="68"/>
      <c r="BCH62" s="68"/>
      <c r="BCI62" s="68"/>
      <c r="BCJ62" s="68"/>
      <c r="BCK62" s="68"/>
      <c r="BCL62" s="68"/>
      <c r="BCM62" s="68"/>
      <c r="BCN62" s="68"/>
      <c r="BCO62" s="68"/>
      <c r="BCP62" s="68"/>
      <c r="BCQ62" s="68"/>
      <c r="BCR62" s="68"/>
      <c r="BCS62" s="68"/>
      <c r="BCT62" s="68"/>
      <c r="BCU62" s="68"/>
      <c r="BCV62" s="68"/>
      <c r="BCW62" s="68"/>
      <c r="BCX62" s="68"/>
      <c r="BCY62" s="68"/>
      <c r="BCZ62" s="68"/>
      <c r="BDA62" s="68"/>
      <c r="BDB62" s="68"/>
      <c r="BDC62" s="68"/>
      <c r="BDD62" s="68"/>
      <c r="BDE62" s="68"/>
      <c r="BDF62" s="68"/>
      <c r="BDG62" s="68"/>
      <c r="BDH62" s="68"/>
      <c r="BDI62" s="68"/>
      <c r="BDJ62" s="68"/>
      <c r="BDK62" s="68"/>
      <c r="BDL62" s="68"/>
      <c r="BDM62" s="68"/>
      <c r="BDN62" s="68"/>
      <c r="BDO62" s="68"/>
      <c r="BDP62" s="68"/>
      <c r="BDQ62" s="68"/>
      <c r="BDR62" s="68"/>
      <c r="BDS62" s="68"/>
      <c r="BDT62" s="68"/>
      <c r="BDU62" s="68"/>
      <c r="BDV62" s="68"/>
      <c r="BDW62" s="68"/>
      <c r="BDX62" s="68"/>
      <c r="BDY62" s="68"/>
      <c r="BDZ62" s="68"/>
      <c r="BEA62" s="68"/>
      <c r="BEB62" s="68"/>
      <c r="BEC62" s="68"/>
      <c r="BED62" s="68"/>
      <c r="BEE62" s="68"/>
      <c r="BEF62" s="68"/>
      <c r="BEG62" s="68"/>
      <c r="BEH62" s="68"/>
      <c r="BEI62" s="68"/>
      <c r="BEJ62" s="68"/>
      <c r="BEK62" s="68"/>
      <c r="BEL62" s="68"/>
      <c r="BEM62" s="68"/>
      <c r="BEN62" s="68"/>
      <c r="BEO62" s="68"/>
      <c r="BEP62" s="68"/>
      <c r="BEQ62" s="68"/>
      <c r="BER62" s="68"/>
      <c r="BES62" s="68"/>
      <c r="BET62" s="68"/>
      <c r="BEU62" s="68"/>
      <c r="BEV62" s="68"/>
      <c r="BEW62" s="68"/>
      <c r="BEX62" s="68"/>
      <c r="BEY62" s="68"/>
      <c r="BEZ62" s="68"/>
      <c r="BFA62" s="68"/>
      <c r="BFB62" s="68"/>
      <c r="BFC62" s="68"/>
      <c r="BFD62" s="68"/>
      <c r="BFE62" s="68"/>
      <c r="BFF62" s="68"/>
      <c r="BFG62" s="68"/>
      <c r="BFH62" s="68"/>
      <c r="BFI62" s="68"/>
      <c r="BFJ62" s="68"/>
      <c r="BFK62" s="68"/>
      <c r="BFL62" s="68"/>
      <c r="BFM62" s="68"/>
      <c r="BFN62" s="68"/>
      <c r="BFO62" s="68"/>
      <c r="BFP62" s="68"/>
      <c r="BFQ62" s="68"/>
      <c r="BFR62" s="68"/>
      <c r="BFS62" s="68"/>
      <c r="BFT62" s="68"/>
      <c r="BFU62" s="68"/>
      <c r="BFV62" s="68"/>
      <c r="BFW62" s="68"/>
      <c r="BFX62" s="68"/>
      <c r="BFY62" s="68"/>
      <c r="BFZ62" s="68"/>
      <c r="BGA62" s="68"/>
      <c r="BGB62" s="68"/>
      <c r="BGC62" s="68"/>
      <c r="BGD62" s="68"/>
      <c r="BGE62" s="68"/>
      <c r="BGF62" s="68"/>
      <c r="BGG62" s="68"/>
      <c r="BGH62" s="68"/>
      <c r="BGI62" s="68"/>
      <c r="BGJ62" s="68"/>
      <c r="BGK62" s="68"/>
      <c r="BGL62" s="68"/>
      <c r="BGM62" s="68"/>
      <c r="BGN62" s="68"/>
      <c r="BGO62" s="68"/>
      <c r="BGP62" s="68"/>
      <c r="BGQ62" s="68"/>
      <c r="BGR62" s="68"/>
      <c r="BGS62" s="68"/>
      <c r="BGT62" s="68"/>
      <c r="BGU62" s="68"/>
      <c r="BGV62" s="68"/>
      <c r="BGW62" s="68"/>
      <c r="BGX62" s="68"/>
      <c r="BGY62" s="68"/>
      <c r="BGZ62" s="68"/>
      <c r="BHA62" s="68"/>
      <c r="BHB62" s="68"/>
      <c r="BHC62" s="68"/>
      <c r="BHD62" s="68"/>
      <c r="BHE62" s="68"/>
      <c r="BHF62" s="68"/>
      <c r="BHG62" s="68"/>
      <c r="BHH62" s="68"/>
      <c r="BHI62" s="68"/>
      <c r="BHJ62" s="68"/>
      <c r="BHK62" s="68"/>
      <c r="BHL62" s="68"/>
      <c r="BHM62" s="68"/>
      <c r="BHN62" s="68"/>
      <c r="BHO62" s="68"/>
      <c r="BHP62" s="68"/>
      <c r="BHQ62" s="68"/>
      <c r="BHR62" s="68"/>
      <c r="BHS62" s="68"/>
      <c r="BHT62" s="68"/>
      <c r="BHU62" s="68"/>
      <c r="BHV62" s="68"/>
      <c r="BHW62" s="68"/>
      <c r="BHX62" s="68"/>
      <c r="BHY62" s="68"/>
      <c r="BHZ62" s="68"/>
      <c r="BIA62" s="68"/>
      <c r="BIB62" s="68"/>
      <c r="BIC62" s="68"/>
      <c r="BID62" s="68"/>
      <c r="BIE62" s="68"/>
      <c r="BIF62" s="68"/>
      <c r="BIG62" s="68"/>
      <c r="BIH62" s="68"/>
      <c r="BII62" s="68"/>
      <c r="BIJ62" s="68"/>
      <c r="BIK62" s="68"/>
      <c r="BIL62" s="68"/>
      <c r="BIM62" s="68"/>
      <c r="BIN62" s="68"/>
      <c r="BIO62" s="68"/>
      <c r="BIP62" s="68"/>
      <c r="BIQ62" s="68"/>
      <c r="BIR62" s="68"/>
      <c r="BIS62" s="68"/>
      <c r="BIT62" s="68"/>
      <c r="BIU62" s="68"/>
      <c r="BIV62" s="68"/>
      <c r="BIW62" s="68"/>
      <c r="BIX62" s="68"/>
      <c r="BIY62" s="68"/>
      <c r="BIZ62" s="68"/>
      <c r="BJA62" s="68"/>
      <c r="BJB62" s="68"/>
      <c r="BJC62" s="68"/>
      <c r="BJD62" s="68"/>
      <c r="BJE62" s="68"/>
      <c r="BJF62" s="68"/>
      <c r="BJG62" s="68"/>
      <c r="BJH62" s="68"/>
      <c r="BJI62" s="68"/>
      <c r="BJJ62" s="68"/>
      <c r="BJK62" s="68"/>
      <c r="BJL62" s="68"/>
      <c r="BJM62" s="68"/>
      <c r="BJN62" s="68"/>
      <c r="BJO62" s="68"/>
      <c r="BJP62" s="68"/>
      <c r="BJQ62" s="68"/>
      <c r="BJR62" s="68"/>
      <c r="BJS62" s="68"/>
      <c r="BJT62" s="68"/>
      <c r="BJU62" s="68"/>
      <c r="BJV62" s="68"/>
      <c r="BJW62" s="68"/>
      <c r="BJX62" s="68"/>
      <c r="BJY62" s="68"/>
      <c r="BJZ62" s="68"/>
      <c r="BKA62" s="68"/>
      <c r="BKB62" s="68"/>
      <c r="BKC62" s="68"/>
      <c r="BKD62" s="68"/>
      <c r="BKE62" s="68"/>
      <c r="BKF62" s="68"/>
      <c r="BKG62" s="68"/>
      <c r="BKH62" s="68"/>
      <c r="BKI62" s="68"/>
      <c r="BKJ62" s="68"/>
      <c r="BKK62" s="68"/>
      <c r="BKL62" s="68"/>
      <c r="BKM62" s="68"/>
      <c r="BKN62" s="68"/>
      <c r="BKO62" s="68"/>
      <c r="BKP62" s="68"/>
      <c r="BKQ62" s="68"/>
      <c r="BKR62" s="68"/>
      <c r="BKS62" s="68"/>
      <c r="BKT62" s="68"/>
      <c r="BKU62" s="68"/>
      <c r="BKV62" s="68"/>
      <c r="BKW62" s="68"/>
      <c r="BKX62" s="68"/>
      <c r="BKY62" s="68"/>
      <c r="BKZ62" s="68"/>
      <c r="BLA62" s="68"/>
      <c r="BLB62" s="68"/>
      <c r="BLC62" s="68"/>
      <c r="BLD62" s="68"/>
      <c r="BLE62" s="68"/>
      <c r="BLF62" s="68"/>
      <c r="BLG62" s="68"/>
      <c r="BLH62" s="68"/>
      <c r="BLI62" s="68"/>
      <c r="BLJ62" s="68"/>
      <c r="BLK62" s="68"/>
      <c r="BLL62" s="68"/>
      <c r="BLM62" s="68"/>
      <c r="BLN62" s="68"/>
      <c r="BLO62" s="68"/>
      <c r="BLP62" s="68"/>
      <c r="BLQ62" s="68"/>
      <c r="BLR62" s="68"/>
      <c r="BLS62" s="68"/>
      <c r="BLT62" s="68"/>
      <c r="BLU62" s="68"/>
      <c r="BLV62" s="68"/>
      <c r="BLW62" s="68"/>
      <c r="BLX62" s="68"/>
      <c r="BLY62" s="68"/>
      <c r="BLZ62" s="68"/>
      <c r="BMA62" s="68"/>
      <c r="BMB62" s="68"/>
      <c r="BMC62" s="68"/>
      <c r="BMD62" s="68"/>
      <c r="BME62" s="68"/>
      <c r="BMF62" s="68"/>
      <c r="BMG62" s="68"/>
      <c r="BMH62" s="68"/>
      <c r="BMI62" s="68"/>
      <c r="BMJ62" s="68"/>
      <c r="BMK62" s="68"/>
      <c r="BML62" s="68"/>
      <c r="BMM62" s="68"/>
      <c r="BMN62" s="68"/>
      <c r="BMO62" s="68"/>
      <c r="BMP62" s="68"/>
      <c r="BMQ62" s="68"/>
      <c r="BMR62" s="68"/>
      <c r="BMS62" s="68"/>
      <c r="BMT62" s="68"/>
      <c r="BMU62" s="68"/>
      <c r="BMV62" s="68"/>
      <c r="BMW62" s="68"/>
      <c r="BMX62" s="68"/>
      <c r="BMY62" s="68"/>
      <c r="BMZ62" s="68"/>
      <c r="BNA62" s="68"/>
      <c r="BNB62" s="68"/>
      <c r="BNC62" s="68"/>
      <c r="BND62" s="68"/>
      <c r="BNE62" s="68"/>
      <c r="BNF62" s="68"/>
      <c r="BNG62" s="68"/>
      <c r="BNH62" s="68"/>
      <c r="BNI62" s="68"/>
      <c r="BNJ62" s="68"/>
      <c r="BNK62" s="68"/>
      <c r="BNL62" s="68"/>
      <c r="BNM62" s="68"/>
      <c r="BNN62" s="68"/>
      <c r="BNO62" s="68"/>
      <c r="BNP62" s="68"/>
      <c r="BNQ62" s="68"/>
      <c r="BNR62" s="68"/>
      <c r="BNS62" s="68"/>
      <c r="BNT62" s="68"/>
      <c r="BNU62" s="68"/>
      <c r="BNV62" s="68"/>
      <c r="BNW62" s="68"/>
      <c r="BNX62" s="68"/>
      <c r="BNY62" s="68"/>
      <c r="BNZ62" s="68"/>
      <c r="BOA62" s="68"/>
      <c r="BOB62" s="68"/>
      <c r="BOC62" s="68"/>
      <c r="BOD62" s="68"/>
      <c r="BOE62" s="68"/>
      <c r="BOF62" s="68"/>
      <c r="BOG62" s="68"/>
      <c r="BOH62" s="68"/>
      <c r="BOI62" s="68"/>
      <c r="BOJ62" s="68"/>
      <c r="BOK62" s="68"/>
      <c r="BOL62" s="68"/>
      <c r="BOM62" s="68"/>
      <c r="BON62" s="68"/>
      <c r="BOO62" s="68"/>
      <c r="BOP62" s="68"/>
      <c r="BOQ62" s="68"/>
      <c r="BOR62" s="68"/>
      <c r="BOS62" s="68"/>
      <c r="BOT62" s="68"/>
      <c r="BOU62" s="68"/>
      <c r="BOV62" s="68"/>
      <c r="BOW62" s="68"/>
      <c r="BOX62" s="68"/>
      <c r="BOY62" s="68"/>
      <c r="BOZ62" s="68"/>
      <c r="BPA62" s="68"/>
      <c r="BPB62" s="68"/>
      <c r="BPC62" s="68"/>
      <c r="BPD62" s="68"/>
      <c r="BPE62" s="68"/>
      <c r="BPF62" s="68"/>
      <c r="BPG62" s="68"/>
      <c r="BPH62" s="68"/>
      <c r="BPI62" s="68"/>
      <c r="BPJ62" s="68"/>
      <c r="BPK62" s="68"/>
      <c r="BPL62" s="68"/>
      <c r="BPM62" s="68"/>
      <c r="BPN62" s="68"/>
      <c r="BPO62" s="68"/>
      <c r="BPP62" s="68"/>
      <c r="BPQ62" s="68"/>
      <c r="BPR62" s="68"/>
      <c r="BPS62" s="68"/>
      <c r="BPT62" s="68"/>
      <c r="BPU62" s="68"/>
      <c r="BPV62" s="68"/>
      <c r="BPW62" s="68"/>
      <c r="BPX62" s="68"/>
      <c r="BPY62" s="68"/>
      <c r="BPZ62" s="68"/>
      <c r="BQA62" s="68"/>
      <c r="BQB62" s="68"/>
      <c r="BQC62" s="68"/>
      <c r="BQD62" s="68"/>
      <c r="BQE62" s="68"/>
      <c r="BQF62" s="68"/>
      <c r="BQG62" s="68"/>
      <c r="BQH62" s="68"/>
      <c r="BQI62" s="68"/>
      <c r="BQJ62" s="68"/>
      <c r="BQK62" s="68"/>
      <c r="BQL62" s="68"/>
      <c r="BQM62" s="68"/>
      <c r="BQN62" s="68"/>
      <c r="BQO62" s="68"/>
      <c r="BQP62" s="68"/>
      <c r="BQQ62" s="68"/>
      <c r="BQR62" s="68"/>
      <c r="BQS62" s="68"/>
      <c r="BQT62" s="68"/>
      <c r="BQU62" s="68"/>
      <c r="BQV62" s="68"/>
      <c r="BQW62" s="68"/>
      <c r="BQX62" s="68"/>
      <c r="BQY62" s="68"/>
      <c r="BQZ62" s="68"/>
      <c r="BRA62" s="68"/>
      <c r="BRB62" s="68"/>
      <c r="BRC62" s="68"/>
      <c r="BRD62" s="68"/>
      <c r="BRE62" s="68"/>
      <c r="BRF62" s="68"/>
      <c r="BRG62" s="68"/>
      <c r="BRH62" s="68"/>
      <c r="BRI62" s="68"/>
      <c r="BRJ62" s="68"/>
      <c r="BRK62" s="68"/>
      <c r="BRL62" s="68"/>
      <c r="BRM62" s="68"/>
      <c r="BRN62" s="68"/>
      <c r="BRO62" s="68"/>
      <c r="BRP62" s="68"/>
      <c r="BRQ62" s="68"/>
      <c r="BRR62" s="68"/>
      <c r="BRS62" s="68"/>
      <c r="BRT62" s="68"/>
      <c r="BRU62" s="68"/>
      <c r="BRV62" s="68"/>
      <c r="BRW62" s="68"/>
      <c r="BRX62" s="68"/>
      <c r="BRY62" s="68"/>
      <c r="BRZ62" s="68"/>
      <c r="BSA62" s="68"/>
      <c r="BSB62" s="68"/>
      <c r="BSC62" s="68"/>
      <c r="BSD62" s="68"/>
      <c r="BSE62" s="68"/>
      <c r="BSF62" s="68"/>
      <c r="BSG62" s="68"/>
      <c r="BSH62" s="68"/>
      <c r="BSI62" s="68"/>
      <c r="BSJ62" s="68"/>
      <c r="BSK62" s="68"/>
      <c r="BSL62" s="68"/>
      <c r="BSM62" s="68"/>
      <c r="BSN62" s="68"/>
      <c r="BSO62" s="68"/>
      <c r="BSP62" s="68"/>
      <c r="BSQ62" s="68"/>
      <c r="BSR62" s="68"/>
      <c r="BSS62" s="68"/>
      <c r="BST62" s="68"/>
      <c r="BSU62" s="68"/>
      <c r="BSV62" s="68"/>
      <c r="BSW62" s="68"/>
      <c r="BSX62" s="68"/>
      <c r="BSY62" s="68"/>
      <c r="BSZ62" s="68"/>
      <c r="BTA62" s="68"/>
      <c r="BTB62" s="68"/>
      <c r="BTC62" s="68"/>
      <c r="BTD62" s="68"/>
      <c r="BTE62" s="68"/>
      <c r="BTF62" s="68"/>
      <c r="BTG62" s="68"/>
      <c r="BTH62" s="68"/>
      <c r="BTI62" s="68"/>
      <c r="BTJ62" s="68"/>
      <c r="BTK62" s="68"/>
      <c r="BTL62" s="68"/>
      <c r="BTM62" s="68"/>
      <c r="BTN62" s="68"/>
      <c r="BTO62" s="68"/>
      <c r="BTP62" s="68"/>
      <c r="BTQ62" s="68"/>
      <c r="BTR62" s="68"/>
      <c r="BTS62" s="68"/>
      <c r="BTT62" s="68"/>
      <c r="BTU62" s="68"/>
      <c r="BTV62" s="68"/>
      <c r="BTW62" s="68"/>
      <c r="BTX62" s="68"/>
      <c r="BTY62" s="68"/>
      <c r="BTZ62" s="68"/>
      <c r="BUA62" s="68"/>
      <c r="BUB62" s="68"/>
      <c r="BUC62" s="68"/>
      <c r="BUD62" s="68"/>
      <c r="BUE62" s="68"/>
      <c r="BUF62" s="68"/>
      <c r="BUG62" s="68"/>
      <c r="BUH62" s="68"/>
      <c r="BUI62" s="68"/>
      <c r="BUJ62" s="68"/>
      <c r="BUK62" s="68"/>
      <c r="BUL62" s="68"/>
      <c r="BUM62" s="68"/>
      <c r="BUN62" s="68"/>
      <c r="BUO62" s="68"/>
      <c r="BUP62" s="68"/>
      <c r="BUQ62" s="68"/>
      <c r="BUR62" s="68"/>
      <c r="BUS62" s="68"/>
      <c r="BUT62" s="68"/>
      <c r="BUU62" s="68"/>
      <c r="BUV62" s="68"/>
      <c r="BUW62" s="68"/>
      <c r="BUX62" s="68"/>
      <c r="BUY62" s="68"/>
      <c r="BUZ62" s="68"/>
      <c r="BVA62" s="68"/>
      <c r="BVB62" s="68"/>
      <c r="BVC62" s="68"/>
      <c r="BVD62" s="68"/>
      <c r="BVE62" s="68"/>
      <c r="BVF62" s="68"/>
      <c r="BVG62" s="68"/>
      <c r="BVH62" s="68"/>
      <c r="BVI62" s="68"/>
      <c r="BVJ62" s="68"/>
      <c r="BVK62" s="68"/>
      <c r="BVL62" s="68"/>
      <c r="BVM62" s="68"/>
      <c r="BVN62" s="68"/>
      <c r="BVO62" s="68"/>
      <c r="BVP62" s="68"/>
      <c r="BVQ62" s="68"/>
      <c r="BVR62" s="68"/>
      <c r="BVS62" s="68"/>
      <c r="BVT62" s="68"/>
      <c r="BVU62" s="68"/>
      <c r="BVV62" s="68"/>
      <c r="BVW62" s="68"/>
      <c r="BVX62" s="68"/>
      <c r="BVY62" s="68"/>
      <c r="BVZ62" s="68"/>
      <c r="BWA62" s="68"/>
      <c r="BWB62" s="68"/>
      <c r="BWC62" s="68"/>
      <c r="BWD62" s="68"/>
      <c r="BWE62" s="68"/>
      <c r="BWF62" s="68"/>
      <c r="BWG62" s="68"/>
      <c r="BWH62" s="68"/>
      <c r="BWI62" s="68"/>
      <c r="BWJ62" s="68"/>
      <c r="BWK62" s="68"/>
      <c r="BWL62" s="68"/>
      <c r="BWM62" s="68"/>
      <c r="BWN62" s="68"/>
      <c r="BWO62" s="68"/>
      <c r="BWP62" s="68"/>
      <c r="BWQ62" s="68"/>
      <c r="BWR62" s="68"/>
      <c r="BWS62" s="68"/>
      <c r="BWT62" s="68"/>
      <c r="BWU62" s="68"/>
      <c r="BWV62" s="68"/>
      <c r="BWW62" s="68"/>
      <c r="BWX62" s="68"/>
      <c r="BWY62" s="68"/>
      <c r="BWZ62" s="68"/>
      <c r="BXA62" s="68"/>
      <c r="BXB62" s="68"/>
      <c r="BXC62" s="68"/>
      <c r="BXD62" s="68"/>
      <c r="BXE62" s="68"/>
      <c r="BXF62" s="68"/>
      <c r="BXG62" s="68"/>
      <c r="BXH62" s="68"/>
      <c r="BXI62" s="68"/>
      <c r="BXJ62" s="68"/>
      <c r="BXK62" s="68"/>
      <c r="BXL62" s="68"/>
      <c r="BXM62" s="68"/>
      <c r="BXN62" s="68"/>
      <c r="BXO62" s="68"/>
      <c r="BXP62" s="68"/>
      <c r="BXQ62" s="68"/>
      <c r="BXR62" s="68"/>
      <c r="BXS62" s="68"/>
      <c r="BXT62" s="68"/>
      <c r="BXU62" s="68"/>
      <c r="BXV62" s="68"/>
      <c r="BXW62" s="68"/>
      <c r="BXX62" s="68"/>
      <c r="BXY62" s="68"/>
      <c r="BXZ62" s="68"/>
      <c r="BYA62" s="68"/>
      <c r="BYB62" s="68"/>
      <c r="BYC62" s="68"/>
      <c r="BYD62" s="68"/>
      <c r="BYE62" s="68"/>
      <c r="BYF62" s="68"/>
      <c r="BYG62" s="68"/>
      <c r="BYH62" s="68"/>
      <c r="BYI62" s="68"/>
      <c r="BYJ62" s="68"/>
      <c r="BYK62" s="68"/>
      <c r="BYL62" s="68"/>
      <c r="BYM62" s="68"/>
      <c r="BYN62" s="68"/>
      <c r="BYO62" s="68"/>
      <c r="BYP62" s="68"/>
      <c r="BYQ62" s="68"/>
      <c r="BYR62" s="68"/>
      <c r="BYS62" s="68"/>
      <c r="BYT62" s="68"/>
      <c r="BYU62" s="68"/>
      <c r="BYV62" s="68"/>
      <c r="BYW62" s="68"/>
      <c r="BYX62" s="68"/>
      <c r="BYY62" s="68"/>
      <c r="BYZ62" s="68"/>
      <c r="BZA62" s="68"/>
      <c r="BZB62" s="68"/>
      <c r="BZC62" s="68"/>
      <c r="BZD62" s="68"/>
      <c r="BZE62" s="68"/>
      <c r="BZF62" s="68"/>
      <c r="BZG62" s="68"/>
      <c r="BZH62" s="68"/>
      <c r="BZI62" s="68"/>
      <c r="BZJ62" s="68"/>
      <c r="BZK62" s="68"/>
      <c r="BZL62" s="68"/>
      <c r="BZM62" s="68"/>
      <c r="BZN62" s="68"/>
      <c r="BZO62" s="68"/>
      <c r="BZP62" s="68"/>
      <c r="BZQ62" s="68"/>
      <c r="BZR62" s="68"/>
      <c r="BZS62" s="68"/>
      <c r="BZT62" s="68"/>
      <c r="BZU62" s="68"/>
      <c r="BZV62" s="68"/>
      <c r="BZW62" s="68"/>
      <c r="BZX62" s="68"/>
      <c r="BZY62" s="68"/>
      <c r="BZZ62" s="68"/>
      <c r="CAA62" s="68"/>
      <c r="CAB62" s="68"/>
      <c r="CAC62" s="68"/>
      <c r="CAD62" s="68"/>
      <c r="CAE62" s="68"/>
      <c r="CAF62" s="68"/>
      <c r="CAG62" s="68"/>
      <c r="CAH62" s="68"/>
      <c r="CAI62" s="68"/>
      <c r="CAJ62" s="68"/>
      <c r="CAK62" s="68"/>
      <c r="CAL62" s="68"/>
      <c r="CAM62" s="68"/>
      <c r="CAN62" s="68"/>
      <c r="CAO62" s="68"/>
      <c r="CAP62" s="68"/>
      <c r="CAQ62" s="68"/>
      <c r="CAR62" s="68"/>
      <c r="CAS62" s="68"/>
      <c r="CAT62" s="68"/>
      <c r="CAU62" s="68"/>
      <c r="CAV62" s="68"/>
      <c r="CAW62" s="68"/>
      <c r="CAX62" s="68"/>
      <c r="CAY62" s="68"/>
      <c r="CAZ62" s="68"/>
      <c r="CBA62" s="68"/>
      <c r="CBB62" s="68"/>
      <c r="CBC62" s="68"/>
      <c r="CBD62" s="68"/>
      <c r="CBE62" s="68"/>
      <c r="CBF62" s="68"/>
      <c r="CBG62" s="68"/>
      <c r="CBH62" s="68"/>
      <c r="CBI62" s="68"/>
      <c r="CBJ62" s="68"/>
      <c r="CBK62" s="68"/>
      <c r="CBL62" s="68"/>
      <c r="CBM62" s="68"/>
      <c r="CBN62" s="68"/>
      <c r="CBO62" s="68"/>
      <c r="CBP62" s="68"/>
      <c r="CBQ62" s="68"/>
      <c r="CBR62" s="68"/>
      <c r="CBS62" s="68"/>
      <c r="CBT62" s="68"/>
      <c r="CBU62" s="68"/>
      <c r="CBV62" s="68"/>
      <c r="CBW62" s="68"/>
      <c r="CBX62" s="68"/>
      <c r="CBY62" s="68"/>
      <c r="CBZ62" s="68"/>
      <c r="CCA62" s="68"/>
      <c r="CCB62" s="68"/>
      <c r="CCC62" s="68"/>
      <c r="CCD62" s="68"/>
      <c r="CCE62" s="68"/>
      <c r="CCF62" s="68"/>
      <c r="CCG62" s="68"/>
      <c r="CCH62" s="68"/>
      <c r="CCI62" s="68"/>
      <c r="CCJ62" s="68"/>
      <c r="CCK62" s="68"/>
      <c r="CCL62" s="68"/>
      <c r="CCM62" s="68"/>
      <c r="CCN62" s="68"/>
      <c r="CCO62" s="68"/>
      <c r="CCP62" s="68"/>
      <c r="CCQ62" s="68"/>
      <c r="CCR62" s="68"/>
      <c r="CCS62" s="68"/>
      <c r="CCT62" s="68"/>
      <c r="CCU62" s="68"/>
      <c r="CCV62" s="68"/>
      <c r="CCW62" s="68"/>
      <c r="CCX62" s="68"/>
      <c r="CCY62" s="68"/>
      <c r="CCZ62" s="68"/>
      <c r="CDA62" s="68"/>
      <c r="CDB62" s="68"/>
      <c r="CDC62" s="68"/>
      <c r="CDD62" s="68"/>
      <c r="CDE62" s="68"/>
      <c r="CDF62" s="68"/>
      <c r="CDG62" s="68"/>
      <c r="CDH62" s="68"/>
      <c r="CDI62" s="68"/>
      <c r="CDJ62" s="68"/>
      <c r="CDK62" s="68"/>
      <c r="CDL62" s="68"/>
      <c r="CDM62" s="68"/>
      <c r="CDN62" s="68"/>
      <c r="CDO62" s="68"/>
      <c r="CDP62" s="68"/>
      <c r="CDQ62" s="68"/>
      <c r="CDR62" s="68"/>
      <c r="CDS62" s="68"/>
      <c r="CDT62" s="68"/>
      <c r="CDU62" s="68"/>
      <c r="CDV62" s="68"/>
      <c r="CDW62" s="68"/>
      <c r="CDX62" s="68"/>
      <c r="CDY62" s="68"/>
      <c r="CDZ62" s="68"/>
      <c r="CEA62" s="68"/>
      <c r="CEB62" s="68"/>
      <c r="CEC62" s="68"/>
      <c r="CED62" s="68"/>
      <c r="CEE62" s="68"/>
      <c r="CEF62" s="68"/>
      <c r="CEG62" s="68"/>
      <c r="CEH62" s="68"/>
      <c r="CEI62" s="68"/>
      <c r="CEJ62" s="68"/>
      <c r="CEK62" s="68"/>
      <c r="CEL62" s="68"/>
      <c r="CEM62" s="68"/>
      <c r="CEN62" s="68"/>
      <c r="CEO62" s="68"/>
      <c r="CEP62" s="68"/>
      <c r="CEQ62" s="68"/>
      <c r="CER62" s="68"/>
      <c r="CES62" s="68"/>
      <c r="CET62" s="68"/>
      <c r="CEU62" s="68"/>
      <c r="CEV62" s="68"/>
      <c r="CEW62" s="68"/>
      <c r="CEX62" s="68"/>
      <c r="CEY62" s="68"/>
      <c r="CEZ62" s="68"/>
      <c r="CFA62" s="68"/>
      <c r="CFB62" s="68"/>
      <c r="CFC62" s="68"/>
      <c r="CFD62" s="68"/>
      <c r="CFE62" s="68"/>
      <c r="CFF62" s="68"/>
      <c r="CFG62" s="68"/>
      <c r="CFH62" s="68"/>
      <c r="CFI62" s="68"/>
      <c r="CFJ62" s="68"/>
      <c r="CFK62" s="68"/>
      <c r="CFL62" s="68"/>
      <c r="CFM62" s="68"/>
      <c r="CFN62" s="68"/>
      <c r="CFO62" s="68"/>
      <c r="CFP62" s="68"/>
      <c r="CFQ62" s="68"/>
      <c r="CFR62" s="68"/>
      <c r="CFS62" s="68"/>
      <c r="CFT62" s="68"/>
      <c r="CFU62" s="68"/>
      <c r="CFV62" s="68"/>
      <c r="CFW62" s="68"/>
      <c r="CFX62" s="68"/>
      <c r="CFY62" s="68"/>
      <c r="CFZ62" s="68"/>
      <c r="CGA62" s="68"/>
      <c r="CGB62" s="68"/>
      <c r="CGC62" s="68"/>
      <c r="CGD62" s="68"/>
      <c r="CGE62" s="68"/>
      <c r="CGF62" s="68"/>
      <c r="CGG62" s="68"/>
      <c r="CGH62" s="68"/>
      <c r="CGI62" s="68"/>
      <c r="CGJ62" s="68"/>
      <c r="CGK62" s="68"/>
      <c r="CGL62" s="68"/>
      <c r="CGM62" s="68"/>
      <c r="CGN62" s="68"/>
      <c r="CGO62" s="68"/>
      <c r="CGP62" s="68"/>
      <c r="CGQ62" s="68"/>
      <c r="CGR62" s="68"/>
      <c r="CGS62" s="68"/>
      <c r="CGT62" s="68"/>
      <c r="CGU62" s="68"/>
      <c r="CGV62" s="68"/>
      <c r="CGW62" s="68"/>
      <c r="CGX62" s="68"/>
      <c r="CGY62" s="68"/>
      <c r="CGZ62" s="68"/>
      <c r="CHA62" s="68"/>
      <c r="CHB62" s="68"/>
      <c r="CHC62" s="68"/>
      <c r="CHD62" s="68"/>
      <c r="CHE62" s="68"/>
      <c r="CHF62" s="68"/>
      <c r="CHG62" s="68"/>
      <c r="CHH62" s="68"/>
      <c r="CHI62" s="68"/>
      <c r="CHJ62" s="68"/>
      <c r="CHK62" s="68"/>
      <c r="CHL62" s="68"/>
      <c r="CHM62" s="68"/>
      <c r="CHN62" s="68"/>
      <c r="CHO62" s="68"/>
      <c r="CHP62" s="68"/>
      <c r="CHQ62" s="68"/>
      <c r="CHR62" s="68"/>
      <c r="CHS62" s="68"/>
      <c r="CHT62" s="68"/>
      <c r="CHU62" s="68"/>
      <c r="CHV62" s="68"/>
      <c r="CHW62" s="68"/>
      <c r="CHX62" s="68"/>
      <c r="CHY62" s="68"/>
      <c r="CHZ62" s="68"/>
      <c r="CIA62" s="68"/>
      <c r="CIB62" s="68"/>
      <c r="CIC62" s="68"/>
      <c r="CID62" s="68"/>
      <c r="CIE62" s="68"/>
      <c r="CIF62" s="68"/>
      <c r="CIG62" s="68"/>
      <c r="CIH62" s="68"/>
      <c r="CII62" s="68"/>
      <c r="CIJ62" s="68"/>
      <c r="CIK62" s="68"/>
      <c r="CIL62" s="68"/>
      <c r="CIM62" s="68"/>
      <c r="CIN62" s="68"/>
      <c r="CIO62" s="68"/>
      <c r="CIP62" s="68"/>
      <c r="CIQ62" s="68"/>
      <c r="CIR62" s="68"/>
      <c r="CIS62" s="68"/>
      <c r="CIT62" s="68"/>
      <c r="CIU62" s="68"/>
      <c r="CIV62" s="68"/>
      <c r="CIW62" s="68"/>
      <c r="CIX62" s="68"/>
      <c r="CIY62" s="68"/>
      <c r="CIZ62" s="68"/>
      <c r="CJA62" s="68"/>
      <c r="CJB62" s="68"/>
      <c r="CJC62" s="68"/>
      <c r="CJD62" s="68"/>
      <c r="CJE62" s="68"/>
      <c r="CJF62" s="68"/>
      <c r="CJG62" s="68"/>
      <c r="CJH62" s="68"/>
      <c r="CJI62" s="68"/>
      <c r="CJJ62" s="68"/>
      <c r="CJK62" s="68"/>
      <c r="CJL62" s="68"/>
      <c r="CJM62" s="68"/>
      <c r="CJN62" s="68"/>
      <c r="CJO62" s="68"/>
      <c r="CJP62" s="68"/>
      <c r="CJQ62" s="68"/>
      <c r="CJR62" s="68"/>
      <c r="CJS62" s="68"/>
      <c r="CJT62" s="68"/>
      <c r="CJU62" s="68"/>
      <c r="CJV62" s="68"/>
      <c r="CJW62" s="68"/>
      <c r="CJX62" s="68"/>
      <c r="CJY62" s="68"/>
      <c r="CJZ62" s="68"/>
      <c r="CKA62" s="68"/>
      <c r="CKB62" s="68"/>
      <c r="CKC62" s="68"/>
      <c r="CKD62" s="68"/>
      <c r="CKE62" s="68"/>
      <c r="CKF62" s="68"/>
      <c r="CKG62" s="68"/>
      <c r="CKH62" s="68"/>
      <c r="CKI62" s="68"/>
      <c r="CKJ62" s="68"/>
      <c r="CKK62" s="68"/>
      <c r="CKL62" s="68"/>
      <c r="CKM62" s="68"/>
      <c r="CKN62" s="68"/>
      <c r="CKO62" s="68"/>
      <c r="CKP62" s="68"/>
      <c r="CKQ62" s="68"/>
      <c r="CKR62" s="68"/>
      <c r="CKS62" s="68"/>
      <c r="CKT62" s="68"/>
      <c r="CKU62" s="68"/>
      <c r="CKV62" s="68"/>
      <c r="CKW62" s="68"/>
      <c r="CKX62" s="68"/>
      <c r="CKY62" s="68"/>
      <c r="CKZ62" s="68"/>
      <c r="CLA62" s="68"/>
      <c r="CLB62" s="68"/>
      <c r="CLC62" s="68"/>
      <c r="CLD62" s="68"/>
      <c r="CLE62" s="68"/>
      <c r="CLF62" s="68"/>
      <c r="CLG62" s="68"/>
      <c r="CLH62" s="68"/>
      <c r="CLI62" s="68"/>
      <c r="CLJ62" s="68"/>
      <c r="CLK62" s="68"/>
      <c r="CLL62" s="68"/>
      <c r="CLM62" s="68"/>
      <c r="CLN62" s="68"/>
      <c r="CLO62" s="68"/>
      <c r="CLP62" s="68"/>
      <c r="CLQ62" s="68"/>
      <c r="CLR62" s="68"/>
      <c r="CLS62" s="68"/>
      <c r="CLT62" s="68"/>
      <c r="CLU62" s="68"/>
      <c r="CLV62" s="68"/>
      <c r="CLW62" s="68"/>
      <c r="CLX62" s="68"/>
      <c r="CLY62" s="68"/>
      <c r="CLZ62" s="68"/>
      <c r="CMA62" s="68"/>
      <c r="CMB62" s="68"/>
      <c r="CMC62" s="68"/>
      <c r="CMD62" s="68"/>
      <c r="CME62" s="68"/>
      <c r="CMF62" s="68"/>
      <c r="CMG62" s="68"/>
      <c r="CMH62" s="68"/>
      <c r="CMI62" s="68"/>
      <c r="CMJ62" s="68"/>
      <c r="CMK62" s="68"/>
      <c r="CML62" s="68"/>
      <c r="CMM62" s="68"/>
      <c r="CMN62" s="68"/>
      <c r="CMO62" s="68"/>
      <c r="CMP62" s="68"/>
      <c r="CMQ62" s="68"/>
      <c r="CMR62" s="68"/>
      <c r="CMS62" s="68"/>
      <c r="CMT62" s="68"/>
      <c r="CMU62" s="68"/>
      <c r="CMV62" s="68"/>
      <c r="CMW62" s="68"/>
      <c r="CMX62" s="68"/>
      <c r="CMY62" s="68"/>
      <c r="CMZ62" s="68"/>
      <c r="CNA62" s="68"/>
      <c r="CNB62" s="68"/>
      <c r="CNC62" s="68"/>
      <c r="CND62" s="68"/>
      <c r="CNE62" s="68"/>
      <c r="CNF62" s="68"/>
      <c r="CNG62" s="68"/>
      <c r="CNH62" s="68"/>
      <c r="CNI62" s="68"/>
      <c r="CNJ62" s="68"/>
      <c r="CNK62" s="68"/>
      <c r="CNL62" s="68"/>
      <c r="CNM62" s="68"/>
      <c r="CNN62" s="68"/>
      <c r="CNO62" s="68"/>
      <c r="CNP62" s="68"/>
      <c r="CNQ62" s="68"/>
      <c r="CNR62" s="68"/>
      <c r="CNS62" s="68"/>
      <c r="CNT62" s="68"/>
      <c r="CNU62" s="68"/>
      <c r="CNV62" s="68"/>
      <c r="CNW62" s="68"/>
      <c r="CNX62" s="68"/>
      <c r="CNY62" s="68"/>
      <c r="CNZ62" s="68"/>
      <c r="COA62" s="68"/>
      <c r="COB62" s="68"/>
      <c r="COC62" s="68"/>
      <c r="COD62" s="68"/>
      <c r="COE62" s="68"/>
      <c r="COF62" s="68"/>
      <c r="COG62" s="68"/>
      <c r="COH62" s="68"/>
      <c r="COI62" s="68"/>
      <c r="COJ62" s="68"/>
      <c r="COK62" s="68"/>
      <c r="COL62" s="68"/>
      <c r="COM62" s="68"/>
      <c r="CON62" s="68"/>
      <c r="COO62" s="68"/>
      <c r="COP62" s="68"/>
      <c r="COQ62" s="68"/>
      <c r="COR62" s="68"/>
      <c r="COS62" s="68"/>
      <c r="COT62" s="68"/>
      <c r="COU62" s="68"/>
      <c r="COV62" s="68"/>
      <c r="COW62" s="68"/>
      <c r="COX62" s="68"/>
      <c r="COY62" s="68"/>
      <c r="COZ62" s="68"/>
      <c r="CPA62" s="68"/>
      <c r="CPB62" s="68"/>
      <c r="CPC62" s="68"/>
      <c r="CPD62" s="68"/>
      <c r="CPE62" s="68"/>
      <c r="CPF62" s="68"/>
      <c r="CPG62" s="68"/>
      <c r="CPH62" s="68"/>
      <c r="CPI62" s="68"/>
      <c r="CPJ62" s="68"/>
      <c r="CPK62" s="68"/>
      <c r="CPL62" s="68"/>
      <c r="CPM62" s="68"/>
      <c r="CPN62" s="68"/>
      <c r="CPO62" s="68"/>
      <c r="CPP62" s="68"/>
      <c r="CPQ62" s="68"/>
      <c r="CPR62" s="68"/>
      <c r="CPS62" s="68"/>
      <c r="CPT62" s="68"/>
      <c r="CPU62" s="68"/>
      <c r="CPV62" s="68"/>
      <c r="CPW62" s="68"/>
      <c r="CPX62" s="68"/>
      <c r="CPY62" s="68"/>
      <c r="CPZ62" s="68"/>
      <c r="CQA62" s="68"/>
      <c r="CQB62" s="68"/>
      <c r="CQC62" s="68"/>
      <c r="CQD62" s="68"/>
      <c r="CQE62" s="68"/>
      <c r="CQF62" s="68"/>
      <c r="CQG62" s="68"/>
      <c r="CQH62" s="68"/>
      <c r="CQI62" s="68"/>
      <c r="CQJ62" s="68"/>
      <c r="CQK62" s="68"/>
      <c r="CQL62" s="68"/>
      <c r="CQM62" s="68"/>
      <c r="CQN62" s="68"/>
      <c r="CQO62" s="68"/>
      <c r="CQP62" s="68"/>
      <c r="CQQ62" s="68"/>
      <c r="CQR62" s="68"/>
      <c r="CQS62" s="68"/>
      <c r="CQT62" s="68"/>
      <c r="CQU62" s="68"/>
      <c r="CQV62" s="68"/>
      <c r="CQW62" s="68"/>
      <c r="CQX62" s="68"/>
      <c r="CQY62" s="68"/>
      <c r="CQZ62" s="68"/>
      <c r="CRA62" s="68"/>
      <c r="CRB62" s="68"/>
      <c r="CRC62" s="68"/>
      <c r="CRD62" s="68"/>
      <c r="CRE62" s="68"/>
      <c r="CRF62" s="68"/>
      <c r="CRG62" s="68"/>
      <c r="CRH62" s="68"/>
      <c r="CRI62" s="68"/>
      <c r="CRJ62" s="68"/>
      <c r="CRK62" s="68"/>
      <c r="CRL62" s="68"/>
      <c r="CRM62" s="68"/>
      <c r="CRN62" s="68"/>
      <c r="CRO62" s="68"/>
      <c r="CRP62" s="68"/>
      <c r="CRQ62" s="68"/>
      <c r="CRR62" s="68"/>
      <c r="CRS62" s="68"/>
      <c r="CRT62" s="68"/>
      <c r="CRU62" s="68"/>
      <c r="CRV62" s="68"/>
      <c r="CRW62" s="68"/>
      <c r="CRX62" s="68"/>
      <c r="CRY62" s="68"/>
      <c r="CRZ62" s="68"/>
      <c r="CSA62" s="68"/>
      <c r="CSB62" s="68"/>
      <c r="CSC62" s="68"/>
      <c r="CSD62" s="68"/>
      <c r="CSE62" s="68"/>
      <c r="CSF62" s="68"/>
      <c r="CSG62" s="68"/>
      <c r="CSH62" s="68"/>
      <c r="CSI62" s="68"/>
      <c r="CSJ62" s="68"/>
      <c r="CSK62" s="68"/>
      <c r="CSL62" s="68"/>
      <c r="CSM62" s="68"/>
      <c r="CSN62" s="68"/>
      <c r="CSO62" s="68"/>
      <c r="CSP62" s="68"/>
      <c r="CSQ62" s="68"/>
      <c r="CSR62" s="68"/>
      <c r="CSS62" s="68"/>
      <c r="CST62" s="68"/>
      <c r="CSU62" s="68"/>
      <c r="CSV62" s="68"/>
      <c r="CSW62" s="68"/>
      <c r="CSX62" s="68"/>
      <c r="CSY62" s="68"/>
      <c r="CSZ62" s="68"/>
      <c r="CTA62" s="68"/>
      <c r="CTB62" s="68"/>
      <c r="CTC62" s="68"/>
      <c r="CTD62" s="68"/>
      <c r="CTE62" s="68"/>
      <c r="CTF62" s="68"/>
      <c r="CTG62" s="68"/>
      <c r="CTH62" s="68"/>
      <c r="CTI62" s="68"/>
      <c r="CTJ62" s="68"/>
      <c r="CTK62" s="68"/>
      <c r="CTL62" s="68"/>
      <c r="CTM62" s="68"/>
      <c r="CTN62" s="68"/>
      <c r="CTO62" s="68"/>
      <c r="CTP62" s="68"/>
      <c r="CTQ62" s="68"/>
      <c r="CTR62" s="68"/>
      <c r="CTS62" s="68"/>
      <c r="CTT62" s="68"/>
      <c r="CTU62" s="68"/>
      <c r="CTV62" s="68"/>
      <c r="CTW62" s="68"/>
      <c r="CTX62" s="68"/>
      <c r="CTY62" s="68"/>
      <c r="CTZ62" s="68"/>
      <c r="CUA62" s="68"/>
      <c r="CUB62" s="68"/>
      <c r="CUC62" s="68"/>
      <c r="CUD62" s="68"/>
      <c r="CUE62" s="68"/>
      <c r="CUF62" s="68"/>
      <c r="CUG62" s="68"/>
      <c r="CUH62" s="68"/>
      <c r="CUI62" s="68"/>
      <c r="CUJ62" s="68"/>
      <c r="CUK62" s="68"/>
      <c r="CUL62" s="68"/>
      <c r="CUM62" s="68"/>
      <c r="CUN62" s="68"/>
      <c r="CUO62" s="68"/>
      <c r="CUP62" s="68"/>
      <c r="CUQ62" s="68"/>
      <c r="CUR62" s="68"/>
      <c r="CUS62" s="68"/>
      <c r="CUT62" s="68"/>
      <c r="CUU62" s="68"/>
      <c r="CUV62" s="68"/>
      <c r="CUW62" s="68"/>
      <c r="CUX62" s="68"/>
      <c r="CUY62" s="68"/>
      <c r="CUZ62" s="68"/>
      <c r="CVA62" s="68"/>
      <c r="CVB62" s="68"/>
      <c r="CVC62" s="68"/>
      <c r="CVD62" s="68"/>
      <c r="CVE62" s="68"/>
      <c r="CVF62" s="68"/>
      <c r="CVG62" s="68"/>
      <c r="CVH62" s="68"/>
      <c r="CVI62" s="68"/>
      <c r="CVJ62" s="68"/>
      <c r="CVK62" s="68"/>
      <c r="CVL62" s="68"/>
      <c r="CVM62" s="68"/>
      <c r="CVN62" s="68"/>
      <c r="CVO62" s="68"/>
      <c r="CVP62" s="68"/>
      <c r="CVQ62" s="68"/>
      <c r="CVR62" s="68"/>
      <c r="CVS62" s="68"/>
      <c r="CVT62" s="68"/>
      <c r="CVU62" s="68"/>
      <c r="CVV62" s="68"/>
      <c r="CVW62" s="68"/>
      <c r="CVX62" s="68"/>
      <c r="CVY62" s="68"/>
      <c r="CVZ62" s="68"/>
      <c r="CWA62" s="68"/>
      <c r="CWB62" s="68"/>
      <c r="CWC62" s="68"/>
      <c r="CWD62" s="68"/>
      <c r="CWE62" s="68"/>
      <c r="CWF62" s="68"/>
      <c r="CWG62" s="68"/>
      <c r="CWH62" s="68"/>
      <c r="CWI62" s="68"/>
      <c r="CWJ62" s="68"/>
      <c r="CWK62" s="68"/>
      <c r="CWL62" s="68"/>
      <c r="CWM62" s="68"/>
      <c r="CWN62" s="68"/>
      <c r="CWO62" s="68"/>
      <c r="CWP62" s="68"/>
      <c r="CWQ62" s="68"/>
      <c r="CWR62" s="68"/>
      <c r="CWS62" s="68"/>
      <c r="CWT62" s="68"/>
      <c r="CWU62" s="68"/>
      <c r="CWV62" s="68"/>
      <c r="CWW62" s="68"/>
      <c r="CWX62" s="68"/>
      <c r="CWY62" s="68"/>
      <c r="CWZ62" s="68"/>
      <c r="CXA62" s="68"/>
      <c r="CXB62" s="68"/>
      <c r="CXC62" s="68"/>
      <c r="CXD62" s="68"/>
      <c r="CXE62" s="68"/>
      <c r="CXF62" s="68"/>
      <c r="CXG62" s="68"/>
      <c r="CXH62" s="68"/>
      <c r="CXI62" s="68"/>
      <c r="CXJ62" s="68"/>
      <c r="CXK62" s="68"/>
      <c r="CXL62" s="68"/>
      <c r="CXM62" s="68"/>
      <c r="CXN62" s="68"/>
      <c r="CXO62" s="68"/>
      <c r="CXP62" s="68"/>
      <c r="CXQ62" s="68"/>
      <c r="CXR62" s="68"/>
      <c r="CXS62" s="68"/>
      <c r="CXT62" s="68"/>
      <c r="CXU62" s="68"/>
      <c r="CXV62" s="68"/>
      <c r="CXW62" s="68"/>
      <c r="CXX62" s="68"/>
      <c r="CXY62" s="68"/>
      <c r="CXZ62" s="68"/>
      <c r="CYA62" s="68"/>
      <c r="CYB62" s="68"/>
      <c r="CYC62" s="68"/>
      <c r="CYD62" s="68"/>
      <c r="CYE62" s="68"/>
      <c r="CYF62" s="68"/>
      <c r="CYG62" s="68"/>
      <c r="CYH62" s="68"/>
      <c r="CYI62" s="68"/>
      <c r="CYJ62" s="68"/>
      <c r="CYK62" s="68"/>
      <c r="CYL62" s="68"/>
      <c r="CYM62" s="68"/>
      <c r="CYN62" s="68"/>
      <c r="CYO62" s="68"/>
      <c r="CYP62" s="68"/>
      <c r="CYQ62" s="68"/>
      <c r="CYR62" s="68"/>
      <c r="CYS62" s="68"/>
      <c r="CYT62" s="68"/>
      <c r="CYU62" s="68"/>
      <c r="CYV62" s="68"/>
      <c r="CYW62" s="68"/>
      <c r="CYX62" s="68"/>
      <c r="CYY62" s="68"/>
      <c r="CYZ62" s="68"/>
      <c r="CZA62" s="68"/>
      <c r="CZB62" s="68"/>
      <c r="CZC62" s="68"/>
      <c r="CZD62" s="68"/>
      <c r="CZE62" s="68"/>
      <c r="CZF62" s="68"/>
      <c r="CZG62" s="68"/>
      <c r="CZH62" s="68"/>
      <c r="CZI62" s="68"/>
      <c r="CZJ62" s="68"/>
      <c r="CZK62" s="68"/>
      <c r="CZL62" s="68"/>
      <c r="CZM62" s="68"/>
      <c r="CZN62" s="68"/>
      <c r="CZO62" s="68"/>
      <c r="CZP62" s="68"/>
      <c r="CZQ62" s="68"/>
      <c r="CZR62" s="68"/>
      <c r="CZS62" s="68"/>
      <c r="CZT62" s="68"/>
      <c r="CZU62" s="68"/>
      <c r="CZV62" s="68"/>
      <c r="CZW62" s="68"/>
      <c r="CZX62" s="68"/>
      <c r="CZY62" s="68"/>
      <c r="CZZ62" s="68"/>
      <c r="DAA62" s="68"/>
      <c r="DAB62" s="68"/>
      <c r="DAC62" s="68"/>
      <c r="DAD62" s="68"/>
      <c r="DAE62" s="68"/>
      <c r="DAF62" s="68"/>
      <c r="DAG62" s="68"/>
      <c r="DAH62" s="68"/>
      <c r="DAI62" s="68"/>
      <c r="DAJ62" s="68"/>
      <c r="DAK62" s="68"/>
      <c r="DAL62" s="68"/>
      <c r="DAM62" s="68"/>
      <c r="DAN62" s="68"/>
      <c r="DAO62" s="68"/>
      <c r="DAP62" s="68"/>
      <c r="DAQ62" s="68"/>
      <c r="DAR62" s="68"/>
      <c r="DAS62" s="68"/>
      <c r="DAT62" s="68"/>
      <c r="DAU62" s="68"/>
      <c r="DAV62" s="68"/>
      <c r="DAW62" s="68"/>
      <c r="DAX62" s="68"/>
      <c r="DAY62" s="68"/>
      <c r="DAZ62" s="68"/>
      <c r="DBA62" s="68"/>
      <c r="DBB62" s="68"/>
      <c r="DBC62" s="68"/>
      <c r="DBD62" s="68"/>
      <c r="DBE62" s="68"/>
      <c r="DBF62" s="68"/>
      <c r="DBG62" s="68"/>
      <c r="DBH62" s="68"/>
      <c r="DBI62" s="68"/>
      <c r="DBJ62" s="68"/>
      <c r="DBK62" s="68"/>
      <c r="DBL62" s="68"/>
      <c r="DBM62" s="68"/>
      <c r="DBN62" s="68"/>
      <c r="DBO62" s="68"/>
      <c r="DBP62" s="68"/>
      <c r="DBQ62" s="68"/>
      <c r="DBR62" s="68"/>
      <c r="DBS62" s="68"/>
      <c r="DBT62" s="68"/>
      <c r="DBU62" s="68"/>
      <c r="DBV62" s="68"/>
      <c r="DBW62" s="68"/>
      <c r="DBX62" s="68"/>
      <c r="DBY62" s="68"/>
      <c r="DBZ62" s="68"/>
      <c r="DCA62" s="68"/>
      <c r="DCB62" s="68"/>
      <c r="DCC62" s="68"/>
      <c r="DCD62" s="68"/>
      <c r="DCE62" s="68"/>
      <c r="DCF62" s="68"/>
      <c r="DCG62" s="68"/>
      <c r="DCH62" s="68"/>
      <c r="DCI62" s="68"/>
      <c r="DCJ62" s="68"/>
      <c r="DCK62" s="68"/>
      <c r="DCL62" s="68"/>
      <c r="DCM62" s="68"/>
      <c r="DCN62" s="68"/>
      <c r="DCO62" s="68"/>
      <c r="DCP62" s="68"/>
      <c r="DCQ62" s="68"/>
      <c r="DCR62" s="68"/>
      <c r="DCS62" s="68"/>
      <c r="DCT62" s="68"/>
      <c r="DCU62" s="68"/>
      <c r="DCV62" s="68"/>
      <c r="DCW62" s="68"/>
      <c r="DCX62" s="68"/>
      <c r="DCY62" s="68"/>
      <c r="DCZ62" s="68"/>
      <c r="DDA62" s="68"/>
      <c r="DDB62" s="68"/>
      <c r="DDC62" s="68"/>
      <c r="DDD62" s="68"/>
      <c r="DDE62" s="68"/>
      <c r="DDF62" s="68"/>
      <c r="DDG62" s="68"/>
      <c r="DDH62" s="68"/>
      <c r="DDI62" s="68"/>
      <c r="DDJ62" s="68"/>
      <c r="DDK62" s="68"/>
      <c r="DDL62" s="68"/>
      <c r="DDM62" s="68"/>
      <c r="DDN62" s="68"/>
      <c r="DDO62" s="68"/>
      <c r="DDP62" s="68"/>
      <c r="DDQ62" s="68"/>
      <c r="DDR62" s="68"/>
      <c r="DDS62" s="68"/>
      <c r="DDT62" s="68"/>
      <c r="DDU62" s="68"/>
      <c r="DDV62" s="68"/>
      <c r="DDW62" s="68"/>
      <c r="DDX62" s="68"/>
      <c r="DDY62" s="68"/>
      <c r="DDZ62" s="68"/>
      <c r="DEA62" s="68"/>
      <c r="DEB62" s="68"/>
      <c r="DEC62" s="68"/>
      <c r="DED62" s="68"/>
      <c r="DEE62" s="68"/>
      <c r="DEF62" s="68"/>
      <c r="DEG62" s="68"/>
      <c r="DEH62" s="68"/>
      <c r="DEI62" s="68"/>
      <c r="DEJ62" s="68"/>
      <c r="DEK62" s="68"/>
      <c r="DEL62" s="68"/>
      <c r="DEM62" s="68"/>
      <c r="DEN62" s="68"/>
      <c r="DEO62" s="68"/>
      <c r="DEP62" s="68"/>
      <c r="DEQ62" s="68"/>
      <c r="DER62" s="68"/>
      <c r="DES62" s="68"/>
      <c r="DET62" s="68"/>
      <c r="DEU62" s="68"/>
      <c r="DEV62" s="68"/>
      <c r="DEW62" s="68"/>
      <c r="DEX62" s="68"/>
      <c r="DEY62" s="68"/>
      <c r="DEZ62" s="68"/>
      <c r="DFA62" s="68"/>
      <c r="DFB62" s="68"/>
      <c r="DFC62" s="68"/>
      <c r="DFD62" s="68"/>
      <c r="DFE62" s="68"/>
      <c r="DFF62" s="68"/>
      <c r="DFG62" s="68"/>
      <c r="DFH62" s="68"/>
      <c r="DFI62" s="68"/>
      <c r="DFJ62" s="68"/>
      <c r="DFK62" s="68"/>
      <c r="DFL62" s="68"/>
      <c r="DFM62" s="68"/>
      <c r="DFN62" s="68"/>
      <c r="DFO62" s="68"/>
      <c r="DFP62" s="68"/>
      <c r="DFQ62" s="68"/>
      <c r="DFR62" s="68"/>
      <c r="DFS62" s="68"/>
      <c r="DFT62" s="68"/>
      <c r="DFU62" s="68"/>
      <c r="DFV62" s="68"/>
      <c r="DFW62" s="68"/>
      <c r="DFX62" s="68"/>
      <c r="DFY62" s="68"/>
      <c r="DFZ62" s="68"/>
      <c r="DGA62" s="68"/>
      <c r="DGB62" s="68"/>
      <c r="DGC62" s="68"/>
      <c r="DGD62" s="68"/>
      <c r="DGE62" s="68"/>
      <c r="DGF62" s="68"/>
      <c r="DGG62" s="68"/>
      <c r="DGH62" s="68"/>
      <c r="DGI62" s="68"/>
      <c r="DGJ62" s="68"/>
      <c r="DGK62" s="68"/>
      <c r="DGL62" s="68"/>
      <c r="DGM62" s="68"/>
      <c r="DGN62" s="68"/>
      <c r="DGO62" s="68"/>
      <c r="DGP62" s="68"/>
      <c r="DGQ62" s="68"/>
      <c r="DGR62" s="68"/>
      <c r="DGS62" s="68"/>
      <c r="DGT62" s="68"/>
      <c r="DGU62" s="68"/>
      <c r="DGV62" s="68"/>
      <c r="DGW62" s="68"/>
      <c r="DGX62" s="68"/>
      <c r="DGY62" s="68"/>
      <c r="DGZ62" s="68"/>
      <c r="DHA62" s="68"/>
      <c r="DHB62" s="68"/>
      <c r="DHC62" s="68"/>
      <c r="DHD62" s="68"/>
      <c r="DHE62" s="68"/>
      <c r="DHF62" s="68"/>
      <c r="DHG62" s="68"/>
      <c r="DHH62" s="68"/>
      <c r="DHI62" s="68"/>
      <c r="DHJ62" s="68"/>
      <c r="DHK62" s="68"/>
      <c r="DHL62" s="68"/>
      <c r="DHM62" s="68"/>
      <c r="DHN62" s="68"/>
      <c r="DHO62" s="68"/>
      <c r="DHP62" s="68"/>
      <c r="DHQ62" s="68"/>
      <c r="DHR62" s="68"/>
      <c r="DHS62" s="68"/>
      <c r="DHT62" s="68"/>
      <c r="DHU62" s="68"/>
      <c r="DHV62" s="68"/>
      <c r="DHW62" s="68"/>
      <c r="DHX62" s="68"/>
      <c r="DHY62" s="68"/>
      <c r="DHZ62" s="68"/>
      <c r="DIA62" s="68"/>
      <c r="DIB62" s="68"/>
      <c r="DIC62" s="68"/>
      <c r="DID62" s="68"/>
      <c r="DIE62" s="68"/>
      <c r="DIF62" s="68"/>
      <c r="DIG62" s="68"/>
      <c r="DIH62" s="68"/>
      <c r="DII62" s="68"/>
      <c r="DIJ62" s="68"/>
      <c r="DIK62" s="68"/>
      <c r="DIL62" s="68"/>
      <c r="DIM62" s="68"/>
      <c r="DIN62" s="68"/>
      <c r="DIO62" s="68"/>
      <c r="DIP62" s="68"/>
      <c r="DIQ62" s="68"/>
      <c r="DIR62" s="68"/>
      <c r="DIS62" s="68"/>
      <c r="DIT62" s="68"/>
      <c r="DIU62" s="68"/>
      <c r="DIV62" s="68"/>
      <c r="DIW62" s="68"/>
      <c r="DIX62" s="68"/>
      <c r="DIY62" s="68"/>
      <c r="DIZ62" s="68"/>
      <c r="DJA62" s="68"/>
      <c r="DJB62" s="68"/>
      <c r="DJC62" s="68"/>
      <c r="DJD62" s="68"/>
      <c r="DJE62" s="68"/>
      <c r="DJF62" s="68"/>
      <c r="DJG62" s="68"/>
      <c r="DJH62" s="68"/>
      <c r="DJI62" s="68"/>
      <c r="DJJ62" s="68"/>
      <c r="DJK62" s="68"/>
      <c r="DJL62" s="68"/>
      <c r="DJM62" s="68"/>
      <c r="DJN62" s="68"/>
      <c r="DJO62" s="68"/>
      <c r="DJP62" s="68"/>
      <c r="DJQ62" s="68"/>
      <c r="DJR62" s="68"/>
      <c r="DJS62" s="68"/>
      <c r="DJT62" s="68"/>
      <c r="DJU62" s="68"/>
      <c r="DJV62" s="68"/>
      <c r="DJW62" s="68"/>
      <c r="DJX62" s="68"/>
      <c r="DJY62" s="68"/>
      <c r="DJZ62" s="68"/>
      <c r="DKA62" s="68"/>
      <c r="DKB62" s="68"/>
      <c r="DKC62" s="68"/>
      <c r="DKD62" s="68"/>
      <c r="DKE62" s="68"/>
      <c r="DKF62" s="68"/>
      <c r="DKG62" s="68"/>
      <c r="DKH62" s="68"/>
      <c r="DKI62" s="68"/>
      <c r="DKJ62" s="68"/>
      <c r="DKK62" s="68"/>
      <c r="DKL62" s="68"/>
      <c r="DKM62" s="68"/>
      <c r="DKN62" s="68"/>
      <c r="DKO62" s="68"/>
      <c r="DKP62" s="68"/>
      <c r="DKQ62" s="68"/>
      <c r="DKR62" s="68"/>
      <c r="DKS62" s="68"/>
      <c r="DKT62" s="68"/>
      <c r="DKU62" s="68"/>
      <c r="DKV62" s="68"/>
      <c r="DKW62" s="68"/>
      <c r="DKX62" s="68"/>
      <c r="DKY62" s="68"/>
      <c r="DKZ62" s="68"/>
      <c r="DLA62" s="68"/>
      <c r="DLB62" s="68"/>
      <c r="DLC62" s="68"/>
      <c r="DLD62" s="68"/>
      <c r="DLE62" s="68"/>
      <c r="DLF62" s="68"/>
      <c r="DLG62" s="68"/>
      <c r="DLH62" s="68"/>
      <c r="DLI62" s="68"/>
      <c r="DLJ62" s="68"/>
      <c r="DLK62" s="68"/>
      <c r="DLL62" s="68"/>
      <c r="DLM62" s="68"/>
      <c r="DLN62" s="68"/>
      <c r="DLO62" s="68"/>
      <c r="DLP62" s="68"/>
      <c r="DLQ62" s="68"/>
      <c r="DLR62" s="68"/>
      <c r="DLS62" s="68"/>
      <c r="DLT62" s="68"/>
      <c r="DLU62" s="68"/>
      <c r="DLV62" s="68"/>
      <c r="DLW62" s="68"/>
      <c r="DLX62" s="68"/>
      <c r="DLY62" s="68"/>
      <c r="DLZ62" s="68"/>
      <c r="DMA62" s="68"/>
      <c r="DMB62" s="68"/>
      <c r="DMC62" s="68"/>
      <c r="DMD62" s="68"/>
      <c r="DME62" s="68"/>
      <c r="DMF62" s="68"/>
      <c r="DMG62" s="68"/>
      <c r="DMH62" s="68"/>
      <c r="DMI62" s="68"/>
      <c r="DMJ62" s="68"/>
      <c r="DMK62" s="68"/>
      <c r="DML62" s="68"/>
      <c r="DMM62" s="68"/>
      <c r="DMN62" s="68"/>
      <c r="DMO62" s="68"/>
      <c r="DMP62" s="68"/>
      <c r="DMQ62" s="68"/>
      <c r="DMR62" s="68"/>
      <c r="DMS62" s="68"/>
      <c r="DMT62" s="68"/>
      <c r="DMU62" s="68"/>
      <c r="DMV62" s="68"/>
      <c r="DMW62" s="68"/>
      <c r="DMX62" s="68"/>
      <c r="DMY62" s="68"/>
      <c r="DMZ62" s="68"/>
      <c r="DNA62" s="68"/>
      <c r="DNB62" s="68"/>
      <c r="DNC62" s="68"/>
      <c r="DND62" s="68"/>
      <c r="DNE62" s="68"/>
      <c r="DNF62" s="68"/>
      <c r="DNG62" s="68"/>
      <c r="DNH62" s="68"/>
      <c r="DNI62" s="68"/>
      <c r="DNJ62" s="68"/>
      <c r="DNK62" s="68"/>
      <c r="DNL62" s="68"/>
      <c r="DNM62" s="68"/>
      <c r="DNN62" s="68"/>
      <c r="DNO62" s="68"/>
      <c r="DNP62" s="68"/>
      <c r="DNQ62" s="68"/>
      <c r="DNR62" s="68"/>
      <c r="DNS62" s="68"/>
      <c r="DNT62" s="68"/>
      <c r="DNU62" s="68"/>
      <c r="DNV62" s="68"/>
      <c r="DNW62" s="68"/>
      <c r="DNX62" s="68"/>
      <c r="DNY62" s="68"/>
      <c r="DNZ62" s="68"/>
      <c r="DOA62" s="68"/>
      <c r="DOB62" s="68"/>
      <c r="DOC62" s="68"/>
      <c r="DOD62" s="68"/>
      <c r="DOE62" s="68"/>
      <c r="DOF62" s="68"/>
      <c r="DOG62" s="68"/>
      <c r="DOH62" s="68"/>
      <c r="DOI62" s="68"/>
      <c r="DOJ62" s="68"/>
      <c r="DOK62" s="68"/>
      <c r="DOL62" s="68"/>
      <c r="DOM62" s="68"/>
      <c r="DON62" s="68"/>
      <c r="DOO62" s="68"/>
      <c r="DOP62" s="68"/>
      <c r="DOQ62" s="68"/>
      <c r="DOR62" s="68"/>
      <c r="DOS62" s="68"/>
      <c r="DOT62" s="68"/>
      <c r="DOU62" s="68"/>
      <c r="DOV62" s="68"/>
      <c r="DOW62" s="68"/>
      <c r="DOX62" s="68"/>
      <c r="DOY62" s="68"/>
      <c r="DOZ62" s="68"/>
      <c r="DPA62" s="68"/>
      <c r="DPB62" s="68"/>
      <c r="DPC62" s="68"/>
      <c r="DPD62" s="68"/>
      <c r="DPE62" s="68"/>
      <c r="DPF62" s="68"/>
      <c r="DPG62" s="68"/>
      <c r="DPH62" s="68"/>
      <c r="DPI62" s="68"/>
      <c r="DPJ62" s="68"/>
      <c r="DPK62" s="68"/>
      <c r="DPL62" s="68"/>
      <c r="DPM62" s="68"/>
      <c r="DPN62" s="68"/>
      <c r="DPO62" s="68"/>
      <c r="DPP62" s="68"/>
      <c r="DPQ62" s="68"/>
      <c r="DPR62" s="68"/>
      <c r="DPS62" s="68"/>
      <c r="DPT62" s="68"/>
      <c r="DPU62" s="68"/>
      <c r="DPV62" s="68"/>
      <c r="DPW62" s="68"/>
      <c r="DPX62" s="68"/>
      <c r="DPY62" s="68"/>
      <c r="DPZ62" s="68"/>
      <c r="DQA62" s="68"/>
      <c r="DQB62" s="68"/>
      <c r="DQC62" s="68"/>
      <c r="DQD62" s="68"/>
      <c r="DQE62" s="68"/>
      <c r="DQF62" s="68"/>
      <c r="DQG62" s="68"/>
      <c r="DQH62" s="68"/>
      <c r="DQI62" s="68"/>
      <c r="DQJ62" s="68"/>
      <c r="DQK62" s="68"/>
      <c r="DQL62" s="68"/>
      <c r="DQM62" s="68"/>
      <c r="DQN62" s="68"/>
      <c r="DQO62" s="68"/>
      <c r="DQP62" s="68"/>
      <c r="DQQ62" s="68"/>
      <c r="DQR62" s="68"/>
      <c r="DQS62" s="68"/>
      <c r="DQT62" s="68"/>
      <c r="DQU62" s="68"/>
      <c r="DQV62" s="68"/>
      <c r="DQW62" s="68"/>
      <c r="DQX62" s="68"/>
      <c r="DQY62" s="68"/>
      <c r="DQZ62" s="68"/>
      <c r="DRA62" s="68"/>
      <c r="DRB62" s="68"/>
      <c r="DRC62" s="68"/>
      <c r="DRD62" s="68"/>
      <c r="DRE62" s="68"/>
      <c r="DRF62" s="68"/>
      <c r="DRG62" s="68"/>
      <c r="DRH62" s="68"/>
      <c r="DRI62" s="68"/>
      <c r="DRJ62" s="68"/>
      <c r="DRK62" s="68"/>
      <c r="DRL62" s="68"/>
      <c r="DRM62" s="68"/>
      <c r="DRN62" s="68"/>
      <c r="DRO62" s="68"/>
      <c r="DRP62" s="68"/>
      <c r="DRQ62" s="68"/>
      <c r="DRR62" s="68"/>
      <c r="DRS62" s="68"/>
      <c r="DRT62" s="68"/>
      <c r="DRU62" s="68"/>
      <c r="DRV62" s="68"/>
      <c r="DRW62" s="68"/>
      <c r="DRX62" s="68"/>
      <c r="DRY62" s="68"/>
      <c r="DRZ62" s="68"/>
      <c r="DSA62" s="68"/>
      <c r="DSB62" s="68"/>
      <c r="DSC62" s="68"/>
      <c r="DSD62" s="68"/>
      <c r="DSE62" s="68"/>
      <c r="DSF62" s="68"/>
      <c r="DSG62" s="68"/>
      <c r="DSH62" s="68"/>
      <c r="DSI62" s="68"/>
      <c r="DSJ62" s="68"/>
      <c r="DSK62" s="68"/>
      <c r="DSL62" s="68"/>
      <c r="DSM62" s="68"/>
      <c r="DSN62" s="68"/>
      <c r="DSO62" s="68"/>
      <c r="DSP62" s="68"/>
      <c r="DSQ62" s="68"/>
      <c r="DSR62" s="68"/>
      <c r="DSS62" s="68"/>
      <c r="DST62" s="68"/>
      <c r="DSU62" s="68"/>
      <c r="DSV62" s="68"/>
      <c r="DSW62" s="68"/>
      <c r="DSX62" s="68"/>
      <c r="DSY62" s="68"/>
      <c r="DSZ62" s="68"/>
      <c r="DTA62" s="68"/>
      <c r="DTB62" s="68"/>
      <c r="DTC62" s="68"/>
      <c r="DTD62" s="68"/>
      <c r="DTE62" s="68"/>
      <c r="DTF62" s="68"/>
      <c r="DTG62" s="68"/>
      <c r="DTH62" s="68"/>
      <c r="DTI62" s="68"/>
      <c r="DTJ62" s="68"/>
      <c r="DTK62" s="68"/>
      <c r="DTL62" s="68"/>
      <c r="DTM62" s="68"/>
      <c r="DTN62" s="68"/>
      <c r="DTO62" s="68"/>
      <c r="DTP62" s="68"/>
      <c r="DTQ62" s="68"/>
      <c r="DTR62" s="68"/>
      <c r="DTS62" s="68"/>
      <c r="DTT62" s="68"/>
      <c r="DTU62" s="68"/>
      <c r="DTV62" s="68"/>
      <c r="DTW62" s="68"/>
      <c r="DTX62" s="68"/>
      <c r="DTY62" s="68"/>
      <c r="DTZ62" s="68"/>
      <c r="DUA62" s="68"/>
      <c r="DUB62" s="68"/>
      <c r="DUC62" s="68"/>
      <c r="DUD62" s="68"/>
      <c r="DUE62" s="68"/>
      <c r="DUF62" s="68"/>
      <c r="DUG62" s="68"/>
      <c r="DUH62" s="68"/>
      <c r="DUI62" s="68"/>
      <c r="DUJ62" s="68"/>
      <c r="DUK62" s="68"/>
      <c r="DUL62" s="68"/>
      <c r="DUM62" s="68"/>
      <c r="DUN62" s="68"/>
      <c r="DUO62" s="68"/>
      <c r="DUP62" s="68"/>
      <c r="DUQ62" s="68"/>
      <c r="DUR62" s="68"/>
      <c r="DUS62" s="68"/>
      <c r="DUT62" s="68"/>
      <c r="DUU62" s="68"/>
      <c r="DUV62" s="68"/>
      <c r="DUW62" s="68"/>
      <c r="DUX62" s="68"/>
      <c r="DUY62" s="68"/>
      <c r="DUZ62" s="68"/>
      <c r="DVA62" s="68"/>
      <c r="DVB62" s="68"/>
      <c r="DVC62" s="68"/>
      <c r="DVD62" s="68"/>
      <c r="DVE62" s="68"/>
      <c r="DVF62" s="68"/>
      <c r="DVG62" s="68"/>
      <c r="DVH62" s="68"/>
      <c r="DVI62" s="68"/>
      <c r="DVJ62" s="68"/>
      <c r="DVK62" s="68"/>
      <c r="DVL62" s="68"/>
      <c r="DVM62" s="68"/>
      <c r="DVN62" s="68"/>
      <c r="DVO62" s="68"/>
      <c r="DVP62" s="68"/>
      <c r="DVQ62" s="68"/>
      <c r="DVR62" s="68"/>
      <c r="DVS62" s="68"/>
      <c r="DVT62" s="68"/>
      <c r="DVU62" s="68"/>
      <c r="DVV62" s="68"/>
      <c r="DVW62" s="68"/>
      <c r="DVX62" s="68"/>
      <c r="DVY62" s="68"/>
      <c r="DVZ62" s="68"/>
      <c r="DWA62" s="68"/>
      <c r="DWB62" s="68"/>
      <c r="DWC62" s="68"/>
      <c r="DWD62" s="68"/>
      <c r="DWE62" s="68"/>
      <c r="DWF62" s="68"/>
      <c r="DWG62" s="68"/>
      <c r="DWH62" s="68"/>
      <c r="DWI62" s="68"/>
      <c r="DWJ62" s="68"/>
      <c r="DWK62" s="68"/>
      <c r="DWL62" s="68"/>
      <c r="DWM62" s="68"/>
      <c r="DWN62" s="68"/>
      <c r="DWO62" s="68"/>
      <c r="DWP62" s="68"/>
      <c r="DWQ62" s="68"/>
      <c r="DWR62" s="68"/>
      <c r="DWS62" s="68"/>
      <c r="DWT62" s="68"/>
      <c r="DWU62" s="68"/>
      <c r="DWV62" s="68"/>
      <c r="DWW62" s="68"/>
      <c r="DWX62" s="68"/>
      <c r="DWY62" s="68"/>
      <c r="DWZ62" s="68"/>
      <c r="DXA62" s="68"/>
      <c r="DXB62" s="68"/>
      <c r="DXC62" s="68"/>
      <c r="DXD62" s="68"/>
      <c r="DXE62" s="68"/>
      <c r="DXF62" s="68"/>
      <c r="DXG62" s="68"/>
      <c r="DXH62" s="68"/>
      <c r="DXI62" s="68"/>
      <c r="DXJ62" s="68"/>
      <c r="DXK62" s="68"/>
      <c r="DXL62" s="68"/>
      <c r="DXM62" s="68"/>
      <c r="DXN62" s="68"/>
      <c r="DXO62" s="68"/>
      <c r="DXP62" s="68"/>
      <c r="DXQ62" s="68"/>
      <c r="DXR62" s="68"/>
      <c r="DXS62" s="68"/>
      <c r="DXT62" s="68"/>
      <c r="DXU62" s="68"/>
      <c r="DXV62" s="68"/>
      <c r="DXW62" s="68"/>
      <c r="DXX62" s="68"/>
      <c r="DXY62" s="68"/>
      <c r="DXZ62" s="68"/>
      <c r="DYA62" s="68"/>
      <c r="DYB62" s="68"/>
      <c r="DYC62" s="68"/>
      <c r="DYD62" s="68"/>
      <c r="DYE62" s="68"/>
      <c r="DYF62" s="68"/>
      <c r="DYG62" s="68"/>
      <c r="DYH62" s="68"/>
      <c r="DYI62" s="68"/>
      <c r="DYJ62" s="68"/>
      <c r="DYK62" s="68"/>
      <c r="DYL62" s="68"/>
      <c r="DYM62" s="68"/>
      <c r="DYN62" s="68"/>
      <c r="DYO62" s="68"/>
      <c r="DYP62" s="68"/>
      <c r="DYQ62" s="68"/>
      <c r="DYR62" s="68"/>
      <c r="DYS62" s="68"/>
      <c r="DYT62" s="68"/>
      <c r="DYU62" s="68"/>
      <c r="DYV62" s="68"/>
      <c r="DYW62" s="68"/>
      <c r="DYX62" s="68"/>
      <c r="DYY62" s="68"/>
      <c r="DYZ62" s="68"/>
      <c r="DZA62" s="68"/>
      <c r="DZB62" s="68"/>
      <c r="DZC62" s="68"/>
      <c r="DZD62" s="68"/>
      <c r="DZE62" s="68"/>
      <c r="DZF62" s="68"/>
      <c r="DZG62" s="68"/>
      <c r="DZH62" s="68"/>
      <c r="DZI62" s="68"/>
      <c r="DZJ62" s="68"/>
      <c r="DZK62" s="68"/>
      <c r="DZL62" s="68"/>
      <c r="DZM62" s="68"/>
      <c r="DZN62" s="68"/>
      <c r="DZO62" s="68"/>
      <c r="DZP62" s="68"/>
      <c r="DZQ62" s="68"/>
      <c r="DZR62" s="68"/>
      <c r="DZS62" s="68"/>
      <c r="DZT62" s="68"/>
      <c r="DZU62" s="68"/>
      <c r="DZV62" s="68"/>
      <c r="DZW62" s="68"/>
      <c r="DZX62" s="68"/>
      <c r="DZY62" s="68"/>
      <c r="DZZ62" s="68"/>
      <c r="EAA62" s="68"/>
      <c r="EAB62" s="68"/>
      <c r="EAC62" s="68"/>
      <c r="EAD62" s="68"/>
      <c r="EAE62" s="68"/>
      <c r="EAF62" s="68"/>
      <c r="EAG62" s="68"/>
      <c r="EAH62" s="68"/>
      <c r="EAI62" s="68"/>
      <c r="EAJ62" s="68"/>
      <c r="EAK62" s="68"/>
      <c r="EAL62" s="68"/>
      <c r="EAM62" s="68"/>
      <c r="EAN62" s="68"/>
      <c r="EAO62" s="68"/>
      <c r="EAP62" s="68"/>
      <c r="EAQ62" s="68"/>
      <c r="EAR62" s="68"/>
      <c r="EAS62" s="68"/>
      <c r="EAT62" s="68"/>
      <c r="EAU62" s="68"/>
      <c r="EAV62" s="68"/>
      <c r="EAW62" s="68"/>
      <c r="EAX62" s="68"/>
      <c r="EAY62" s="68"/>
      <c r="EAZ62" s="68"/>
      <c r="EBA62" s="68"/>
      <c r="EBB62" s="68"/>
      <c r="EBC62" s="68"/>
      <c r="EBD62" s="68"/>
      <c r="EBE62" s="68"/>
      <c r="EBF62" s="68"/>
      <c r="EBG62" s="68"/>
      <c r="EBH62" s="68"/>
      <c r="EBI62" s="68"/>
      <c r="EBJ62" s="68"/>
      <c r="EBK62" s="68"/>
      <c r="EBL62" s="68"/>
      <c r="EBM62" s="68"/>
      <c r="EBN62" s="68"/>
      <c r="EBO62" s="68"/>
      <c r="EBP62" s="68"/>
      <c r="EBQ62" s="68"/>
      <c r="EBR62" s="68"/>
      <c r="EBS62" s="68"/>
      <c r="EBT62" s="68"/>
      <c r="EBU62" s="68"/>
      <c r="EBV62" s="68"/>
      <c r="EBW62" s="68"/>
      <c r="EBX62" s="68"/>
      <c r="EBY62" s="68"/>
      <c r="EBZ62" s="68"/>
      <c r="ECA62" s="68"/>
      <c r="ECB62" s="68"/>
      <c r="ECC62" s="68"/>
      <c r="ECD62" s="68"/>
      <c r="ECE62" s="68"/>
      <c r="ECF62" s="68"/>
      <c r="ECG62" s="68"/>
      <c r="ECH62" s="68"/>
      <c r="ECI62" s="68"/>
      <c r="ECJ62" s="68"/>
      <c r="ECK62" s="68"/>
      <c r="ECL62" s="68"/>
      <c r="ECM62" s="68"/>
      <c r="ECN62" s="68"/>
      <c r="ECO62" s="68"/>
      <c r="ECP62" s="68"/>
      <c r="ECQ62" s="68"/>
      <c r="ECR62" s="68"/>
      <c r="ECS62" s="68"/>
      <c r="ECT62" s="68"/>
      <c r="ECU62" s="68"/>
      <c r="ECV62" s="68"/>
      <c r="ECW62" s="68"/>
      <c r="ECX62" s="68"/>
      <c r="ECY62" s="68"/>
      <c r="ECZ62" s="68"/>
      <c r="EDA62" s="68"/>
      <c r="EDB62" s="68"/>
      <c r="EDC62" s="68"/>
      <c r="EDD62" s="68"/>
      <c r="EDE62" s="68"/>
      <c r="EDF62" s="68"/>
      <c r="EDG62" s="68"/>
      <c r="EDH62" s="68"/>
      <c r="EDI62" s="68"/>
      <c r="EDJ62" s="68"/>
      <c r="EDK62" s="68"/>
      <c r="EDL62" s="68"/>
      <c r="EDM62" s="68"/>
      <c r="EDN62" s="68"/>
      <c r="EDO62" s="68"/>
      <c r="EDP62" s="68"/>
      <c r="EDQ62" s="68"/>
      <c r="EDR62" s="68"/>
      <c r="EDS62" s="68"/>
      <c r="EDT62" s="68"/>
      <c r="EDU62" s="68"/>
      <c r="EDV62" s="68"/>
      <c r="EDW62" s="68"/>
      <c r="EDX62" s="68"/>
      <c r="EDY62" s="68"/>
      <c r="EDZ62" s="68"/>
      <c r="EEA62" s="68"/>
      <c r="EEB62" s="68"/>
      <c r="EEC62" s="68"/>
      <c r="EED62" s="68"/>
      <c r="EEE62" s="68"/>
      <c r="EEF62" s="68"/>
      <c r="EEG62" s="68"/>
      <c r="EEH62" s="68"/>
      <c r="EEI62" s="68"/>
      <c r="EEJ62" s="68"/>
      <c r="EEK62" s="68"/>
      <c r="EEL62" s="68"/>
      <c r="EEM62" s="68"/>
      <c r="EEN62" s="68"/>
      <c r="EEO62" s="68"/>
      <c r="EEP62" s="68"/>
      <c r="EEQ62" s="68"/>
      <c r="EER62" s="68"/>
      <c r="EES62" s="68"/>
      <c r="EET62" s="68"/>
      <c r="EEU62" s="68"/>
      <c r="EEV62" s="68"/>
      <c r="EEW62" s="68"/>
      <c r="EEX62" s="68"/>
      <c r="EEY62" s="68"/>
      <c r="EEZ62" s="68"/>
      <c r="EFA62" s="68"/>
      <c r="EFB62" s="68"/>
      <c r="EFC62" s="68"/>
      <c r="EFD62" s="68"/>
      <c r="EFE62" s="68"/>
      <c r="EFF62" s="68"/>
      <c r="EFG62" s="68"/>
      <c r="EFH62" s="68"/>
      <c r="EFI62" s="68"/>
      <c r="EFJ62" s="68"/>
      <c r="EFK62" s="68"/>
      <c r="EFL62" s="68"/>
      <c r="EFM62" s="68"/>
      <c r="EFN62" s="68"/>
      <c r="EFO62" s="68"/>
      <c r="EFP62" s="68"/>
      <c r="EFQ62" s="68"/>
      <c r="EFR62" s="68"/>
      <c r="EFS62" s="68"/>
      <c r="EFT62" s="68"/>
      <c r="EFU62" s="68"/>
      <c r="EFV62" s="68"/>
      <c r="EFW62" s="68"/>
      <c r="EFX62" s="68"/>
      <c r="EFY62" s="68"/>
      <c r="EFZ62" s="68"/>
      <c r="EGA62" s="68"/>
      <c r="EGB62" s="68"/>
      <c r="EGC62" s="68"/>
      <c r="EGD62" s="68"/>
      <c r="EGE62" s="68"/>
      <c r="EGF62" s="68"/>
      <c r="EGG62" s="68"/>
      <c r="EGH62" s="68"/>
      <c r="EGI62" s="68"/>
      <c r="EGJ62" s="68"/>
      <c r="EGK62" s="68"/>
      <c r="EGL62" s="68"/>
      <c r="EGM62" s="68"/>
      <c r="EGN62" s="68"/>
      <c r="EGO62" s="68"/>
      <c r="EGP62" s="68"/>
      <c r="EGQ62" s="68"/>
      <c r="EGR62" s="68"/>
      <c r="EGS62" s="68"/>
      <c r="EGT62" s="68"/>
      <c r="EGU62" s="68"/>
      <c r="EGV62" s="68"/>
      <c r="EGW62" s="68"/>
      <c r="EGX62" s="68"/>
      <c r="EGY62" s="68"/>
      <c r="EGZ62" s="68"/>
      <c r="EHA62" s="68"/>
      <c r="EHB62" s="68"/>
      <c r="EHC62" s="68"/>
      <c r="EHD62" s="68"/>
      <c r="EHE62" s="68"/>
      <c r="EHF62" s="68"/>
      <c r="EHG62" s="68"/>
      <c r="EHH62" s="68"/>
      <c r="EHI62" s="68"/>
      <c r="EHJ62" s="68"/>
      <c r="EHK62" s="68"/>
      <c r="EHL62" s="68"/>
      <c r="EHM62" s="68"/>
      <c r="EHN62" s="68"/>
      <c r="EHO62" s="68"/>
      <c r="EHP62" s="68"/>
      <c r="EHQ62" s="68"/>
      <c r="EHR62" s="68"/>
      <c r="EHS62" s="68"/>
      <c r="EHT62" s="68"/>
      <c r="EHU62" s="68"/>
      <c r="EHV62" s="68"/>
      <c r="EHW62" s="68"/>
      <c r="EHX62" s="68"/>
      <c r="EHY62" s="68"/>
      <c r="EHZ62" s="68"/>
      <c r="EIA62" s="68"/>
      <c r="EIB62" s="68"/>
      <c r="EIC62" s="68"/>
      <c r="EID62" s="68"/>
      <c r="EIE62" s="68"/>
      <c r="EIF62" s="68"/>
      <c r="EIG62" s="68"/>
      <c r="EIH62" s="68"/>
      <c r="EII62" s="68"/>
      <c r="EIJ62" s="68"/>
      <c r="EIK62" s="68"/>
      <c r="EIL62" s="68"/>
      <c r="EIM62" s="68"/>
      <c r="EIN62" s="68"/>
      <c r="EIO62" s="68"/>
      <c r="EIP62" s="68"/>
      <c r="EIQ62" s="68"/>
      <c r="EIR62" s="68"/>
      <c r="EIS62" s="68"/>
      <c r="EIT62" s="68"/>
      <c r="EIU62" s="68"/>
      <c r="EIV62" s="68"/>
      <c r="EIW62" s="68"/>
      <c r="EIX62" s="68"/>
      <c r="EIY62" s="68"/>
      <c r="EIZ62" s="68"/>
      <c r="EJA62" s="68"/>
      <c r="EJB62" s="68"/>
      <c r="EJC62" s="68"/>
      <c r="EJD62" s="68"/>
      <c r="EJE62" s="68"/>
      <c r="EJF62" s="68"/>
      <c r="EJG62" s="68"/>
      <c r="EJH62" s="68"/>
      <c r="EJI62" s="68"/>
      <c r="EJJ62" s="68"/>
      <c r="EJK62" s="68"/>
      <c r="EJL62" s="68"/>
      <c r="EJM62" s="68"/>
      <c r="EJN62" s="68"/>
      <c r="EJO62" s="68"/>
      <c r="EJP62" s="68"/>
      <c r="EJQ62" s="68"/>
      <c r="EJR62" s="68"/>
      <c r="EJS62" s="68"/>
      <c r="EJT62" s="68"/>
      <c r="EJU62" s="68"/>
      <c r="EJV62" s="68"/>
      <c r="EJW62" s="68"/>
      <c r="EJX62" s="68"/>
      <c r="EJY62" s="68"/>
      <c r="EJZ62" s="68"/>
      <c r="EKA62" s="68"/>
      <c r="EKB62" s="68"/>
      <c r="EKC62" s="68"/>
      <c r="EKD62" s="68"/>
      <c r="EKE62" s="68"/>
      <c r="EKF62" s="68"/>
      <c r="EKG62" s="68"/>
      <c r="EKH62" s="68"/>
      <c r="EKI62" s="68"/>
      <c r="EKJ62" s="68"/>
      <c r="EKK62" s="68"/>
      <c r="EKL62" s="68"/>
      <c r="EKM62" s="68"/>
      <c r="EKN62" s="68"/>
      <c r="EKO62" s="68"/>
      <c r="EKP62" s="68"/>
      <c r="EKQ62" s="68"/>
      <c r="EKR62" s="68"/>
      <c r="EKS62" s="68"/>
      <c r="EKT62" s="68"/>
      <c r="EKU62" s="68"/>
      <c r="EKV62" s="68"/>
      <c r="EKW62" s="68"/>
      <c r="EKX62" s="68"/>
      <c r="EKY62" s="68"/>
      <c r="EKZ62" s="68"/>
      <c r="ELA62" s="68"/>
      <c r="ELB62" s="68"/>
      <c r="ELC62" s="68"/>
      <c r="ELD62" s="68"/>
      <c r="ELE62" s="68"/>
      <c r="ELF62" s="68"/>
      <c r="ELG62" s="68"/>
      <c r="ELH62" s="68"/>
      <c r="ELI62" s="68"/>
      <c r="ELJ62" s="68"/>
      <c r="ELK62" s="68"/>
      <c r="ELL62" s="68"/>
      <c r="ELM62" s="68"/>
      <c r="ELN62" s="68"/>
      <c r="ELO62" s="68"/>
      <c r="ELP62" s="68"/>
      <c r="ELQ62" s="68"/>
      <c r="ELR62" s="68"/>
      <c r="ELS62" s="68"/>
      <c r="ELT62" s="68"/>
      <c r="ELU62" s="68"/>
      <c r="ELV62" s="68"/>
      <c r="ELW62" s="68"/>
      <c r="ELX62" s="68"/>
      <c r="ELY62" s="68"/>
      <c r="ELZ62" s="68"/>
      <c r="EMA62" s="68"/>
      <c r="EMB62" s="68"/>
      <c r="EMC62" s="68"/>
      <c r="EMD62" s="68"/>
      <c r="EME62" s="68"/>
      <c r="EMF62" s="68"/>
      <c r="EMG62" s="68"/>
      <c r="EMH62" s="68"/>
      <c r="EMI62" s="68"/>
      <c r="EMJ62" s="68"/>
      <c r="EMK62" s="68"/>
      <c r="EML62" s="68"/>
      <c r="EMM62" s="68"/>
      <c r="EMN62" s="68"/>
      <c r="EMO62" s="68"/>
      <c r="EMP62" s="68"/>
      <c r="EMQ62" s="68"/>
      <c r="EMR62" s="68"/>
      <c r="EMS62" s="68"/>
      <c r="EMT62" s="68"/>
      <c r="EMU62" s="68"/>
      <c r="EMV62" s="68"/>
      <c r="EMW62" s="68"/>
      <c r="EMX62" s="68"/>
      <c r="EMY62" s="68"/>
      <c r="EMZ62" s="68"/>
      <c r="ENA62" s="68"/>
      <c r="ENB62" s="68"/>
      <c r="ENC62" s="68"/>
      <c r="END62" s="68"/>
      <c r="ENE62" s="68"/>
      <c r="ENF62" s="68"/>
      <c r="ENG62" s="68"/>
      <c r="ENH62" s="68"/>
      <c r="ENI62" s="68"/>
      <c r="ENJ62" s="68"/>
      <c r="ENK62" s="68"/>
      <c r="ENL62" s="68"/>
      <c r="ENM62" s="68"/>
      <c r="ENN62" s="68"/>
      <c r="ENO62" s="68"/>
      <c r="ENP62" s="68"/>
      <c r="ENQ62" s="68"/>
      <c r="ENR62" s="68"/>
      <c r="ENS62" s="68"/>
      <c r="ENT62" s="68"/>
      <c r="ENU62" s="68"/>
      <c r="ENV62" s="68"/>
      <c r="ENW62" s="68"/>
      <c r="ENX62" s="68"/>
      <c r="ENY62" s="68"/>
      <c r="ENZ62" s="68"/>
      <c r="EOA62" s="68"/>
      <c r="EOB62" s="68"/>
      <c r="EOC62" s="68"/>
      <c r="EOD62" s="68"/>
      <c r="EOE62" s="68"/>
      <c r="EOF62" s="68"/>
      <c r="EOG62" s="68"/>
      <c r="EOH62" s="68"/>
      <c r="EOI62" s="68"/>
      <c r="EOJ62" s="68"/>
      <c r="EOK62" s="68"/>
      <c r="EOL62" s="68"/>
      <c r="EOM62" s="68"/>
      <c r="EON62" s="68"/>
      <c r="EOO62" s="68"/>
      <c r="EOP62" s="68"/>
      <c r="EOQ62" s="68"/>
      <c r="EOR62" s="68"/>
      <c r="EOS62" s="68"/>
      <c r="EOT62" s="68"/>
      <c r="EOU62" s="68"/>
      <c r="EOV62" s="68"/>
      <c r="EOW62" s="68"/>
      <c r="EOX62" s="68"/>
      <c r="EOY62" s="68"/>
      <c r="EOZ62" s="68"/>
      <c r="EPA62" s="68"/>
      <c r="EPB62" s="68"/>
      <c r="EPC62" s="68"/>
      <c r="EPD62" s="68"/>
      <c r="EPE62" s="68"/>
      <c r="EPF62" s="68"/>
      <c r="EPG62" s="68"/>
      <c r="EPH62" s="68"/>
      <c r="EPI62" s="68"/>
      <c r="EPJ62" s="68"/>
      <c r="EPK62" s="68"/>
      <c r="EPL62" s="68"/>
      <c r="EPM62" s="68"/>
      <c r="EPN62" s="68"/>
      <c r="EPO62" s="68"/>
      <c r="EPP62" s="68"/>
      <c r="EPQ62" s="68"/>
      <c r="EPR62" s="68"/>
      <c r="EPS62" s="68"/>
      <c r="EPT62" s="68"/>
      <c r="EPU62" s="68"/>
      <c r="EPV62" s="68"/>
      <c r="EPW62" s="68"/>
      <c r="EPX62" s="68"/>
      <c r="EPY62" s="68"/>
      <c r="EPZ62" s="68"/>
      <c r="EQA62" s="68"/>
      <c r="EQB62" s="68"/>
      <c r="EQC62" s="68"/>
      <c r="EQD62" s="68"/>
      <c r="EQE62" s="68"/>
      <c r="EQF62" s="68"/>
      <c r="EQG62" s="68"/>
      <c r="EQH62" s="68"/>
      <c r="EQI62" s="68"/>
      <c r="EQJ62" s="68"/>
      <c r="EQK62" s="68"/>
      <c r="EQL62" s="68"/>
      <c r="EQM62" s="68"/>
      <c r="EQN62" s="68"/>
      <c r="EQO62" s="68"/>
      <c r="EQP62" s="68"/>
      <c r="EQQ62" s="68"/>
      <c r="EQR62" s="68"/>
      <c r="EQS62" s="68"/>
      <c r="EQT62" s="68"/>
      <c r="EQU62" s="68"/>
      <c r="EQV62" s="68"/>
      <c r="EQW62" s="68"/>
      <c r="EQX62" s="68"/>
      <c r="EQY62" s="68"/>
      <c r="EQZ62" s="68"/>
      <c r="ERA62" s="68"/>
      <c r="ERB62" s="68"/>
      <c r="ERC62" s="68"/>
      <c r="ERD62" s="68"/>
      <c r="ERE62" s="68"/>
      <c r="ERF62" s="68"/>
      <c r="ERG62" s="68"/>
      <c r="ERH62" s="68"/>
      <c r="ERI62" s="68"/>
      <c r="ERJ62" s="68"/>
      <c r="ERK62" s="68"/>
      <c r="ERL62" s="68"/>
      <c r="ERM62" s="68"/>
      <c r="ERN62" s="68"/>
      <c r="ERO62" s="68"/>
      <c r="ERP62" s="68"/>
      <c r="ERQ62" s="68"/>
      <c r="ERR62" s="68"/>
      <c r="ERS62" s="68"/>
      <c r="ERT62" s="68"/>
      <c r="ERU62" s="68"/>
      <c r="ERV62" s="68"/>
      <c r="ERW62" s="68"/>
      <c r="ERX62" s="68"/>
      <c r="ERY62" s="68"/>
      <c r="ERZ62" s="68"/>
      <c r="ESA62" s="68"/>
      <c r="ESB62" s="68"/>
      <c r="ESC62" s="68"/>
      <c r="ESD62" s="68"/>
      <c r="ESE62" s="68"/>
      <c r="ESF62" s="68"/>
      <c r="ESG62" s="68"/>
      <c r="ESH62" s="68"/>
      <c r="ESI62" s="68"/>
      <c r="ESJ62" s="68"/>
      <c r="ESK62" s="68"/>
      <c r="ESL62" s="68"/>
      <c r="ESM62" s="68"/>
      <c r="ESN62" s="68"/>
      <c r="ESO62" s="68"/>
      <c r="ESP62" s="68"/>
      <c r="ESQ62" s="68"/>
      <c r="ESR62" s="68"/>
      <c r="ESS62" s="68"/>
      <c r="EST62" s="68"/>
      <c r="ESU62" s="68"/>
      <c r="ESV62" s="68"/>
      <c r="ESW62" s="68"/>
      <c r="ESX62" s="68"/>
      <c r="ESY62" s="68"/>
      <c r="ESZ62" s="68"/>
      <c r="ETA62" s="68"/>
      <c r="ETB62" s="68"/>
      <c r="ETC62" s="68"/>
      <c r="ETD62" s="68"/>
      <c r="ETE62" s="68"/>
      <c r="ETF62" s="68"/>
      <c r="ETG62" s="68"/>
      <c r="ETH62" s="68"/>
      <c r="ETI62" s="68"/>
      <c r="ETJ62" s="68"/>
      <c r="ETK62" s="68"/>
      <c r="ETL62" s="68"/>
      <c r="ETM62" s="68"/>
      <c r="ETN62" s="68"/>
      <c r="ETO62" s="68"/>
      <c r="ETP62" s="68"/>
      <c r="ETQ62" s="68"/>
      <c r="ETR62" s="68"/>
      <c r="ETS62" s="68"/>
      <c r="ETT62" s="68"/>
      <c r="ETU62" s="68"/>
      <c r="ETV62" s="68"/>
      <c r="ETW62" s="68"/>
      <c r="ETX62" s="68"/>
      <c r="ETY62" s="68"/>
      <c r="ETZ62" s="68"/>
      <c r="EUA62" s="68"/>
      <c r="EUB62" s="68"/>
      <c r="EUC62" s="68"/>
      <c r="EUD62" s="68"/>
      <c r="EUE62" s="68"/>
      <c r="EUF62" s="68"/>
      <c r="EUG62" s="68"/>
      <c r="EUH62" s="68"/>
      <c r="EUI62" s="68"/>
      <c r="EUJ62" s="68"/>
      <c r="EUK62" s="68"/>
      <c r="EUL62" s="68"/>
      <c r="EUM62" s="68"/>
      <c r="EUN62" s="68"/>
      <c r="EUO62" s="68"/>
      <c r="EUP62" s="68"/>
      <c r="EUQ62" s="68"/>
      <c r="EUR62" s="68"/>
      <c r="EUS62" s="68"/>
      <c r="EUT62" s="68"/>
      <c r="EUU62" s="68"/>
      <c r="EUV62" s="68"/>
      <c r="EUW62" s="68"/>
      <c r="EUX62" s="68"/>
      <c r="EUY62" s="68"/>
      <c r="EUZ62" s="68"/>
      <c r="EVA62" s="68"/>
      <c r="EVB62" s="68"/>
      <c r="EVC62" s="68"/>
      <c r="EVD62" s="68"/>
      <c r="EVE62" s="68"/>
      <c r="EVF62" s="68"/>
      <c r="EVG62" s="68"/>
      <c r="EVH62" s="68"/>
      <c r="EVI62" s="68"/>
      <c r="EVJ62" s="68"/>
      <c r="EVK62" s="68"/>
      <c r="EVL62" s="68"/>
      <c r="EVM62" s="68"/>
      <c r="EVN62" s="68"/>
      <c r="EVO62" s="68"/>
      <c r="EVP62" s="68"/>
      <c r="EVQ62" s="68"/>
      <c r="EVR62" s="68"/>
      <c r="EVS62" s="68"/>
      <c r="EVT62" s="68"/>
      <c r="EVU62" s="68"/>
      <c r="EVV62" s="68"/>
      <c r="EVW62" s="68"/>
      <c r="EVX62" s="68"/>
      <c r="EVY62" s="68"/>
      <c r="EVZ62" s="68"/>
      <c r="EWA62" s="68"/>
      <c r="EWB62" s="68"/>
      <c r="EWC62" s="68"/>
      <c r="EWD62" s="68"/>
      <c r="EWE62" s="68"/>
      <c r="EWF62" s="68"/>
      <c r="EWG62" s="68"/>
      <c r="EWH62" s="68"/>
      <c r="EWI62" s="68"/>
      <c r="EWJ62" s="68"/>
      <c r="EWK62" s="68"/>
      <c r="EWL62" s="68"/>
      <c r="EWM62" s="68"/>
      <c r="EWN62" s="68"/>
      <c r="EWO62" s="68"/>
      <c r="EWP62" s="68"/>
      <c r="EWQ62" s="68"/>
      <c r="EWR62" s="68"/>
      <c r="EWS62" s="68"/>
      <c r="EWT62" s="68"/>
      <c r="EWU62" s="68"/>
      <c r="EWV62" s="68"/>
      <c r="EWW62" s="68"/>
      <c r="EWX62" s="68"/>
      <c r="EWY62" s="68"/>
      <c r="EWZ62" s="68"/>
      <c r="EXA62" s="68"/>
      <c r="EXB62" s="68"/>
      <c r="EXC62" s="68"/>
      <c r="EXD62" s="68"/>
      <c r="EXE62" s="68"/>
      <c r="EXF62" s="68"/>
      <c r="EXG62" s="68"/>
      <c r="EXH62" s="68"/>
      <c r="EXI62" s="68"/>
      <c r="EXJ62" s="68"/>
      <c r="EXK62" s="68"/>
      <c r="EXL62" s="68"/>
      <c r="EXM62" s="68"/>
      <c r="EXN62" s="68"/>
      <c r="EXO62" s="68"/>
      <c r="EXP62" s="68"/>
      <c r="EXQ62" s="68"/>
      <c r="EXR62" s="68"/>
      <c r="EXS62" s="68"/>
      <c r="EXT62" s="68"/>
      <c r="EXU62" s="68"/>
      <c r="EXV62" s="68"/>
      <c r="EXW62" s="68"/>
      <c r="EXX62" s="68"/>
      <c r="EXY62" s="68"/>
      <c r="EXZ62" s="68"/>
      <c r="EYA62" s="68"/>
      <c r="EYB62" s="68"/>
      <c r="EYC62" s="68"/>
      <c r="EYD62" s="68"/>
      <c r="EYE62" s="68"/>
      <c r="EYF62" s="68"/>
      <c r="EYG62" s="68"/>
      <c r="EYH62" s="68"/>
      <c r="EYI62" s="68"/>
      <c r="EYJ62" s="68"/>
      <c r="EYK62" s="68"/>
      <c r="EYL62" s="68"/>
      <c r="EYM62" s="68"/>
      <c r="EYN62" s="68"/>
      <c r="EYO62" s="68"/>
      <c r="EYP62" s="68"/>
      <c r="EYQ62" s="68"/>
      <c r="EYR62" s="68"/>
      <c r="EYS62" s="68"/>
      <c r="EYT62" s="68"/>
      <c r="EYU62" s="68"/>
      <c r="EYV62" s="68"/>
      <c r="EYW62" s="68"/>
      <c r="EYX62" s="68"/>
      <c r="EYY62" s="68"/>
      <c r="EYZ62" s="68"/>
      <c r="EZA62" s="68"/>
      <c r="EZB62" s="68"/>
      <c r="EZC62" s="68"/>
      <c r="EZD62" s="68"/>
      <c r="EZE62" s="68"/>
      <c r="EZF62" s="68"/>
      <c r="EZG62" s="68"/>
      <c r="EZH62" s="68"/>
      <c r="EZI62" s="68"/>
      <c r="EZJ62" s="68"/>
      <c r="EZK62" s="68"/>
      <c r="EZL62" s="68"/>
      <c r="EZM62" s="68"/>
      <c r="EZN62" s="68"/>
      <c r="EZO62" s="68"/>
      <c r="EZP62" s="68"/>
      <c r="EZQ62" s="68"/>
      <c r="EZR62" s="68"/>
      <c r="EZS62" s="68"/>
      <c r="EZT62" s="68"/>
      <c r="EZU62" s="68"/>
      <c r="EZV62" s="68"/>
      <c r="EZW62" s="68"/>
      <c r="EZX62" s="68"/>
      <c r="EZY62" s="68"/>
      <c r="EZZ62" s="68"/>
      <c r="FAA62" s="68"/>
      <c r="FAB62" s="68"/>
      <c r="FAC62" s="68"/>
      <c r="FAD62" s="68"/>
      <c r="FAE62" s="68"/>
      <c r="FAF62" s="68"/>
      <c r="FAG62" s="68"/>
      <c r="FAH62" s="68"/>
      <c r="FAI62" s="68"/>
      <c r="FAJ62" s="68"/>
      <c r="FAK62" s="68"/>
      <c r="FAL62" s="68"/>
      <c r="FAM62" s="68"/>
      <c r="FAN62" s="68"/>
      <c r="FAO62" s="68"/>
      <c r="FAP62" s="68"/>
      <c r="FAQ62" s="68"/>
      <c r="FAR62" s="68"/>
      <c r="FAS62" s="68"/>
      <c r="FAT62" s="68"/>
      <c r="FAU62" s="68"/>
      <c r="FAV62" s="68"/>
      <c r="FAW62" s="68"/>
      <c r="FAX62" s="68"/>
      <c r="FAY62" s="68"/>
      <c r="FAZ62" s="68"/>
      <c r="FBA62" s="68"/>
      <c r="FBB62" s="68"/>
      <c r="FBC62" s="68"/>
      <c r="FBD62" s="68"/>
      <c r="FBE62" s="68"/>
      <c r="FBF62" s="68"/>
      <c r="FBG62" s="68"/>
      <c r="FBH62" s="68"/>
      <c r="FBI62" s="68"/>
      <c r="FBJ62" s="68"/>
      <c r="FBK62" s="68"/>
      <c r="FBL62" s="68"/>
      <c r="FBM62" s="68"/>
      <c r="FBN62" s="68"/>
      <c r="FBO62" s="68"/>
      <c r="FBP62" s="68"/>
      <c r="FBQ62" s="68"/>
      <c r="FBR62" s="68"/>
      <c r="FBS62" s="68"/>
      <c r="FBT62" s="68"/>
      <c r="FBU62" s="68"/>
      <c r="FBV62" s="68"/>
      <c r="FBW62" s="68"/>
      <c r="FBX62" s="68"/>
      <c r="FBY62" s="68"/>
      <c r="FBZ62" s="68"/>
      <c r="FCA62" s="68"/>
      <c r="FCB62" s="68"/>
      <c r="FCC62" s="68"/>
      <c r="FCD62" s="68"/>
      <c r="FCE62" s="68"/>
      <c r="FCF62" s="68"/>
      <c r="FCG62" s="68"/>
      <c r="FCH62" s="68"/>
      <c r="FCI62" s="68"/>
      <c r="FCJ62" s="68"/>
      <c r="FCK62" s="68"/>
      <c r="FCL62" s="68"/>
      <c r="FCM62" s="68"/>
      <c r="FCN62" s="68"/>
      <c r="FCO62" s="68"/>
      <c r="FCP62" s="68"/>
      <c r="FCQ62" s="68"/>
      <c r="FCR62" s="68"/>
      <c r="FCS62" s="68"/>
      <c r="FCT62" s="68"/>
      <c r="FCU62" s="68"/>
      <c r="FCV62" s="68"/>
      <c r="FCW62" s="68"/>
      <c r="FCX62" s="68"/>
      <c r="FCY62" s="68"/>
      <c r="FCZ62" s="68"/>
      <c r="FDA62" s="68"/>
      <c r="FDB62" s="68"/>
      <c r="FDC62" s="68"/>
      <c r="FDD62" s="68"/>
      <c r="FDE62" s="68"/>
      <c r="FDF62" s="68"/>
      <c r="FDG62" s="68"/>
      <c r="FDH62" s="68"/>
      <c r="FDI62" s="68"/>
      <c r="FDJ62" s="68"/>
      <c r="FDK62" s="68"/>
      <c r="FDL62" s="68"/>
      <c r="FDM62" s="68"/>
      <c r="FDN62" s="68"/>
      <c r="FDO62" s="68"/>
      <c r="FDP62" s="68"/>
      <c r="FDQ62" s="68"/>
      <c r="FDR62" s="68"/>
      <c r="FDS62" s="68"/>
      <c r="FDT62" s="68"/>
      <c r="FDU62" s="68"/>
      <c r="FDV62" s="68"/>
      <c r="FDW62" s="68"/>
      <c r="FDX62" s="68"/>
      <c r="FDY62" s="68"/>
      <c r="FDZ62" s="68"/>
      <c r="FEA62" s="68"/>
      <c r="FEB62" s="68"/>
      <c r="FEC62" s="68"/>
      <c r="FED62" s="68"/>
      <c r="FEE62" s="68"/>
      <c r="FEF62" s="68"/>
      <c r="FEG62" s="68"/>
      <c r="FEH62" s="68"/>
      <c r="FEI62" s="68"/>
      <c r="FEJ62" s="68"/>
      <c r="FEK62" s="68"/>
      <c r="FEL62" s="68"/>
      <c r="FEM62" s="68"/>
      <c r="FEN62" s="68"/>
      <c r="FEO62" s="68"/>
      <c r="FEP62" s="68"/>
      <c r="FEQ62" s="68"/>
      <c r="FER62" s="68"/>
      <c r="FES62" s="68"/>
      <c r="FET62" s="68"/>
      <c r="FEU62" s="68"/>
      <c r="FEV62" s="68"/>
      <c r="FEW62" s="68"/>
      <c r="FEX62" s="68"/>
      <c r="FEY62" s="68"/>
      <c r="FEZ62" s="68"/>
      <c r="FFA62" s="68"/>
      <c r="FFB62" s="68"/>
      <c r="FFC62" s="68"/>
      <c r="FFD62" s="68"/>
      <c r="FFE62" s="68"/>
      <c r="FFF62" s="68"/>
      <c r="FFG62" s="68"/>
      <c r="FFH62" s="68"/>
      <c r="FFI62" s="68"/>
      <c r="FFJ62" s="68"/>
      <c r="FFK62" s="68"/>
      <c r="FFL62" s="68"/>
      <c r="FFM62" s="68"/>
      <c r="FFN62" s="68"/>
      <c r="FFO62" s="68"/>
      <c r="FFP62" s="68"/>
      <c r="FFQ62" s="68"/>
      <c r="FFR62" s="68"/>
      <c r="FFS62" s="68"/>
      <c r="FFT62" s="68"/>
      <c r="FFU62" s="68"/>
      <c r="FFV62" s="68"/>
      <c r="FFW62" s="68"/>
      <c r="FFX62" s="68"/>
      <c r="FFY62" s="68"/>
      <c r="FFZ62" s="68"/>
      <c r="FGA62" s="68"/>
      <c r="FGB62" s="68"/>
      <c r="FGC62" s="68"/>
      <c r="FGD62" s="68"/>
      <c r="FGE62" s="68"/>
      <c r="FGF62" s="68"/>
      <c r="FGG62" s="68"/>
      <c r="FGH62" s="68"/>
      <c r="FGI62" s="68"/>
      <c r="FGJ62" s="68"/>
      <c r="FGK62" s="68"/>
      <c r="FGL62" s="68"/>
      <c r="FGM62" s="68"/>
      <c r="FGN62" s="68"/>
      <c r="FGO62" s="68"/>
      <c r="FGP62" s="68"/>
      <c r="FGQ62" s="68"/>
      <c r="FGR62" s="68"/>
      <c r="FGS62" s="68"/>
      <c r="FGT62" s="68"/>
      <c r="FGU62" s="68"/>
      <c r="FGV62" s="68"/>
      <c r="FGW62" s="68"/>
      <c r="FGX62" s="68"/>
      <c r="FGY62" s="68"/>
      <c r="FGZ62" s="68"/>
      <c r="FHA62" s="68"/>
      <c r="FHB62" s="68"/>
      <c r="FHC62" s="68"/>
      <c r="FHD62" s="68"/>
      <c r="FHE62" s="68"/>
      <c r="FHF62" s="68"/>
      <c r="FHG62" s="68"/>
      <c r="FHH62" s="68"/>
      <c r="FHI62" s="68"/>
      <c r="FHJ62" s="68"/>
      <c r="FHK62" s="68"/>
      <c r="FHL62" s="68"/>
      <c r="FHM62" s="68"/>
      <c r="FHN62" s="68"/>
      <c r="FHO62" s="68"/>
      <c r="FHP62" s="68"/>
      <c r="FHQ62" s="68"/>
      <c r="FHR62" s="68"/>
      <c r="FHS62" s="68"/>
      <c r="FHT62" s="68"/>
      <c r="FHU62" s="68"/>
      <c r="FHV62" s="68"/>
      <c r="FHW62" s="68"/>
      <c r="FHX62" s="68"/>
      <c r="FHY62" s="68"/>
      <c r="FHZ62" s="68"/>
      <c r="FIA62" s="68"/>
      <c r="FIB62" s="68"/>
      <c r="FIC62" s="68"/>
      <c r="FID62" s="68"/>
      <c r="FIE62" s="68"/>
      <c r="FIF62" s="68"/>
      <c r="FIG62" s="68"/>
      <c r="FIH62" s="68"/>
      <c r="FII62" s="68"/>
      <c r="FIJ62" s="68"/>
      <c r="FIK62" s="68"/>
      <c r="FIL62" s="68"/>
      <c r="FIM62" s="68"/>
      <c r="FIN62" s="68"/>
      <c r="FIO62" s="68"/>
      <c r="FIP62" s="68"/>
      <c r="FIQ62" s="68"/>
      <c r="FIR62" s="68"/>
      <c r="FIS62" s="68"/>
      <c r="FIT62" s="68"/>
      <c r="FIU62" s="68"/>
      <c r="FIV62" s="68"/>
      <c r="FIW62" s="68"/>
      <c r="FIX62" s="68"/>
      <c r="FIY62" s="68"/>
      <c r="FIZ62" s="68"/>
      <c r="FJA62" s="68"/>
      <c r="FJB62" s="68"/>
      <c r="FJC62" s="68"/>
      <c r="FJD62" s="68"/>
      <c r="FJE62" s="68"/>
      <c r="FJF62" s="68"/>
      <c r="FJG62" s="68"/>
      <c r="FJH62" s="68"/>
      <c r="FJI62" s="68"/>
      <c r="FJJ62" s="68"/>
      <c r="FJK62" s="68"/>
      <c r="FJL62" s="68"/>
      <c r="FJM62" s="68"/>
      <c r="FJN62" s="68"/>
      <c r="FJO62" s="68"/>
      <c r="FJP62" s="68"/>
      <c r="FJQ62" s="68"/>
      <c r="FJR62" s="68"/>
      <c r="FJS62" s="68"/>
      <c r="FJT62" s="68"/>
      <c r="FJU62" s="68"/>
      <c r="FJV62" s="68"/>
      <c r="FJW62" s="68"/>
      <c r="FJX62" s="68"/>
      <c r="FJY62" s="68"/>
      <c r="FJZ62" s="68"/>
      <c r="FKA62" s="68"/>
      <c r="FKB62" s="68"/>
      <c r="FKC62" s="68"/>
      <c r="FKD62" s="68"/>
      <c r="FKE62" s="68"/>
      <c r="FKF62" s="68"/>
      <c r="FKG62" s="68"/>
      <c r="FKH62" s="68"/>
      <c r="FKI62" s="68"/>
      <c r="FKJ62" s="68"/>
      <c r="FKK62" s="68"/>
      <c r="FKL62" s="68"/>
      <c r="FKM62" s="68"/>
      <c r="FKN62" s="68"/>
      <c r="FKO62" s="68"/>
      <c r="FKP62" s="68"/>
      <c r="FKQ62" s="68"/>
      <c r="FKR62" s="68"/>
      <c r="FKS62" s="68"/>
      <c r="FKT62" s="68"/>
      <c r="FKU62" s="68"/>
      <c r="FKV62" s="68"/>
      <c r="FKW62" s="68"/>
      <c r="FKX62" s="68"/>
      <c r="FKY62" s="68"/>
      <c r="FKZ62" s="68"/>
      <c r="FLA62" s="68"/>
      <c r="FLB62" s="68"/>
      <c r="FLC62" s="68"/>
      <c r="FLD62" s="68"/>
      <c r="FLE62" s="68"/>
      <c r="FLF62" s="68"/>
      <c r="FLG62" s="68"/>
      <c r="FLH62" s="68"/>
      <c r="FLI62" s="68"/>
      <c r="FLJ62" s="68"/>
      <c r="FLK62" s="68"/>
      <c r="FLL62" s="68"/>
      <c r="FLM62" s="68"/>
      <c r="FLN62" s="68"/>
      <c r="FLO62" s="68"/>
      <c r="FLP62" s="68"/>
      <c r="FLQ62" s="68"/>
      <c r="FLR62" s="68"/>
      <c r="FLS62" s="68"/>
      <c r="FLT62" s="68"/>
      <c r="FLU62" s="68"/>
      <c r="FLV62" s="68"/>
      <c r="FLW62" s="68"/>
      <c r="FLX62" s="68"/>
      <c r="FLY62" s="68"/>
      <c r="FLZ62" s="68"/>
      <c r="FMA62" s="68"/>
      <c r="FMB62" s="68"/>
      <c r="FMC62" s="68"/>
      <c r="FMD62" s="68"/>
      <c r="FME62" s="68"/>
      <c r="FMF62" s="68"/>
      <c r="FMG62" s="68"/>
      <c r="FMH62" s="68"/>
      <c r="FMI62" s="68"/>
      <c r="FMJ62" s="68"/>
      <c r="FMK62" s="68"/>
      <c r="FML62" s="68"/>
      <c r="FMM62" s="68"/>
      <c r="FMN62" s="68"/>
      <c r="FMO62" s="68"/>
      <c r="FMP62" s="68"/>
      <c r="FMQ62" s="68"/>
      <c r="FMR62" s="68"/>
      <c r="FMS62" s="68"/>
      <c r="FMT62" s="68"/>
      <c r="FMU62" s="68"/>
      <c r="FMV62" s="68"/>
      <c r="FMW62" s="68"/>
      <c r="FMX62" s="68"/>
      <c r="FMY62" s="68"/>
      <c r="FMZ62" s="68"/>
      <c r="FNA62" s="68"/>
      <c r="FNB62" s="68"/>
      <c r="FNC62" s="68"/>
      <c r="FND62" s="68"/>
      <c r="FNE62" s="68"/>
      <c r="FNF62" s="68"/>
      <c r="FNG62" s="68"/>
      <c r="FNH62" s="68"/>
      <c r="FNI62" s="68"/>
      <c r="FNJ62" s="68"/>
      <c r="FNK62" s="68"/>
      <c r="FNL62" s="68"/>
      <c r="FNM62" s="68"/>
      <c r="FNN62" s="68"/>
      <c r="FNO62" s="68"/>
      <c r="FNP62" s="68"/>
      <c r="FNQ62" s="68"/>
      <c r="FNR62" s="68"/>
      <c r="FNS62" s="68"/>
      <c r="FNT62" s="68"/>
      <c r="FNU62" s="68"/>
      <c r="FNV62" s="68"/>
      <c r="FNW62" s="68"/>
      <c r="FNX62" s="68"/>
      <c r="FNY62" s="68"/>
      <c r="FNZ62" s="68"/>
      <c r="FOA62" s="68"/>
      <c r="FOB62" s="68"/>
      <c r="FOC62" s="68"/>
      <c r="FOD62" s="68"/>
      <c r="FOE62" s="68"/>
      <c r="FOF62" s="68"/>
      <c r="FOG62" s="68"/>
      <c r="FOH62" s="68"/>
      <c r="FOI62" s="68"/>
      <c r="FOJ62" s="68"/>
      <c r="FOK62" s="68"/>
      <c r="FOL62" s="68"/>
      <c r="FOM62" s="68"/>
      <c r="FON62" s="68"/>
      <c r="FOO62" s="68"/>
      <c r="FOP62" s="68"/>
      <c r="FOQ62" s="68"/>
      <c r="FOR62" s="68"/>
      <c r="FOS62" s="68"/>
      <c r="FOT62" s="68"/>
      <c r="FOU62" s="68"/>
      <c r="FOV62" s="68"/>
      <c r="FOW62" s="68"/>
      <c r="FOX62" s="68"/>
      <c r="FOY62" s="68"/>
      <c r="FOZ62" s="68"/>
      <c r="FPA62" s="68"/>
      <c r="FPB62" s="68"/>
      <c r="FPC62" s="68"/>
      <c r="FPD62" s="68"/>
      <c r="FPE62" s="68"/>
      <c r="FPF62" s="68"/>
      <c r="FPG62" s="68"/>
      <c r="FPH62" s="68"/>
      <c r="FPI62" s="68"/>
      <c r="FPJ62" s="68"/>
      <c r="FPK62" s="68"/>
      <c r="FPL62" s="68"/>
      <c r="FPM62" s="68"/>
      <c r="FPN62" s="68"/>
      <c r="FPO62" s="68"/>
      <c r="FPP62" s="68"/>
      <c r="FPQ62" s="68"/>
      <c r="FPR62" s="68"/>
      <c r="FPS62" s="68"/>
      <c r="FPT62" s="68"/>
      <c r="FPU62" s="68"/>
      <c r="FPV62" s="68"/>
      <c r="FPW62" s="68"/>
      <c r="FPX62" s="68"/>
      <c r="FPY62" s="68"/>
      <c r="FPZ62" s="68"/>
      <c r="FQA62" s="68"/>
      <c r="FQB62" s="68"/>
      <c r="FQC62" s="68"/>
      <c r="FQD62" s="68"/>
      <c r="FQE62" s="68"/>
      <c r="FQF62" s="68"/>
      <c r="FQG62" s="68"/>
      <c r="FQH62" s="68"/>
      <c r="FQI62" s="68"/>
      <c r="FQJ62" s="68"/>
      <c r="FQK62" s="68"/>
      <c r="FQL62" s="68"/>
      <c r="FQM62" s="68"/>
      <c r="FQN62" s="68"/>
      <c r="FQO62" s="68"/>
      <c r="FQP62" s="68"/>
      <c r="FQQ62" s="68"/>
      <c r="FQR62" s="68"/>
      <c r="FQS62" s="68"/>
      <c r="FQT62" s="68"/>
      <c r="FQU62" s="68"/>
      <c r="FQV62" s="68"/>
      <c r="FQW62" s="68"/>
      <c r="FQX62" s="68"/>
      <c r="FQY62" s="68"/>
      <c r="FQZ62" s="68"/>
      <c r="FRA62" s="68"/>
      <c r="FRB62" s="68"/>
      <c r="FRC62" s="68"/>
      <c r="FRD62" s="68"/>
      <c r="FRE62" s="68"/>
      <c r="FRF62" s="68"/>
      <c r="FRG62" s="68"/>
      <c r="FRH62" s="68"/>
      <c r="FRI62" s="68"/>
      <c r="FRJ62" s="68"/>
      <c r="FRK62" s="68"/>
      <c r="FRL62" s="68"/>
      <c r="FRM62" s="68"/>
      <c r="FRN62" s="68"/>
      <c r="FRO62" s="68"/>
      <c r="FRP62" s="68"/>
      <c r="FRQ62" s="68"/>
      <c r="FRR62" s="68"/>
      <c r="FRS62" s="68"/>
      <c r="FRT62" s="68"/>
      <c r="FRU62" s="68"/>
      <c r="FRV62" s="68"/>
      <c r="FRW62" s="68"/>
      <c r="FRX62" s="68"/>
      <c r="FRY62" s="68"/>
      <c r="FRZ62" s="68"/>
      <c r="FSA62" s="68"/>
      <c r="FSB62" s="68"/>
      <c r="FSC62" s="68"/>
      <c r="FSD62" s="68"/>
      <c r="FSE62" s="68"/>
      <c r="FSF62" s="68"/>
      <c r="FSG62" s="68"/>
      <c r="FSH62" s="68"/>
      <c r="FSI62" s="68"/>
      <c r="FSJ62" s="68"/>
      <c r="FSK62" s="68"/>
      <c r="FSL62" s="68"/>
      <c r="FSM62" s="68"/>
      <c r="FSN62" s="68"/>
      <c r="FSO62" s="68"/>
      <c r="FSP62" s="68"/>
      <c r="FSQ62" s="68"/>
      <c r="FSR62" s="68"/>
      <c r="FSS62" s="68"/>
      <c r="FST62" s="68"/>
      <c r="FSU62" s="68"/>
      <c r="FSV62" s="68"/>
      <c r="FSW62" s="68"/>
      <c r="FSX62" s="68"/>
      <c r="FSY62" s="68"/>
      <c r="FSZ62" s="68"/>
      <c r="FTA62" s="68"/>
      <c r="FTB62" s="68"/>
      <c r="FTC62" s="68"/>
      <c r="FTD62" s="68"/>
      <c r="FTE62" s="68"/>
      <c r="FTF62" s="68"/>
      <c r="FTG62" s="68"/>
      <c r="FTH62" s="68"/>
      <c r="FTI62" s="68"/>
      <c r="FTJ62" s="68"/>
      <c r="FTK62" s="68"/>
      <c r="FTL62" s="68"/>
      <c r="FTM62" s="68"/>
      <c r="FTN62" s="68"/>
      <c r="FTO62" s="68"/>
      <c r="FTP62" s="68"/>
      <c r="FTQ62" s="68"/>
      <c r="FTR62" s="68"/>
      <c r="FTS62" s="68"/>
      <c r="FTT62" s="68"/>
      <c r="FTU62" s="68"/>
      <c r="FTV62" s="68"/>
      <c r="FTW62" s="68"/>
      <c r="FTX62" s="68"/>
      <c r="FTY62" s="68"/>
      <c r="FTZ62" s="68"/>
      <c r="FUA62" s="68"/>
      <c r="FUB62" s="68"/>
      <c r="FUC62" s="68"/>
      <c r="FUD62" s="68"/>
      <c r="FUE62" s="68"/>
      <c r="FUF62" s="68"/>
      <c r="FUG62" s="68"/>
      <c r="FUH62" s="68"/>
      <c r="FUI62" s="68"/>
      <c r="FUJ62" s="68"/>
      <c r="FUK62" s="68"/>
      <c r="FUL62" s="68"/>
      <c r="FUM62" s="68"/>
      <c r="FUN62" s="68"/>
      <c r="FUO62" s="68"/>
      <c r="FUP62" s="68"/>
      <c r="FUQ62" s="68"/>
      <c r="FUR62" s="68"/>
      <c r="FUS62" s="68"/>
      <c r="FUT62" s="68"/>
      <c r="FUU62" s="68"/>
      <c r="FUV62" s="68"/>
      <c r="FUW62" s="68"/>
      <c r="FUX62" s="68"/>
      <c r="FUY62" s="68"/>
      <c r="FUZ62" s="68"/>
      <c r="FVA62" s="68"/>
      <c r="FVB62" s="68"/>
      <c r="FVC62" s="68"/>
      <c r="FVD62" s="68"/>
      <c r="FVE62" s="68"/>
      <c r="FVF62" s="68"/>
      <c r="FVG62" s="68"/>
      <c r="FVH62" s="68"/>
      <c r="FVI62" s="68"/>
      <c r="FVJ62" s="68"/>
      <c r="FVK62" s="68"/>
      <c r="FVL62" s="68"/>
      <c r="FVM62" s="68"/>
      <c r="FVN62" s="68"/>
      <c r="FVO62" s="68"/>
      <c r="FVP62" s="68"/>
      <c r="FVQ62" s="68"/>
      <c r="FVR62" s="68"/>
      <c r="FVS62" s="68"/>
      <c r="FVT62" s="68"/>
      <c r="FVU62" s="68"/>
      <c r="FVV62" s="68"/>
      <c r="FVW62" s="68"/>
      <c r="FVX62" s="68"/>
      <c r="FVY62" s="68"/>
      <c r="FVZ62" s="68"/>
      <c r="FWA62" s="68"/>
      <c r="FWB62" s="68"/>
      <c r="FWC62" s="68"/>
      <c r="FWD62" s="68"/>
      <c r="FWE62" s="68"/>
      <c r="FWF62" s="68"/>
      <c r="FWG62" s="68"/>
      <c r="FWH62" s="68"/>
      <c r="FWI62" s="68"/>
      <c r="FWJ62" s="68"/>
      <c r="FWK62" s="68"/>
      <c r="FWL62" s="68"/>
      <c r="FWM62" s="68"/>
      <c r="FWN62" s="68"/>
      <c r="FWO62" s="68"/>
      <c r="FWP62" s="68"/>
      <c r="FWQ62" s="68"/>
      <c r="FWR62" s="68"/>
      <c r="FWS62" s="68"/>
      <c r="FWT62" s="68"/>
      <c r="FWU62" s="68"/>
      <c r="FWV62" s="68"/>
      <c r="FWW62" s="68"/>
      <c r="FWX62" s="68"/>
      <c r="FWY62" s="68"/>
      <c r="FWZ62" s="68"/>
      <c r="FXA62" s="68"/>
      <c r="FXB62" s="68"/>
      <c r="FXC62" s="68"/>
      <c r="FXD62" s="68"/>
      <c r="FXE62" s="68"/>
      <c r="FXF62" s="68"/>
      <c r="FXG62" s="68"/>
      <c r="FXH62" s="68"/>
      <c r="FXI62" s="68"/>
      <c r="FXJ62" s="68"/>
      <c r="FXK62" s="68"/>
      <c r="FXL62" s="68"/>
      <c r="FXM62" s="68"/>
      <c r="FXN62" s="68"/>
      <c r="FXO62" s="68"/>
      <c r="FXP62" s="68"/>
      <c r="FXQ62" s="68"/>
      <c r="FXR62" s="68"/>
      <c r="FXS62" s="68"/>
      <c r="FXT62" s="68"/>
      <c r="FXU62" s="68"/>
      <c r="FXV62" s="68"/>
      <c r="FXW62" s="68"/>
      <c r="FXX62" s="68"/>
      <c r="FXY62" s="68"/>
      <c r="FXZ62" s="68"/>
      <c r="FYA62" s="68"/>
      <c r="FYB62" s="68"/>
      <c r="FYC62" s="68"/>
      <c r="FYD62" s="68"/>
      <c r="FYE62" s="68"/>
      <c r="FYF62" s="68"/>
      <c r="FYG62" s="68"/>
      <c r="FYH62" s="68"/>
      <c r="FYI62" s="68"/>
      <c r="FYJ62" s="68"/>
      <c r="FYK62" s="68"/>
      <c r="FYL62" s="68"/>
      <c r="FYM62" s="68"/>
      <c r="FYN62" s="68"/>
      <c r="FYO62" s="68"/>
      <c r="FYP62" s="68"/>
      <c r="FYQ62" s="68"/>
      <c r="FYR62" s="68"/>
      <c r="FYS62" s="68"/>
      <c r="FYT62" s="68"/>
      <c r="FYU62" s="68"/>
      <c r="FYV62" s="68"/>
      <c r="FYW62" s="68"/>
      <c r="FYX62" s="68"/>
      <c r="FYY62" s="68"/>
      <c r="FYZ62" s="68"/>
      <c r="FZA62" s="68"/>
      <c r="FZB62" s="68"/>
      <c r="FZC62" s="68"/>
      <c r="FZD62" s="68"/>
      <c r="FZE62" s="68"/>
      <c r="FZF62" s="68"/>
      <c r="FZG62" s="68"/>
      <c r="FZH62" s="68"/>
      <c r="FZI62" s="68"/>
      <c r="FZJ62" s="68"/>
      <c r="FZK62" s="68"/>
      <c r="FZL62" s="68"/>
      <c r="FZM62" s="68"/>
      <c r="FZN62" s="68"/>
      <c r="FZO62" s="68"/>
      <c r="FZP62" s="68"/>
      <c r="FZQ62" s="68"/>
      <c r="FZR62" s="68"/>
      <c r="FZS62" s="68"/>
      <c r="FZT62" s="68"/>
      <c r="FZU62" s="68"/>
      <c r="FZV62" s="68"/>
      <c r="FZW62" s="68"/>
      <c r="FZX62" s="68"/>
      <c r="FZY62" s="68"/>
      <c r="FZZ62" s="68"/>
      <c r="GAA62" s="68"/>
      <c r="GAB62" s="68"/>
      <c r="GAC62" s="68"/>
      <c r="GAD62" s="68"/>
      <c r="GAE62" s="68"/>
      <c r="GAF62" s="68"/>
      <c r="GAG62" s="68"/>
      <c r="GAH62" s="68"/>
      <c r="GAI62" s="68"/>
      <c r="GAJ62" s="68"/>
      <c r="GAK62" s="68"/>
      <c r="GAL62" s="68"/>
      <c r="GAM62" s="68"/>
      <c r="GAN62" s="68"/>
      <c r="GAO62" s="68"/>
      <c r="GAP62" s="68"/>
      <c r="GAQ62" s="68"/>
      <c r="GAR62" s="68"/>
      <c r="GAS62" s="68"/>
      <c r="GAT62" s="68"/>
      <c r="GAU62" s="68"/>
      <c r="GAV62" s="68"/>
      <c r="GAW62" s="68"/>
      <c r="GAX62" s="68"/>
      <c r="GAY62" s="68"/>
      <c r="GAZ62" s="68"/>
      <c r="GBA62" s="68"/>
      <c r="GBB62" s="68"/>
      <c r="GBC62" s="68"/>
      <c r="GBD62" s="68"/>
      <c r="GBE62" s="68"/>
      <c r="GBF62" s="68"/>
      <c r="GBG62" s="68"/>
      <c r="GBH62" s="68"/>
      <c r="GBI62" s="68"/>
      <c r="GBJ62" s="68"/>
      <c r="GBK62" s="68"/>
      <c r="GBL62" s="68"/>
      <c r="GBM62" s="68"/>
      <c r="GBN62" s="68"/>
      <c r="GBO62" s="68"/>
      <c r="GBP62" s="68"/>
      <c r="GBQ62" s="68"/>
      <c r="GBR62" s="68"/>
      <c r="GBS62" s="68"/>
      <c r="GBT62" s="68"/>
      <c r="GBU62" s="68"/>
      <c r="GBV62" s="68"/>
      <c r="GBW62" s="68"/>
      <c r="GBX62" s="68"/>
      <c r="GBY62" s="68"/>
      <c r="GBZ62" s="68"/>
      <c r="GCA62" s="68"/>
      <c r="GCB62" s="68"/>
      <c r="GCC62" s="68"/>
      <c r="GCD62" s="68"/>
      <c r="GCE62" s="68"/>
      <c r="GCF62" s="68"/>
      <c r="GCG62" s="68"/>
      <c r="GCH62" s="68"/>
      <c r="GCI62" s="68"/>
      <c r="GCJ62" s="68"/>
      <c r="GCK62" s="68"/>
      <c r="GCL62" s="68"/>
      <c r="GCM62" s="68"/>
      <c r="GCN62" s="68"/>
      <c r="GCO62" s="68"/>
      <c r="GCP62" s="68"/>
      <c r="GCQ62" s="68"/>
      <c r="GCR62" s="68"/>
      <c r="GCS62" s="68"/>
      <c r="GCT62" s="68"/>
      <c r="GCU62" s="68"/>
      <c r="GCV62" s="68"/>
      <c r="GCW62" s="68"/>
      <c r="GCX62" s="68"/>
      <c r="GCY62" s="68"/>
      <c r="GCZ62" s="68"/>
      <c r="GDA62" s="68"/>
      <c r="GDB62" s="68"/>
      <c r="GDC62" s="68"/>
      <c r="GDD62" s="68"/>
      <c r="GDE62" s="68"/>
      <c r="GDF62" s="68"/>
      <c r="GDG62" s="68"/>
      <c r="GDH62" s="68"/>
      <c r="GDI62" s="68"/>
      <c r="GDJ62" s="68"/>
      <c r="GDK62" s="68"/>
      <c r="GDL62" s="68"/>
      <c r="GDM62" s="68"/>
      <c r="GDN62" s="68"/>
      <c r="GDO62" s="68"/>
      <c r="GDP62" s="68"/>
      <c r="GDQ62" s="68"/>
      <c r="GDR62" s="68"/>
      <c r="GDS62" s="68"/>
      <c r="GDT62" s="68"/>
      <c r="GDU62" s="68"/>
      <c r="GDV62" s="68"/>
      <c r="GDW62" s="68"/>
      <c r="GDX62" s="68"/>
      <c r="GDY62" s="68"/>
      <c r="GDZ62" s="68"/>
      <c r="GEA62" s="68"/>
      <c r="GEB62" s="68"/>
      <c r="GEC62" s="68"/>
      <c r="GED62" s="68"/>
      <c r="GEE62" s="68"/>
      <c r="GEF62" s="68"/>
      <c r="GEG62" s="68"/>
      <c r="GEH62" s="68"/>
      <c r="GEI62" s="68"/>
      <c r="GEJ62" s="68"/>
      <c r="GEK62" s="68"/>
      <c r="GEL62" s="68"/>
      <c r="GEM62" s="68"/>
      <c r="GEN62" s="68"/>
      <c r="GEO62" s="68"/>
      <c r="GEP62" s="68"/>
      <c r="GEQ62" s="68"/>
      <c r="GER62" s="68"/>
      <c r="GES62" s="68"/>
      <c r="GET62" s="68"/>
      <c r="GEU62" s="68"/>
      <c r="GEV62" s="68"/>
      <c r="GEW62" s="68"/>
      <c r="GEX62" s="68"/>
      <c r="GEY62" s="68"/>
      <c r="GEZ62" s="68"/>
      <c r="GFA62" s="68"/>
      <c r="GFB62" s="68"/>
      <c r="GFC62" s="68"/>
      <c r="GFD62" s="68"/>
      <c r="GFE62" s="68"/>
      <c r="GFF62" s="68"/>
      <c r="GFG62" s="68"/>
      <c r="GFH62" s="68"/>
      <c r="GFI62" s="68"/>
      <c r="GFJ62" s="68"/>
      <c r="GFK62" s="68"/>
      <c r="GFL62" s="68"/>
      <c r="GFM62" s="68"/>
      <c r="GFN62" s="68"/>
      <c r="GFO62" s="68"/>
      <c r="GFP62" s="68"/>
      <c r="GFQ62" s="68"/>
      <c r="GFR62" s="68"/>
      <c r="GFS62" s="68"/>
      <c r="GFT62" s="68"/>
      <c r="GFU62" s="68"/>
      <c r="GFV62" s="68"/>
      <c r="GFW62" s="68"/>
      <c r="GFX62" s="68"/>
      <c r="GFY62" s="68"/>
      <c r="GFZ62" s="68"/>
      <c r="GGA62" s="68"/>
      <c r="GGB62" s="68"/>
      <c r="GGC62" s="68"/>
      <c r="GGD62" s="68"/>
      <c r="GGE62" s="68"/>
      <c r="GGF62" s="68"/>
      <c r="GGG62" s="68"/>
      <c r="GGH62" s="68"/>
      <c r="GGI62" s="68"/>
      <c r="GGJ62" s="68"/>
      <c r="GGK62" s="68"/>
      <c r="GGL62" s="68"/>
      <c r="GGM62" s="68"/>
      <c r="GGN62" s="68"/>
      <c r="GGO62" s="68"/>
      <c r="GGP62" s="68"/>
      <c r="GGQ62" s="68"/>
      <c r="GGR62" s="68"/>
      <c r="GGS62" s="68"/>
      <c r="GGT62" s="68"/>
      <c r="GGU62" s="68"/>
      <c r="GGV62" s="68"/>
      <c r="GGW62" s="68"/>
      <c r="GGX62" s="68"/>
      <c r="GGY62" s="68"/>
      <c r="GGZ62" s="68"/>
      <c r="GHA62" s="68"/>
      <c r="GHB62" s="68"/>
      <c r="GHC62" s="68"/>
      <c r="GHD62" s="68"/>
      <c r="GHE62" s="68"/>
      <c r="GHF62" s="68"/>
      <c r="GHG62" s="68"/>
      <c r="GHH62" s="68"/>
      <c r="GHI62" s="68"/>
      <c r="GHJ62" s="68"/>
      <c r="GHK62" s="68"/>
      <c r="GHL62" s="68"/>
      <c r="GHM62" s="68"/>
      <c r="GHN62" s="68"/>
      <c r="GHO62" s="68"/>
      <c r="GHP62" s="68"/>
      <c r="GHQ62" s="68"/>
      <c r="GHR62" s="68"/>
      <c r="GHS62" s="68"/>
      <c r="GHT62" s="68"/>
      <c r="GHU62" s="68"/>
      <c r="GHV62" s="68"/>
      <c r="GHW62" s="68"/>
      <c r="GHX62" s="68"/>
      <c r="GHY62" s="68"/>
      <c r="GHZ62" s="68"/>
      <c r="GIA62" s="68"/>
      <c r="GIB62" s="68"/>
      <c r="GIC62" s="68"/>
      <c r="GID62" s="68"/>
      <c r="GIE62" s="68"/>
      <c r="GIF62" s="68"/>
      <c r="GIG62" s="68"/>
      <c r="GIH62" s="68"/>
      <c r="GII62" s="68"/>
      <c r="GIJ62" s="68"/>
      <c r="GIK62" s="68"/>
      <c r="GIL62" s="68"/>
      <c r="GIM62" s="68"/>
      <c r="GIN62" s="68"/>
      <c r="GIO62" s="68"/>
      <c r="GIP62" s="68"/>
      <c r="GIQ62" s="68"/>
      <c r="GIR62" s="68"/>
      <c r="GIS62" s="68"/>
      <c r="GIT62" s="68"/>
      <c r="GIU62" s="68"/>
      <c r="GIV62" s="68"/>
      <c r="GIW62" s="68"/>
      <c r="GIX62" s="68"/>
      <c r="GIY62" s="68"/>
      <c r="GIZ62" s="68"/>
      <c r="GJA62" s="68"/>
      <c r="GJB62" s="68"/>
      <c r="GJC62" s="68"/>
      <c r="GJD62" s="68"/>
      <c r="GJE62" s="68"/>
      <c r="GJF62" s="68"/>
      <c r="GJG62" s="68"/>
      <c r="GJH62" s="68"/>
      <c r="GJI62" s="68"/>
      <c r="GJJ62" s="68"/>
      <c r="GJK62" s="68"/>
      <c r="GJL62" s="68"/>
      <c r="GJM62" s="68"/>
      <c r="GJN62" s="68"/>
      <c r="GJO62" s="68"/>
      <c r="GJP62" s="68"/>
      <c r="GJQ62" s="68"/>
      <c r="GJR62" s="68"/>
      <c r="GJS62" s="68"/>
      <c r="GJT62" s="68"/>
      <c r="GJU62" s="68"/>
      <c r="GJV62" s="68"/>
      <c r="GJW62" s="68"/>
      <c r="GJX62" s="68"/>
      <c r="GJY62" s="68"/>
      <c r="GJZ62" s="68"/>
      <c r="GKA62" s="68"/>
      <c r="GKB62" s="68"/>
      <c r="GKC62" s="68"/>
      <c r="GKD62" s="68"/>
      <c r="GKE62" s="68"/>
      <c r="GKF62" s="68"/>
      <c r="GKG62" s="68"/>
      <c r="GKH62" s="68"/>
      <c r="GKI62" s="68"/>
      <c r="GKJ62" s="68"/>
      <c r="GKK62" s="68"/>
      <c r="GKL62" s="68"/>
      <c r="GKM62" s="68"/>
      <c r="GKN62" s="68"/>
      <c r="GKO62" s="68"/>
      <c r="GKP62" s="68"/>
      <c r="GKQ62" s="68"/>
      <c r="GKR62" s="68"/>
      <c r="GKS62" s="68"/>
      <c r="GKT62" s="68"/>
      <c r="GKU62" s="68"/>
      <c r="GKV62" s="68"/>
      <c r="GKW62" s="68"/>
      <c r="GKX62" s="68"/>
      <c r="GKY62" s="68"/>
      <c r="GKZ62" s="68"/>
      <c r="GLA62" s="68"/>
      <c r="GLB62" s="68"/>
      <c r="GLC62" s="68"/>
      <c r="GLD62" s="68"/>
      <c r="GLE62" s="68"/>
      <c r="GLF62" s="68"/>
      <c r="GLG62" s="68"/>
      <c r="GLH62" s="68"/>
      <c r="GLI62" s="68"/>
      <c r="GLJ62" s="68"/>
      <c r="GLK62" s="68"/>
      <c r="GLL62" s="68"/>
      <c r="GLM62" s="68"/>
      <c r="GLN62" s="68"/>
      <c r="GLO62" s="68"/>
      <c r="GLP62" s="68"/>
      <c r="GLQ62" s="68"/>
      <c r="GLR62" s="68"/>
      <c r="GLS62" s="68"/>
      <c r="GLT62" s="68"/>
      <c r="GLU62" s="68"/>
      <c r="GLV62" s="68"/>
      <c r="GLW62" s="68"/>
      <c r="GLX62" s="68"/>
      <c r="GLY62" s="68"/>
      <c r="GLZ62" s="68"/>
      <c r="GMA62" s="68"/>
      <c r="GMB62" s="68"/>
      <c r="GMC62" s="68"/>
      <c r="GMD62" s="68"/>
      <c r="GME62" s="68"/>
      <c r="GMF62" s="68"/>
      <c r="GMG62" s="68"/>
      <c r="GMH62" s="68"/>
      <c r="GMI62" s="68"/>
      <c r="GMJ62" s="68"/>
      <c r="GMK62" s="68"/>
      <c r="GML62" s="68"/>
      <c r="GMM62" s="68"/>
      <c r="GMN62" s="68"/>
      <c r="GMO62" s="68"/>
      <c r="GMP62" s="68"/>
      <c r="GMQ62" s="68"/>
      <c r="GMR62" s="68"/>
      <c r="GMS62" s="68"/>
      <c r="GMT62" s="68"/>
      <c r="GMU62" s="68"/>
      <c r="GMV62" s="68"/>
      <c r="GMW62" s="68"/>
      <c r="GMX62" s="68"/>
      <c r="GMY62" s="68"/>
      <c r="GMZ62" s="68"/>
      <c r="GNA62" s="68"/>
      <c r="GNB62" s="68"/>
      <c r="GNC62" s="68"/>
      <c r="GND62" s="68"/>
      <c r="GNE62" s="68"/>
      <c r="GNF62" s="68"/>
      <c r="GNG62" s="68"/>
      <c r="GNH62" s="68"/>
      <c r="GNI62" s="68"/>
      <c r="GNJ62" s="68"/>
      <c r="GNK62" s="68"/>
      <c r="GNL62" s="68"/>
      <c r="GNM62" s="68"/>
      <c r="GNN62" s="68"/>
      <c r="GNO62" s="68"/>
      <c r="GNP62" s="68"/>
      <c r="GNQ62" s="68"/>
      <c r="GNR62" s="68"/>
      <c r="GNS62" s="68"/>
      <c r="GNT62" s="68"/>
      <c r="GNU62" s="68"/>
      <c r="GNV62" s="68"/>
      <c r="GNW62" s="68"/>
      <c r="GNX62" s="68"/>
      <c r="GNY62" s="68"/>
      <c r="GNZ62" s="68"/>
      <c r="GOA62" s="68"/>
      <c r="GOB62" s="68"/>
      <c r="GOC62" s="68"/>
      <c r="GOD62" s="68"/>
      <c r="GOE62" s="68"/>
      <c r="GOF62" s="68"/>
      <c r="GOG62" s="68"/>
      <c r="GOH62" s="68"/>
      <c r="GOI62" s="68"/>
      <c r="GOJ62" s="68"/>
      <c r="GOK62" s="68"/>
      <c r="GOL62" s="68"/>
      <c r="GOM62" s="68"/>
      <c r="GON62" s="68"/>
      <c r="GOO62" s="68"/>
      <c r="GOP62" s="68"/>
      <c r="GOQ62" s="68"/>
      <c r="GOR62" s="68"/>
      <c r="GOS62" s="68"/>
      <c r="GOT62" s="68"/>
      <c r="GOU62" s="68"/>
      <c r="GOV62" s="68"/>
      <c r="GOW62" s="68"/>
      <c r="GOX62" s="68"/>
      <c r="GOY62" s="68"/>
      <c r="GOZ62" s="68"/>
      <c r="GPA62" s="68"/>
      <c r="GPB62" s="68"/>
      <c r="GPC62" s="68"/>
      <c r="GPD62" s="68"/>
      <c r="GPE62" s="68"/>
      <c r="GPF62" s="68"/>
      <c r="GPG62" s="68"/>
      <c r="GPH62" s="68"/>
      <c r="GPI62" s="68"/>
      <c r="GPJ62" s="68"/>
      <c r="GPK62" s="68"/>
      <c r="GPL62" s="68"/>
      <c r="GPM62" s="68"/>
      <c r="GPN62" s="68"/>
      <c r="GPO62" s="68"/>
      <c r="GPP62" s="68"/>
      <c r="GPQ62" s="68"/>
      <c r="GPR62" s="68"/>
      <c r="GPS62" s="68"/>
      <c r="GPT62" s="68"/>
      <c r="GPU62" s="68"/>
      <c r="GPV62" s="68"/>
      <c r="GPW62" s="68"/>
      <c r="GPX62" s="68"/>
      <c r="GPY62" s="68"/>
      <c r="GPZ62" s="68"/>
      <c r="GQA62" s="68"/>
      <c r="GQB62" s="68"/>
      <c r="GQC62" s="68"/>
      <c r="GQD62" s="68"/>
      <c r="GQE62" s="68"/>
      <c r="GQF62" s="68"/>
      <c r="GQG62" s="68"/>
      <c r="GQH62" s="68"/>
      <c r="GQI62" s="68"/>
      <c r="GQJ62" s="68"/>
      <c r="GQK62" s="68"/>
      <c r="GQL62" s="68"/>
      <c r="GQM62" s="68"/>
      <c r="GQN62" s="68"/>
      <c r="GQO62" s="68"/>
      <c r="GQP62" s="68"/>
      <c r="GQQ62" s="68"/>
      <c r="GQR62" s="68"/>
      <c r="GQS62" s="68"/>
      <c r="GQT62" s="68"/>
      <c r="GQU62" s="68"/>
      <c r="GQV62" s="68"/>
      <c r="GQW62" s="68"/>
      <c r="GQX62" s="68"/>
      <c r="GQY62" s="68"/>
      <c r="GQZ62" s="68"/>
      <c r="GRA62" s="68"/>
      <c r="GRB62" s="68"/>
      <c r="GRC62" s="68"/>
      <c r="GRD62" s="68"/>
      <c r="GRE62" s="68"/>
      <c r="GRF62" s="68"/>
      <c r="GRG62" s="68"/>
      <c r="GRH62" s="68"/>
      <c r="GRI62" s="68"/>
      <c r="GRJ62" s="68"/>
      <c r="GRK62" s="68"/>
      <c r="GRL62" s="68"/>
      <c r="GRM62" s="68"/>
      <c r="GRN62" s="68"/>
      <c r="GRO62" s="68"/>
      <c r="GRP62" s="68"/>
      <c r="GRQ62" s="68"/>
      <c r="GRR62" s="68"/>
      <c r="GRS62" s="68"/>
      <c r="GRT62" s="68"/>
      <c r="GRU62" s="68"/>
      <c r="GRV62" s="68"/>
      <c r="GRW62" s="68"/>
      <c r="GRX62" s="68"/>
      <c r="GRY62" s="68"/>
      <c r="GRZ62" s="68"/>
      <c r="GSA62" s="68"/>
      <c r="GSB62" s="68"/>
      <c r="GSC62" s="68"/>
      <c r="GSD62" s="68"/>
      <c r="GSE62" s="68"/>
      <c r="GSF62" s="68"/>
      <c r="GSG62" s="68"/>
      <c r="GSH62" s="68"/>
      <c r="GSI62" s="68"/>
      <c r="GSJ62" s="68"/>
      <c r="GSK62" s="68"/>
      <c r="GSL62" s="68"/>
      <c r="GSM62" s="68"/>
      <c r="GSN62" s="68"/>
      <c r="GSO62" s="68"/>
      <c r="GSP62" s="68"/>
      <c r="GSQ62" s="68"/>
      <c r="GSR62" s="68"/>
      <c r="GSS62" s="68"/>
      <c r="GST62" s="68"/>
      <c r="GSU62" s="68"/>
      <c r="GSV62" s="68"/>
      <c r="GSW62" s="68"/>
      <c r="GSX62" s="68"/>
      <c r="GSY62" s="68"/>
      <c r="GSZ62" s="68"/>
      <c r="GTA62" s="68"/>
      <c r="GTB62" s="68"/>
      <c r="GTC62" s="68"/>
      <c r="GTD62" s="68"/>
      <c r="GTE62" s="68"/>
      <c r="GTF62" s="68"/>
      <c r="GTG62" s="68"/>
      <c r="GTH62" s="68"/>
      <c r="GTI62" s="68"/>
      <c r="GTJ62" s="68"/>
      <c r="GTK62" s="68"/>
      <c r="GTL62" s="68"/>
      <c r="GTM62" s="68"/>
      <c r="GTN62" s="68"/>
      <c r="GTO62" s="68"/>
      <c r="GTP62" s="68"/>
      <c r="GTQ62" s="68"/>
      <c r="GTR62" s="68"/>
      <c r="GTS62" s="68"/>
      <c r="GTT62" s="68"/>
      <c r="GTU62" s="68"/>
      <c r="GTV62" s="68"/>
      <c r="GTW62" s="68"/>
      <c r="GTX62" s="68"/>
      <c r="GTY62" s="68"/>
      <c r="GTZ62" s="68"/>
      <c r="GUA62" s="68"/>
      <c r="GUB62" s="68"/>
      <c r="GUC62" s="68"/>
      <c r="GUD62" s="68"/>
      <c r="GUE62" s="68"/>
      <c r="GUF62" s="68"/>
      <c r="GUG62" s="68"/>
      <c r="GUH62" s="68"/>
      <c r="GUI62" s="68"/>
      <c r="GUJ62" s="68"/>
      <c r="GUK62" s="68"/>
      <c r="GUL62" s="68"/>
      <c r="GUM62" s="68"/>
      <c r="GUN62" s="68"/>
      <c r="GUO62" s="68"/>
      <c r="GUP62" s="68"/>
      <c r="GUQ62" s="68"/>
      <c r="GUR62" s="68"/>
      <c r="GUS62" s="68"/>
      <c r="GUT62" s="68"/>
      <c r="GUU62" s="68"/>
      <c r="GUV62" s="68"/>
      <c r="GUW62" s="68"/>
      <c r="GUX62" s="68"/>
      <c r="GUY62" s="68"/>
      <c r="GUZ62" s="68"/>
      <c r="GVA62" s="68"/>
      <c r="GVB62" s="68"/>
      <c r="GVC62" s="68"/>
      <c r="GVD62" s="68"/>
      <c r="GVE62" s="68"/>
      <c r="GVF62" s="68"/>
      <c r="GVG62" s="68"/>
      <c r="GVH62" s="68"/>
      <c r="GVI62" s="68"/>
      <c r="GVJ62" s="68"/>
      <c r="GVK62" s="68"/>
      <c r="GVL62" s="68"/>
      <c r="GVM62" s="68"/>
      <c r="GVN62" s="68"/>
      <c r="GVO62" s="68"/>
      <c r="GVP62" s="68"/>
      <c r="GVQ62" s="68"/>
      <c r="GVR62" s="68"/>
      <c r="GVS62" s="68"/>
      <c r="GVT62" s="68"/>
      <c r="GVU62" s="68"/>
      <c r="GVV62" s="68"/>
      <c r="GVW62" s="68"/>
      <c r="GVX62" s="68"/>
      <c r="GVY62" s="68"/>
      <c r="GVZ62" s="68"/>
      <c r="GWA62" s="68"/>
      <c r="GWB62" s="68"/>
      <c r="GWC62" s="68"/>
      <c r="GWD62" s="68"/>
      <c r="GWE62" s="68"/>
      <c r="GWF62" s="68"/>
      <c r="GWG62" s="68"/>
      <c r="GWH62" s="68"/>
      <c r="GWI62" s="68"/>
      <c r="GWJ62" s="68"/>
      <c r="GWK62" s="68"/>
      <c r="GWL62" s="68"/>
      <c r="GWM62" s="68"/>
      <c r="GWN62" s="68"/>
      <c r="GWO62" s="68"/>
      <c r="GWP62" s="68"/>
      <c r="GWQ62" s="68"/>
      <c r="GWR62" s="68"/>
      <c r="GWS62" s="68"/>
      <c r="GWT62" s="68"/>
      <c r="GWU62" s="68"/>
      <c r="GWV62" s="68"/>
      <c r="GWW62" s="68"/>
      <c r="GWX62" s="68"/>
      <c r="GWY62" s="68"/>
      <c r="GWZ62" s="68"/>
      <c r="GXA62" s="68"/>
      <c r="GXB62" s="68"/>
      <c r="GXC62" s="68"/>
      <c r="GXD62" s="68"/>
      <c r="GXE62" s="68"/>
      <c r="GXF62" s="68"/>
      <c r="GXG62" s="68"/>
      <c r="GXH62" s="68"/>
      <c r="GXI62" s="68"/>
      <c r="GXJ62" s="68"/>
      <c r="GXK62" s="68"/>
      <c r="GXL62" s="68"/>
      <c r="GXM62" s="68"/>
      <c r="GXN62" s="68"/>
      <c r="GXO62" s="68"/>
      <c r="GXP62" s="68"/>
      <c r="GXQ62" s="68"/>
      <c r="GXR62" s="68"/>
      <c r="GXS62" s="68"/>
      <c r="GXT62" s="68"/>
      <c r="GXU62" s="68"/>
      <c r="GXV62" s="68"/>
      <c r="GXW62" s="68"/>
      <c r="GXX62" s="68"/>
      <c r="GXY62" s="68"/>
      <c r="GXZ62" s="68"/>
      <c r="GYA62" s="68"/>
      <c r="GYB62" s="68"/>
      <c r="GYC62" s="68"/>
      <c r="GYD62" s="68"/>
      <c r="GYE62" s="68"/>
      <c r="GYF62" s="68"/>
      <c r="GYG62" s="68"/>
      <c r="GYH62" s="68"/>
      <c r="GYI62" s="68"/>
      <c r="GYJ62" s="68"/>
      <c r="GYK62" s="68"/>
      <c r="GYL62" s="68"/>
      <c r="GYM62" s="68"/>
      <c r="GYN62" s="68"/>
      <c r="GYO62" s="68"/>
      <c r="GYP62" s="68"/>
      <c r="GYQ62" s="68"/>
      <c r="GYR62" s="68"/>
      <c r="GYS62" s="68"/>
      <c r="GYT62" s="68"/>
      <c r="GYU62" s="68"/>
      <c r="GYV62" s="68"/>
      <c r="GYW62" s="68"/>
      <c r="GYX62" s="68"/>
      <c r="GYY62" s="68"/>
      <c r="GYZ62" s="68"/>
      <c r="GZA62" s="68"/>
      <c r="GZB62" s="68"/>
      <c r="GZC62" s="68"/>
      <c r="GZD62" s="68"/>
      <c r="GZE62" s="68"/>
      <c r="GZF62" s="68"/>
      <c r="GZG62" s="68"/>
      <c r="GZH62" s="68"/>
      <c r="GZI62" s="68"/>
      <c r="GZJ62" s="68"/>
      <c r="GZK62" s="68"/>
      <c r="GZL62" s="68"/>
      <c r="GZM62" s="68"/>
      <c r="GZN62" s="68"/>
      <c r="GZO62" s="68"/>
      <c r="GZP62" s="68"/>
      <c r="GZQ62" s="68"/>
      <c r="GZR62" s="68"/>
      <c r="GZS62" s="68"/>
      <c r="GZT62" s="68"/>
      <c r="GZU62" s="68"/>
      <c r="GZV62" s="68"/>
      <c r="GZW62" s="68"/>
      <c r="GZX62" s="68"/>
      <c r="GZY62" s="68"/>
      <c r="GZZ62" s="68"/>
      <c r="HAA62" s="68"/>
      <c r="HAB62" s="68"/>
      <c r="HAC62" s="68"/>
      <c r="HAD62" s="68"/>
      <c r="HAE62" s="68"/>
      <c r="HAF62" s="68"/>
      <c r="HAG62" s="68"/>
      <c r="HAH62" s="68"/>
      <c r="HAI62" s="68"/>
      <c r="HAJ62" s="68"/>
      <c r="HAK62" s="68"/>
      <c r="HAL62" s="68"/>
      <c r="HAM62" s="68"/>
      <c r="HAN62" s="68"/>
      <c r="HAO62" s="68"/>
      <c r="HAP62" s="68"/>
      <c r="HAQ62" s="68"/>
      <c r="HAR62" s="68"/>
      <c r="HAS62" s="68"/>
      <c r="HAT62" s="68"/>
      <c r="HAU62" s="68"/>
      <c r="HAV62" s="68"/>
      <c r="HAW62" s="68"/>
      <c r="HAX62" s="68"/>
      <c r="HAY62" s="68"/>
      <c r="HAZ62" s="68"/>
      <c r="HBA62" s="68"/>
      <c r="HBB62" s="68"/>
      <c r="HBC62" s="68"/>
      <c r="HBD62" s="68"/>
      <c r="HBE62" s="68"/>
      <c r="HBF62" s="68"/>
      <c r="HBG62" s="68"/>
      <c r="HBH62" s="68"/>
      <c r="HBI62" s="68"/>
      <c r="HBJ62" s="68"/>
      <c r="HBK62" s="68"/>
      <c r="HBL62" s="68"/>
      <c r="HBM62" s="68"/>
      <c r="HBN62" s="68"/>
      <c r="HBO62" s="68"/>
      <c r="HBP62" s="68"/>
      <c r="HBQ62" s="68"/>
      <c r="HBR62" s="68"/>
      <c r="HBS62" s="68"/>
      <c r="HBT62" s="68"/>
      <c r="HBU62" s="68"/>
      <c r="HBV62" s="68"/>
      <c r="HBW62" s="68"/>
      <c r="HBX62" s="68"/>
      <c r="HBY62" s="68"/>
      <c r="HBZ62" s="68"/>
      <c r="HCA62" s="68"/>
      <c r="HCB62" s="68"/>
      <c r="HCC62" s="68"/>
      <c r="HCD62" s="68"/>
      <c r="HCE62" s="68"/>
      <c r="HCF62" s="68"/>
      <c r="HCG62" s="68"/>
      <c r="HCH62" s="68"/>
      <c r="HCI62" s="68"/>
      <c r="HCJ62" s="68"/>
      <c r="HCK62" s="68"/>
      <c r="HCL62" s="68"/>
      <c r="HCM62" s="68"/>
      <c r="HCN62" s="68"/>
      <c r="HCO62" s="68"/>
      <c r="HCP62" s="68"/>
      <c r="HCQ62" s="68"/>
      <c r="HCR62" s="68"/>
      <c r="HCS62" s="68"/>
      <c r="HCT62" s="68"/>
      <c r="HCU62" s="68"/>
      <c r="HCV62" s="68"/>
      <c r="HCW62" s="68"/>
      <c r="HCX62" s="68"/>
      <c r="HCY62" s="68"/>
      <c r="HCZ62" s="68"/>
      <c r="HDA62" s="68"/>
      <c r="HDB62" s="68"/>
      <c r="HDC62" s="68"/>
      <c r="HDD62" s="68"/>
      <c r="HDE62" s="68"/>
      <c r="HDF62" s="68"/>
      <c r="HDG62" s="68"/>
      <c r="HDH62" s="68"/>
      <c r="HDI62" s="68"/>
      <c r="HDJ62" s="68"/>
      <c r="HDK62" s="68"/>
      <c r="HDL62" s="68"/>
      <c r="HDM62" s="68"/>
      <c r="HDN62" s="68"/>
      <c r="HDO62" s="68"/>
      <c r="HDP62" s="68"/>
      <c r="HDQ62" s="68"/>
      <c r="HDR62" s="68"/>
      <c r="HDS62" s="68"/>
      <c r="HDT62" s="68"/>
      <c r="HDU62" s="68"/>
      <c r="HDV62" s="68"/>
      <c r="HDW62" s="68"/>
      <c r="HDX62" s="68"/>
      <c r="HDY62" s="68"/>
      <c r="HDZ62" s="68"/>
      <c r="HEA62" s="68"/>
      <c r="HEB62" s="68"/>
      <c r="HEC62" s="68"/>
      <c r="HED62" s="68"/>
      <c r="HEE62" s="68"/>
      <c r="HEF62" s="68"/>
      <c r="HEG62" s="68"/>
      <c r="HEH62" s="68"/>
      <c r="HEI62" s="68"/>
      <c r="HEJ62" s="68"/>
      <c r="HEK62" s="68"/>
      <c r="HEL62" s="68"/>
      <c r="HEM62" s="68"/>
      <c r="HEN62" s="68"/>
      <c r="HEO62" s="68"/>
      <c r="HEP62" s="68"/>
      <c r="HEQ62" s="68"/>
      <c r="HER62" s="68"/>
      <c r="HES62" s="68"/>
      <c r="HET62" s="68"/>
      <c r="HEU62" s="68"/>
      <c r="HEV62" s="68"/>
      <c r="HEW62" s="68"/>
      <c r="HEX62" s="68"/>
      <c r="HEY62" s="68"/>
      <c r="HEZ62" s="68"/>
      <c r="HFA62" s="68"/>
      <c r="HFB62" s="68"/>
      <c r="HFC62" s="68"/>
      <c r="HFD62" s="68"/>
      <c r="HFE62" s="68"/>
      <c r="HFF62" s="68"/>
      <c r="HFG62" s="68"/>
      <c r="HFH62" s="68"/>
      <c r="HFI62" s="68"/>
      <c r="HFJ62" s="68"/>
      <c r="HFK62" s="68"/>
      <c r="HFL62" s="68"/>
      <c r="HFM62" s="68"/>
      <c r="HFN62" s="68"/>
      <c r="HFO62" s="68"/>
      <c r="HFP62" s="68"/>
      <c r="HFQ62" s="68"/>
      <c r="HFR62" s="68"/>
      <c r="HFS62" s="68"/>
      <c r="HFT62" s="68"/>
      <c r="HFU62" s="68"/>
      <c r="HFV62" s="68"/>
      <c r="HFW62" s="68"/>
      <c r="HFX62" s="68"/>
      <c r="HFY62" s="68"/>
      <c r="HFZ62" s="68"/>
      <c r="HGA62" s="68"/>
      <c r="HGB62" s="68"/>
      <c r="HGC62" s="68"/>
      <c r="HGD62" s="68"/>
      <c r="HGE62" s="68"/>
      <c r="HGF62" s="68"/>
      <c r="HGG62" s="68"/>
      <c r="HGH62" s="68"/>
      <c r="HGI62" s="68"/>
      <c r="HGJ62" s="68"/>
      <c r="HGK62" s="68"/>
      <c r="HGL62" s="68"/>
      <c r="HGM62" s="68"/>
      <c r="HGN62" s="68"/>
      <c r="HGO62" s="68"/>
      <c r="HGP62" s="68"/>
      <c r="HGQ62" s="68"/>
      <c r="HGR62" s="68"/>
      <c r="HGS62" s="68"/>
      <c r="HGT62" s="68"/>
      <c r="HGU62" s="68"/>
      <c r="HGV62" s="68"/>
      <c r="HGW62" s="68"/>
      <c r="HGX62" s="68"/>
      <c r="HGY62" s="68"/>
      <c r="HGZ62" s="68"/>
      <c r="HHA62" s="68"/>
      <c r="HHB62" s="68"/>
      <c r="HHC62" s="68"/>
      <c r="HHD62" s="68"/>
      <c r="HHE62" s="68"/>
      <c r="HHF62" s="68"/>
      <c r="HHG62" s="68"/>
      <c r="HHH62" s="68"/>
      <c r="HHI62" s="68"/>
      <c r="HHJ62" s="68"/>
      <c r="HHK62" s="68"/>
      <c r="HHL62" s="68"/>
      <c r="HHM62" s="68"/>
      <c r="HHN62" s="68"/>
      <c r="HHO62" s="68"/>
      <c r="HHP62" s="68"/>
      <c r="HHQ62" s="68"/>
      <c r="HHR62" s="68"/>
      <c r="HHS62" s="68"/>
      <c r="HHT62" s="68"/>
      <c r="HHU62" s="68"/>
      <c r="HHV62" s="68"/>
      <c r="HHW62" s="68"/>
      <c r="HHX62" s="68"/>
      <c r="HHY62" s="68"/>
      <c r="HHZ62" s="68"/>
      <c r="HIA62" s="68"/>
      <c r="HIB62" s="68"/>
      <c r="HIC62" s="68"/>
      <c r="HID62" s="68"/>
      <c r="HIE62" s="68"/>
      <c r="HIF62" s="68"/>
      <c r="HIG62" s="68"/>
      <c r="HIH62" s="68"/>
      <c r="HII62" s="68"/>
      <c r="HIJ62" s="68"/>
      <c r="HIK62" s="68"/>
      <c r="HIL62" s="68"/>
      <c r="HIM62" s="68"/>
      <c r="HIN62" s="68"/>
      <c r="HIO62" s="68"/>
      <c r="HIP62" s="68"/>
      <c r="HIQ62" s="68"/>
      <c r="HIR62" s="68"/>
      <c r="HIS62" s="68"/>
      <c r="HIT62" s="68"/>
      <c r="HIU62" s="68"/>
      <c r="HIV62" s="68"/>
      <c r="HIW62" s="68"/>
      <c r="HIX62" s="68"/>
      <c r="HIY62" s="68"/>
      <c r="HIZ62" s="68"/>
      <c r="HJA62" s="68"/>
      <c r="HJB62" s="68"/>
      <c r="HJC62" s="68"/>
      <c r="HJD62" s="68"/>
      <c r="HJE62" s="68"/>
      <c r="HJF62" s="68"/>
      <c r="HJG62" s="68"/>
      <c r="HJH62" s="68"/>
      <c r="HJI62" s="68"/>
      <c r="HJJ62" s="68"/>
      <c r="HJK62" s="68"/>
      <c r="HJL62" s="68"/>
      <c r="HJM62" s="68"/>
      <c r="HJN62" s="68"/>
      <c r="HJO62" s="68"/>
      <c r="HJP62" s="68"/>
      <c r="HJQ62" s="68"/>
      <c r="HJR62" s="68"/>
      <c r="HJS62" s="68"/>
      <c r="HJT62" s="68"/>
      <c r="HJU62" s="68"/>
      <c r="HJV62" s="68"/>
      <c r="HJW62" s="68"/>
      <c r="HJX62" s="68"/>
      <c r="HJY62" s="68"/>
      <c r="HJZ62" s="68"/>
      <c r="HKA62" s="68"/>
      <c r="HKB62" s="68"/>
      <c r="HKC62" s="68"/>
      <c r="HKD62" s="68"/>
      <c r="HKE62" s="68"/>
      <c r="HKF62" s="68"/>
      <c r="HKG62" s="68"/>
      <c r="HKH62" s="68"/>
      <c r="HKI62" s="68"/>
      <c r="HKJ62" s="68"/>
      <c r="HKK62" s="68"/>
      <c r="HKL62" s="68"/>
      <c r="HKM62" s="68"/>
      <c r="HKN62" s="68"/>
      <c r="HKO62" s="68"/>
      <c r="HKP62" s="68"/>
      <c r="HKQ62" s="68"/>
      <c r="HKR62" s="68"/>
      <c r="HKS62" s="68"/>
      <c r="HKT62" s="68"/>
      <c r="HKU62" s="68"/>
      <c r="HKV62" s="68"/>
      <c r="HKW62" s="68"/>
      <c r="HKX62" s="68"/>
      <c r="HKY62" s="68"/>
      <c r="HKZ62" s="68"/>
      <c r="HLA62" s="68"/>
      <c r="HLB62" s="68"/>
      <c r="HLC62" s="68"/>
      <c r="HLD62" s="68"/>
      <c r="HLE62" s="68"/>
      <c r="HLF62" s="68"/>
      <c r="HLG62" s="68"/>
      <c r="HLH62" s="68"/>
      <c r="HLI62" s="68"/>
      <c r="HLJ62" s="68"/>
      <c r="HLK62" s="68"/>
      <c r="HLL62" s="68"/>
      <c r="HLM62" s="68"/>
      <c r="HLN62" s="68"/>
      <c r="HLO62" s="68"/>
      <c r="HLP62" s="68"/>
      <c r="HLQ62" s="68"/>
      <c r="HLR62" s="68"/>
      <c r="HLS62" s="68"/>
      <c r="HLT62" s="68"/>
      <c r="HLU62" s="68"/>
      <c r="HLV62" s="68"/>
      <c r="HLW62" s="68"/>
      <c r="HLX62" s="68"/>
      <c r="HLY62" s="68"/>
      <c r="HLZ62" s="68"/>
      <c r="HMA62" s="68"/>
      <c r="HMB62" s="68"/>
      <c r="HMC62" s="68"/>
      <c r="HMD62" s="68"/>
      <c r="HME62" s="68"/>
      <c r="HMF62" s="68"/>
      <c r="HMG62" s="68"/>
      <c r="HMH62" s="68"/>
      <c r="HMI62" s="68"/>
      <c r="HMJ62" s="68"/>
      <c r="HMK62" s="68"/>
      <c r="HML62" s="68"/>
      <c r="HMM62" s="68"/>
      <c r="HMN62" s="68"/>
      <c r="HMO62" s="68"/>
      <c r="HMP62" s="68"/>
      <c r="HMQ62" s="68"/>
      <c r="HMR62" s="68"/>
      <c r="HMS62" s="68"/>
      <c r="HMT62" s="68"/>
      <c r="HMU62" s="68"/>
      <c r="HMV62" s="68"/>
      <c r="HMW62" s="68"/>
      <c r="HMX62" s="68"/>
      <c r="HMY62" s="68"/>
      <c r="HMZ62" s="68"/>
      <c r="HNA62" s="68"/>
      <c r="HNB62" s="68"/>
      <c r="HNC62" s="68"/>
      <c r="HND62" s="68"/>
      <c r="HNE62" s="68"/>
      <c r="HNF62" s="68"/>
      <c r="HNG62" s="68"/>
      <c r="HNH62" s="68"/>
      <c r="HNI62" s="68"/>
      <c r="HNJ62" s="68"/>
      <c r="HNK62" s="68"/>
      <c r="HNL62" s="68"/>
      <c r="HNM62" s="68"/>
      <c r="HNN62" s="68"/>
      <c r="HNO62" s="68"/>
      <c r="HNP62" s="68"/>
      <c r="HNQ62" s="68"/>
      <c r="HNR62" s="68"/>
      <c r="HNS62" s="68"/>
      <c r="HNT62" s="68"/>
      <c r="HNU62" s="68"/>
      <c r="HNV62" s="68"/>
      <c r="HNW62" s="68"/>
      <c r="HNX62" s="68"/>
      <c r="HNY62" s="68"/>
      <c r="HNZ62" s="68"/>
      <c r="HOA62" s="68"/>
      <c r="HOB62" s="68"/>
      <c r="HOC62" s="68"/>
      <c r="HOD62" s="68"/>
      <c r="HOE62" s="68"/>
      <c r="HOF62" s="68"/>
      <c r="HOG62" s="68"/>
      <c r="HOH62" s="68"/>
      <c r="HOI62" s="68"/>
      <c r="HOJ62" s="68"/>
      <c r="HOK62" s="68"/>
      <c r="HOL62" s="68"/>
      <c r="HOM62" s="68"/>
      <c r="HON62" s="68"/>
      <c r="HOO62" s="68"/>
      <c r="HOP62" s="68"/>
      <c r="HOQ62" s="68"/>
      <c r="HOR62" s="68"/>
      <c r="HOS62" s="68"/>
      <c r="HOT62" s="68"/>
      <c r="HOU62" s="68"/>
      <c r="HOV62" s="68"/>
      <c r="HOW62" s="68"/>
      <c r="HOX62" s="68"/>
      <c r="HOY62" s="68"/>
      <c r="HOZ62" s="68"/>
      <c r="HPA62" s="68"/>
      <c r="HPB62" s="68"/>
      <c r="HPC62" s="68"/>
      <c r="HPD62" s="68"/>
      <c r="HPE62" s="68"/>
      <c r="HPF62" s="68"/>
      <c r="HPG62" s="68"/>
      <c r="HPH62" s="68"/>
      <c r="HPI62" s="68"/>
      <c r="HPJ62" s="68"/>
      <c r="HPK62" s="68"/>
      <c r="HPL62" s="68"/>
      <c r="HPM62" s="68"/>
      <c r="HPN62" s="68"/>
      <c r="HPO62" s="68"/>
      <c r="HPP62" s="68"/>
      <c r="HPQ62" s="68"/>
      <c r="HPR62" s="68"/>
      <c r="HPS62" s="68"/>
      <c r="HPT62" s="68"/>
      <c r="HPU62" s="68"/>
      <c r="HPV62" s="68"/>
      <c r="HPW62" s="68"/>
      <c r="HPX62" s="68"/>
      <c r="HPY62" s="68"/>
      <c r="HPZ62" s="68"/>
      <c r="HQA62" s="68"/>
      <c r="HQB62" s="68"/>
      <c r="HQC62" s="68"/>
      <c r="HQD62" s="68"/>
      <c r="HQE62" s="68"/>
      <c r="HQF62" s="68"/>
      <c r="HQG62" s="68"/>
      <c r="HQH62" s="68"/>
      <c r="HQI62" s="68"/>
      <c r="HQJ62" s="68"/>
      <c r="HQK62" s="68"/>
      <c r="HQL62" s="68"/>
      <c r="HQM62" s="68"/>
      <c r="HQN62" s="68"/>
      <c r="HQO62" s="68"/>
      <c r="HQP62" s="68"/>
      <c r="HQQ62" s="68"/>
      <c r="HQR62" s="68"/>
      <c r="HQS62" s="68"/>
      <c r="HQT62" s="68"/>
      <c r="HQU62" s="68"/>
      <c r="HQV62" s="68"/>
      <c r="HQW62" s="68"/>
      <c r="HQX62" s="68"/>
      <c r="HQY62" s="68"/>
      <c r="HQZ62" s="68"/>
      <c r="HRA62" s="68"/>
      <c r="HRB62" s="68"/>
      <c r="HRC62" s="68"/>
      <c r="HRD62" s="68"/>
      <c r="HRE62" s="68"/>
      <c r="HRF62" s="68"/>
      <c r="HRG62" s="68"/>
      <c r="HRH62" s="68"/>
      <c r="HRI62" s="68"/>
      <c r="HRJ62" s="68"/>
      <c r="HRK62" s="68"/>
      <c r="HRL62" s="68"/>
      <c r="HRM62" s="68"/>
      <c r="HRN62" s="68"/>
      <c r="HRO62" s="68"/>
      <c r="HRP62" s="68"/>
      <c r="HRQ62" s="68"/>
      <c r="HRR62" s="68"/>
      <c r="HRS62" s="68"/>
      <c r="HRT62" s="68"/>
      <c r="HRU62" s="68"/>
      <c r="HRV62" s="68"/>
      <c r="HRW62" s="68"/>
      <c r="HRX62" s="68"/>
      <c r="HRY62" s="68"/>
      <c r="HRZ62" s="68"/>
      <c r="HSA62" s="68"/>
      <c r="HSB62" s="68"/>
      <c r="HSC62" s="68"/>
      <c r="HSD62" s="68"/>
      <c r="HSE62" s="68"/>
      <c r="HSF62" s="68"/>
      <c r="HSG62" s="68"/>
      <c r="HSH62" s="68"/>
      <c r="HSI62" s="68"/>
      <c r="HSJ62" s="68"/>
      <c r="HSK62" s="68"/>
      <c r="HSL62" s="68"/>
      <c r="HSM62" s="68"/>
      <c r="HSN62" s="68"/>
      <c r="HSO62" s="68"/>
      <c r="HSP62" s="68"/>
      <c r="HSQ62" s="68"/>
      <c r="HSR62" s="68"/>
      <c r="HSS62" s="68"/>
      <c r="HST62" s="68"/>
      <c r="HSU62" s="68"/>
      <c r="HSV62" s="68"/>
      <c r="HSW62" s="68"/>
      <c r="HSX62" s="68"/>
      <c r="HSY62" s="68"/>
      <c r="HSZ62" s="68"/>
      <c r="HTA62" s="68"/>
      <c r="HTB62" s="68"/>
      <c r="HTC62" s="68"/>
      <c r="HTD62" s="68"/>
      <c r="HTE62" s="68"/>
      <c r="HTF62" s="68"/>
      <c r="HTG62" s="68"/>
      <c r="HTH62" s="68"/>
      <c r="HTI62" s="68"/>
      <c r="HTJ62" s="68"/>
      <c r="HTK62" s="68"/>
      <c r="HTL62" s="68"/>
      <c r="HTM62" s="68"/>
      <c r="HTN62" s="68"/>
      <c r="HTO62" s="68"/>
      <c r="HTP62" s="68"/>
      <c r="HTQ62" s="68"/>
      <c r="HTR62" s="68"/>
      <c r="HTS62" s="68"/>
      <c r="HTT62" s="68"/>
      <c r="HTU62" s="68"/>
      <c r="HTV62" s="68"/>
      <c r="HTW62" s="68"/>
      <c r="HTX62" s="68"/>
      <c r="HTY62" s="68"/>
      <c r="HTZ62" s="68"/>
      <c r="HUA62" s="68"/>
      <c r="HUB62" s="68"/>
      <c r="HUC62" s="68"/>
      <c r="HUD62" s="68"/>
      <c r="HUE62" s="68"/>
      <c r="HUF62" s="68"/>
      <c r="HUG62" s="68"/>
      <c r="HUH62" s="68"/>
      <c r="HUI62" s="68"/>
      <c r="HUJ62" s="68"/>
      <c r="HUK62" s="68"/>
      <c r="HUL62" s="68"/>
      <c r="HUM62" s="68"/>
      <c r="HUN62" s="68"/>
      <c r="HUO62" s="68"/>
      <c r="HUP62" s="68"/>
      <c r="HUQ62" s="68"/>
      <c r="HUR62" s="68"/>
      <c r="HUS62" s="68"/>
      <c r="HUT62" s="68"/>
      <c r="HUU62" s="68"/>
      <c r="HUV62" s="68"/>
      <c r="HUW62" s="68"/>
      <c r="HUX62" s="68"/>
      <c r="HUY62" s="68"/>
      <c r="HUZ62" s="68"/>
      <c r="HVA62" s="68"/>
      <c r="HVB62" s="68"/>
      <c r="HVC62" s="68"/>
      <c r="HVD62" s="68"/>
      <c r="HVE62" s="68"/>
      <c r="HVF62" s="68"/>
      <c r="HVG62" s="68"/>
      <c r="HVH62" s="68"/>
      <c r="HVI62" s="68"/>
      <c r="HVJ62" s="68"/>
      <c r="HVK62" s="68"/>
      <c r="HVL62" s="68"/>
      <c r="HVM62" s="68"/>
      <c r="HVN62" s="68"/>
      <c r="HVO62" s="68"/>
      <c r="HVP62" s="68"/>
      <c r="HVQ62" s="68"/>
      <c r="HVR62" s="68"/>
      <c r="HVS62" s="68"/>
      <c r="HVT62" s="68"/>
      <c r="HVU62" s="68"/>
      <c r="HVV62" s="68"/>
      <c r="HVW62" s="68"/>
      <c r="HVX62" s="68"/>
      <c r="HVY62" s="68"/>
      <c r="HVZ62" s="68"/>
      <c r="HWA62" s="68"/>
      <c r="HWB62" s="68"/>
      <c r="HWC62" s="68"/>
      <c r="HWD62" s="68"/>
      <c r="HWE62" s="68"/>
      <c r="HWF62" s="68"/>
      <c r="HWG62" s="68"/>
      <c r="HWH62" s="68"/>
      <c r="HWI62" s="68"/>
      <c r="HWJ62" s="68"/>
      <c r="HWK62" s="68"/>
      <c r="HWL62" s="68"/>
      <c r="HWM62" s="68"/>
      <c r="HWN62" s="68"/>
      <c r="HWO62" s="68"/>
      <c r="HWP62" s="68"/>
      <c r="HWQ62" s="68"/>
      <c r="HWR62" s="68"/>
      <c r="HWS62" s="68"/>
      <c r="HWT62" s="68"/>
      <c r="HWU62" s="68"/>
      <c r="HWV62" s="68"/>
      <c r="HWW62" s="68"/>
      <c r="HWX62" s="68"/>
      <c r="HWY62" s="68"/>
      <c r="HWZ62" s="68"/>
      <c r="HXA62" s="68"/>
      <c r="HXB62" s="68"/>
      <c r="HXC62" s="68"/>
      <c r="HXD62" s="68"/>
      <c r="HXE62" s="68"/>
      <c r="HXF62" s="68"/>
      <c r="HXG62" s="68"/>
      <c r="HXH62" s="68"/>
      <c r="HXI62" s="68"/>
      <c r="HXJ62" s="68"/>
      <c r="HXK62" s="68"/>
      <c r="HXL62" s="68"/>
      <c r="HXM62" s="68"/>
      <c r="HXN62" s="68"/>
      <c r="HXO62" s="68"/>
      <c r="HXP62" s="68"/>
      <c r="HXQ62" s="68"/>
      <c r="HXR62" s="68"/>
      <c r="HXS62" s="68"/>
      <c r="HXT62" s="68"/>
      <c r="HXU62" s="68"/>
      <c r="HXV62" s="68"/>
      <c r="HXW62" s="68"/>
      <c r="HXX62" s="68"/>
      <c r="HXY62" s="68"/>
      <c r="HXZ62" s="68"/>
      <c r="HYA62" s="68"/>
      <c r="HYB62" s="68"/>
      <c r="HYC62" s="68"/>
      <c r="HYD62" s="68"/>
      <c r="HYE62" s="68"/>
      <c r="HYF62" s="68"/>
      <c r="HYG62" s="68"/>
      <c r="HYH62" s="68"/>
      <c r="HYI62" s="68"/>
      <c r="HYJ62" s="68"/>
      <c r="HYK62" s="68"/>
      <c r="HYL62" s="68"/>
      <c r="HYM62" s="68"/>
      <c r="HYN62" s="68"/>
      <c r="HYO62" s="68"/>
      <c r="HYP62" s="68"/>
      <c r="HYQ62" s="68"/>
      <c r="HYR62" s="68"/>
      <c r="HYS62" s="68"/>
      <c r="HYT62" s="68"/>
      <c r="HYU62" s="68"/>
      <c r="HYV62" s="68"/>
      <c r="HYW62" s="68"/>
      <c r="HYX62" s="68"/>
      <c r="HYY62" s="68"/>
      <c r="HYZ62" s="68"/>
      <c r="HZA62" s="68"/>
      <c r="HZB62" s="68"/>
      <c r="HZC62" s="68"/>
      <c r="HZD62" s="68"/>
      <c r="HZE62" s="68"/>
      <c r="HZF62" s="68"/>
      <c r="HZG62" s="68"/>
      <c r="HZH62" s="68"/>
      <c r="HZI62" s="68"/>
      <c r="HZJ62" s="68"/>
      <c r="HZK62" s="68"/>
      <c r="HZL62" s="68"/>
      <c r="HZM62" s="68"/>
      <c r="HZN62" s="68"/>
      <c r="HZO62" s="68"/>
      <c r="HZP62" s="68"/>
      <c r="HZQ62" s="68"/>
      <c r="HZR62" s="68"/>
      <c r="HZS62" s="68"/>
      <c r="HZT62" s="68"/>
      <c r="HZU62" s="68"/>
      <c r="HZV62" s="68"/>
      <c r="HZW62" s="68"/>
      <c r="HZX62" s="68"/>
      <c r="HZY62" s="68"/>
      <c r="HZZ62" s="68"/>
      <c r="IAA62" s="68"/>
      <c r="IAB62" s="68"/>
      <c r="IAC62" s="68"/>
      <c r="IAD62" s="68"/>
      <c r="IAE62" s="68"/>
      <c r="IAF62" s="68"/>
      <c r="IAG62" s="68"/>
      <c r="IAH62" s="68"/>
      <c r="IAI62" s="68"/>
      <c r="IAJ62" s="68"/>
      <c r="IAK62" s="68"/>
      <c r="IAL62" s="68"/>
      <c r="IAM62" s="68"/>
      <c r="IAN62" s="68"/>
      <c r="IAO62" s="68"/>
      <c r="IAP62" s="68"/>
      <c r="IAQ62" s="68"/>
      <c r="IAR62" s="68"/>
      <c r="IAS62" s="68"/>
      <c r="IAT62" s="68"/>
      <c r="IAU62" s="68"/>
      <c r="IAV62" s="68"/>
      <c r="IAW62" s="68"/>
      <c r="IAX62" s="68"/>
      <c r="IAY62" s="68"/>
      <c r="IAZ62" s="68"/>
      <c r="IBA62" s="68"/>
      <c r="IBB62" s="68"/>
      <c r="IBC62" s="68"/>
      <c r="IBD62" s="68"/>
      <c r="IBE62" s="68"/>
      <c r="IBF62" s="68"/>
      <c r="IBG62" s="68"/>
      <c r="IBH62" s="68"/>
      <c r="IBI62" s="68"/>
      <c r="IBJ62" s="68"/>
      <c r="IBK62" s="68"/>
      <c r="IBL62" s="68"/>
      <c r="IBM62" s="68"/>
      <c r="IBN62" s="68"/>
      <c r="IBO62" s="68"/>
      <c r="IBP62" s="68"/>
      <c r="IBQ62" s="68"/>
      <c r="IBR62" s="68"/>
      <c r="IBS62" s="68"/>
      <c r="IBT62" s="68"/>
      <c r="IBU62" s="68"/>
      <c r="IBV62" s="68"/>
      <c r="IBW62" s="68"/>
      <c r="IBX62" s="68"/>
      <c r="IBY62" s="68"/>
      <c r="IBZ62" s="68"/>
      <c r="ICA62" s="68"/>
      <c r="ICB62" s="68"/>
      <c r="ICC62" s="68"/>
      <c r="ICD62" s="68"/>
      <c r="ICE62" s="68"/>
      <c r="ICF62" s="68"/>
      <c r="ICG62" s="68"/>
      <c r="ICH62" s="68"/>
      <c r="ICI62" s="68"/>
      <c r="ICJ62" s="68"/>
      <c r="ICK62" s="68"/>
      <c r="ICL62" s="68"/>
      <c r="ICM62" s="68"/>
      <c r="ICN62" s="68"/>
      <c r="ICO62" s="68"/>
      <c r="ICP62" s="68"/>
      <c r="ICQ62" s="68"/>
      <c r="ICR62" s="68"/>
      <c r="ICS62" s="68"/>
      <c r="ICT62" s="68"/>
      <c r="ICU62" s="68"/>
      <c r="ICV62" s="68"/>
      <c r="ICW62" s="68"/>
      <c r="ICX62" s="68"/>
      <c r="ICY62" s="68"/>
      <c r="ICZ62" s="68"/>
      <c r="IDA62" s="68"/>
      <c r="IDB62" s="68"/>
      <c r="IDC62" s="68"/>
      <c r="IDD62" s="68"/>
      <c r="IDE62" s="68"/>
      <c r="IDF62" s="68"/>
      <c r="IDG62" s="68"/>
      <c r="IDH62" s="68"/>
      <c r="IDI62" s="68"/>
      <c r="IDJ62" s="68"/>
      <c r="IDK62" s="68"/>
      <c r="IDL62" s="68"/>
      <c r="IDM62" s="68"/>
      <c r="IDN62" s="68"/>
      <c r="IDO62" s="68"/>
      <c r="IDP62" s="68"/>
      <c r="IDQ62" s="68"/>
      <c r="IDR62" s="68"/>
      <c r="IDS62" s="68"/>
      <c r="IDT62" s="68"/>
      <c r="IDU62" s="68"/>
      <c r="IDV62" s="68"/>
      <c r="IDW62" s="68"/>
      <c r="IDX62" s="68"/>
      <c r="IDY62" s="68"/>
      <c r="IDZ62" s="68"/>
      <c r="IEA62" s="68"/>
      <c r="IEB62" s="68"/>
      <c r="IEC62" s="68"/>
      <c r="IED62" s="68"/>
      <c r="IEE62" s="68"/>
      <c r="IEF62" s="68"/>
      <c r="IEG62" s="68"/>
      <c r="IEH62" s="68"/>
      <c r="IEI62" s="68"/>
      <c r="IEJ62" s="68"/>
      <c r="IEK62" s="68"/>
      <c r="IEL62" s="68"/>
      <c r="IEM62" s="68"/>
      <c r="IEN62" s="68"/>
      <c r="IEO62" s="68"/>
      <c r="IEP62" s="68"/>
      <c r="IEQ62" s="68"/>
      <c r="IER62" s="68"/>
      <c r="IES62" s="68"/>
      <c r="IET62" s="68"/>
      <c r="IEU62" s="68"/>
      <c r="IEV62" s="68"/>
      <c r="IEW62" s="68"/>
      <c r="IEX62" s="68"/>
      <c r="IEY62" s="68"/>
      <c r="IEZ62" s="68"/>
      <c r="IFA62" s="68"/>
      <c r="IFB62" s="68"/>
      <c r="IFC62" s="68"/>
      <c r="IFD62" s="68"/>
      <c r="IFE62" s="68"/>
      <c r="IFF62" s="68"/>
      <c r="IFG62" s="68"/>
      <c r="IFH62" s="68"/>
      <c r="IFI62" s="68"/>
      <c r="IFJ62" s="68"/>
      <c r="IFK62" s="68"/>
      <c r="IFL62" s="68"/>
      <c r="IFM62" s="68"/>
      <c r="IFN62" s="68"/>
      <c r="IFO62" s="68"/>
      <c r="IFP62" s="68"/>
      <c r="IFQ62" s="68"/>
      <c r="IFR62" s="68"/>
      <c r="IFS62" s="68"/>
      <c r="IFT62" s="68"/>
      <c r="IFU62" s="68"/>
      <c r="IFV62" s="68"/>
      <c r="IFW62" s="68"/>
      <c r="IFX62" s="68"/>
      <c r="IFY62" s="68"/>
      <c r="IFZ62" s="68"/>
      <c r="IGA62" s="68"/>
      <c r="IGB62" s="68"/>
      <c r="IGC62" s="68"/>
      <c r="IGD62" s="68"/>
      <c r="IGE62" s="68"/>
      <c r="IGF62" s="68"/>
      <c r="IGG62" s="68"/>
      <c r="IGH62" s="68"/>
      <c r="IGI62" s="68"/>
      <c r="IGJ62" s="68"/>
      <c r="IGK62" s="68"/>
      <c r="IGL62" s="68"/>
      <c r="IGM62" s="68"/>
      <c r="IGN62" s="68"/>
      <c r="IGO62" s="68"/>
      <c r="IGP62" s="68"/>
      <c r="IGQ62" s="68"/>
      <c r="IGR62" s="68"/>
      <c r="IGS62" s="68"/>
      <c r="IGT62" s="68"/>
      <c r="IGU62" s="68"/>
      <c r="IGV62" s="68"/>
      <c r="IGW62" s="68"/>
      <c r="IGX62" s="68"/>
      <c r="IGY62" s="68"/>
      <c r="IGZ62" s="68"/>
      <c r="IHA62" s="68"/>
      <c r="IHB62" s="68"/>
      <c r="IHC62" s="68"/>
      <c r="IHD62" s="68"/>
      <c r="IHE62" s="68"/>
      <c r="IHF62" s="68"/>
      <c r="IHG62" s="68"/>
      <c r="IHH62" s="68"/>
      <c r="IHI62" s="68"/>
      <c r="IHJ62" s="68"/>
      <c r="IHK62" s="68"/>
      <c r="IHL62" s="68"/>
      <c r="IHM62" s="68"/>
      <c r="IHN62" s="68"/>
      <c r="IHO62" s="68"/>
      <c r="IHP62" s="68"/>
      <c r="IHQ62" s="68"/>
      <c r="IHR62" s="68"/>
      <c r="IHS62" s="68"/>
      <c r="IHT62" s="68"/>
      <c r="IHU62" s="68"/>
      <c r="IHV62" s="68"/>
      <c r="IHW62" s="68"/>
      <c r="IHX62" s="68"/>
      <c r="IHY62" s="68"/>
      <c r="IHZ62" s="68"/>
      <c r="IIA62" s="68"/>
      <c r="IIB62" s="68"/>
      <c r="IIC62" s="68"/>
      <c r="IID62" s="68"/>
      <c r="IIE62" s="68"/>
      <c r="IIF62" s="68"/>
      <c r="IIG62" s="68"/>
      <c r="IIH62" s="68"/>
      <c r="III62" s="68"/>
      <c r="IIJ62" s="68"/>
      <c r="IIK62" s="68"/>
      <c r="IIL62" s="68"/>
      <c r="IIM62" s="68"/>
      <c r="IIN62" s="68"/>
      <c r="IIO62" s="68"/>
      <c r="IIP62" s="68"/>
      <c r="IIQ62" s="68"/>
      <c r="IIR62" s="68"/>
      <c r="IIS62" s="68"/>
      <c r="IIT62" s="68"/>
      <c r="IIU62" s="68"/>
      <c r="IIV62" s="68"/>
      <c r="IIW62" s="68"/>
      <c r="IIX62" s="68"/>
      <c r="IIY62" s="68"/>
      <c r="IIZ62" s="68"/>
      <c r="IJA62" s="68"/>
      <c r="IJB62" s="68"/>
      <c r="IJC62" s="68"/>
      <c r="IJD62" s="68"/>
      <c r="IJE62" s="68"/>
      <c r="IJF62" s="68"/>
      <c r="IJG62" s="68"/>
      <c r="IJH62" s="68"/>
      <c r="IJI62" s="68"/>
      <c r="IJJ62" s="68"/>
      <c r="IJK62" s="68"/>
      <c r="IJL62" s="68"/>
      <c r="IJM62" s="68"/>
      <c r="IJN62" s="68"/>
      <c r="IJO62" s="68"/>
      <c r="IJP62" s="68"/>
      <c r="IJQ62" s="68"/>
      <c r="IJR62" s="68"/>
      <c r="IJS62" s="68"/>
      <c r="IJT62" s="68"/>
      <c r="IJU62" s="68"/>
      <c r="IJV62" s="68"/>
      <c r="IJW62" s="68"/>
      <c r="IJX62" s="68"/>
      <c r="IJY62" s="68"/>
      <c r="IJZ62" s="68"/>
      <c r="IKA62" s="68"/>
      <c r="IKB62" s="68"/>
      <c r="IKC62" s="68"/>
      <c r="IKD62" s="68"/>
      <c r="IKE62" s="68"/>
      <c r="IKF62" s="68"/>
      <c r="IKG62" s="68"/>
      <c r="IKH62" s="68"/>
      <c r="IKI62" s="68"/>
      <c r="IKJ62" s="68"/>
      <c r="IKK62" s="68"/>
      <c r="IKL62" s="68"/>
      <c r="IKM62" s="68"/>
      <c r="IKN62" s="68"/>
      <c r="IKO62" s="68"/>
      <c r="IKP62" s="68"/>
      <c r="IKQ62" s="68"/>
      <c r="IKR62" s="68"/>
      <c r="IKS62" s="68"/>
      <c r="IKT62" s="68"/>
      <c r="IKU62" s="68"/>
      <c r="IKV62" s="68"/>
      <c r="IKW62" s="68"/>
      <c r="IKX62" s="68"/>
      <c r="IKY62" s="68"/>
      <c r="IKZ62" s="68"/>
      <c r="ILA62" s="68"/>
      <c r="ILB62" s="68"/>
      <c r="ILC62" s="68"/>
      <c r="ILD62" s="68"/>
      <c r="ILE62" s="68"/>
      <c r="ILF62" s="68"/>
      <c r="ILG62" s="68"/>
      <c r="ILH62" s="68"/>
      <c r="ILI62" s="68"/>
      <c r="ILJ62" s="68"/>
      <c r="ILK62" s="68"/>
      <c r="ILL62" s="68"/>
      <c r="ILM62" s="68"/>
      <c r="ILN62" s="68"/>
      <c r="ILO62" s="68"/>
      <c r="ILP62" s="68"/>
      <c r="ILQ62" s="68"/>
      <c r="ILR62" s="68"/>
      <c r="ILS62" s="68"/>
      <c r="ILT62" s="68"/>
      <c r="ILU62" s="68"/>
      <c r="ILV62" s="68"/>
      <c r="ILW62" s="68"/>
      <c r="ILX62" s="68"/>
      <c r="ILY62" s="68"/>
      <c r="ILZ62" s="68"/>
      <c r="IMA62" s="68"/>
      <c r="IMB62" s="68"/>
      <c r="IMC62" s="68"/>
      <c r="IMD62" s="68"/>
      <c r="IME62" s="68"/>
      <c r="IMF62" s="68"/>
      <c r="IMG62" s="68"/>
      <c r="IMH62" s="68"/>
      <c r="IMI62" s="68"/>
      <c r="IMJ62" s="68"/>
      <c r="IMK62" s="68"/>
      <c r="IML62" s="68"/>
      <c r="IMM62" s="68"/>
      <c r="IMN62" s="68"/>
      <c r="IMO62" s="68"/>
      <c r="IMP62" s="68"/>
      <c r="IMQ62" s="68"/>
      <c r="IMR62" s="68"/>
      <c r="IMS62" s="68"/>
      <c r="IMT62" s="68"/>
      <c r="IMU62" s="68"/>
      <c r="IMV62" s="68"/>
      <c r="IMW62" s="68"/>
      <c r="IMX62" s="68"/>
      <c r="IMY62" s="68"/>
      <c r="IMZ62" s="68"/>
      <c r="INA62" s="68"/>
      <c r="INB62" s="68"/>
      <c r="INC62" s="68"/>
      <c r="IND62" s="68"/>
      <c r="INE62" s="68"/>
      <c r="INF62" s="68"/>
      <c r="ING62" s="68"/>
      <c r="INH62" s="68"/>
      <c r="INI62" s="68"/>
      <c r="INJ62" s="68"/>
      <c r="INK62" s="68"/>
      <c r="INL62" s="68"/>
      <c r="INM62" s="68"/>
      <c r="INN62" s="68"/>
      <c r="INO62" s="68"/>
      <c r="INP62" s="68"/>
      <c r="INQ62" s="68"/>
      <c r="INR62" s="68"/>
      <c r="INS62" s="68"/>
      <c r="INT62" s="68"/>
      <c r="INU62" s="68"/>
      <c r="INV62" s="68"/>
      <c r="INW62" s="68"/>
      <c r="INX62" s="68"/>
      <c r="INY62" s="68"/>
      <c r="INZ62" s="68"/>
      <c r="IOA62" s="68"/>
      <c r="IOB62" s="68"/>
      <c r="IOC62" s="68"/>
      <c r="IOD62" s="68"/>
      <c r="IOE62" s="68"/>
      <c r="IOF62" s="68"/>
      <c r="IOG62" s="68"/>
      <c r="IOH62" s="68"/>
      <c r="IOI62" s="68"/>
      <c r="IOJ62" s="68"/>
      <c r="IOK62" s="68"/>
      <c r="IOL62" s="68"/>
      <c r="IOM62" s="68"/>
      <c r="ION62" s="68"/>
      <c r="IOO62" s="68"/>
      <c r="IOP62" s="68"/>
      <c r="IOQ62" s="68"/>
      <c r="IOR62" s="68"/>
      <c r="IOS62" s="68"/>
      <c r="IOT62" s="68"/>
      <c r="IOU62" s="68"/>
      <c r="IOV62" s="68"/>
      <c r="IOW62" s="68"/>
      <c r="IOX62" s="68"/>
      <c r="IOY62" s="68"/>
      <c r="IOZ62" s="68"/>
      <c r="IPA62" s="68"/>
      <c r="IPB62" s="68"/>
      <c r="IPC62" s="68"/>
      <c r="IPD62" s="68"/>
      <c r="IPE62" s="68"/>
      <c r="IPF62" s="68"/>
      <c r="IPG62" s="68"/>
      <c r="IPH62" s="68"/>
      <c r="IPI62" s="68"/>
      <c r="IPJ62" s="68"/>
      <c r="IPK62" s="68"/>
      <c r="IPL62" s="68"/>
      <c r="IPM62" s="68"/>
      <c r="IPN62" s="68"/>
      <c r="IPO62" s="68"/>
      <c r="IPP62" s="68"/>
      <c r="IPQ62" s="68"/>
      <c r="IPR62" s="68"/>
      <c r="IPS62" s="68"/>
      <c r="IPT62" s="68"/>
      <c r="IPU62" s="68"/>
      <c r="IPV62" s="68"/>
      <c r="IPW62" s="68"/>
      <c r="IPX62" s="68"/>
      <c r="IPY62" s="68"/>
      <c r="IPZ62" s="68"/>
      <c r="IQA62" s="68"/>
      <c r="IQB62" s="68"/>
      <c r="IQC62" s="68"/>
      <c r="IQD62" s="68"/>
      <c r="IQE62" s="68"/>
      <c r="IQF62" s="68"/>
      <c r="IQG62" s="68"/>
      <c r="IQH62" s="68"/>
      <c r="IQI62" s="68"/>
      <c r="IQJ62" s="68"/>
      <c r="IQK62" s="68"/>
      <c r="IQL62" s="68"/>
      <c r="IQM62" s="68"/>
      <c r="IQN62" s="68"/>
      <c r="IQO62" s="68"/>
      <c r="IQP62" s="68"/>
      <c r="IQQ62" s="68"/>
      <c r="IQR62" s="68"/>
      <c r="IQS62" s="68"/>
      <c r="IQT62" s="68"/>
      <c r="IQU62" s="68"/>
      <c r="IQV62" s="68"/>
      <c r="IQW62" s="68"/>
      <c r="IQX62" s="68"/>
      <c r="IQY62" s="68"/>
      <c r="IQZ62" s="68"/>
      <c r="IRA62" s="68"/>
      <c r="IRB62" s="68"/>
      <c r="IRC62" s="68"/>
      <c r="IRD62" s="68"/>
      <c r="IRE62" s="68"/>
      <c r="IRF62" s="68"/>
      <c r="IRG62" s="68"/>
      <c r="IRH62" s="68"/>
      <c r="IRI62" s="68"/>
      <c r="IRJ62" s="68"/>
      <c r="IRK62" s="68"/>
      <c r="IRL62" s="68"/>
      <c r="IRM62" s="68"/>
      <c r="IRN62" s="68"/>
      <c r="IRO62" s="68"/>
      <c r="IRP62" s="68"/>
      <c r="IRQ62" s="68"/>
      <c r="IRR62" s="68"/>
      <c r="IRS62" s="68"/>
      <c r="IRT62" s="68"/>
      <c r="IRU62" s="68"/>
      <c r="IRV62" s="68"/>
      <c r="IRW62" s="68"/>
      <c r="IRX62" s="68"/>
      <c r="IRY62" s="68"/>
      <c r="IRZ62" s="68"/>
      <c r="ISA62" s="68"/>
      <c r="ISB62" s="68"/>
      <c r="ISC62" s="68"/>
      <c r="ISD62" s="68"/>
      <c r="ISE62" s="68"/>
      <c r="ISF62" s="68"/>
      <c r="ISG62" s="68"/>
      <c r="ISH62" s="68"/>
      <c r="ISI62" s="68"/>
      <c r="ISJ62" s="68"/>
      <c r="ISK62" s="68"/>
      <c r="ISL62" s="68"/>
      <c r="ISM62" s="68"/>
      <c r="ISN62" s="68"/>
      <c r="ISO62" s="68"/>
      <c r="ISP62" s="68"/>
      <c r="ISQ62" s="68"/>
      <c r="ISR62" s="68"/>
      <c r="ISS62" s="68"/>
      <c r="IST62" s="68"/>
      <c r="ISU62" s="68"/>
      <c r="ISV62" s="68"/>
      <c r="ISW62" s="68"/>
      <c r="ISX62" s="68"/>
      <c r="ISY62" s="68"/>
      <c r="ISZ62" s="68"/>
      <c r="ITA62" s="68"/>
      <c r="ITB62" s="68"/>
      <c r="ITC62" s="68"/>
      <c r="ITD62" s="68"/>
      <c r="ITE62" s="68"/>
      <c r="ITF62" s="68"/>
      <c r="ITG62" s="68"/>
      <c r="ITH62" s="68"/>
      <c r="ITI62" s="68"/>
      <c r="ITJ62" s="68"/>
      <c r="ITK62" s="68"/>
      <c r="ITL62" s="68"/>
      <c r="ITM62" s="68"/>
      <c r="ITN62" s="68"/>
      <c r="ITO62" s="68"/>
      <c r="ITP62" s="68"/>
      <c r="ITQ62" s="68"/>
      <c r="ITR62" s="68"/>
      <c r="ITS62" s="68"/>
      <c r="ITT62" s="68"/>
      <c r="ITU62" s="68"/>
      <c r="ITV62" s="68"/>
      <c r="ITW62" s="68"/>
      <c r="ITX62" s="68"/>
      <c r="ITY62" s="68"/>
      <c r="ITZ62" s="68"/>
      <c r="IUA62" s="68"/>
      <c r="IUB62" s="68"/>
      <c r="IUC62" s="68"/>
      <c r="IUD62" s="68"/>
      <c r="IUE62" s="68"/>
      <c r="IUF62" s="68"/>
      <c r="IUG62" s="68"/>
      <c r="IUH62" s="68"/>
      <c r="IUI62" s="68"/>
      <c r="IUJ62" s="68"/>
      <c r="IUK62" s="68"/>
      <c r="IUL62" s="68"/>
      <c r="IUM62" s="68"/>
      <c r="IUN62" s="68"/>
      <c r="IUO62" s="68"/>
      <c r="IUP62" s="68"/>
      <c r="IUQ62" s="68"/>
      <c r="IUR62" s="68"/>
      <c r="IUS62" s="68"/>
      <c r="IUT62" s="68"/>
      <c r="IUU62" s="68"/>
      <c r="IUV62" s="68"/>
      <c r="IUW62" s="68"/>
      <c r="IUX62" s="68"/>
      <c r="IUY62" s="68"/>
      <c r="IUZ62" s="68"/>
      <c r="IVA62" s="68"/>
      <c r="IVB62" s="68"/>
      <c r="IVC62" s="68"/>
      <c r="IVD62" s="68"/>
      <c r="IVE62" s="68"/>
      <c r="IVF62" s="68"/>
      <c r="IVG62" s="68"/>
      <c r="IVH62" s="68"/>
      <c r="IVI62" s="68"/>
      <c r="IVJ62" s="68"/>
      <c r="IVK62" s="68"/>
      <c r="IVL62" s="68"/>
      <c r="IVM62" s="68"/>
      <c r="IVN62" s="68"/>
      <c r="IVO62" s="68"/>
      <c r="IVP62" s="68"/>
      <c r="IVQ62" s="68"/>
      <c r="IVR62" s="68"/>
      <c r="IVS62" s="68"/>
      <c r="IVT62" s="68"/>
      <c r="IVU62" s="68"/>
      <c r="IVV62" s="68"/>
      <c r="IVW62" s="68"/>
      <c r="IVX62" s="68"/>
      <c r="IVY62" s="68"/>
      <c r="IVZ62" s="68"/>
      <c r="IWA62" s="68"/>
      <c r="IWB62" s="68"/>
      <c r="IWC62" s="68"/>
      <c r="IWD62" s="68"/>
      <c r="IWE62" s="68"/>
      <c r="IWF62" s="68"/>
      <c r="IWG62" s="68"/>
      <c r="IWH62" s="68"/>
      <c r="IWI62" s="68"/>
      <c r="IWJ62" s="68"/>
      <c r="IWK62" s="68"/>
      <c r="IWL62" s="68"/>
      <c r="IWM62" s="68"/>
      <c r="IWN62" s="68"/>
      <c r="IWO62" s="68"/>
      <c r="IWP62" s="68"/>
      <c r="IWQ62" s="68"/>
      <c r="IWR62" s="68"/>
      <c r="IWS62" s="68"/>
      <c r="IWT62" s="68"/>
      <c r="IWU62" s="68"/>
      <c r="IWV62" s="68"/>
      <c r="IWW62" s="68"/>
      <c r="IWX62" s="68"/>
      <c r="IWY62" s="68"/>
      <c r="IWZ62" s="68"/>
      <c r="IXA62" s="68"/>
      <c r="IXB62" s="68"/>
      <c r="IXC62" s="68"/>
      <c r="IXD62" s="68"/>
      <c r="IXE62" s="68"/>
      <c r="IXF62" s="68"/>
      <c r="IXG62" s="68"/>
      <c r="IXH62" s="68"/>
      <c r="IXI62" s="68"/>
      <c r="IXJ62" s="68"/>
      <c r="IXK62" s="68"/>
      <c r="IXL62" s="68"/>
      <c r="IXM62" s="68"/>
      <c r="IXN62" s="68"/>
      <c r="IXO62" s="68"/>
      <c r="IXP62" s="68"/>
      <c r="IXQ62" s="68"/>
      <c r="IXR62" s="68"/>
      <c r="IXS62" s="68"/>
      <c r="IXT62" s="68"/>
      <c r="IXU62" s="68"/>
      <c r="IXV62" s="68"/>
      <c r="IXW62" s="68"/>
      <c r="IXX62" s="68"/>
      <c r="IXY62" s="68"/>
      <c r="IXZ62" s="68"/>
      <c r="IYA62" s="68"/>
      <c r="IYB62" s="68"/>
      <c r="IYC62" s="68"/>
      <c r="IYD62" s="68"/>
      <c r="IYE62" s="68"/>
      <c r="IYF62" s="68"/>
      <c r="IYG62" s="68"/>
      <c r="IYH62" s="68"/>
      <c r="IYI62" s="68"/>
      <c r="IYJ62" s="68"/>
      <c r="IYK62" s="68"/>
      <c r="IYL62" s="68"/>
      <c r="IYM62" s="68"/>
      <c r="IYN62" s="68"/>
      <c r="IYO62" s="68"/>
      <c r="IYP62" s="68"/>
      <c r="IYQ62" s="68"/>
      <c r="IYR62" s="68"/>
      <c r="IYS62" s="68"/>
      <c r="IYT62" s="68"/>
      <c r="IYU62" s="68"/>
      <c r="IYV62" s="68"/>
      <c r="IYW62" s="68"/>
      <c r="IYX62" s="68"/>
      <c r="IYY62" s="68"/>
      <c r="IYZ62" s="68"/>
      <c r="IZA62" s="68"/>
      <c r="IZB62" s="68"/>
      <c r="IZC62" s="68"/>
      <c r="IZD62" s="68"/>
      <c r="IZE62" s="68"/>
      <c r="IZF62" s="68"/>
      <c r="IZG62" s="68"/>
      <c r="IZH62" s="68"/>
      <c r="IZI62" s="68"/>
      <c r="IZJ62" s="68"/>
      <c r="IZK62" s="68"/>
      <c r="IZL62" s="68"/>
      <c r="IZM62" s="68"/>
      <c r="IZN62" s="68"/>
      <c r="IZO62" s="68"/>
      <c r="IZP62" s="68"/>
      <c r="IZQ62" s="68"/>
      <c r="IZR62" s="68"/>
      <c r="IZS62" s="68"/>
      <c r="IZT62" s="68"/>
      <c r="IZU62" s="68"/>
      <c r="IZV62" s="68"/>
      <c r="IZW62" s="68"/>
      <c r="IZX62" s="68"/>
      <c r="IZY62" s="68"/>
      <c r="IZZ62" s="68"/>
      <c r="JAA62" s="68"/>
      <c r="JAB62" s="68"/>
      <c r="JAC62" s="68"/>
      <c r="JAD62" s="68"/>
      <c r="JAE62" s="68"/>
      <c r="JAF62" s="68"/>
      <c r="JAG62" s="68"/>
      <c r="JAH62" s="68"/>
      <c r="JAI62" s="68"/>
      <c r="JAJ62" s="68"/>
      <c r="JAK62" s="68"/>
      <c r="JAL62" s="68"/>
      <c r="JAM62" s="68"/>
      <c r="JAN62" s="68"/>
      <c r="JAO62" s="68"/>
      <c r="JAP62" s="68"/>
      <c r="JAQ62" s="68"/>
      <c r="JAR62" s="68"/>
      <c r="JAS62" s="68"/>
      <c r="JAT62" s="68"/>
      <c r="JAU62" s="68"/>
      <c r="JAV62" s="68"/>
      <c r="JAW62" s="68"/>
      <c r="JAX62" s="68"/>
      <c r="JAY62" s="68"/>
      <c r="JAZ62" s="68"/>
      <c r="JBA62" s="68"/>
      <c r="JBB62" s="68"/>
      <c r="JBC62" s="68"/>
      <c r="JBD62" s="68"/>
      <c r="JBE62" s="68"/>
      <c r="JBF62" s="68"/>
      <c r="JBG62" s="68"/>
      <c r="JBH62" s="68"/>
      <c r="JBI62" s="68"/>
      <c r="JBJ62" s="68"/>
      <c r="JBK62" s="68"/>
      <c r="JBL62" s="68"/>
      <c r="JBM62" s="68"/>
      <c r="JBN62" s="68"/>
      <c r="JBO62" s="68"/>
      <c r="JBP62" s="68"/>
      <c r="JBQ62" s="68"/>
      <c r="JBR62" s="68"/>
      <c r="JBS62" s="68"/>
      <c r="JBT62" s="68"/>
      <c r="JBU62" s="68"/>
      <c r="JBV62" s="68"/>
      <c r="JBW62" s="68"/>
      <c r="JBX62" s="68"/>
      <c r="JBY62" s="68"/>
      <c r="JBZ62" s="68"/>
      <c r="JCA62" s="68"/>
      <c r="JCB62" s="68"/>
      <c r="JCC62" s="68"/>
      <c r="JCD62" s="68"/>
      <c r="JCE62" s="68"/>
      <c r="JCF62" s="68"/>
      <c r="JCG62" s="68"/>
      <c r="JCH62" s="68"/>
      <c r="JCI62" s="68"/>
      <c r="JCJ62" s="68"/>
      <c r="JCK62" s="68"/>
      <c r="JCL62" s="68"/>
      <c r="JCM62" s="68"/>
      <c r="JCN62" s="68"/>
      <c r="JCO62" s="68"/>
      <c r="JCP62" s="68"/>
      <c r="JCQ62" s="68"/>
      <c r="JCR62" s="68"/>
      <c r="JCS62" s="68"/>
      <c r="JCT62" s="68"/>
      <c r="JCU62" s="68"/>
      <c r="JCV62" s="68"/>
      <c r="JCW62" s="68"/>
      <c r="JCX62" s="68"/>
      <c r="JCY62" s="68"/>
      <c r="JCZ62" s="68"/>
      <c r="JDA62" s="68"/>
      <c r="JDB62" s="68"/>
      <c r="JDC62" s="68"/>
      <c r="JDD62" s="68"/>
      <c r="JDE62" s="68"/>
      <c r="JDF62" s="68"/>
      <c r="JDG62" s="68"/>
      <c r="JDH62" s="68"/>
      <c r="JDI62" s="68"/>
      <c r="JDJ62" s="68"/>
      <c r="JDK62" s="68"/>
      <c r="JDL62" s="68"/>
      <c r="JDM62" s="68"/>
      <c r="JDN62" s="68"/>
      <c r="JDO62" s="68"/>
      <c r="JDP62" s="68"/>
      <c r="JDQ62" s="68"/>
      <c r="JDR62" s="68"/>
      <c r="JDS62" s="68"/>
      <c r="JDT62" s="68"/>
      <c r="JDU62" s="68"/>
      <c r="JDV62" s="68"/>
      <c r="JDW62" s="68"/>
      <c r="JDX62" s="68"/>
      <c r="JDY62" s="68"/>
      <c r="JDZ62" s="68"/>
      <c r="JEA62" s="68"/>
      <c r="JEB62" s="68"/>
      <c r="JEC62" s="68"/>
      <c r="JED62" s="68"/>
      <c r="JEE62" s="68"/>
      <c r="JEF62" s="68"/>
      <c r="JEG62" s="68"/>
      <c r="JEH62" s="68"/>
      <c r="JEI62" s="68"/>
      <c r="JEJ62" s="68"/>
      <c r="JEK62" s="68"/>
      <c r="JEL62" s="68"/>
      <c r="JEM62" s="68"/>
      <c r="JEN62" s="68"/>
      <c r="JEO62" s="68"/>
      <c r="JEP62" s="68"/>
      <c r="JEQ62" s="68"/>
      <c r="JER62" s="68"/>
      <c r="JES62" s="68"/>
      <c r="JET62" s="68"/>
      <c r="JEU62" s="68"/>
      <c r="JEV62" s="68"/>
      <c r="JEW62" s="68"/>
      <c r="JEX62" s="68"/>
      <c r="JEY62" s="68"/>
      <c r="JEZ62" s="68"/>
      <c r="JFA62" s="68"/>
      <c r="JFB62" s="68"/>
      <c r="JFC62" s="68"/>
      <c r="JFD62" s="68"/>
      <c r="JFE62" s="68"/>
      <c r="JFF62" s="68"/>
      <c r="JFG62" s="68"/>
      <c r="JFH62" s="68"/>
      <c r="JFI62" s="68"/>
      <c r="JFJ62" s="68"/>
      <c r="JFK62" s="68"/>
      <c r="JFL62" s="68"/>
      <c r="JFM62" s="68"/>
      <c r="JFN62" s="68"/>
      <c r="JFO62" s="68"/>
      <c r="JFP62" s="68"/>
      <c r="JFQ62" s="68"/>
      <c r="JFR62" s="68"/>
      <c r="JFS62" s="68"/>
      <c r="JFT62" s="68"/>
      <c r="JFU62" s="68"/>
      <c r="JFV62" s="68"/>
      <c r="JFW62" s="68"/>
      <c r="JFX62" s="68"/>
      <c r="JFY62" s="68"/>
      <c r="JFZ62" s="68"/>
      <c r="JGA62" s="68"/>
      <c r="JGB62" s="68"/>
      <c r="JGC62" s="68"/>
      <c r="JGD62" s="68"/>
      <c r="JGE62" s="68"/>
      <c r="JGF62" s="68"/>
      <c r="JGG62" s="68"/>
      <c r="JGH62" s="68"/>
      <c r="JGI62" s="68"/>
      <c r="JGJ62" s="68"/>
      <c r="JGK62" s="68"/>
      <c r="JGL62" s="68"/>
      <c r="JGM62" s="68"/>
      <c r="JGN62" s="68"/>
      <c r="JGO62" s="68"/>
      <c r="JGP62" s="68"/>
      <c r="JGQ62" s="68"/>
      <c r="JGR62" s="68"/>
      <c r="JGS62" s="68"/>
      <c r="JGT62" s="68"/>
      <c r="JGU62" s="68"/>
      <c r="JGV62" s="68"/>
      <c r="JGW62" s="68"/>
      <c r="JGX62" s="68"/>
      <c r="JGY62" s="68"/>
      <c r="JGZ62" s="68"/>
      <c r="JHA62" s="68"/>
      <c r="JHB62" s="68"/>
      <c r="JHC62" s="68"/>
      <c r="JHD62" s="68"/>
      <c r="JHE62" s="68"/>
      <c r="JHF62" s="68"/>
      <c r="JHG62" s="68"/>
      <c r="JHH62" s="68"/>
      <c r="JHI62" s="68"/>
      <c r="JHJ62" s="68"/>
      <c r="JHK62" s="68"/>
      <c r="JHL62" s="68"/>
      <c r="JHM62" s="68"/>
      <c r="JHN62" s="68"/>
      <c r="JHO62" s="68"/>
      <c r="JHP62" s="68"/>
      <c r="JHQ62" s="68"/>
      <c r="JHR62" s="68"/>
      <c r="JHS62" s="68"/>
      <c r="JHT62" s="68"/>
      <c r="JHU62" s="68"/>
      <c r="JHV62" s="68"/>
      <c r="JHW62" s="68"/>
      <c r="JHX62" s="68"/>
      <c r="JHY62" s="68"/>
      <c r="JHZ62" s="68"/>
      <c r="JIA62" s="68"/>
      <c r="JIB62" s="68"/>
      <c r="JIC62" s="68"/>
      <c r="JID62" s="68"/>
      <c r="JIE62" s="68"/>
      <c r="JIF62" s="68"/>
      <c r="JIG62" s="68"/>
      <c r="JIH62" s="68"/>
      <c r="JII62" s="68"/>
      <c r="JIJ62" s="68"/>
      <c r="JIK62" s="68"/>
      <c r="JIL62" s="68"/>
      <c r="JIM62" s="68"/>
      <c r="JIN62" s="68"/>
      <c r="JIO62" s="68"/>
      <c r="JIP62" s="68"/>
      <c r="JIQ62" s="68"/>
      <c r="JIR62" s="68"/>
      <c r="JIS62" s="68"/>
      <c r="JIT62" s="68"/>
      <c r="JIU62" s="68"/>
      <c r="JIV62" s="68"/>
      <c r="JIW62" s="68"/>
      <c r="JIX62" s="68"/>
      <c r="JIY62" s="68"/>
      <c r="JIZ62" s="68"/>
      <c r="JJA62" s="68"/>
      <c r="JJB62" s="68"/>
      <c r="JJC62" s="68"/>
      <c r="JJD62" s="68"/>
      <c r="JJE62" s="68"/>
      <c r="JJF62" s="68"/>
      <c r="JJG62" s="68"/>
      <c r="JJH62" s="68"/>
      <c r="JJI62" s="68"/>
      <c r="JJJ62" s="68"/>
      <c r="JJK62" s="68"/>
      <c r="JJL62" s="68"/>
      <c r="JJM62" s="68"/>
      <c r="JJN62" s="68"/>
      <c r="JJO62" s="68"/>
      <c r="JJP62" s="68"/>
      <c r="JJQ62" s="68"/>
      <c r="JJR62" s="68"/>
      <c r="JJS62" s="68"/>
      <c r="JJT62" s="68"/>
      <c r="JJU62" s="68"/>
      <c r="JJV62" s="68"/>
      <c r="JJW62" s="68"/>
      <c r="JJX62" s="68"/>
      <c r="JJY62" s="68"/>
      <c r="JJZ62" s="68"/>
      <c r="JKA62" s="68"/>
      <c r="JKB62" s="68"/>
      <c r="JKC62" s="68"/>
      <c r="JKD62" s="68"/>
      <c r="JKE62" s="68"/>
      <c r="JKF62" s="68"/>
      <c r="JKG62" s="68"/>
      <c r="JKH62" s="68"/>
      <c r="JKI62" s="68"/>
      <c r="JKJ62" s="68"/>
      <c r="JKK62" s="68"/>
      <c r="JKL62" s="68"/>
      <c r="JKM62" s="68"/>
      <c r="JKN62" s="68"/>
      <c r="JKO62" s="68"/>
      <c r="JKP62" s="68"/>
      <c r="JKQ62" s="68"/>
      <c r="JKR62" s="68"/>
      <c r="JKS62" s="68"/>
      <c r="JKT62" s="68"/>
      <c r="JKU62" s="68"/>
      <c r="JKV62" s="68"/>
      <c r="JKW62" s="68"/>
      <c r="JKX62" s="68"/>
      <c r="JKY62" s="68"/>
      <c r="JKZ62" s="68"/>
      <c r="JLA62" s="68"/>
      <c r="JLB62" s="68"/>
      <c r="JLC62" s="68"/>
      <c r="JLD62" s="68"/>
      <c r="JLE62" s="68"/>
      <c r="JLF62" s="68"/>
      <c r="JLG62" s="68"/>
      <c r="JLH62" s="68"/>
      <c r="JLI62" s="68"/>
      <c r="JLJ62" s="68"/>
      <c r="JLK62" s="68"/>
      <c r="JLL62" s="68"/>
      <c r="JLM62" s="68"/>
      <c r="JLN62" s="68"/>
      <c r="JLO62" s="68"/>
      <c r="JLP62" s="68"/>
      <c r="JLQ62" s="68"/>
      <c r="JLR62" s="68"/>
      <c r="JLS62" s="68"/>
      <c r="JLT62" s="68"/>
      <c r="JLU62" s="68"/>
      <c r="JLV62" s="68"/>
      <c r="JLW62" s="68"/>
      <c r="JLX62" s="68"/>
      <c r="JLY62" s="68"/>
      <c r="JLZ62" s="68"/>
      <c r="JMA62" s="68"/>
      <c r="JMB62" s="68"/>
      <c r="JMC62" s="68"/>
      <c r="JMD62" s="68"/>
      <c r="JME62" s="68"/>
      <c r="JMF62" s="68"/>
      <c r="JMG62" s="68"/>
      <c r="JMH62" s="68"/>
      <c r="JMI62" s="68"/>
      <c r="JMJ62" s="68"/>
      <c r="JMK62" s="68"/>
      <c r="JML62" s="68"/>
      <c r="JMM62" s="68"/>
      <c r="JMN62" s="68"/>
      <c r="JMO62" s="68"/>
      <c r="JMP62" s="68"/>
      <c r="JMQ62" s="68"/>
      <c r="JMR62" s="68"/>
      <c r="JMS62" s="68"/>
      <c r="JMT62" s="68"/>
      <c r="JMU62" s="68"/>
      <c r="JMV62" s="68"/>
      <c r="JMW62" s="68"/>
      <c r="JMX62" s="68"/>
      <c r="JMY62" s="68"/>
      <c r="JMZ62" s="68"/>
      <c r="JNA62" s="68"/>
      <c r="JNB62" s="68"/>
      <c r="JNC62" s="68"/>
      <c r="JND62" s="68"/>
      <c r="JNE62" s="68"/>
      <c r="JNF62" s="68"/>
      <c r="JNG62" s="68"/>
      <c r="JNH62" s="68"/>
      <c r="JNI62" s="68"/>
      <c r="JNJ62" s="68"/>
      <c r="JNK62" s="68"/>
      <c r="JNL62" s="68"/>
      <c r="JNM62" s="68"/>
      <c r="JNN62" s="68"/>
      <c r="JNO62" s="68"/>
      <c r="JNP62" s="68"/>
      <c r="JNQ62" s="68"/>
      <c r="JNR62" s="68"/>
      <c r="JNS62" s="68"/>
      <c r="JNT62" s="68"/>
      <c r="JNU62" s="68"/>
      <c r="JNV62" s="68"/>
      <c r="JNW62" s="68"/>
      <c r="JNX62" s="68"/>
      <c r="JNY62" s="68"/>
      <c r="JNZ62" s="68"/>
      <c r="JOA62" s="68"/>
      <c r="JOB62" s="68"/>
      <c r="JOC62" s="68"/>
      <c r="JOD62" s="68"/>
      <c r="JOE62" s="68"/>
      <c r="JOF62" s="68"/>
      <c r="JOG62" s="68"/>
      <c r="JOH62" s="68"/>
      <c r="JOI62" s="68"/>
      <c r="JOJ62" s="68"/>
      <c r="JOK62" s="68"/>
      <c r="JOL62" s="68"/>
      <c r="JOM62" s="68"/>
      <c r="JON62" s="68"/>
      <c r="JOO62" s="68"/>
      <c r="JOP62" s="68"/>
      <c r="JOQ62" s="68"/>
      <c r="JOR62" s="68"/>
      <c r="JOS62" s="68"/>
      <c r="JOT62" s="68"/>
      <c r="JOU62" s="68"/>
      <c r="JOV62" s="68"/>
      <c r="JOW62" s="68"/>
      <c r="JOX62" s="68"/>
      <c r="JOY62" s="68"/>
      <c r="JOZ62" s="68"/>
      <c r="JPA62" s="68"/>
      <c r="JPB62" s="68"/>
      <c r="JPC62" s="68"/>
      <c r="JPD62" s="68"/>
      <c r="JPE62" s="68"/>
      <c r="JPF62" s="68"/>
      <c r="JPG62" s="68"/>
      <c r="JPH62" s="68"/>
      <c r="JPI62" s="68"/>
      <c r="JPJ62" s="68"/>
      <c r="JPK62" s="68"/>
      <c r="JPL62" s="68"/>
      <c r="JPM62" s="68"/>
      <c r="JPN62" s="68"/>
      <c r="JPO62" s="68"/>
      <c r="JPP62" s="68"/>
      <c r="JPQ62" s="68"/>
      <c r="JPR62" s="68"/>
      <c r="JPS62" s="68"/>
      <c r="JPT62" s="68"/>
      <c r="JPU62" s="68"/>
      <c r="JPV62" s="68"/>
      <c r="JPW62" s="68"/>
      <c r="JPX62" s="68"/>
      <c r="JPY62" s="68"/>
      <c r="JPZ62" s="68"/>
      <c r="JQA62" s="68"/>
      <c r="JQB62" s="68"/>
      <c r="JQC62" s="68"/>
      <c r="JQD62" s="68"/>
      <c r="JQE62" s="68"/>
      <c r="JQF62" s="68"/>
      <c r="JQG62" s="68"/>
      <c r="JQH62" s="68"/>
      <c r="JQI62" s="68"/>
      <c r="JQJ62" s="68"/>
      <c r="JQK62" s="68"/>
      <c r="JQL62" s="68"/>
      <c r="JQM62" s="68"/>
      <c r="JQN62" s="68"/>
      <c r="JQO62" s="68"/>
      <c r="JQP62" s="68"/>
      <c r="JQQ62" s="68"/>
      <c r="JQR62" s="68"/>
      <c r="JQS62" s="68"/>
      <c r="JQT62" s="68"/>
      <c r="JQU62" s="68"/>
      <c r="JQV62" s="68"/>
      <c r="JQW62" s="68"/>
      <c r="JQX62" s="68"/>
      <c r="JQY62" s="68"/>
      <c r="JQZ62" s="68"/>
      <c r="JRA62" s="68"/>
      <c r="JRB62" s="68"/>
      <c r="JRC62" s="68"/>
      <c r="JRD62" s="68"/>
      <c r="JRE62" s="68"/>
      <c r="JRF62" s="68"/>
      <c r="JRG62" s="68"/>
      <c r="JRH62" s="68"/>
      <c r="JRI62" s="68"/>
      <c r="JRJ62" s="68"/>
      <c r="JRK62" s="68"/>
      <c r="JRL62" s="68"/>
      <c r="JRM62" s="68"/>
      <c r="JRN62" s="68"/>
      <c r="JRO62" s="68"/>
      <c r="JRP62" s="68"/>
      <c r="JRQ62" s="68"/>
      <c r="JRR62" s="68"/>
      <c r="JRS62" s="68"/>
      <c r="JRT62" s="68"/>
      <c r="JRU62" s="68"/>
      <c r="JRV62" s="68"/>
      <c r="JRW62" s="68"/>
      <c r="JRX62" s="68"/>
      <c r="JRY62" s="68"/>
      <c r="JRZ62" s="68"/>
      <c r="JSA62" s="68"/>
      <c r="JSB62" s="68"/>
      <c r="JSC62" s="68"/>
      <c r="JSD62" s="68"/>
      <c r="JSE62" s="68"/>
      <c r="JSF62" s="68"/>
      <c r="JSG62" s="68"/>
      <c r="JSH62" s="68"/>
      <c r="JSI62" s="68"/>
      <c r="JSJ62" s="68"/>
      <c r="JSK62" s="68"/>
      <c r="JSL62" s="68"/>
      <c r="JSM62" s="68"/>
      <c r="JSN62" s="68"/>
      <c r="JSO62" s="68"/>
      <c r="JSP62" s="68"/>
      <c r="JSQ62" s="68"/>
      <c r="JSR62" s="68"/>
      <c r="JSS62" s="68"/>
      <c r="JST62" s="68"/>
      <c r="JSU62" s="68"/>
      <c r="JSV62" s="68"/>
      <c r="JSW62" s="68"/>
      <c r="JSX62" s="68"/>
      <c r="JSY62" s="68"/>
      <c r="JSZ62" s="68"/>
      <c r="JTA62" s="68"/>
      <c r="JTB62" s="68"/>
      <c r="JTC62" s="68"/>
      <c r="JTD62" s="68"/>
      <c r="JTE62" s="68"/>
      <c r="JTF62" s="68"/>
      <c r="JTG62" s="68"/>
      <c r="JTH62" s="68"/>
      <c r="JTI62" s="68"/>
      <c r="JTJ62" s="68"/>
      <c r="JTK62" s="68"/>
      <c r="JTL62" s="68"/>
      <c r="JTM62" s="68"/>
      <c r="JTN62" s="68"/>
      <c r="JTO62" s="68"/>
      <c r="JTP62" s="68"/>
      <c r="JTQ62" s="68"/>
      <c r="JTR62" s="68"/>
      <c r="JTS62" s="68"/>
      <c r="JTT62" s="68"/>
      <c r="JTU62" s="68"/>
      <c r="JTV62" s="68"/>
      <c r="JTW62" s="68"/>
      <c r="JTX62" s="68"/>
      <c r="JTY62" s="68"/>
      <c r="JTZ62" s="68"/>
      <c r="JUA62" s="68"/>
      <c r="JUB62" s="68"/>
      <c r="JUC62" s="68"/>
      <c r="JUD62" s="68"/>
      <c r="JUE62" s="68"/>
      <c r="JUF62" s="68"/>
      <c r="JUG62" s="68"/>
      <c r="JUH62" s="68"/>
      <c r="JUI62" s="68"/>
      <c r="JUJ62" s="68"/>
      <c r="JUK62" s="68"/>
      <c r="JUL62" s="68"/>
      <c r="JUM62" s="68"/>
      <c r="JUN62" s="68"/>
      <c r="JUO62" s="68"/>
      <c r="JUP62" s="68"/>
      <c r="JUQ62" s="68"/>
      <c r="JUR62" s="68"/>
      <c r="JUS62" s="68"/>
      <c r="JUT62" s="68"/>
      <c r="JUU62" s="68"/>
      <c r="JUV62" s="68"/>
      <c r="JUW62" s="68"/>
      <c r="JUX62" s="68"/>
      <c r="JUY62" s="68"/>
      <c r="JUZ62" s="68"/>
      <c r="JVA62" s="68"/>
      <c r="JVB62" s="68"/>
      <c r="JVC62" s="68"/>
      <c r="JVD62" s="68"/>
      <c r="JVE62" s="68"/>
      <c r="JVF62" s="68"/>
      <c r="JVG62" s="68"/>
      <c r="JVH62" s="68"/>
      <c r="JVI62" s="68"/>
      <c r="JVJ62" s="68"/>
      <c r="JVK62" s="68"/>
      <c r="JVL62" s="68"/>
      <c r="JVM62" s="68"/>
      <c r="JVN62" s="68"/>
      <c r="JVO62" s="68"/>
      <c r="JVP62" s="68"/>
      <c r="JVQ62" s="68"/>
      <c r="JVR62" s="68"/>
      <c r="JVS62" s="68"/>
      <c r="JVT62" s="68"/>
      <c r="JVU62" s="68"/>
      <c r="JVV62" s="68"/>
      <c r="JVW62" s="68"/>
      <c r="JVX62" s="68"/>
      <c r="JVY62" s="68"/>
      <c r="JVZ62" s="68"/>
      <c r="JWA62" s="68"/>
      <c r="JWB62" s="68"/>
      <c r="JWC62" s="68"/>
      <c r="JWD62" s="68"/>
      <c r="JWE62" s="68"/>
      <c r="JWF62" s="68"/>
      <c r="JWG62" s="68"/>
      <c r="JWH62" s="68"/>
      <c r="JWI62" s="68"/>
      <c r="JWJ62" s="68"/>
      <c r="JWK62" s="68"/>
      <c r="JWL62" s="68"/>
      <c r="JWM62" s="68"/>
      <c r="JWN62" s="68"/>
      <c r="JWO62" s="68"/>
      <c r="JWP62" s="68"/>
      <c r="JWQ62" s="68"/>
      <c r="JWR62" s="68"/>
      <c r="JWS62" s="68"/>
      <c r="JWT62" s="68"/>
      <c r="JWU62" s="68"/>
      <c r="JWV62" s="68"/>
      <c r="JWW62" s="68"/>
      <c r="JWX62" s="68"/>
      <c r="JWY62" s="68"/>
      <c r="JWZ62" s="68"/>
      <c r="JXA62" s="68"/>
      <c r="JXB62" s="68"/>
      <c r="JXC62" s="68"/>
      <c r="JXD62" s="68"/>
      <c r="JXE62" s="68"/>
      <c r="JXF62" s="68"/>
      <c r="JXG62" s="68"/>
      <c r="JXH62" s="68"/>
      <c r="JXI62" s="68"/>
      <c r="JXJ62" s="68"/>
      <c r="JXK62" s="68"/>
      <c r="JXL62" s="68"/>
      <c r="JXM62" s="68"/>
      <c r="JXN62" s="68"/>
      <c r="JXO62" s="68"/>
      <c r="JXP62" s="68"/>
      <c r="JXQ62" s="68"/>
      <c r="JXR62" s="68"/>
      <c r="JXS62" s="68"/>
      <c r="JXT62" s="68"/>
      <c r="JXU62" s="68"/>
      <c r="JXV62" s="68"/>
      <c r="JXW62" s="68"/>
      <c r="JXX62" s="68"/>
      <c r="JXY62" s="68"/>
      <c r="JXZ62" s="68"/>
      <c r="JYA62" s="68"/>
      <c r="JYB62" s="68"/>
      <c r="JYC62" s="68"/>
      <c r="JYD62" s="68"/>
      <c r="JYE62" s="68"/>
      <c r="JYF62" s="68"/>
      <c r="JYG62" s="68"/>
      <c r="JYH62" s="68"/>
      <c r="JYI62" s="68"/>
      <c r="JYJ62" s="68"/>
      <c r="JYK62" s="68"/>
      <c r="JYL62" s="68"/>
      <c r="JYM62" s="68"/>
      <c r="JYN62" s="68"/>
      <c r="JYO62" s="68"/>
      <c r="JYP62" s="68"/>
      <c r="JYQ62" s="68"/>
      <c r="JYR62" s="68"/>
      <c r="JYS62" s="68"/>
      <c r="JYT62" s="68"/>
      <c r="JYU62" s="68"/>
      <c r="JYV62" s="68"/>
      <c r="JYW62" s="68"/>
      <c r="JYX62" s="68"/>
      <c r="JYY62" s="68"/>
      <c r="JYZ62" s="68"/>
      <c r="JZA62" s="68"/>
      <c r="JZB62" s="68"/>
      <c r="JZC62" s="68"/>
      <c r="JZD62" s="68"/>
      <c r="JZE62" s="68"/>
      <c r="JZF62" s="68"/>
      <c r="JZG62" s="68"/>
      <c r="JZH62" s="68"/>
      <c r="JZI62" s="68"/>
      <c r="JZJ62" s="68"/>
      <c r="JZK62" s="68"/>
      <c r="JZL62" s="68"/>
      <c r="JZM62" s="68"/>
      <c r="JZN62" s="68"/>
      <c r="JZO62" s="68"/>
      <c r="JZP62" s="68"/>
      <c r="JZQ62" s="68"/>
      <c r="JZR62" s="68"/>
      <c r="JZS62" s="68"/>
      <c r="JZT62" s="68"/>
      <c r="JZU62" s="68"/>
      <c r="JZV62" s="68"/>
      <c r="JZW62" s="68"/>
      <c r="JZX62" s="68"/>
      <c r="JZY62" s="68"/>
      <c r="JZZ62" s="68"/>
      <c r="KAA62" s="68"/>
      <c r="KAB62" s="68"/>
      <c r="KAC62" s="68"/>
      <c r="KAD62" s="68"/>
      <c r="KAE62" s="68"/>
      <c r="KAF62" s="68"/>
      <c r="KAG62" s="68"/>
      <c r="KAH62" s="68"/>
      <c r="KAI62" s="68"/>
      <c r="KAJ62" s="68"/>
      <c r="KAK62" s="68"/>
      <c r="KAL62" s="68"/>
      <c r="KAM62" s="68"/>
      <c r="KAN62" s="68"/>
      <c r="KAO62" s="68"/>
      <c r="KAP62" s="68"/>
      <c r="KAQ62" s="68"/>
      <c r="KAR62" s="68"/>
      <c r="KAS62" s="68"/>
      <c r="KAT62" s="68"/>
      <c r="KAU62" s="68"/>
      <c r="KAV62" s="68"/>
      <c r="KAW62" s="68"/>
      <c r="KAX62" s="68"/>
      <c r="KAY62" s="68"/>
      <c r="KAZ62" s="68"/>
      <c r="KBA62" s="68"/>
      <c r="KBB62" s="68"/>
      <c r="KBC62" s="68"/>
      <c r="KBD62" s="68"/>
      <c r="KBE62" s="68"/>
      <c r="KBF62" s="68"/>
      <c r="KBG62" s="68"/>
      <c r="KBH62" s="68"/>
      <c r="KBI62" s="68"/>
      <c r="KBJ62" s="68"/>
      <c r="KBK62" s="68"/>
      <c r="KBL62" s="68"/>
      <c r="KBM62" s="68"/>
      <c r="KBN62" s="68"/>
      <c r="KBO62" s="68"/>
      <c r="KBP62" s="68"/>
      <c r="KBQ62" s="68"/>
      <c r="KBR62" s="68"/>
      <c r="KBS62" s="68"/>
      <c r="KBT62" s="68"/>
      <c r="KBU62" s="68"/>
      <c r="KBV62" s="68"/>
      <c r="KBW62" s="68"/>
      <c r="KBX62" s="68"/>
      <c r="KBY62" s="68"/>
      <c r="KBZ62" s="68"/>
      <c r="KCA62" s="68"/>
      <c r="KCB62" s="68"/>
      <c r="KCC62" s="68"/>
      <c r="KCD62" s="68"/>
      <c r="KCE62" s="68"/>
      <c r="KCF62" s="68"/>
      <c r="KCG62" s="68"/>
      <c r="KCH62" s="68"/>
      <c r="KCI62" s="68"/>
      <c r="KCJ62" s="68"/>
      <c r="KCK62" s="68"/>
      <c r="KCL62" s="68"/>
      <c r="KCM62" s="68"/>
      <c r="KCN62" s="68"/>
      <c r="KCO62" s="68"/>
      <c r="KCP62" s="68"/>
      <c r="KCQ62" s="68"/>
      <c r="KCR62" s="68"/>
      <c r="KCS62" s="68"/>
      <c r="KCT62" s="68"/>
      <c r="KCU62" s="68"/>
      <c r="KCV62" s="68"/>
      <c r="KCW62" s="68"/>
      <c r="KCX62" s="68"/>
      <c r="KCY62" s="68"/>
      <c r="KCZ62" s="68"/>
      <c r="KDA62" s="68"/>
      <c r="KDB62" s="68"/>
      <c r="KDC62" s="68"/>
      <c r="KDD62" s="68"/>
      <c r="KDE62" s="68"/>
      <c r="KDF62" s="68"/>
      <c r="KDG62" s="68"/>
      <c r="KDH62" s="68"/>
      <c r="KDI62" s="68"/>
      <c r="KDJ62" s="68"/>
      <c r="KDK62" s="68"/>
      <c r="KDL62" s="68"/>
      <c r="KDM62" s="68"/>
      <c r="KDN62" s="68"/>
      <c r="KDO62" s="68"/>
      <c r="KDP62" s="68"/>
      <c r="KDQ62" s="68"/>
      <c r="KDR62" s="68"/>
      <c r="KDS62" s="68"/>
      <c r="KDT62" s="68"/>
      <c r="KDU62" s="68"/>
      <c r="KDV62" s="68"/>
      <c r="KDW62" s="68"/>
      <c r="KDX62" s="68"/>
      <c r="KDY62" s="68"/>
      <c r="KDZ62" s="68"/>
      <c r="KEA62" s="68"/>
      <c r="KEB62" s="68"/>
      <c r="KEC62" s="68"/>
      <c r="KED62" s="68"/>
      <c r="KEE62" s="68"/>
      <c r="KEF62" s="68"/>
      <c r="KEG62" s="68"/>
      <c r="KEH62" s="68"/>
      <c r="KEI62" s="68"/>
      <c r="KEJ62" s="68"/>
      <c r="KEK62" s="68"/>
      <c r="KEL62" s="68"/>
      <c r="KEM62" s="68"/>
      <c r="KEN62" s="68"/>
      <c r="KEO62" s="68"/>
      <c r="KEP62" s="68"/>
      <c r="KEQ62" s="68"/>
      <c r="KER62" s="68"/>
      <c r="KES62" s="68"/>
      <c r="KET62" s="68"/>
      <c r="KEU62" s="68"/>
      <c r="KEV62" s="68"/>
      <c r="KEW62" s="68"/>
      <c r="KEX62" s="68"/>
      <c r="KEY62" s="68"/>
      <c r="KEZ62" s="68"/>
      <c r="KFA62" s="68"/>
      <c r="KFB62" s="68"/>
      <c r="KFC62" s="68"/>
      <c r="KFD62" s="68"/>
      <c r="KFE62" s="68"/>
      <c r="KFF62" s="68"/>
      <c r="KFG62" s="68"/>
      <c r="KFH62" s="68"/>
      <c r="KFI62" s="68"/>
      <c r="KFJ62" s="68"/>
      <c r="KFK62" s="68"/>
      <c r="KFL62" s="68"/>
      <c r="KFM62" s="68"/>
      <c r="KFN62" s="68"/>
      <c r="KFO62" s="68"/>
      <c r="KFP62" s="68"/>
      <c r="KFQ62" s="68"/>
      <c r="KFR62" s="68"/>
      <c r="KFS62" s="68"/>
      <c r="KFT62" s="68"/>
      <c r="KFU62" s="68"/>
      <c r="KFV62" s="68"/>
      <c r="KFW62" s="68"/>
      <c r="KFX62" s="68"/>
      <c r="KFY62" s="68"/>
      <c r="KFZ62" s="68"/>
      <c r="KGA62" s="68"/>
      <c r="KGB62" s="68"/>
      <c r="KGC62" s="68"/>
      <c r="KGD62" s="68"/>
      <c r="KGE62" s="68"/>
      <c r="KGF62" s="68"/>
      <c r="KGG62" s="68"/>
      <c r="KGH62" s="68"/>
      <c r="KGI62" s="68"/>
      <c r="KGJ62" s="68"/>
      <c r="KGK62" s="68"/>
      <c r="KGL62" s="68"/>
      <c r="KGM62" s="68"/>
      <c r="KGN62" s="68"/>
      <c r="KGO62" s="68"/>
      <c r="KGP62" s="68"/>
      <c r="KGQ62" s="68"/>
      <c r="KGR62" s="68"/>
      <c r="KGS62" s="68"/>
      <c r="KGT62" s="68"/>
      <c r="KGU62" s="68"/>
      <c r="KGV62" s="68"/>
      <c r="KGW62" s="68"/>
      <c r="KGX62" s="68"/>
      <c r="KGY62" s="68"/>
      <c r="KGZ62" s="68"/>
      <c r="KHA62" s="68"/>
      <c r="KHB62" s="68"/>
      <c r="KHC62" s="68"/>
      <c r="KHD62" s="68"/>
      <c r="KHE62" s="68"/>
      <c r="KHF62" s="68"/>
      <c r="KHG62" s="68"/>
      <c r="KHH62" s="68"/>
      <c r="KHI62" s="68"/>
      <c r="KHJ62" s="68"/>
      <c r="KHK62" s="68"/>
      <c r="KHL62" s="68"/>
      <c r="KHM62" s="68"/>
      <c r="KHN62" s="68"/>
      <c r="KHO62" s="68"/>
      <c r="KHP62" s="68"/>
      <c r="KHQ62" s="68"/>
      <c r="KHR62" s="68"/>
      <c r="KHS62" s="68"/>
      <c r="KHT62" s="68"/>
      <c r="KHU62" s="68"/>
      <c r="KHV62" s="68"/>
      <c r="KHW62" s="68"/>
      <c r="KHX62" s="68"/>
      <c r="KHY62" s="68"/>
      <c r="KHZ62" s="68"/>
      <c r="KIA62" s="68"/>
      <c r="KIB62" s="68"/>
      <c r="KIC62" s="68"/>
      <c r="KID62" s="68"/>
      <c r="KIE62" s="68"/>
      <c r="KIF62" s="68"/>
      <c r="KIG62" s="68"/>
      <c r="KIH62" s="68"/>
      <c r="KII62" s="68"/>
      <c r="KIJ62" s="68"/>
      <c r="KIK62" s="68"/>
      <c r="KIL62" s="68"/>
      <c r="KIM62" s="68"/>
      <c r="KIN62" s="68"/>
      <c r="KIO62" s="68"/>
      <c r="KIP62" s="68"/>
      <c r="KIQ62" s="68"/>
      <c r="KIR62" s="68"/>
      <c r="KIS62" s="68"/>
      <c r="KIT62" s="68"/>
      <c r="KIU62" s="68"/>
      <c r="KIV62" s="68"/>
      <c r="KIW62" s="68"/>
      <c r="KIX62" s="68"/>
      <c r="KIY62" s="68"/>
      <c r="KIZ62" s="68"/>
      <c r="KJA62" s="68"/>
      <c r="KJB62" s="68"/>
      <c r="KJC62" s="68"/>
      <c r="KJD62" s="68"/>
      <c r="KJE62" s="68"/>
      <c r="KJF62" s="68"/>
      <c r="KJG62" s="68"/>
      <c r="KJH62" s="68"/>
      <c r="KJI62" s="68"/>
      <c r="KJJ62" s="68"/>
      <c r="KJK62" s="68"/>
      <c r="KJL62" s="68"/>
      <c r="KJM62" s="68"/>
      <c r="KJN62" s="68"/>
      <c r="KJO62" s="68"/>
      <c r="KJP62" s="68"/>
      <c r="KJQ62" s="68"/>
      <c r="KJR62" s="68"/>
      <c r="KJS62" s="68"/>
      <c r="KJT62" s="68"/>
      <c r="KJU62" s="68"/>
      <c r="KJV62" s="68"/>
      <c r="KJW62" s="68"/>
      <c r="KJX62" s="68"/>
      <c r="KJY62" s="68"/>
      <c r="KJZ62" s="68"/>
      <c r="KKA62" s="68"/>
      <c r="KKB62" s="68"/>
      <c r="KKC62" s="68"/>
      <c r="KKD62" s="68"/>
      <c r="KKE62" s="68"/>
      <c r="KKF62" s="68"/>
      <c r="KKG62" s="68"/>
      <c r="KKH62" s="68"/>
      <c r="KKI62" s="68"/>
      <c r="KKJ62" s="68"/>
      <c r="KKK62" s="68"/>
      <c r="KKL62" s="68"/>
      <c r="KKM62" s="68"/>
      <c r="KKN62" s="68"/>
      <c r="KKO62" s="68"/>
      <c r="KKP62" s="68"/>
      <c r="KKQ62" s="68"/>
      <c r="KKR62" s="68"/>
      <c r="KKS62" s="68"/>
      <c r="KKT62" s="68"/>
      <c r="KKU62" s="68"/>
      <c r="KKV62" s="68"/>
      <c r="KKW62" s="68"/>
      <c r="KKX62" s="68"/>
      <c r="KKY62" s="68"/>
      <c r="KKZ62" s="68"/>
      <c r="KLA62" s="68"/>
      <c r="KLB62" s="68"/>
      <c r="KLC62" s="68"/>
      <c r="KLD62" s="68"/>
      <c r="KLE62" s="68"/>
      <c r="KLF62" s="68"/>
      <c r="KLG62" s="68"/>
      <c r="KLH62" s="68"/>
      <c r="KLI62" s="68"/>
      <c r="KLJ62" s="68"/>
      <c r="KLK62" s="68"/>
      <c r="KLL62" s="68"/>
      <c r="KLM62" s="68"/>
      <c r="KLN62" s="68"/>
      <c r="KLO62" s="68"/>
      <c r="KLP62" s="68"/>
      <c r="KLQ62" s="68"/>
      <c r="KLR62" s="68"/>
      <c r="KLS62" s="68"/>
      <c r="KLT62" s="68"/>
      <c r="KLU62" s="68"/>
      <c r="KLV62" s="68"/>
      <c r="KLW62" s="68"/>
      <c r="KLX62" s="68"/>
      <c r="KLY62" s="68"/>
      <c r="KLZ62" s="68"/>
      <c r="KMA62" s="68"/>
      <c r="KMB62" s="68"/>
      <c r="KMC62" s="68"/>
      <c r="KMD62" s="68"/>
      <c r="KME62" s="68"/>
      <c r="KMF62" s="68"/>
      <c r="KMG62" s="68"/>
      <c r="KMH62" s="68"/>
      <c r="KMI62" s="68"/>
      <c r="KMJ62" s="68"/>
      <c r="KMK62" s="68"/>
      <c r="KML62" s="68"/>
      <c r="KMM62" s="68"/>
      <c r="KMN62" s="68"/>
      <c r="KMO62" s="68"/>
      <c r="KMP62" s="68"/>
      <c r="KMQ62" s="68"/>
      <c r="KMR62" s="68"/>
      <c r="KMS62" s="68"/>
      <c r="KMT62" s="68"/>
      <c r="KMU62" s="68"/>
      <c r="KMV62" s="68"/>
      <c r="KMW62" s="68"/>
      <c r="KMX62" s="68"/>
      <c r="KMY62" s="68"/>
      <c r="KMZ62" s="68"/>
      <c r="KNA62" s="68"/>
      <c r="KNB62" s="68"/>
      <c r="KNC62" s="68"/>
      <c r="KND62" s="68"/>
      <c r="KNE62" s="68"/>
      <c r="KNF62" s="68"/>
      <c r="KNG62" s="68"/>
      <c r="KNH62" s="68"/>
      <c r="KNI62" s="68"/>
      <c r="KNJ62" s="68"/>
      <c r="KNK62" s="68"/>
      <c r="KNL62" s="68"/>
      <c r="KNM62" s="68"/>
      <c r="KNN62" s="68"/>
      <c r="KNO62" s="68"/>
      <c r="KNP62" s="68"/>
      <c r="KNQ62" s="68"/>
      <c r="KNR62" s="68"/>
      <c r="KNS62" s="68"/>
      <c r="KNT62" s="68"/>
      <c r="KNU62" s="68"/>
      <c r="KNV62" s="68"/>
      <c r="KNW62" s="68"/>
      <c r="KNX62" s="68"/>
      <c r="KNY62" s="68"/>
      <c r="KNZ62" s="68"/>
      <c r="KOA62" s="68"/>
      <c r="KOB62" s="68"/>
      <c r="KOC62" s="68"/>
      <c r="KOD62" s="68"/>
      <c r="KOE62" s="68"/>
      <c r="KOF62" s="68"/>
      <c r="KOG62" s="68"/>
      <c r="KOH62" s="68"/>
      <c r="KOI62" s="68"/>
      <c r="KOJ62" s="68"/>
      <c r="KOK62" s="68"/>
      <c r="KOL62" s="68"/>
      <c r="KOM62" s="68"/>
      <c r="KON62" s="68"/>
      <c r="KOO62" s="68"/>
      <c r="KOP62" s="68"/>
      <c r="KOQ62" s="68"/>
      <c r="KOR62" s="68"/>
      <c r="KOS62" s="68"/>
      <c r="KOT62" s="68"/>
      <c r="KOU62" s="68"/>
      <c r="KOV62" s="68"/>
      <c r="KOW62" s="68"/>
      <c r="KOX62" s="68"/>
      <c r="KOY62" s="68"/>
      <c r="KOZ62" s="68"/>
      <c r="KPA62" s="68"/>
      <c r="KPB62" s="68"/>
      <c r="KPC62" s="68"/>
      <c r="KPD62" s="68"/>
      <c r="KPE62" s="68"/>
      <c r="KPF62" s="68"/>
      <c r="KPG62" s="68"/>
      <c r="KPH62" s="68"/>
      <c r="KPI62" s="68"/>
      <c r="KPJ62" s="68"/>
      <c r="KPK62" s="68"/>
      <c r="KPL62" s="68"/>
      <c r="KPM62" s="68"/>
      <c r="KPN62" s="68"/>
      <c r="KPO62" s="68"/>
      <c r="KPP62" s="68"/>
      <c r="KPQ62" s="68"/>
      <c r="KPR62" s="68"/>
      <c r="KPS62" s="68"/>
      <c r="KPT62" s="68"/>
      <c r="KPU62" s="68"/>
      <c r="KPV62" s="68"/>
      <c r="KPW62" s="68"/>
      <c r="KPX62" s="68"/>
      <c r="KPY62" s="68"/>
      <c r="KPZ62" s="68"/>
      <c r="KQA62" s="68"/>
      <c r="KQB62" s="68"/>
      <c r="KQC62" s="68"/>
      <c r="KQD62" s="68"/>
      <c r="KQE62" s="68"/>
      <c r="KQF62" s="68"/>
      <c r="KQG62" s="68"/>
      <c r="KQH62" s="68"/>
      <c r="KQI62" s="68"/>
      <c r="KQJ62" s="68"/>
      <c r="KQK62" s="68"/>
      <c r="KQL62" s="68"/>
      <c r="KQM62" s="68"/>
      <c r="KQN62" s="68"/>
      <c r="KQO62" s="68"/>
      <c r="KQP62" s="68"/>
      <c r="KQQ62" s="68"/>
      <c r="KQR62" s="68"/>
      <c r="KQS62" s="68"/>
      <c r="KQT62" s="68"/>
      <c r="KQU62" s="68"/>
      <c r="KQV62" s="68"/>
      <c r="KQW62" s="68"/>
      <c r="KQX62" s="68"/>
      <c r="KQY62" s="68"/>
      <c r="KQZ62" s="68"/>
      <c r="KRA62" s="68"/>
      <c r="KRB62" s="68"/>
      <c r="KRC62" s="68"/>
      <c r="KRD62" s="68"/>
      <c r="KRE62" s="68"/>
      <c r="KRF62" s="68"/>
      <c r="KRG62" s="68"/>
      <c r="KRH62" s="68"/>
      <c r="KRI62" s="68"/>
      <c r="KRJ62" s="68"/>
      <c r="KRK62" s="68"/>
      <c r="KRL62" s="68"/>
      <c r="KRM62" s="68"/>
      <c r="KRN62" s="68"/>
      <c r="KRO62" s="68"/>
      <c r="KRP62" s="68"/>
      <c r="KRQ62" s="68"/>
      <c r="KRR62" s="68"/>
      <c r="KRS62" s="68"/>
      <c r="KRT62" s="68"/>
      <c r="KRU62" s="68"/>
      <c r="KRV62" s="68"/>
      <c r="KRW62" s="68"/>
      <c r="KRX62" s="68"/>
      <c r="KRY62" s="68"/>
      <c r="KRZ62" s="68"/>
      <c r="KSA62" s="68"/>
      <c r="KSB62" s="68"/>
      <c r="KSC62" s="68"/>
      <c r="KSD62" s="68"/>
      <c r="KSE62" s="68"/>
      <c r="KSF62" s="68"/>
      <c r="KSG62" s="68"/>
      <c r="KSH62" s="68"/>
      <c r="KSI62" s="68"/>
      <c r="KSJ62" s="68"/>
      <c r="KSK62" s="68"/>
      <c r="KSL62" s="68"/>
      <c r="KSM62" s="68"/>
      <c r="KSN62" s="68"/>
      <c r="KSO62" s="68"/>
      <c r="KSP62" s="68"/>
      <c r="KSQ62" s="68"/>
      <c r="KSR62" s="68"/>
      <c r="KSS62" s="68"/>
      <c r="KST62" s="68"/>
      <c r="KSU62" s="68"/>
      <c r="KSV62" s="68"/>
      <c r="KSW62" s="68"/>
      <c r="KSX62" s="68"/>
      <c r="KSY62" s="68"/>
      <c r="KSZ62" s="68"/>
      <c r="KTA62" s="68"/>
      <c r="KTB62" s="68"/>
      <c r="KTC62" s="68"/>
      <c r="KTD62" s="68"/>
      <c r="KTE62" s="68"/>
      <c r="KTF62" s="68"/>
      <c r="KTG62" s="68"/>
      <c r="KTH62" s="68"/>
      <c r="KTI62" s="68"/>
      <c r="KTJ62" s="68"/>
      <c r="KTK62" s="68"/>
      <c r="KTL62" s="68"/>
      <c r="KTM62" s="68"/>
      <c r="KTN62" s="68"/>
      <c r="KTO62" s="68"/>
      <c r="KTP62" s="68"/>
      <c r="KTQ62" s="68"/>
      <c r="KTR62" s="68"/>
      <c r="KTS62" s="68"/>
      <c r="KTT62" s="68"/>
      <c r="KTU62" s="68"/>
      <c r="KTV62" s="68"/>
      <c r="KTW62" s="68"/>
      <c r="KTX62" s="68"/>
      <c r="KTY62" s="68"/>
      <c r="KTZ62" s="68"/>
      <c r="KUA62" s="68"/>
      <c r="KUB62" s="68"/>
      <c r="KUC62" s="68"/>
      <c r="KUD62" s="68"/>
      <c r="KUE62" s="68"/>
      <c r="KUF62" s="68"/>
      <c r="KUG62" s="68"/>
      <c r="KUH62" s="68"/>
      <c r="KUI62" s="68"/>
      <c r="KUJ62" s="68"/>
      <c r="KUK62" s="68"/>
      <c r="KUL62" s="68"/>
      <c r="KUM62" s="68"/>
      <c r="KUN62" s="68"/>
      <c r="KUO62" s="68"/>
      <c r="KUP62" s="68"/>
      <c r="KUQ62" s="68"/>
      <c r="KUR62" s="68"/>
      <c r="KUS62" s="68"/>
      <c r="KUT62" s="68"/>
      <c r="KUU62" s="68"/>
      <c r="KUV62" s="68"/>
      <c r="KUW62" s="68"/>
      <c r="KUX62" s="68"/>
      <c r="KUY62" s="68"/>
      <c r="KUZ62" s="68"/>
      <c r="KVA62" s="68"/>
      <c r="KVB62" s="68"/>
      <c r="KVC62" s="68"/>
      <c r="KVD62" s="68"/>
      <c r="KVE62" s="68"/>
      <c r="KVF62" s="68"/>
      <c r="KVG62" s="68"/>
      <c r="KVH62" s="68"/>
      <c r="KVI62" s="68"/>
      <c r="KVJ62" s="68"/>
      <c r="KVK62" s="68"/>
      <c r="KVL62" s="68"/>
      <c r="KVM62" s="68"/>
      <c r="KVN62" s="68"/>
      <c r="KVO62" s="68"/>
      <c r="KVP62" s="68"/>
      <c r="KVQ62" s="68"/>
      <c r="KVR62" s="68"/>
      <c r="KVS62" s="68"/>
      <c r="KVT62" s="68"/>
      <c r="KVU62" s="68"/>
      <c r="KVV62" s="68"/>
      <c r="KVW62" s="68"/>
      <c r="KVX62" s="68"/>
      <c r="KVY62" s="68"/>
      <c r="KVZ62" s="68"/>
      <c r="KWA62" s="68"/>
      <c r="KWB62" s="68"/>
      <c r="KWC62" s="68"/>
      <c r="KWD62" s="68"/>
      <c r="KWE62" s="68"/>
      <c r="KWF62" s="68"/>
      <c r="KWG62" s="68"/>
      <c r="KWH62" s="68"/>
      <c r="KWI62" s="68"/>
      <c r="KWJ62" s="68"/>
      <c r="KWK62" s="68"/>
      <c r="KWL62" s="68"/>
      <c r="KWM62" s="68"/>
      <c r="KWN62" s="68"/>
      <c r="KWO62" s="68"/>
      <c r="KWP62" s="68"/>
      <c r="KWQ62" s="68"/>
      <c r="KWR62" s="68"/>
      <c r="KWS62" s="68"/>
      <c r="KWT62" s="68"/>
      <c r="KWU62" s="68"/>
      <c r="KWV62" s="68"/>
      <c r="KWW62" s="68"/>
      <c r="KWX62" s="68"/>
      <c r="KWY62" s="68"/>
      <c r="KWZ62" s="68"/>
      <c r="KXA62" s="68"/>
      <c r="KXB62" s="68"/>
      <c r="KXC62" s="68"/>
      <c r="KXD62" s="68"/>
      <c r="KXE62" s="68"/>
      <c r="KXF62" s="68"/>
      <c r="KXG62" s="68"/>
      <c r="KXH62" s="68"/>
      <c r="KXI62" s="68"/>
      <c r="KXJ62" s="68"/>
      <c r="KXK62" s="68"/>
      <c r="KXL62" s="68"/>
      <c r="KXM62" s="68"/>
      <c r="KXN62" s="68"/>
      <c r="KXO62" s="68"/>
      <c r="KXP62" s="68"/>
      <c r="KXQ62" s="68"/>
      <c r="KXR62" s="68"/>
      <c r="KXS62" s="68"/>
      <c r="KXT62" s="68"/>
      <c r="KXU62" s="68"/>
      <c r="KXV62" s="68"/>
      <c r="KXW62" s="68"/>
      <c r="KXX62" s="68"/>
      <c r="KXY62" s="68"/>
      <c r="KXZ62" s="68"/>
      <c r="KYA62" s="68"/>
      <c r="KYB62" s="68"/>
      <c r="KYC62" s="68"/>
      <c r="KYD62" s="68"/>
      <c r="KYE62" s="68"/>
      <c r="KYF62" s="68"/>
      <c r="KYG62" s="68"/>
      <c r="KYH62" s="68"/>
      <c r="KYI62" s="68"/>
      <c r="KYJ62" s="68"/>
      <c r="KYK62" s="68"/>
      <c r="KYL62" s="68"/>
      <c r="KYM62" s="68"/>
      <c r="KYN62" s="68"/>
      <c r="KYO62" s="68"/>
      <c r="KYP62" s="68"/>
      <c r="KYQ62" s="68"/>
      <c r="KYR62" s="68"/>
      <c r="KYS62" s="68"/>
      <c r="KYT62" s="68"/>
      <c r="KYU62" s="68"/>
      <c r="KYV62" s="68"/>
      <c r="KYW62" s="68"/>
      <c r="KYX62" s="68"/>
      <c r="KYY62" s="68"/>
      <c r="KYZ62" s="68"/>
      <c r="KZA62" s="68"/>
      <c r="KZB62" s="68"/>
      <c r="KZC62" s="68"/>
      <c r="KZD62" s="68"/>
      <c r="KZE62" s="68"/>
      <c r="KZF62" s="68"/>
      <c r="KZG62" s="68"/>
      <c r="KZH62" s="68"/>
      <c r="KZI62" s="68"/>
      <c r="KZJ62" s="68"/>
      <c r="KZK62" s="68"/>
      <c r="KZL62" s="68"/>
      <c r="KZM62" s="68"/>
      <c r="KZN62" s="68"/>
      <c r="KZO62" s="68"/>
      <c r="KZP62" s="68"/>
      <c r="KZQ62" s="68"/>
      <c r="KZR62" s="68"/>
      <c r="KZS62" s="68"/>
      <c r="KZT62" s="68"/>
      <c r="KZU62" s="68"/>
      <c r="KZV62" s="68"/>
      <c r="KZW62" s="68"/>
      <c r="KZX62" s="68"/>
      <c r="KZY62" s="68"/>
      <c r="KZZ62" s="68"/>
      <c r="LAA62" s="68"/>
      <c r="LAB62" s="68"/>
      <c r="LAC62" s="68"/>
      <c r="LAD62" s="68"/>
      <c r="LAE62" s="68"/>
      <c r="LAF62" s="68"/>
      <c r="LAG62" s="68"/>
      <c r="LAH62" s="68"/>
      <c r="LAI62" s="68"/>
      <c r="LAJ62" s="68"/>
      <c r="LAK62" s="68"/>
      <c r="LAL62" s="68"/>
      <c r="LAM62" s="68"/>
      <c r="LAN62" s="68"/>
      <c r="LAO62" s="68"/>
      <c r="LAP62" s="68"/>
      <c r="LAQ62" s="68"/>
      <c r="LAR62" s="68"/>
      <c r="LAS62" s="68"/>
      <c r="LAT62" s="68"/>
      <c r="LAU62" s="68"/>
      <c r="LAV62" s="68"/>
      <c r="LAW62" s="68"/>
      <c r="LAX62" s="68"/>
      <c r="LAY62" s="68"/>
      <c r="LAZ62" s="68"/>
      <c r="LBA62" s="68"/>
      <c r="LBB62" s="68"/>
      <c r="LBC62" s="68"/>
      <c r="LBD62" s="68"/>
      <c r="LBE62" s="68"/>
      <c r="LBF62" s="68"/>
      <c r="LBG62" s="68"/>
      <c r="LBH62" s="68"/>
      <c r="LBI62" s="68"/>
      <c r="LBJ62" s="68"/>
      <c r="LBK62" s="68"/>
      <c r="LBL62" s="68"/>
      <c r="LBM62" s="68"/>
      <c r="LBN62" s="68"/>
      <c r="LBO62" s="68"/>
      <c r="LBP62" s="68"/>
      <c r="LBQ62" s="68"/>
      <c r="LBR62" s="68"/>
      <c r="LBS62" s="68"/>
      <c r="LBT62" s="68"/>
      <c r="LBU62" s="68"/>
      <c r="LBV62" s="68"/>
      <c r="LBW62" s="68"/>
      <c r="LBX62" s="68"/>
      <c r="LBY62" s="68"/>
      <c r="LBZ62" s="68"/>
      <c r="LCA62" s="68"/>
      <c r="LCB62" s="68"/>
      <c r="LCC62" s="68"/>
      <c r="LCD62" s="68"/>
      <c r="LCE62" s="68"/>
      <c r="LCF62" s="68"/>
      <c r="LCG62" s="68"/>
      <c r="LCH62" s="68"/>
      <c r="LCI62" s="68"/>
      <c r="LCJ62" s="68"/>
      <c r="LCK62" s="68"/>
      <c r="LCL62" s="68"/>
      <c r="LCM62" s="68"/>
      <c r="LCN62" s="68"/>
      <c r="LCO62" s="68"/>
      <c r="LCP62" s="68"/>
      <c r="LCQ62" s="68"/>
      <c r="LCR62" s="68"/>
      <c r="LCS62" s="68"/>
      <c r="LCT62" s="68"/>
      <c r="LCU62" s="68"/>
      <c r="LCV62" s="68"/>
      <c r="LCW62" s="68"/>
      <c r="LCX62" s="68"/>
      <c r="LCY62" s="68"/>
      <c r="LCZ62" s="68"/>
      <c r="LDA62" s="68"/>
      <c r="LDB62" s="68"/>
      <c r="LDC62" s="68"/>
      <c r="LDD62" s="68"/>
      <c r="LDE62" s="68"/>
      <c r="LDF62" s="68"/>
      <c r="LDG62" s="68"/>
      <c r="LDH62" s="68"/>
      <c r="LDI62" s="68"/>
      <c r="LDJ62" s="68"/>
      <c r="LDK62" s="68"/>
      <c r="LDL62" s="68"/>
      <c r="LDM62" s="68"/>
      <c r="LDN62" s="68"/>
      <c r="LDO62" s="68"/>
      <c r="LDP62" s="68"/>
      <c r="LDQ62" s="68"/>
      <c r="LDR62" s="68"/>
      <c r="LDS62" s="68"/>
      <c r="LDT62" s="68"/>
      <c r="LDU62" s="68"/>
      <c r="LDV62" s="68"/>
      <c r="LDW62" s="68"/>
      <c r="LDX62" s="68"/>
      <c r="LDY62" s="68"/>
      <c r="LDZ62" s="68"/>
      <c r="LEA62" s="68"/>
      <c r="LEB62" s="68"/>
      <c r="LEC62" s="68"/>
      <c r="LED62" s="68"/>
      <c r="LEE62" s="68"/>
      <c r="LEF62" s="68"/>
      <c r="LEG62" s="68"/>
      <c r="LEH62" s="68"/>
      <c r="LEI62" s="68"/>
      <c r="LEJ62" s="68"/>
      <c r="LEK62" s="68"/>
      <c r="LEL62" s="68"/>
      <c r="LEM62" s="68"/>
      <c r="LEN62" s="68"/>
      <c r="LEO62" s="68"/>
      <c r="LEP62" s="68"/>
      <c r="LEQ62" s="68"/>
      <c r="LER62" s="68"/>
      <c r="LES62" s="68"/>
      <c r="LET62" s="68"/>
      <c r="LEU62" s="68"/>
      <c r="LEV62" s="68"/>
      <c r="LEW62" s="68"/>
      <c r="LEX62" s="68"/>
      <c r="LEY62" s="68"/>
      <c r="LEZ62" s="68"/>
      <c r="LFA62" s="68"/>
      <c r="LFB62" s="68"/>
      <c r="LFC62" s="68"/>
      <c r="LFD62" s="68"/>
      <c r="LFE62" s="68"/>
      <c r="LFF62" s="68"/>
      <c r="LFG62" s="68"/>
      <c r="LFH62" s="68"/>
      <c r="LFI62" s="68"/>
      <c r="LFJ62" s="68"/>
      <c r="LFK62" s="68"/>
      <c r="LFL62" s="68"/>
      <c r="LFM62" s="68"/>
      <c r="LFN62" s="68"/>
      <c r="LFO62" s="68"/>
      <c r="LFP62" s="68"/>
      <c r="LFQ62" s="68"/>
      <c r="LFR62" s="68"/>
      <c r="LFS62" s="68"/>
      <c r="LFT62" s="68"/>
      <c r="LFU62" s="68"/>
      <c r="LFV62" s="68"/>
      <c r="LFW62" s="68"/>
      <c r="LFX62" s="68"/>
      <c r="LFY62" s="68"/>
      <c r="LFZ62" s="68"/>
      <c r="LGA62" s="68"/>
      <c r="LGB62" s="68"/>
      <c r="LGC62" s="68"/>
      <c r="LGD62" s="68"/>
      <c r="LGE62" s="68"/>
      <c r="LGF62" s="68"/>
      <c r="LGG62" s="68"/>
      <c r="LGH62" s="68"/>
      <c r="LGI62" s="68"/>
      <c r="LGJ62" s="68"/>
      <c r="LGK62" s="68"/>
      <c r="LGL62" s="68"/>
      <c r="LGM62" s="68"/>
      <c r="LGN62" s="68"/>
      <c r="LGO62" s="68"/>
      <c r="LGP62" s="68"/>
      <c r="LGQ62" s="68"/>
      <c r="LGR62" s="68"/>
      <c r="LGS62" s="68"/>
      <c r="LGT62" s="68"/>
      <c r="LGU62" s="68"/>
      <c r="LGV62" s="68"/>
      <c r="LGW62" s="68"/>
      <c r="LGX62" s="68"/>
      <c r="LGY62" s="68"/>
      <c r="LGZ62" s="68"/>
      <c r="LHA62" s="68"/>
      <c r="LHB62" s="68"/>
      <c r="LHC62" s="68"/>
      <c r="LHD62" s="68"/>
      <c r="LHE62" s="68"/>
      <c r="LHF62" s="68"/>
      <c r="LHG62" s="68"/>
      <c r="LHH62" s="68"/>
      <c r="LHI62" s="68"/>
      <c r="LHJ62" s="68"/>
      <c r="LHK62" s="68"/>
      <c r="LHL62" s="68"/>
      <c r="LHM62" s="68"/>
      <c r="LHN62" s="68"/>
      <c r="LHO62" s="68"/>
      <c r="LHP62" s="68"/>
      <c r="LHQ62" s="68"/>
      <c r="LHR62" s="68"/>
      <c r="LHS62" s="68"/>
      <c r="LHT62" s="68"/>
      <c r="LHU62" s="68"/>
      <c r="LHV62" s="68"/>
      <c r="LHW62" s="68"/>
      <c r="LHX62" s="68"/>
      <c r="LHY62" s="68"/>
      <c r="LHZ62" s="68"/>
      <c r="LIA62" s="68"/>
      <c r="LIB62" s="68"/>
      <c r="LIC62" s="68"/>
      <c r="LID62" s="68"/>
      <c r="LIE62" s="68"/>
      <c r="LIF62" s="68"/>
      <c r="LIG62" s="68"/>
      <c r="LIH62" s="68"/>
      <c r="LII62" s="68"/>
      <c r="LIJ62" s="68"/>
      <c r="LIK62" s="68"/>
      <c r="LIL62" s="68"/>
      <c r="LIM62" s="68"/>
      <c r="LIN62" s="68"/>
      <c r="LIO62" s="68"/>
      <c r="LIP62" s="68"/>
      <c r="LIQ62" s="68"/>
      <c r="LIR62" s="68"/>
      <c r="LIS62" s="68"/>
      <c r="LIT62" s="68"/>
      <c r="LIU62" s="68"/>
      <c r="LIV62" s="68"/>
      <c r="LIW62" s="68"/>
      <c r="LIX62" s="68"/>
      <c r="LIY62" s="68"/>
      <c r="LIZ62" s="68"/>
      <c r="LJA62" s="68"/>
      <c r="LJB62" s="68"/>
      <c r="LJC62" s="68"/>
      <c r="LJD62" s="68"/>
      <c r="LJE62" s="68"/>
      <c r="LJF62" s="68"/>
      <c r="LJG62" s="68"/>
      <c r="LJH62" s="68"/>
      <c r="LJI62" s="68"/>
      <c r="LJJ62" s="68"/>
      <c r="LJK62" s="68"/>
      <c r="LJL62" s="68"/>
      <c r="LJM62" s="68"/>
      <c r="LJN62" s="68"/>
      <c r="LJO62" s="68"/>
      <c r="LJP62" s="68"/>
      <c r="LJQ62" s="68"/>
      <c r="LJR62" s="68"/>
      <c r="LJS62" s="68"/>
      <c r="LJT62" s="68"/>
      <c r="LJU62" s="68"/>
      <c r="LJV62" s="68"/>
      <c r="LJW62" s="68"/>
      <c r="LJX62" s="68"/>
      <c r="LJY62" s="68"/>
      <c r="LJZ62" s="68"/>
      <c r="LKA62" s="68"/>
      <c r="LKB62" s="68"/>
      <c r="LKC62" s="68"/>
      <c r="LKD62" s="68"/>
      <c r="LKE62" s="68"/>
      <c r="LKF62" s="68"/>
      <c r="LKG62" s="68"/>
      <c r="LKH62" s="68"/>
      <c r="LKI62" s="68"/>
      <c r="LKJ62" s="68"/>
      <c r="LKK62" s="68"/>
      <c r="LKL62" s="68"/>
      <c r="LKM62" s="68"/>
      <c r="LKN62" s="68"/>
      <c r="LKO62" s="68"/>
      <c r="LKP62" s="68"/>
      <c r="LKQ62" s="68"/>
      <c r="LKR62" s="68"/>
      <c r="LKS62" s="68"/>
      <c r="LKT62" s="68"/>
      <c r="LKU62" s="68"/>
      <c r="LKV62" s="68"/>
      <c r="LKW62" s="68"/>
      <c r="LKX62" s="68"/>
      <c r="LKY62" s="68"/>
      <c r="LKZ62" s="68"/>
      <c r="LLA62" s="68"/>
      <c r="LLB62" s="68"/>
      <c r="LLC62" s="68"/>
      <c r="LLD62" s="68"/>
      <c r="LLE62" s="68"/>
      <c r="LLF62" s="68"/>
      <c r="LLG62" s="68"/>
      <c r="LLH62" s="68"/>
      <c r="LLI62" s="68"/>
      <c r="LLJ62" s="68"/>
      <c r="LLK62" s="68"/>
      <c r="LLL62" s="68"/>
      <c r="LLM62" s="68"/>
      <c r="LLN62" s="68"/>
      <c r="LLO62" s="68"/>
      <c r="LLP62" s="68"/>
      <c r="LLQ62" s="68"/>
      <c r="LLR62" s="68"/>
      <c r="LLS62" s="68"/>
      <c r="LLT62" s="68"/>
      <c r="LLU62" s="68"/>
      <c r="LLV62" s="68"/>
      <c r="LLW62" s="68"/>
      <c r="LLX62" s="68"/>
      <c r="LLY62" s="68"/>
      <c r="LLZ62" s="68"/>
      <c r="LMA62" s="68"/>
      <c r="LMB62" s="68"/>
      <c r="LMC62" s="68"/>
      <c r="LMD62" s="68"/>
      <c r="LME62" s="68"/>
      <c r="LMF62" s="68"/>
      <c r="LMG62" s="68"/>
      <c r="LMH62" s="68"/>
      <c r="LMI62" s="68"/>
      <c r="LMJ62" s="68"/>
      <c r="LMK62" s="68"/>
      <c r="LML62" s="68"/>
      <c r="LMM62" s="68"/>
      <c r="LMN62" s="68"/>
      <c r="LMO62" s="68"/>
      <c r="LMP62" s="68"/>
      <c r="LMQ62" s="68"/>
      <c r="LMR62" s="68"/>
      <c r="LMS62" s="68"/>
      <c r="LMT62" s="68"/>
      <c r="LMU62" s="68"/>
      <c r="LMV62" s="68"/>
      <c r="LMW62" s="68"/>
      <c r="LMX62" s="68"/>
      <c r="LMY62" s="68"/>
      <c r="LMZ62" s="68"/>
      <c r="LNA62" s="68"/>
      <c r="LNB62" s="68"/>
      <c r="LNC62" s="68"/>
      <c r="LND62" s="68"/>
      <c r="LNE62" s="68"/>
      <c r="LNF62" s="68"/>
      <c r="LNG62" s="68"/>
      <c r="LNH62" s="68"/>
      <c r="LNI62" s="68"/>
      <c r="LNJ62" s="68"/>
      <c r="LNK62" s="68"/>
      <c r="LNL62" s="68"/>
      <c r="LNM62" s="68"/>
      <c r="LNN62" s="68"/>
      <c r="LNO62" s="68"/>
      <c r="LNP62" s="68"/>
      <c r="LNQ62" s="68"/>
      <c r="LNR62" s="68"/>
      <c r="LNS62" s="68"/>
      <c r="LNT62" s="68"/>
      <c r="LNU62" s="68"/>
      <c r="LNV62" s="68"/>
      <c r="LNW62" s="68"/>
      <c r="LNX62" s="68"/>
      <c r="LNY62" s="68"/>
      <c r="LNZ62" s="68"/>
      <c r="LOA62" s="68"/>
      <c r="LOB62" s="68"/>
      <c r="LOC62" s="68"/>
      <c r="LOD62" s="68"/>
      <c r="LOE62" s="68"/>
      <c r="LOF62" s="68"/>
      <c r="LOG62" s="68"/>
      <c r="LOH62" s="68"/>
      <c r="LOI62" s="68"/>
      <c r="LOJ62" s="68"/>
      <c r="LOK62" s="68"/>
      <c r="LOL62" s="68"/>
      <c r="LOM62" s="68"/>
      <c r="LON62" s="68"/>
      <c r="LOO62" s="68"/>
      <c r="LOP62" s="68"/>
      <c r="LOQ62" s="68"/>
      <c r="LOR62" s="68"/>
      <c r="LOS62" s="68"/>
      <c r="LOT62" s="68"/>
      <c r="LOU62" s="68"/>
      <c r="LOV62" s="68"/>
      <c r="LOW62" s="68"/>
      <c r="LOX62" s="68"/>
      <c r="LOY62" s="68"/>
      <c r="LOZ62" s="68"/>
      <c r="LPA62" s="68"/>
      <c r="LPB62" s="68"/>
      <c r="LPC62" s="68"/>
      <c r="LPD62" s="68"/>
      <c r="LPE62" s="68"/>
      <c r="LPF62" s="68"/>
      <c r="LPG62" s="68"/>
      <c r="LPH62" s="68"/>
      <c r="LPI62" s="68"/>
      <c r="LPJ62" s="68"/>
      <c r="LPK62" s="68"/>
      <c r="LPL62" s="68"/>
      <c r="LPM62" s="68"/>
      <c r="LPN62" s="68"/>
      <c r="LPO62" s="68"/>
      <c r="LPP62" s="68"/>
      <c r="LPQ62" s="68"/>
      <c r="LPR62" s="68"/>
      <c r="LPS62" s="68"/>
      <c r="LPT62" s="68"/>
      <c r="LPU62" s="68"/>
      <c r="LPV62" s="68"/>
      <c r="LPW62" s="68"/>
      <c r="LPX62" s="68"/>
      <c r="LPY62" s="68"/>
      <c r="LPZ62" s="68"/>
      <c r="LQA62" s="68"/>
      <c r="LQB62" s="68"/>
      <c r="LQC62" s="68"/>
      <c r="LQD62" s="68"/>
      <c r="LQE62" s="68"/>
      <c r="LQF62" s="68"/>
      <c r="LQG62" s="68"/>
      <c r="LQH62" s="68"/>
      <c r="LQI62" s="68"/>
      <c r="LQJ62" s="68"/>
      <c r="LQK62" s="68"/>
      <c r="LQL62" s="68"/>
      <c r="LQM62" s="68"/>
      <c r="LQN62" s="68"/>
      <c r="LQO62" s="68"/>
      <c r="LQP62" s="68"/>
      <c r="LQQ62" s="68"/>
      <c r="LQR62" s="68"/>
      <c r="LQS62" s="68"/>
      <c r="LQT62" s="68"/>
      <c r="LQU62" s="68"/>
      <c r="LQV62" s="68"/>
      <c r="LQW62" s="68"/>
      <c r="LQX62" s="68"/>
      <c r="LQY62" s="68"/>
      <c r="LQZ62" s="68"/>
      <c r="LRA62" s="68"/>
      <c r="LRB62" s="68"/>
      <c r="LRC62" s="68"/>
      <c r="LRD62" s="68"/>
      <c r="LRE62" s="68"/>
      <c r="LRF62" s="68"/>
      <c r="LRG62" s="68"/>
      <c r="LRH62" s="68"/>
      <c r="LRI62" s="68"/>
      <c r="LRJ62" s="68"/>
      <c r="LRK62" s="68"/>
      <c r="LRL62" s="68"/>
      <c r="LRM62" s="68"/>
      <c r="LRN62" s="68"/>
      <c r="LRO62" s="68"/>
      <c r="LRP62" s="68"/>
      <c r="LRQ62" s="68"/>
      <c r="LRR62" s="68"/>
      <c r="LRS62" s="68"/>
      <c r="LRT62" s="68"/>
      <c r="LRU62" s="68"/>
      <c r="LRV62" s="68"/>
      <c r="LRW62" s="68"/>
      <c r="LRX62" s="68"/>
      <c r="LRY62" s="68"/>
      <c r="LRZ62" s="68"/>
      <c r="LSA62" s="68"/>
      <c r="LSB62" s="68"/>
      <c r="LSC62" s="68"/>
      <c r="LSD62" s="68"/>
      <c r="LSE62" s="68"/>
      <c r="LSF62" s="68"/>
      <c r="LSG62" s="68"/>
      <c r="LSH62" s="68"/>
      <c r="LSI62" s="68"/>
      <c r="LSJ62" s="68"/>
      <c r="LSK62" s="68"/>
      <c r="LSL62" s="68"/>
      <c r="LSM62" s="68"/>
      <c r="LSN62" s="68"/>
      <c r="LSO62" s="68"/>
      <c r="LSP62" s="68"/>
      <c r="LSQ62" s="68"/>
      <c r="LSR62" s="68"/>
      <c r="LSS62" s="68"/>
      <c r="LST62" s="68"/>
      <c r="LSU62" s="68"/>
      <c r="LSV62" s="68"/>
      <c r="LSW62" s="68"/>
      <c r="LSX62" s="68"/>
      <c r="LSY62" s="68"/>
      <c r="LSZ62" s="68"/>
      <c r="LTA62" s="68"/>
      <c r="LTB62" s="68"/>
      <c r="LTC62" s="68"/>
      <c r="LTD62" s="68"/>
      <c r="LTE62" s="68"/>
      <c r="LTF62" s="68"/>
      <c r="LTG62" s="68"/>
      <c r="LTH62" s="68"/>
      <c r="LTI62" s="68"/>
      <c r="LTJ62" s="68"/>
      <c r="LTK62" s="68"/>
      <c r="LTL62" s="68"/>
      <c r="LTM62" s="68"/>
      <c r="LTN62" s="68"/>
      <c r="LTO62" s="68"/>
      <c r="LTP62" s="68"/>
      <c r="LTQ62" s="68"/>
      <c r="LTR62" s="68"/>
      <c r="LTS62" s="68"/>
      <c r="LTT62" s="68"/>
      <c r="LTU62" s="68"/>
      <c r="LTV62" s="68"/>
      <c r="LTW62" s="68"/>
      <c r="LTX62" s="68"/>
      <c r="LTY62" s="68"/>
      <c r="LTZ62" s="68"/>
      <c r="LUA62" s="68"/>
      <c r="LUB62" s="68"/>
      <c r="LUC62" s="68"/>
      <c r="LUD62" s="68"/>
      <c r="LUE62" s="68"/>
      <c r="LUF62" s="68"/>
      <c r="LUG62" s="68"/>
      <c r="LUH62" s="68"/>
      <c r="LUI62" s="68"/>
      <c r="LUJ62" s="68"/>
      <c r="LUK62" s="68"/>
      <c r="LUL62" s="68"/>
      <c r="LUM62" s="68"/>
      <c r="LUN62" s="68"/>
      <c r="LUO62" s="68"/>
      <c r="LUP62" s="68"/>
      <c r="LUQ62" s="68"/>
      <c r="LUR62" s="68"/>
      <c r="LUS62" s="68"/>
      <c r="LUT62" s="68"/>
      <c r="LUU62" s="68"/>
      <c r="LUV62" s="68"/>
      <c r="LUW62" s="68"/>
      <c r="LUX62" s="68"/>
      <c r="LUY62" s="68"/>
      <c r="LUZ62" s="68"/>
      <c r="LVA62" s="68"/>
      <c r="LVB62" s="68"/>
      <c r="LVC62" s="68"/>
      <c r="LVD62" s="68"/>
      <c r="LVE62" s="68"/>
      <c r="LVF62" s="68"/>
      <c r="LVG62" s="68"/>
      <c r="LVH62" s="68"/>
      <c r="LVI62" s="68"/>
      <c r="LVJ62" s="68"/>
      <c r="LVK62" s="68"/>
      <c r="LVL62" s="68"/>
      <c r="LVM62" s="68"/>
      <c r="LVN62" s="68"/>
      <c r="LVO62" s="68"/>
      <c r="LVP62" s="68"/>
      <c r="LVQ62" s="68"/>
      <c r="LVR62" s="68"/>
      <c r="LVS62" s="68"/>
      <c r="LVT62" s="68"/>
      <c r="LVU62" s="68"/>
      <c r="LVV62" s="68"/>
      <c r="LVW62" s="68"/>
      <c r="LVX62" s="68"/>
      <c r="LVY62" s="68"/>
      <c r="LVZ62" s="68"/>
      <c r="LWA62" s="68"/>
      <c r="LWB62" s="68"/>
      <c r="LWC62" s="68"/>
      <c r="LWD62" s="68"/>
      <c r="LWE62" s="68"/>
      <c r="LWF62" s="68"/>
      <c r="LWG62" s="68"/>
      <c r="LWH62" s="68"/>
      <c r="LWI62" s="68"/>
      <c r="LWJ62" s="68"/>
      <c r="LWK62" s="68"/>
      <c r="LWL62" s="68"/>
      <c r="LWM62" s="68"/>
      <c r="LWN62" s="68"/>
      <c r="LWO62" s="68"/>
      <c r="LWP62" s="68"/>
      <c r="LWQ62" s="68"/>
      <c r="LWR62" s="68"/>
      <c r="LWS62" s="68"/>
      <c r="LWT62" s="68"/>
      <c r="LWU62" s="68"/>
      <c r="LWV62" s="68"/>
      <c r="LWW62" s="68"/>
      <c r="LWX62" s="68"/>
      <c r="LWY62" s="68"/>
      <c r="LWZ62" s="68"/>
      <c r="LXA62" s="68"/>
      <c r="LXB62" s="68"/>
      <c r="LXC62" s="68"/>
      <c r="LXD62" s="68"/>
      <c r="LXE62" s="68"/>
      <c r="LXF62" s="68"/>
      <c r="LXG62" s="68"/>
      <c r="LXH62" s="68"/>
      <c r="LXI62" s="68"/>
      <c r="LXJ62" s="68"/>
      <c r="LXK62" s="68"/>
      <c r="LXL62" s="68"/>
      <c r="LXM62" s="68"/>
      <c r="LXN62" s="68"/>
      <c r="LXO62" s="68"/>
      <c r="LXP62" s="68"/>
      <c r="LXQ62" s="68"/>
      <c r="LXR62" s="68"/>
      <c r="LXS62" s="68"/>
      <c r="LXT62" s="68"/>
      <c r="LXU62" s="68"/>
      <c r="LXV62" s="68"/>
      <c r="LXW62" s="68"/>
      <c r="LXX62" s="68"/>
      <c r="LXY62" s="68"/>
      <c r="LXZ62" s="68"/>
      <c r="LYA62" s="68"/>
      <c r="LYB62" s="68"/>
      <c r="LYC62" s="68"/>
      <c r="LYD62" s="68"/>
      <c r="LYE62" s="68"/>
      <c r="LYF62" s="68"/>
      <c r="LYG62" s="68"/>
      <c r="LYH62" s="68"/>
      <c r="LYI62" s="68"/>
      <c r="LYJ62" s="68"/>
      <c r="LYK62" s="68"/>
      <c r="LYL62" s="68"/>
      <c r="LYM62" s="68"/>
      <c r="LYN62" s="68"/>
      <c r="LYO62" s="68"/>
      <c r="LYP62" s="68"/>
      <c r="LYQ62" s="68"/>
      <c r="LYR62" s="68"/>
      <c r="LYS62" s="68"/>
      <c r="LYT62" s="68"/>
      <c r="LYU62" s="68"/>
      <c r="LYV62" s="68"/>
      <c r="LYW62" s="68"/>
      <c r="LYX62" s="68"/>
      <c r="LYY62" s="68"/>
      <c r="LYZ62" s="68"/>
      <c r="LZA62" s="68"/>
      <c r="LZB62" s="68"/>
      <c r="LZC62" s="68"/>
      <c r="LZD62" s="68"/>
      <c r="LZE62" s="68"/>
      <c r="LZF62" s="68"/>
      <c r="LZG62" s="68"/>
      <c r="LZH62" s="68"/>
      <c r="LZI62" s="68"/>
      <c r="LZJ62" s="68"/>
      <c r="LZK62" s="68"/>
      <c r="LZL62" s="68"/>
      <c r="LZM62" s="68"/>
      <c r="LZN62" s="68"/>
      <c r="LZO62" s="68"/>
      <c r="LZP62" s="68"/>
      <c r="LZQ62" s="68"/>
      <c r="LZR62" s="68"/>
      <c r="LZS62" s="68"/>
      <c r="LZT62" s="68"/>
      <c r="LZU62" s="68"/>
      <c r="LZV62" s="68"/>
      <c r="LZW62" s="68"/>
      <c r="LZX62" s="68"/>
      <c r="LZY62" s="68"/>
      <c r="LZZ62" s="68"/>
      <c r="MAA62" s="68"/>
      <c r="MAB62" s="68"/>
      <c r="MAC62" s="68"/>
      <c r="MAD62" s="68"/>
      <c r="MAE62" s="68"/>
      <c r="MAF62" s="68"/>
      <c r="MAG62" s="68"/>
      <c r="MAH62" s="68"/>
      <c r="MAI62" s="68"/>
      <c r="MAJ62" s="68"/>
      <c r="MAK62" s="68"/>
      <c r="MAL62" s="68"/>
      <c r="MAM62" s="68"/>
      <c r="MAN62" s="68"/>
      <c r="MAO62" s="68"/>
      <c r="MAP62" s="68"/>
      <c r="MAQ62" s="68"/>
      <c r="MAR62" s="68"/>
      <c r="MAS62" s="68"/>
      <c r="MAT62" s="68"/>
      <c r="MAU62" s="68"/>
      <c r="MAV62" s="68"/>
      <c r="MAW62" s="68"/>
      <c r="MAX62" s="68"/>
      <c r="MAY62" s="68"/>
      <c r="MAZ62" s="68"/>
      <c r="MBA62" s="68"/>
      <c r="MBB62" s="68"/>
      <c r="MBC62" s="68"/>
      <c r="MBD62" s="68"/>
      <c r="MBE62" s="68"/>
      <c r="MBF62" s="68"/>
      <c r="MBG62" s="68"/>
      <c r="MBH62" s="68"/>
      <c r="MBI62" s="68"/>
      <c r="MBJ62" s="68"/>
      <c r="MBK62" s="68"/>
      <c r="MBL62" s="68"/>
      <c r="MBM62" s="68"/>
      <c r="MBN62" s="68"/>
      <c r="MBO62" s="68"/>
      <c r="MBP62" s="68"/>
      <c r="MBQ62" s="68"/>
      <c r="MBR62" s="68"/>
      <c r="MBS62" s="68"/>
      <c r="MBT62" s="68"/>
      <c r="MBU62" s="68"/>
      <c r="MBV62" s="68"/>
      <c r="MBW62" s="68"/>
      <c r="MBX62" s="68"/>
      <c r="MBY62" s="68"/>
      <c r="MBZ62" s="68"/>
      <c r="MCA62" s="68"/>
      <c r="MCB62" s="68"/>
      <c r="MCC62" s="68"/>
      <c r="MCD62" s="68"/>
      <c r="MCE62" s="68"/>
      <c r="MCF62" s="68"/>
      <c r="MCG62" s="68"/>
      <c r="MCH62" s="68"/>
      <c r="MCI62" s="68"/>
      <c r="MCJ62" s="68"/>
      <c r="MCK62" s="68"/>
      <c r="MCL62" s="68"/>
      <c r="MCM62" s="68"/>
      <c r="MCN62" s="68"/>
      <c r="MCO62" s="68"/>
      <c r="MCP62" s="68"/>
      <c r="MCQ62" s="68"/>
      <c r="MCR62" s="68"/>
      <c r="MCS62" s="68"/>
      <c r="MCT62" s="68"/>
      <c r="MCU62" s="68"/>
      <c r="MCV62" s="68"/>
      <c r="MCW62" s="68"/>
      <c r="MCX62" s="68"/>
      <c r="MCY62" s="68"/>
      <c r="MCZ62" s="68"/>
      <c r="MDA62" s="68"/>
      <c r="MDB62" s="68"/>
      <c r="MDC62" s="68"/>
      <c r="MDD62" s="68"/>
      <c r="MDE62" s="68"/>
      <c r="MDF62" s="68"/>
      <c r="MDG62" s="68"/>
      <c r="MDH62" s="68"/>
      <c r="MDI62" s="68"/>
      <c r="MDJ62" s="68"/>
      <c r="MDK62" s="68"/>
      <c r="MDL62" s="68"/>
      <c r="MDM62" s="68"/>
      <c r="MDN62" s="68"/>
      <c r="MDO62" s="68"/>
      <c r="MDP62" s="68"/>
      <c r="MDQ62" s="68"/>
      <c r="MDR62" s="68"/>
      <c r="MDS62" s="68"/>
      <c r="MDT62" s="68"/>
      <c r="MDU62" s="68"/>
      <c r="MDV62" s="68"/>
      <c r="MDW62" s="68"/>
      <c r="MDX62" s="68"/>
      <c r="MDY62" s="68"/>
      <c r="MDZ62" s="68"/>
      <c r="MEA62" s="68"/>
      <c r="MEB62" s="68"/>
      <c r="MEC62" s="68"/>
      <c r="MED62" s="68"/>
      <c r="MEE62" s="68"/>
      <c r="MEF62" s="68"/>
      <c r="MEG62" s="68"/>
      <c r="MEH62" s="68"/>
      <c r="MEI62" s="68"/>
      <c r="MEJ62" s="68"/>
      <c r="MEK62" s="68"/>
      <c r="MEL62" s="68"/>
      <c r="MEM62" s="68"/>
      <c r="MEN62" s="68"/>
      <c r="MEO62" s="68"/>
      <c r="MEP62" s="68"/>
      <c r="MEQ62" s="68"/>
      <c r="MER62" s="68"/>
      <c r="MES62" s="68"/>
      <c r="MET62" s="68"/>
      <c r="MEU62" s="68"/>
      <c r="MEV62" s="68"/>
      <c r="MEW62" s="68"/>
      <c r="MEX62" s="68"/>
      <c r="MEY62" s="68"/>
      <c r="MEZ62" s="68"/>
      <c r="MFA62" s="68"/>
      <c r="MFB62" s="68"/>
      <c r="MFC62" s="68"/>
      <c r="MFD62" s="68"/>
      <c r="MFE62" s="68"/>
      <c r="MFF62" s="68"/>
      <c r="MFG62" s="68"/>
      <c r="MFH62" s="68"/>
      <c r="MFI62" s="68"/>
      <c r="MFJ62" s="68"/>
      <c r="MFK62" s="68"/>
      <c r="MFL62" s="68"/>
      <c r="MFM62" s="68"/>
      <c r="MFN62" s="68"/>
      <c r="MFO62" s="68"/>
      <c r="MFP62" s="68"/>
      <c r="MFQ62" s="68"/>
      <c r="MFR62" s="68"/>
      <c r="MFS62" s="68"/>
      <c r="MFT62" s="68"/>
      <c r="MFU62" s="68"/>
      <c r="MFV62" s="68"/>
      <c r="MFW62" s="68"/>
      <c r="MFX62" s="68"/>
      <c r="MFY62" s="68"/>
      <c r="MFZ62" s="68"/>
      <c r="MGA62" s="68"/>
      <c r="MGB62" s="68"/>
      <c r="MGC62" s="68"/>
      <c r="MGD62" s="68"/>
      <c r="MGE62" s="68"/>
      <c r="MGF62" s="68"/>
      <c r="MGG62" s="68"/>
      <c r="MGH62" s="68"/>
      <c r="MGI62" s="68"/>
      <c r="MGJ62" s="68"/>
      <c r="MGK62" s="68"/>
      <c r="MGL62" s="68"/>
      <c r="MGM62" s="68"/>
      <c r="MGN62" s="68"/>
      <c r="MGO62" s="68"/>
      <c r="MGP62" s="68"/>
      <c r="MGQ62" s="68"/>
      <c r="MGR62" s="68"/>
      <c r="MGS62" s="68"/>
      <c r="MGT62" s="68"/>
      <c r="MGU62" s="68"/>
      <c r="MGV62" s="68"/>
      <c r="MGW62" s="68"/>
      <c r="MGX62" s="68"/>
      <c r="MGY62" s="68"/>
      <c r="MGZ62" s="68"/>
      <c r="MHA62" s="68"/>
      <c r="MHB62" s="68"/>
      <c r="MHC62" s="68"/>
      <c r="MHD62" s="68"/>
      <c r="MHE62" s="68"/>
      <c r="MHF62" s="68"/>
      <c r="MHG62" s="68"/>
      <c r="MHH62" s="68"/>
      <c r="MHI62" s="68"/>
      <c r="MHJ62" s="68"/>
      <c r="MHK62" s="68"/>
      <c r="MHL62" s="68"/>
      <c r="MHM62" s="68"/>
      <c r="MHN62" s="68"/>
      <c r="MHO62" s="68"/>
      <c r="MHP62" s="68"/>
      <c r="MHQ62" s="68"/>
      <c r="MHR62" s="68"/>
      <c r="MHS62" s="68"/>
      <c r="MHT62" s="68"/>
      <c r="MHU62" s="68"/>
      <c r="MHV62" s="68"/>
      <c r="MHW62" s="68"/>
      <c r="MHX62" s="68"/>
      <c r="MHY62" s="68"/>
      <c r="MHZ62" s="68"/>
      <c r="MIA62" s="68"/>
      <c r="MIB62" s="68"/>
      <c r="MIC62" s="68"/>
      <c r="MID62" s="68"/>
      <c r="MIE62" s="68"/>
      <c r="MIF62" s="68"/>
      <c r="MIG62" s="68"/>
      <c r="MIH62" s="68"/>
      <c r="MII62" s="68"/>
      <c r="MIJ62" s="68"/>
      <c r="MIK62" s="68"/>
      <c r="MIL62" s="68"/>
      <c r="MIM62" s="68"/>
      <c r="MIN62" s="68"/>
      <c r="MIO62" s="68"/>
      <c r="MIP62" s="68"/>
      <c r="MIQ62" s="68"/>
      <c r="MIR62" s="68"/>
      <c r="MIS62" s="68"/>
      <c r="MIT62" s="68"/>
      <c r="MIU62" s="68"/>
      <c r="MIV62" s="68"/>
      <c r="MIW62" s="68"/>
      <c r="MIX62" s="68"/>
      <c r="MIY62" s="68"/>
      <c r="MIZ62" s="68"/>
      <c r="MJA62" s="68"/>
      <c r="MJB62" s="68"/>
      <c r="MJC62" s="68"/>
      <c r="MJD62" s="68"/>
      <c r="MJE62" s="68"/>
      <c r="MJF62" s="68"/>
      <c r="MJG62" s="68"/>
      <c r="MJH62" s="68"/>
      <c r="MJI62" s="68"/>
      <c r="MJJ62" s="68"/>
      <c r="MJK62" s="68"/>
      <c r="MJL62" s="68"/>
      <c r="MJM62" s="68"/>
      <c r="MJN62" s="68"/>
      <c r="MJO62" s="68"/>
      <c r="MJP62" s="68"/>
      <c r="MJQ62" s="68"/>
      <c r="MJR62" s="68"/>
      <c r="MJS62" s="68"/>
      <c r="MJT62" s="68"/>
      <c r="MJU62" s="68"/>
      <c r="MJV62" s="68"/>
      <c r="MJW62" s="68"/>
      <c r="MJX62" s="68"/>
      <c r="MJY62" s="68"/>
      <c r="MJZ62" s="68"/>
      <c r="MKA62" s="68"/>
      <c r="MKB62" s="68"/>
      <c r="MKC62" s="68"/>
      <c r="MKD62" s="68"/>
      <c r="MKE62" s="68"/>
      <c r="MKF62" s="68"/>
      <c r="MKG62" s="68"/>
      <c r="MKH62" s="68"/>
      <c r="MKI62" s="68"/>
      <c r="MKJ62" s="68"/>
      <c r="MKK62" s="68"/>
      <c r="MKL62" s="68"/>
      <c r="MKM62" s="68"/>
      <c r="MKN62" s="68"/>
      <c r="MKO62" s="68"/>
      <c r="MKP62" s="68"/>
      <c r="MKQ62" s="68"/>
      <c r="MKR62" s="68"/>
      <c r="MKS62" s="68"/>
      <c r="MKT62" s="68"/>
      <c r="MKU62" s="68"/>
      <c r="MKV62" s="68"/>
      <c r="MKW62" s="68"/>
      <c r="MKX62" s="68"/>
      <c r="MKY62" s="68"/>
      <c r="MKZ62" s="68"/>
      <c r="MLA62" s="68"/>
      <c r="MLB62" s="68"/>
      <c r="MLC62" s="68"/>
      <c r="MLD62" s="68"/>
      <c r="MLE62" s="68"/>
      <c r="MLF62" s="68"/>
      <c r="MLG62" s="68"/>
      <c r="MLH62" s="68"/>
      <c r="MLI62" s="68"/>
      <c r="MLJ62" s="68"/>
      <c r="MLK62" s="68"/>
      <c r="MLL62" s="68"/>
      <c r="MLM62" s="68"/>
      <c r="MLN62" s="68"/>
      <c r="MLO62" s="68"/>
      <c r="MLP62" s="68"/>
      <c r="MLQ62" s="68"/>
      <c r="MLR62" s="68"/>
      <c r="MLS62" s="68"/>
      <c r="MLT62" s="68"/>
      <c r="MLU62" s="68"/>
      <c r="MLV62" s="68"/>
      <c r="MLW62" s="68"/>
      <c r="MLX62" s="68"/>
      <c r="MLY62" s="68"/>
      <c r="MLZ62" s="68"/>
      <c r="MMA62" s="68"/>
      <c r="MMB62" s="68"/>
      <c r="MMC62" s="68"/>
      <c r="MMD62" s="68"/>
      <c r="MME62" s="68"/>
      <c r="MMF62" s="68"/>
      <c r="MMG62" s="68"/>
      <c r="MMH62" s="68"/>
      <c r="MMI62" s="68"/>
      <c r="MMJ62" s="68"/>
      <c r="MMK62" s="68"/>
      <c r="MML62" s="68"/>
      <c r="MMM62" s="68"/>
      <c r="MMN62" s="68"/>
      <c r="MMO62" s="68"/>
      <c r="MMP62" s="68"/>
      <c r="MMQ62" s="68"/>
      <c r="MMR62" s="68"/>
      <c r="MMS62" s="68"/>
      <c r="MMT62" s="68"/>
      <c r="MMU62" s="68"/>
      <c r="MMV62" s="68"/>
      <c r="MMW62" s="68"/>
      <c r="MMX62" s="68"/>
      <c r="MMY62" s="68"/>
      <c r="MMZ62" s="68"/>
      <c r="MNA62" s="68"/>
      <c r="MNB62" s="68"/>
      <c r="MNC62" s="68"/>
      <c r="MND62" s="68"/>
      <c r="MNE62" s="68"/>
      <c r="MNF62" s="68"/>
      <c r="MNG62" s="68"/>
      <c r="MNH62" s="68"/>
      <c r="MNI62" s="68"/>
      <c r="MNJ62" s="68"/>
      <c r="MNK62" s="68"/>
      <c r="MNL62" s="68"/>
      <c r="MNM62" s="68"/>
      <c r="MNN62" s="68"/>
      <c r="MNO62" s="68"/>
      <c r="MNP62" s="68"/>
      <c r="MNQ62" s="68"/>
      <c r="MNR62" s="68"/>
      <c r="MNS62" s="68"/>
      <c r="MNT62" s="68"/>
      <c r="MNU62" s="68"/>
      <c r="MNV62" s="68"/>
      <c r="MNW62" s="68"/>
      <c r="MNX62" s="68"/>
      <c r="MNY62" s="68"/>
      <c r="MNZ62" s="68"/>
      <c r="MOA62" s="68"/>
      <c r="MOB62" s="68"/>
      <c r="MOC62" s="68"/>
      <c r="MOD62" s="68"/>
      <c r="MOE62" s="68"/>
      <c r="MOF62" s="68"/>
      <c r="MOG62" s="68"/>
      <c r="MOH62" s="68"/>
      <c r="MOI62" s="68"/>
      <c r="MOJ62" s="68"/>
      <c r="MOK62" s="68"/>
      <c r="MOL62" s="68"/>
      <c r="MOM62" s="68"/>
      <c r="MON62" s="68"/>
      <c r="MOO62" s="68"/>
      <c r="MOP62" s="68"/>
      <c r="MOQ62" s="68"/>
      <c r="MOR62" s="68"/>
      <c r="MOS62" s="68"/>
      <c r="MOT62" s="68"/>
      <c r="MOU62" s="68"/>
      <c r="MOV62" s="68"/>
      <c r="MOW62" s="68"/>
      <c r="MOX62" s="68"/>
      <c r="MOY62" s="68"/>
      <c r="MOZ62" s="68"/>
      <c r="MPA62" s="68"/>
      <c r="MPB62" s="68"/>
      <c r="MPC62" s="68"/>
      <c r="MPD62" s="68"/>
      <c r="MPE62" s="68"/>
      <c r="MPF62" s="68"/>
      <c r="MPG62" s="68"/>
      <c r="MPH62" s="68"/>
      <c r="MPI62" s="68"/>
      <c r="MPJ62" s="68"/>
      <c r="MPK62" s="68"/>
      <c r="MPL62" s="68"/>
      <c r="MPM62" s="68"/>
      <c r="MPN62" s="68"/>
      <c r="MPO62" s="68"/>
      <c r="MPP62" s="68"/>
      <c r="MPQ62" s="68"/>
      <c r="MPR62" s="68"/>
      <c r="MPS62" s="68"/>
      <c r="MPT62" s="68"/>
      <c r="MPU62" s="68"/>
      <c r="MPV62" s="68"/>
      <c r="MPW62" s="68"/>
      <c r="MPX62" s="68"/>
      <c r="MPY62" s="68"/>
      <c r="MPZ62" s="68"/>
      <c r="MQA62" s="68"/>
      <c r="MQB62" s="68"/>
      <c r="MQC62" s="68"/>
      <c r="MQD62" s="68"/>
      <c r="MQE62" s="68"/>
      <c r="MQF62" s="68"/>
      <c r="MQG62" s="68"/>
      <c r="MQH62" s="68"/>
      <c r="MQI62" s="68"/>
      <c r="MQJ62" s="68"/>
      <c r="MQK62" s="68"/>
      <c r="MQL62" s="68"/>
      <c r="MQM62" s="68"/>
      <c r="MQN62" s="68"/>
      <c r="MQO62" s="68"/>
      <c r="MQP62" s="68"/>
      <c r="MQQ62" s="68"/>
      <c r="MQR62" s="68"/>
      <c r="MQS62" s="68"/>
      <c r="MQT62" s="68"/>
      <c r="MQU62" s="68"/>
      <c r="MQV62" s="68"/>
      <c r="MQW62" s="68"/>
      <c r="MQX62" s="68"/>
      <c r="MQY62" s="68"/>
      <c r="MQZ62" s="68"/>
      <c r="MRA62" s="68"/>
      <c r="MRB62" s="68"/>
      <c r="MRC62" s="68"/>
      <c r="MRD62" s="68"/>
      <c r="MRE62" s="68"/>
      <c r="MRF62" s="68"/>
      <c r="MRG62" s="68"/>
      <c r="MRH62" s="68"/>
      <c r="MRI62" s="68"/>
      <c r="MRJ62" s="68"/>
      <c r="MRK62" s="68"/>
      <c r="MRL62" s="68"/>
      <c r="MRM62" s="68"/>
      <c r="MRN62" s="68"/>
      <c r="MRO62" s="68"/>
      <c r="MRP62" s="68"/>
      <c r="MRQ62" s="68"/>
      <c r="MRR62" s="68"/>
      <c r="MRS62" s="68"/>
      <c r="MRT62" s="68"/>
      <c r="MRU62" s="68"/>
      <c r="MRV62" s="68"/>
      <c r="MRW62" s="68"/>
      <c r="MRX62" s="68"/>
      <c r="MRY62" s="68"/>
      <c r="MRZ62" s="68"/>
      <c r="MSA62" s="68"/>
      <c r="MSB62" s="68"/>
      <c r="MSC62" s="68"/>
      <c r="MSD62" s="68"/>
      <c r="MSE62" s="68"/>
      <c r="MSF62" s="68"/>
      <c r="MSG62" s="68"/>
      <c r="MSH62" s="68"/>
      <c r="MSI62" s="68"/>
      <c r="MSJ62" s="68"/>
      <c r="MSK62" s="68"/>
      <c r="MSL62" s="68"/>
      <c r="MSM62" s="68"/>
      <c r="MSN62" s="68"/>
      <c r="MSO62" s="68"/>
      <c r="MSP62" s="68"/>
      <c r="MSQ62" s="68"/>
      <c r="MSR62" s="68"/>
      <c r="MSS62" s="68"/>
      <c r="MST62" s="68"/>
      <c r="MSU62" s="68"/>
      <c r="MSV62" s="68"/>
      <c r="MSW62" s="68"/>
      <c r="MSX62" s="68"/>
      <c r="MSY62" s="68"/>
      <c r="MSZ62" s="68"/>
      <c r="MTA62" s="68"/>
      <c r="MTB62" s="68"/>
      <c r="MTC62" s="68"/>
      <c r="MTD62" s="68"/>
      <c r="MTE62" s="68"/>
      <c r="MTF62" s="68"/>
      <c r="MTG62" s="68"/>
      <c r="MTH62" s="68"/>
      <c r="MTI62" s="68"/>
      <c r="MTJ62" s="68"/>
      <c r="MTK62" s="68"/>
      <c r="MTL62" s="68"/>
      <c r="MTM62" s="68"/>
      <c r="MTN62" s="68"/>
      <c r="MTO62" s="68"/>
      <c r="MTP62" s="68"/>
      <c r="MTQ62" s="68"/>
      <c r="MTR62" s="68"/>
      <c r="MTS62" s="68"/>
      <c r="MTT62" s="68"/>
      <c r="MTU62" s="68"/>
      <c r="MTV62" s="68"/>
      <c r="MTW62" s="68"/>
      <c r="MTX62" s="68"/>
      <c r="MTY62" s="68"/>
      <c r="MTZ62" s="68"/>
      <c r="MUA62" s="68"/>
      <c r="MUB62" s="68"/>
      <c r="MUC62" s="68"/>
      <c r="MUD62" s="68"/>
      <c r="MUE62" s="68"/>
      <c r="MUF62" s="68"/>
      <c r="MUG62" s="68"/>
      <c r="MUH62" s="68"/>
      <c r="MUI62" s="68"/>
      <c r="MUJ62" s="68"/>
      <c r="MUK62" s="68"/>
      <c r="MUL62" s="68"/>
      <c r="MUM62" s="68"/>
      <c r="MUN62" s="68"/>
      <c r="MUO62" s="68"/>
      <c r="MUP62" s="68"/>
      <c r="MUQ62" s="68"/>
      <c r="MUR62" s="68"/>
      <c r="MUS62" s="68"/>
      <c r="MUT62" s="68"/>
      <c r="MUU62" s="68"/>
      <c r="MUV62" s="68"/>
      <c r="MUW62" s="68"/>
      <c r="MUX62" s="68"/>
      <c r="MUY62" s="68"/>
      <c r="MUZ62" s="68"/>
      <c r="MVA62" s="68"/>
      <c r="MVB62" s="68"/>
      <c r="MVC62" s="68"/>
      <c r="MVD62" s="68"/>
      <c r="MVE62" s="68"/>
      <c r="MVF62" s="68"/>
      <c r="MVG62" s="68"/>
      <c r="MVH62" s="68"/>
      <c r="MVI62" s="68"/>
      <c r="MVJ62" s="68"/>
      <c r="MVK62" s="68"/>
      <c r="MVL62" s="68"/>
      <c r="MVM62" s="68"/>
      <c r="MVN62" s="68"/>
      <c r="MVO62" s="68"/>
      <c r="MVP62" s="68"/>
      <c r="MVQ62" s="68"/>
      <c r="MVR62" s="68"/>
      <c r="MVS62" s="68"/>
      <c r="MVT62" s="68"/>
      <c r="MVU62" s="68"/>
      <c r="MVV62" s="68"/>
      <c r="MVW62" s="68"/>
      <c r="MVX62" s="68"/>
      <c r="MVY62" s="68"/>
      <c r="MVZ62" s="68"/>
      <c r="MWA62" s="68"/>
      <c r="MWB62" s="68"/>
      <c r="MWC62" s="68"/>
      <c r="MWD62" s="68"/>
      <c r="MWE62" s="68"/>
      <c r="MWF62" s="68"/>
      <c r="MWG62" s="68"/>
      <c r="MWH62" s="68"/>
      <c r="MWI62" s="68"/>
      <c r="MWJ62" s="68"/>
      <c r="MWK62" s="68"/>
      <c r="MWL62" s="68"/>
      <c r="MWM62" s="68"/>
      <c r="MWN62" s="68"/>
      <c r="MWO62" s="68"/>
      <c r="MWP62" s="68"/>
      <c r="MWQ62" s="68"/>
      <c r="MWR62" s="68"/>
      <c r="MWS62" s="68"/>
      <c r="MWT62" s="68"/>
      <c r="MWU62" s="68"/>
      <c r="MWV62" s="68"/>
      <c r="MWW62" s="68"/>
      <c r="MWX62" s="68"/>
      <c r="MWY62" s="68"/>
      <c r="MWZ62" s="68"/>
      <c r="MXA62" s="68"/>
      <c r="MXB62" s="68"/>
      <c r="MXC62" s="68"/>
      <c r="MXD62" s="68"/>
      <c r="MXE62" s="68"/>
      <c r="MXF62" s="68"/>
      <c r="MXG62" s="68"/>
      <c r="MXH62" s="68"/>
      <c r="MXI62" s="68"/>
      <c r="MXJ62" s="68"/>
      <c r="MXK62" s="68"/>
      <c r="MXL62" s="68"/>
      <c r="MXM62" s="68"/>
      <c r="MXN62" s="68"/>
      <c r="MXO62" s="68"/>
      <c r="MXP62" s="68"/>
      <c r="MXQ62" s="68"/>
      <c r="MXR62" s="68"/>
      <c r="MXS62" s="68"/>
      <c r="MXT62" s="68"/>
      <c r="MXU62" s="68"/>
      <c r="MXV62" s="68"/>
      <c r="MXW62" s="68"/>
      <c r="MXX62" s="68"/>
      <c r="MXY62" s="68"/>
      <c r="MXZ62" s="68"/>
      <c r="MYA62" s="68"/>
      <c r="MYB62" s="68"/>
      <c r="MYC62" s="68"/>
      <c r="MYD62" s="68"/>
      <c r="MYE62" s="68"/>
      <c r="MYF62" s="68"/>
      <c r="MYG62" s="68"/>
      <c r="MYH62" s="68"/>
      <c r="MYI62" s="68"/>
      <c r="MYJ62" s="68"/>
      <c r="MYK62" s="68"/>
      <c r="MYL62" s="68"/>
      <c r="MYM62" s="68"/>
      <c r="MYN62" s="68"/>
      <c r="MYO62" s="68"/>
      <c r="MYP62" s="68"/>
      <c r="MYQ62" s="68"/>
      <c r="MYR62" s="68"/>
      <c r="MYS62" s="68"/>
      <c r="MYT62" s="68"/>
      <c r="MYU62" s="68"/>
      <c r="MYV62" s="68"/>
      <c r="MYW62" s="68"/>
      <c r="MYX62" s="68"/>
      <c r="MYY62" s="68"/>
      <c r="MYZ62" s="68"/>
      <c r="MZA62" s="68"/>
      <c r="MZB62" s="68"/>
      <c r="MZC62" s="68"/>
      <c r="MZD62" s="68"/>
      <c r="MZE62" s="68"/>
      <c r="MZF62" s="68"/>
      <c r="MZG62" s="68"/>
      <c r="MZH62" s="68"/>
      <c r="MZI62" s="68"/>
      <c r="MZJ62" s="68"/>
      <c r="MZK62" s="68"/>
      <c r="MZL62" s="68"/>
      <c r="MZM62" s="68"/>
      <c r="MZN62" s="68"/>
      <c r="MZO62" s="68"/>
      <c r="MZP62" s="68"/>
      <c r="MZQ62" s="68"/>
      <c r="MZR62" s="68"/>
      <c r="MZS62" s="68"/>
      <c r="MZT62" s="68"/>
      <c r="MZU62" s="68"/>
      <c r="MZV62" s="68"/>
      <c r="MZW62" s="68"/>
      <c r="MZX62" s="68"/>
      <c r="MZY62" s="68"/>
      <c r="MZZ62" s="68"/>
      <c r="NAA62" s="68"/>
      <c r="NAB62" s="68"/>
      <c r="NAC62" s="68"/>
      <c r="NAD62" s="68"/>
      <c r="NAE62" s="68"/>
      <c r="NAF62" s="68"/>
      <c r="NAG62" s="68"/>
      <c r="NAH62" s="68"/>
      <c r="NAI62" s="68"/>
      <c r="NAJ62" s="68"/>
      <c r="NAK62" s="68"/>
      <c r="NAL62" s="68"/>
      <c r="NAM62" s="68"/>
      <c r="NAN62" s="68"/>
      <c r="NAO62" s="68"/>
      <c r="NAP62" s="68"/>
      <c r="NAQ62" s="68"/>
      <c r="NAR62" s="68"/>
      <c r="NAS62" s="68"/>
      <c r="NAT62" s="68"/>
      <c r="NAU62" s="68"/>
      <c r="NAV62" s="68"/>
      <c r="NAW62" s="68"/>
      <c r="NAX62" s="68"/>
      <c r="NAY62" s="68"/>
      <c r="NAZ62" s="68"/>
      <c r="NBA62" s="68"/>
      <c r="NBB62" s="68"/>
      <c r="NBC62" s="68"/>
      <c r="NBD62" s="68"/>
      <c r="NBE62" s="68"/>
      <c r="NBF62" s="68"/>
      <c r="NBG62" s="68"/>
      <c r="NBH62" s="68"/>
      <c r="NBI62" s="68"/>
      <c r="NBJ62" s="68"/>
      <c r="NBK62" s="68"/>
      <c r="NBL62" s="68"/>
      <c r="NBM62" s="68"/>
      <c r="NBN62" s="68"/>
      <c r="NBO62" s="68"/>
      <c r="NBP62" s="68"/>
      <c r="NBQ62" s="68"/>
      <c r="NBR62" s="68"/>
      <c r="NBS62" s="68"/>
      <c r="NBT62" s="68"/>
      <c r="NBU62" s="68"/>
      <c r="NBV62" s="68"/>
      <c r="NBW62" s="68"/>
      <c r="NBX62" s="68"/>
      <c r="NBY62" s="68"/>
      <c r="NBZ62" s="68"/>
      <c r="NCA62" s="68"/>
      <c r="NCB62" s="68"/>
      <c r="NCC62" s="68"/>
      <c r="NCD62" s="68"/>
      <c r="NCE62" s="68"/>
      <c r="NCF62" s="68"/>
      <c r="NCG62" s="68"/>
      <c r="NCH62" s="68"/>
      <c r="NCI62" s="68"/>
      <c r="NCJ62" s="68"/>
      <c r="NCK62" s="68"/>
      <c r="NCL62" s="68"/>
      <c r="NCM62" s="68"/>
      <c r="NCN62" s="68"/>
      <c r="NCO62" s="68"/>
      <c r="NCP62" s="68"/>
      <c r="NCQ62" s="68"/>
      <c r="NCR62" s="68"/>
      <c r="NCS62" s="68"/>
      <c r="NCT62" s="68"/>
      <c r="NCU62" s="68"/>
      <c r="NCV62" s="68"/>
      <c r="NCW62" s="68"/>
      <c r="NCX62" s="68"/>
      <c r="NCY62" s="68"/>
      <c r="NCZ62" s="68"/>
      <c r="NDA62" s="68"/>
      <c r="NDB62" s="68"/>
      <c r="NDC62" s="68"/>
      <c r="NDD62" s="68"/>
      <c r="NDE62" s="68"/>
      <c r="NDF62" s="68"/>
      <c r="NDG62" s="68"/>
      <c r="NDH62" s="68"/>
      <c r="NDI62" s="68"/>
      <c r="NDJ62" s="68"/>
      <c r="NDK62" s="68"/>
      <c r="NDL62" s="68"/>
      <c r="NDM62" s="68"/>
      <c r="NDN62" s="68"/>
      <c r="NDO62" s="68"/>
      <c r="NDP62" s="68"/>
      <c r="NDQ62" s="68"/>
      <c r="NDR62" s="68"/>
      <c r="NDS62" s="68"/>
      <c r="NDT62" s="68"/>
      <c r="NDU62" s="68"/>
      <c r="NDV62" s="68"/>
      <c r="NDW62" s="68"/>
      <c r="NDX62" s="68"/>
      <c r="NDY62" s="68"/>
      <c r="NDZ62" s="68"/>
      <c r="NEA62" s="68"/>
      <c r="NEB62" s="68"/>
      <c r="NEC62" s="68"/>
      <c r="NED62" s="68"/>
      <c r="NEE62" s="68"/>
      <c r="NEF62" s="68"/>
      <c r="NEG62" s="68"/>
      <c r="NEH62" s="68"/>
      <c r="NEI62" s="68"/>
      <c r="NEJ62" s="68"/>
      <c r="NEK62" s="68"/>
      <c r="NEL62" s="68"/>
      <c r="NEM62" s="68"/>
      <c r="NEN62" s="68"/>
      <c r="NEO62" s="68"/>
      <c r="NEP62" s="68"/>
      <c r="NEQ62" s="68"/>
      <c r="NER62" s="68"/>
      <c r="NES62" s="68"/>
      <c r="NET62" s="68"/>
      <c r="NEU62" s="68"/>
      <c r="NEV62" s="68"/>
      <c r="NEW62" s="68"/>
      <c r="NEX62" s="68"/>
      <c r="NEY62" s="68"/>
      <c r="NEZ62" s="68"/>
      <c r="NFA62" s="68"/>
      <c r="NFB62" s="68"/>
      <c r="NFC62" s="68"/>
      <c r="NFD62" s="68"/>
      <c r="NFE62" s="68"/>
      <c r="NFF62" s="68"/>
      <c r="NFG62" s="68"/>
      <c r="NFH62" s="68"/>
      <c r="NFI62" s="68"/>
      <c r="NFJ62" s="68"/>
      <c r="NFK62" s="68"/>
      <c r="NFL62" s="68"/>
      <c r="NFM62" s="68"/>
      <c r="NFN62" s="68"/>
      <c r="NFO62" s="68"/>
      <c r="NFP62" s="68"/>
      <c r="NFQ62" s="68"/>
      <c r="NFR62" s="68"/>
      <c r="NFS62" s="68"/>
      <c r="NFT62" s="68"/>
      <c r="NFU62" s="68"/>
      <c r="NFV62" s="68"/>
      <c r="NFW62" s="68"/>
      <c r="NFX62" s="68"/>
      <c r="NFY62" s="68"/>
      <c r="NFZ62" s="68"/>
      <c r="NGA62" s="68"/>
      <c r="NGB62" s="68"/>
      <c r="NGC62" s="68"/>
      <c r="NGD62" s="68"/>
      <c r="NGE62" s="68"/>
      <c r="NGF62" s="68"/>
      <c r="NGG62" s="68"/>
      <c r="NGH62" s="68"/>
      <c r="NGI62" s="68"/>
      <c r="NGJ62" s="68"/>
      <c r="NGK62" s="68"/>
      <c r="NGL62" s="68"/>
      <c r="NGM62" s="68"/>
      <c r="NGN62" s="68"/>
      <c r="NGO62" s="68"/>
      <c r="NGP62" s="68"/>
      <c r="NGQ62" s="68"/>
      <c r="NGR62" s="68"/>
      <c r="NGS62" s="68"/>
      <c r="NGT62" s="68"/>
      <c r="NGU62" s="68"/>
      <c r="NGV62" s="68"/>
      <c r="NGW62" s="68"/>
      <c r="NGX62" s="68"/>
      <c r="NGY62" s="68"/>
      <c r="NGZ62" s="68"/>
      <c r="NHA62" s="68"/>
      <c r="NHB62" s="68"/>
      <c r="NHC62" s="68"/>
      <c r="NHD62" s="68"/>
      <c r="NHE62" s="68"/>
      <c r="NHF62" s="68"/>
      <c r="NHG62" s="68"/>
      <c r="NHH62" s="68"/>
      <c r="NHI62" s="68"/>
      <c r="NHJ62" s="68"/>
      <c r="NHK62" s="68"/>
      <c r="NHL62" s="68"/>
      <c r="NHM62" s="68"/>
      <c r="NHN62" s="68"/>
      <c r="NHO62" s="68"/>
      <c r="NHP62" s="68"/>
      <c r="NHQ62" s="68"/>
      <c r="NHR62" s="68"/>
      <c r="NHS62" s="68"/>
      <c r="NHT62" s="68"/>
      <c r="NHU62" s="68"/>
      <c r="NHV62" s="68"/>
      <c r="NHW62" s="68"/>
      <c r="NHX62" s="68"/>
      <c r="NHY62" s="68"/>
      <c r="NHZ62" s="68"/>
      <c r="NIA62" s="68"/>
      <c r="NIB62" s="68"/>
      <c r="NIC62" s="68"/>
      <c r="NID62" s="68"/>
      <c r="NIE62" s="68"/>
      <c r="NIF62" s="68"/>
      <c r="NIG62" s="68"/>
      <c r="NIH62" s="68"/>
      <c r="NII62" s="68"/>
      <c r="NIJ62" s="68"/>
      <c r="NIK62" s="68"/>
      <c r="NIL62" s="68"/>
      <c r="NIM62" s="68"/>
      <c r="NIN62" s="68"/>
      <c r="NIO62" s="68"/>
      <c r="NIP62" s="68"/>
      <c r="NIQ62" s="68"/>
      <c r="NIR62" s="68"/>
      <c r="NIS62" s="68"/>
      <c r="NIT62" s="68"/>
      <c r="NIU62" s="68"/>
      <c r="NIV62" s="68"/>
      <c r="NIW62" s="68"/>
      <c r="NIX62" s="68"/>
      <c r="NIY62" s="68"/>
      <c r="NIZ62" s="68"/>
      <c r="NJA62" s="68"/>
      <c r="NJB62" s="68"/>
      <c r="NJC62" s="68"/>
      <c r="NJD62" s="68"/>
      <c r="NJE62" s="68"/>
      <c r="NJF62" s="68"/>
      <c r="NJG62" s="68"/>
      <c r="NJH62" s="68"/>
      <c r="NJI62" s="68"/>
      <c r="NJJ62" s="68"/>
      <c r="NJK62" s="68"/>
      <c r="NJL62" s="68"/>
      <c r="NJM62" s="68"/>
      <c r="NJN62" s="68"/>
      <c r="NJO62" s="68"/>
      <c r="NJP62" s="68"/>
      <c r="NJQ62" s="68"/>
      <c r="NJR62" s="68"/>
      <c r="NJS62" s="68"/>
      <c r="NJT62" s="68"/>
      <c r="NJU62" s="68"/>
      <c r="NJV62" s="68"/>
      <c r="NJW62" s="68"/>
      <c r="NJX62" s="68"/>
      <c r="NJY62" s="68"/>
      <c r="NJZ62" s="68"/>
      <c r="NKA62" s="68"/>
      <c r="NKB62" s="68"/>
      <c r="NKC62" s="68"/>
      <c r="NKD62" s="68"/>
      <c r="NKE62" s="68"/>
      <c r="NKF62" s="68"/>
      <c r="NKG62" s="68"/>
      <c r="NKH62" s="68"/>
      <c r="NKI62" s="68"/>
      <c r="NKJ62" s="68"/>
      <c r="NKK62" s="68"/>
      <c r="NKL62" s="68"/>
      <c r="NKM62" s="68"/>
      <c r="NKN62" s="68"/>
      <c r="NKO62" s="68"/>
      <c r="NKP62" s="68"/>
      <c r="NKQ62" s="68"/>
      <c r="NKR62" s="68"/>
      <c r="NKS62" s="68"/>
      <c r="NKT62" s="68"/>
      <c r="NKU62" s="68"/>
      <c r="NKV62" s="68"/>
      <c r="NKW62" s="68"/>
      <c r="NKX62" s="68"/>
      <c r="NKY62" s="68"/>
      <c r="NKZ62" s="68"/>
      <c r="NLA62" s="68"/>
      <c r="NLB62" s="68"/>
      <c r="NLC62" s="68"/>
      <c r="NLD62" s="68"/>
      <c r="NLE62" s="68"/>
      <c r="NLF62" s="68"/>
      <c r="NLG62" s="68"/>
      <c r="NLH62" s="68"/>
      <c r="NLI62" s="68"/>
      <c r="NLJ62" s="68"/>
      <c r="NLK62" s="68"/>
      <c r="NLL62" s="68"/>
      <c r="NLM62" s="68"/>
      <c r="NLN62" s="68"/>
      <c r="NLO62" s="68"/>
      <c r="NLP62" s="68"/>
      <c r="NLQ62" s="68"/>
      <c r="NLR62" s="68"/>
      <c r="NLS62" s="68"/>
      <c r="NLT62" s="68"/>
      <c r="NLU62" s="68"/>
      <c r="NLV62" s="68"/>
      <c r="NLW62" s="68"/>
      <c r="NLX62" s="68"/>
      <c r="NLY62" s="68"/>
      <c r="NLZ62" s="68"/>
      <c r="NMA62" s="68"/>
      <c r="NMB62" s="68"/>
      <c r="NMC62" s="68"/>
      <c r="NMD62" s="68"/>
      <c r="NME62" s="68"/>
      <c r="NMF62" s="68"/>
      <c r="NMG62" s="68"/>
      <c r="NMH62" s="68"/>
      <c r="NMI62" s="68"/>
      <c r="NMJ62" s="68"/>
      <c r="NMK62" s="68"/>
      <c r="NML62" s="68"/>
      <c r="NMM62" s="68"/>
      <c r="NMN62" s="68"/>
      <c r="NMO62" s="68"/>
      <c r="NMP62" s="68"/>
      <c r="NMQ62" s="68"/>
      <c r="NMR62" s="68"/>
      <c r="NMS62" s="68"/>
      <c r="NMT62" s="68"/>
      <c r="NMU62" s="68"/>
      <c r="NMV62" s="68"/>
      <c r="NMW62" s="68"/>
      <c r="NMX62" s="68"/>
      <c r="NMY62" s="68"/>
      <c r="NMZ62" s="68"/>
      <c r="NNA62" s="68"/>
      <c r="NNB62" s="68"/>
      <c r="NNC62" s="68"/>
      <c r="NND62" s="68"/>
      <c r="NNE62" s="68"/>
      <c r="NNF62" s="68"/>
      <c r="NNG62" s="68"/>
      <c r="NNH62" s="68"/>
      <c r="NNI62" s="68"/>
      <c r="NNJ62" s="68"/>
      <c r="NNK62" s="68"/>
      <c r="NNL62" s="68"/>
      <c r="NNM62" s="68"/>
      <c r="NNN62" s="68"/>
      <c r="NNO62" s="68"/>
      <c r="NNP62" s="68"/>
      <c r="NNQ62" s="68"/>
      <c r="NNR62" s="68"/>
      <c r="NNS62" s="68"/>
      <c r="NNT62" s="68"/>
      <c r="NNU62" s="68"/>
      <c r="NNV62" s="68"/>
      <c r="NNW62" s="68"/>
      <c r="NNX62" s="68"/>
      <c r="NNY62" s="68"/>
      <c r="NNZ62" s="68"/>
      <c r="NOA62" s="68"/>
      <c r="NOB62" s="68"/>
      <c r="NOC62" s="68"/>
      <c r="NOD62" s="68"/>
      <c r="NOE62" s="68"/>
      <c r="NOF62" s="68"/>
      <c r="NOG62" s="68"/>
      <c r="NOH62" s="68"/>
      <c r="NOI62" s="68"/>
      <c r="NOJ62" s="68"/>
      <c r="NOK62" s="68"/>
      <c r="NOL62" s="68"/>
      <c r="NOM62" s="68"/>
      <c r="NON62" s="68"/>
      <c r="NOO62" s="68"/>
      <c r="NOP62" s="68"/>
      <c r="NOQ62" s="68"/>
      <c r="NOR62" s="68"/>
      <c r="NOS62" s="68"/>
      <c r="NOT62" s="68"/>
      <c r="NOU62" s="68"/>
      <c r="NOV62" s="68"/>
      <c r="NOW62" s="68"/>
      <c r="NOX62" s="68"/>
      <c r="NOY62" s="68"/>
      <c r="NOZ62" s="68"/>
      <c r="NPA62" s="68"/>
      <c r="NPB62" s="68"/>
      <c r="NPC62" s="68"/>
      <c r="NPD62" s="68"/>
      <c r="NPE62" s="68"/>
      <c r="NPF62" s="68"/>
      <c r="NPG62" s="68"/>
      <c r="NPH62" s="68"/>
      <c r="NPI62" s="68"/>
      <c r="NPJ62" s="68"/>
      <c r="NPK62" s="68"/>
      <c r="NPL62" s="68"/>
      <c r="NPM62" s="68"/>
      <c r="NPN62" s="68"/>
      <c r="NPO62" s="68"/>
      <c r="NPP62" s="68"/>
      <c r="NPQ62" s="68"/>
      <c r="NPR62" s="68"/>
      <c r="NPS62" s="68"/>
      <c r="NPT62" s="68"/>
      <c r="NPU62" s="68"/>
      <c r="NPV62" s="68"/>
      <c r="NPW62" s="68"/>
      <c r="NPX62" s="68"/>
      <c r="NPY62" s="68"/>
      <c r="NPZ62" s="68"/>
      <c r="NQA62" s="68"/>
      <c r="NQB62" s="68"/>
      <c r="NQC62" s="68"/>
      <c r="NQD62" s="68"/>
      <c r="NQE62" s="68"/>
      <c r="NQF62" s="68"/>
      <c r="NQG62" s="68"/>
      <c r="NQH62" s="68"/>
      <c r="NQI62" s="68"/>
      <c r="NQJ62" s="68"/>
      <c r="NQK62" s="68"/>
      <c r="NQL62" s="68"/>
      <c r="NQM62" s="68"/>
      <c r="NQN62" s="68"/>
      <c r="NQO62" s="68"/>
      <c r="NQP62" s="68"/>
      <c r="NQQ62" s="68"/>
      <c r="NQR62" s="68"/>
      <c r="NQS62" s="68"/>
      <c r="NQT62" s="68"/>
      <c r="NQU62" s="68"/>
      <c r="NQV62" s="68"/>
      <c r="NQW62" s="68"/>
      <c r="NQX62" s="68"/>
      <c r="NQY62" s="68"/>
      <c r="NQZ62" s="68"/>
      <c r="NRA62" s="68"/>
      <c r="NRB62" s="68"/>
      <c r="NRC62" s="68"/>
      <c r="NRD62" s="68"/>
      <c r="NRE62" s="68"/>
      <c r="NRF62" s="68"/>
      <c r="NRG62" s="68"/>
      <c r="NRH62" s="68"/>
      <c r="NRI62" s="68"/>
      <c r="NRJ62" s="68"/>
      <c r="NRK62" s="68"/>
      <c r="NRL62" s="68"/>
      <c r="NRM62" s="68"/>
      <c r="NRN62" s="68"/>
      <c r="NRO62" s="68"/>
      <c r="NRP62" s="68"/>
      <c r="NRQ62" s="68"/>
      <c r="NRR62" s="68"/>
      <c r="NRS62" s="68"/>
      <c r="NRT62" s="68"/>
      <c r="NRU62" s="68"/>
      <c r="NRV62" s="68"/>
      <c r="NRW62" s="68"/>
      <c r="NRX62" s="68"/>
      <c r="NRY62" s="68"/>
      <c r="NRZ62" s="68"/>
      <c r="NSA62" s="68"/>
      <c r="NSB62" s="68"/>
      <c r="NSC62" s="68"/>
      <c r="NSD62" s="68"/>
      <c r="NSE62" s="68"/>
      <c r="NSF62" s="68"/>
      <c r="NSG62" s="68"/>
      <c r="NSH62" s="68"/>
      <c r="NSI62" s="68"/>
      <c r="NSJ62" s="68"/>
      <c r="NSK62" s="68"/>
      <c r="NSL62" s="68"/>
      <c r="NSM62" s="68"/>
      <c r="NSN62" s="68"/>
      <c r="NSO62" s="68"/>
      <c r="NSP62" s="68"/>
      <c r="NSQ62" s="68"/>
      <c r="NSR62" s="68"/>
      <c r="NSS62" s="68"/>
      <c r="NST62" s="68"/>
      <c r="NSU62" s="68"/>
      <c r="NSV62" s="68"/>
      <c r="NSW62" s="68"/>
      <c r="NSX62" s="68"/>
      <c r="NSY62" s="68"/>
      <c r="NSZ62" s="68"/>
      <c r="NTA62" s="68"/>
      <c r="NTB62" s="68"/>
      <c r="NTC62" s="68"/>
      <c r="NTD62" s="68"/>
      <c r="NTE62" s="68"/>
      <c r="NTF62" s="68"/>
      <c r="NTG62" s="68"/>
      <c r="NTH62" s="68"/>
      <c r="NTI62" s="68"/>
      <c r="NTJ62" s="68"/>
      <c r="NTK62" s="68"/>
      <c r="NTL62" s="68"/>
      <c r="NTM62" s="68"/>
      <c r="NTN62" s="68"/>
      <c r="NTO62" s="68"/>
      <c r="NTP62" s="68"/>
      <c r="NTQ62" s="68"/>
      <c r="NTR62" s="68"/>
      <c r="NTS62" s="68"/>
      <c r="NTT62" s="68"/>
      <c r="NTU62" s="68"/>
      <c r="NTV62" s="68"/>
      <c r="NTW62" s="68"/>
      <c r="NTX62" s="68"/>
      <c r="NTY62" s="68"/>
      <c r="NTZ62" s="68"/>
      <c r="NUA62" s="68"/>
      <c r="NUB62" s="68"/>
      <c r="NUC62" s="68"/>
      <c r="NUD62" s="68"/>
      <c r="NUE62" s="68"/>
      <c r="NUF62" s="68"/>
      <c r="NUG62" s="68"/>
      <c r="NUH62" s="68"/>
      <c r="NUI62" s="68"/>
      <c r="NUJ62" s="68"/>
      <c r="NUK62" s="68"/>
      <c r="NUL62" s="68"/>
      <c r="NUM62" s="68"/>
      <c r="NUN62" s="68"/>
      <c r="NUO62" s="68"/>
      <c r="NUP62" s="68"/>
      <c r="NUQ62" s="68"/>
      <c r="NUR62" s="68"/>
      <c r="NUS62" s="68"/>
      <c r="NUT62" s="68"/>
      <c r="NUU62" s="68"/>
      <c r="NUV62" s="68"/>
      <c r="NUW62" s="68"/>
      <c r="NUX62" s="68"/>
      <c r="NUY62" s="68"/>
      <c r="NUZ62" s="68"/>
      <c r="NVA62" s="68"/>
      <c r="NVB62" s="68"/>
      <c r="NVC62" s="68"/>
      <c r="NVD62" s="68"/>
      <c r="NVE62" s="68"/>
      <c r="NVF62" s="68"/>
      <c r="NVG62" s="68"/>
      <c r="NVH62" s="68"/>
      <c r="NVI62" s="68"/>
      <c r="NVJ62" s="68"/>
      <c r="NVK62" s="68"/>
      <c r="NVL62" s="68"/>
      <c r="NVM62" s="68"/>
      <c r="NVN62" s="68"/>
      <c r="NVO62" s="68"/>
      <c r="NVP62" s="68"/>
      <c r="NVQ62" s="68"/>
      <c r="NVR62" s="68"/>
      <c r="NVS62" s="68"/>
      <c r="NVT62" s="68"/>
      <c r="NVU62" s="68"/>
      <c r="NVV62" s="68"/>
      <c r="NVW62" s="68"/>
      <c r="NVX62" s="68"/>
      <c r="NVY62" s="68"/>
      <c r="NVZ62" s="68"/>
      <c r="NWA62" s="68"/>
      <c r="NWB62" s="68"/>
      <c r="NWC62" s="68"/>
      <c r="NWD62" s="68"/>
      <c r="NWE62" s="68"/>
      <c r="NWF62" s="68"/>
      <c r="NWG62" s="68"/>
      <c r="NWH62" s="68"/>
      <c r="NWI62" s="68"/>
      <c r="NWJ62" s="68"/>
      <c r="NWK62" s="68"/>
      <c r="NWL62" s="68"/>
      <c r="NWM62" s="68"/>
      <c r="NWN62" s="68"/>
      <c r="NWO62" s="68"/>
      <c r="NWP62" s="68"/>
      <c r="NWQ62" s="68"/>
      <c r="NWR62" s="68"/>
      <c r="NWS62" s="68"/>
      <c r="NWT62" s="68"/>
      <c r="NWU62" s="68"/>
      <c r="NWV62" s="68"/>
      <c r="NWW62" s="68"/>
      <c r="NWX62" s="68"/>
      <c r="NWY62" s="68"/>
      <c r="NWZ62" s="68"/>
      <c r="NXA62" s="68"/>
      <c r="NXB62" s="68"/>
      <c r="NXC62" s="68"/>
      <c r="NXD62" s="68"/>
      <c r="NXE62" s="68"/>
      <c r="NXF62" s="68"/>
      <c r="NXG62" s="68"/>
      <c r="NXH62" s="68"/>
      <c r="NXI62" s="68"/>
      <c r="NXJ62" s="68"/>
      <c r="NXK62" s="68"/>
      <c r="NXL62" s="68"/>
      <c r="NXM62" s="68"/>
      <c r="NXN62" s="68"/>
      <c r="NXO62" s="68"/>
      <c r="NXP62" s="68"/>
      <c r="NXQ62" s="68"/>
      <c r="NXR62" s="68"/>
      <c r="NXS62" s="68"/>
      <c r="NXT62" s="68"/>
      <c r="NXU62" s="68"/>
      <c r="NXV62" s="68"/>
      <c r="NXW62" s="68"/>
      <c r="NXX62" s="68"/>
      <c r="NXY62" s="68"/>
      <c r="NXZ62" s="68"/>
      <c r="NYA62" s="68"/>
      <c r="NYB62" s="68"/>
      <c r="NYC62" s="68"/>
      <c r="NYD62" s="68"/>
      <c r="NYE62" s="68"/>
      <c r="NYF62" s="68"/>
      <c r="NYG62" s="68"/>
      <c r="NYH62" s="68"/>
      <c r="NYI62" s="68"/>
      <c r="NYJ62" s="68"/>
      <c r="NYK62" s="68"/>
      <c r="NYL62" s="68"/>
      <c r="NYM62" s="68"/>
      <c r="NYN62" s="68"/>
      <c r="NYO62" s="68"/>
      <c r="NYP62" s="68"/>
      <c r="NYQ62" s="68"/>
      <c r="NYR62" s="68"/>
      <c r="NYS62" s="68"/>
      <c r="NYT62" s="68"/>
      <c r="NYU62" s="68"/>
      <c r="NYV62" s="68"/>
      <c r="NYW62" s="68"/>
      <c r="NYX62" s="68"/>
      <c r="NYY62" s="68"/>
      <c r="NYZ62" s="68"/>
      <c r="NZA62" s="68"/>
      <c r="NZB62" s="68"/>
      <c r="NZC62" s="68"/>
      <c r="NZD62" s="68"/>
      <c r="NZE62" s="68"/>
      <c r="NZF62" s="68"/>
      <c r="NZG62" s="68"/>
      <c r="NZH62" s="68"/>
      <c r="NZI62" s="68"/>
      <c r="NZJ62" s="68"/>
      <c r="NZK62" s="68"/>
      <c r="NZL62" s="68"/>
      <c r="NZM62" s="68"/>
      <c r="NZN62" s="68"/>
      <c r="NZO62" s="68"/>
      <c r="NZP62" s="68"/>
      <c r="NZQ62" s="68"/>
      <c r="NZR62" s="68"/>
      <c r="NZS62" s="68"/>
      <c r="NZT62" s="68"/>
      <c r="NZU62" s="68"/>
      <c r="NZV62" s="68"/>
      <c r="NZW62" s="68"/>
      <c r="NZX62" s="68"/>
      <c r="NZY62" s="68"/>
      <c r="NZZ62" s="68"/>
      <c r="OAA62" s="68"/>
      <c r="OAB62" s="68"/>
      <c r="OAC62" s="68"/>
      <c r="OAD62" s="68"/>
      <c r="OAE62" s="68"/>
      <c r="OAF62" s="68"/>
      <c r="OAG62" s="68"/>
      <c r="OAH62" s="68"/>
      <c r="OAI62" s="68"/>
      <c r="OAJ62" s="68"/>
      <c r="OAK62" s="68"/>
      <c r="OAL62" s="68"/>
      <c r="OAM62" s="68"/>
      <c r="OAN62" s="68"/>
      <c r="OAO62" s="68"/>
      <c r="OAP62" s="68"/>
      <c r="OAQ62" s="68"/>
      <c r="OAR62" s="68"/>
      <c r="OAS62" s="68"/>
      <c r="OAT62" s="68"/>
      <c r="OAU62" s="68"/>
      <c r="OAV62" s="68"/>
      <c r="OAW62" s="68"/>
      <c r="OAX62" s="68"/>
      <c r="OAY62" s="68"/>
      <c r="OAZ62" s="68"/>
      <c r="OBA62" s="68"/>
      <c r="OBB62" s="68"/>
      <c r="OBC62" s="68"/>
      <c r="OBD62" s="68"/>
      <c r="OBE62" s="68"/>
      <c r="OBF62" s="68"/>
      <c r="OBG62" s="68"/>
      <c r="OBH62" s="68"/>
      <c r="OBI62" s="68"/>
      <c r="OBJ62" s="68"/>
      <c r="OBK62" s="68"/>
      <c r="OBL62" s="68"/>
      <c r="OBM62" s="68"/>
      <c r="OBN62" s="68"/>
      <c r="OBO62" s="68"/>
      <c r="OBP62" s="68"/>
      <c r="OBQ62" s="68"/>
      <c r="OBR62" s="68"/>
      <c r="OBS62" s="68"/>
      <c r="OBT62" s="68"/>
      <c r="OBU62" s="68"/>
      <c r="OBV62" s="68"/>
      <c r="OBW62" s="68"/>
      <c r="OBX62" s="68"/>
      <c r="OBY62" s="68"/>
      <c r="OBZ62" s="68"/>
      <c r="OCA62" s="68"/>
      <c r="OCB62" s="68"/>
      <c r="OCC62" s="68"/>
      <c r="OCD62" s="68"/>
      <c r="OCE62" s="68"/>
      <c r="OCF62" s="68"/>
      <c r="OCG62" s="68"/>
      <c r="OCH62" s="68"/>
      <c r="OCI62" s="68"/>
      <c r="OCJ62" s="68"/>
      <c r="OCK62" s="68"/>
      <c r="OCL62" s="68"/>
      <c r="OCM62" s="68"/>
      <c r="OCN62" s="68"/>
      <c r="OCO62" s="68"/>
      <c r="OCP62" s="68"/>
      <c r="OCQ62" s="68"/>
      <c r="OCR62" s="68"/>
      <c r="OCS62" s="68"/>
      <c r="OCT62" s="68"/>
      <c r="OCU62" s="68"/>
      <c r="OCV62" s="68"/>
      <c r="OCW62" s="68"/>
      <c r="OCX62" s="68"/>
      <c r="OCY62" s="68"/>
      <c r="OCZ62" s="68"/>
      <c r="ODA62" s="68"/>
      <c r="ODB62" s="68"/>
      <c r="ODC62" s="68"/>
      <c r="ODD62" s="68"/>
      <c r="ODE62" s="68"/>
      <c r="ODF62" s="68"/>
      <c r="ODG62" s="68"/>
      <c r="ODH62" s="68"/>
      <c r="ODI62" s="68"/>
      <c r="ODJ62" s="68"/>
      <c r="ODK62" s="68"/>
      <c r="ODL62" s="68"/>
      <c r="ODM62" s="68"/>
      <c r="ODN62" s="68"/>
      <c r="ODO62" s="68"/>
      <c r="ODP62" s="68"/>
      <c r="ODQ62" s="68"/>
      <c r="ODR62" s="68"/>
      <c r="ODS62" s="68"/>
      <c r="ODT62" s="68"/>
      <c r="ODU62" s="68"/>
      <c r="ODV62" s="68"/>
      <c r="ODW62" s="68"/>
      <c r="ODX62" s="68"/>
      <c r="ODY62" s="68"/>
      <c r="ODZ62" s="68"/>
      <c r="OEA62" s="68"/>
      <c r="OEB62" s="68"/>
      <c r="OEC62" s="68"/>
      <c r="OED62" s="68"/>
      <c r="OEE62" s="68"/>
      <c r="OEF62" s="68"/>
      <c r="OEG62" s="68"/>
      <c r="OEH62" s="68"/>
      <c r="OEI62" s="68"/>
      <c r="OEJ62" s="68"/>
      <c r="OEK62" s="68"/>
      <c r="OEL62" s="68"/>
      <c r="OEM62" s="68"/>
      <c r="OEN62" s="68"/>
      <c r="OEO62" s="68"/>
      <c r="OEP62" s="68"/>
      <c r="OEQ62" s="68"/>
      <c r="OER62" s="68"/>
      <c r="OES62" s="68"/>
      <c r="OET62" s="68"/>
      <c r="OEU62" s="68"/>
      <c r="OEV62" s="68"/>
      <c r="OEW62" s="68"/>
      <c r="OEX62" s="68"/>
      <c r="OEY62" s="68"/>
      <c r="OEZ62" s="68"/>
      <c r="OFA62" s="68"/>
      <c r="OFB62" s="68"/>
      <c r="OFC62" s="68"/>
      <c r="OFD62" s="68"/>
      <c r="OFE62" s="68"/>
      <c r="OFF62" s="68"/>
      <c r="OFG62" s="68"/>
      <c r="OFH62" s="68"/>
      <c r="OFI62" s="68"/>
      <c r="OFJ62" s="68"/>
      <c r="OFK62" s="68"/>
      <c r="OFL62" s="68"/>
      <c r="OFM62" s="68"/>
      <c r="OFN62" s="68"/>
      <c r="OFO62" s="68"/>
      <c r="OFP62" s="68"/>
      <c r="OFQ62" s="68"/>
      <c r="OFR62" s="68"/>
      <c r="OFS62" s="68"/>
      <c r="OFT62" s="68"/>
      <c r="OFU62" s="68"/>
      <c r="OFV62" s="68"/>
      <c r="OFW62" s="68"/>
      <c r="OFX62" s="68"/>
      <c r="OFY62" s="68"/>
      <c r="OFZ62" s="68"/>
      <c r="OGA62" s="68"/>
      <c r="OGB62" s="68"/>
      <c r="OGC62" s="68"/>
      <c r="OGD62" s="68"/>
      <c r="OGE62" s="68"/>
      <c r="OGF62" s="68"/>
      <c r="OGG62" s="68"/>
      <c r="OGH62" s="68"/>
      <c r="OGI62" s="68"/>
      <c r="OGJ62" s="68"/>
      <c r="OGK62" s="68"/>
      <c r="OGL62" s="68"/>
      <c r="OGM62" s="68"/>
      <c r="OGN62" s="68"/>
      <c r="OGO62" s="68"/>
      <c r="OGP62" s="68"/>
      <c r="OGQ62" s="68"/>
      <c r="OGR62" s="68"/>
      <c r="OGS62" s="68"/>
      <c r="OGT62" s="68"/>
      <c r="OGU62" s="68"/>
      <c r="OGV62" s="68"/>
      <c r="OGW62" s="68"/>
      <c r="OGX62" s="68"/>
      <c r="OGY62" s="68"/>
      <c r="OGZ62" s="68"/>
      <c r="OHA62" s="68"/>
      <c r="OHB62" s="68"/>
      <c r="OHC62" s="68"/>
      <c r="OHD62" s="68"/>
      <c r="OHE62" s="68"/>
      <c r="OHF62" s="68"/>
      <c r="OHG62" s="68"/>
      <c r="OHH62" s="68"/>
      <c r="OHI62" s="68"/>
      <c r="OHJ62" s="68"/>
      <c r="OHK62" s="68"/>
      <c r="OHL62" s="68"/>
      <c r="OHM62" s="68"/>
      <c r="OHN62" s="68"/>
      <c r="OHO62" s="68"/>
      <c r="OHP62" s="68"/>
      <c r="OHQ62" s="68"/>
      <c r="OHR62" s="68"/>
      <c r="OHS62" s="68"/>
      <c r="OHT62" s="68"/>
      <c r="OHU62" s="68"/>
      <c r="OHV62" s="68"/>
      <c r="OHW62" s="68"/>
      <c r="OHX62" s="68"/>
      <c r="OHY62" s="68"/>
      <c r="OHZ62" s="68"/>
      <c r="OIA62" s="68"/>
      <c r="OIB62" s="68"/>
      <c r="OIC62" s="68"/>
      <c r="OID62" s="68"/>
      <c r="OIE62" s="68"/>
      <c r="OIF62" s="68"/>
      <c r="OIG62" s="68"/>
      <c r="OIH62" s="68"/>
      <c r="OII62" s="68"/>
      <c r="OIJ62" s="68"/>
      <c r="OIK62" s="68"/>
      <c r="OIL62" s="68"/>
      <c r="OIM62" s="68"/>
      <c r="OIN62" s="68"/>
      <c r="OIO62" s="68"/>
      <c r="OIP62" s="68"/>
      <c r="OIQ62" s="68"/>
      <c r="OIR62" s="68"/>
      <c r="OIS62" s="68"/>
      <c r="OIT62" s="68"/>
      <c r="OIU62" s="68"/>
      <c r="OIV62" s="68"/>
      <c r="OIW62" s="68"/>
      <c r="OIX62" s="68"/>
      <c r="OIY62" s="68"/>
      <c r="OIZ62" s="68"/>
      <c r="OJA62" s="68"/>
      <c r="OJB62" s="68"/>
      <c r="OJC62" s="68"/>
      <c r="OJD62" s="68"/>
      <c r="OJE62" s="68"/>
      <c r="OJF62" s="68"/>
      <c r="OJG62" s="68"/>
      <c r="OJH62" s="68"/>
      <c r="OJI62" s="68"/>
      <c r="OJJ62" s="68"/>
      <c r="OJK62" s="68"/>
      <c r="OJL62" s="68"/>
      <c r="OJM62" s="68"/>
      <c r="OJN62" s="68"/>
      <c r="OJO62" s="68"/>
      <c r="OJP62" s="68"/>
      <c r="OJQ62" s="68"/>
      <c r="OJR62" s="68"/>
      <c r="OJS62" s="68"/>
      <c r="OJT62" s="68"/>
      <c r="OJU62" s="68"/>
      <c r="OJV62" s="68"/>
      <c r="OJW62" s="68"/>
      <c r="OJX62" s="68"/>
      <c r="OJY62" s="68"/>
      <c r="OJZ62" s="68"/>
      <c r="OKA62" s="68"/>
      <c r="OKB62" s="68"/>
      <c r="OKC62" s="68"/>
      <c r="OKD62" s="68"/>
      <c r="OKE62" s="68"/>
      <c r="OKF62" s="68"/>
      <c r="OKG62" s="68"/>
      <c r="OKH62" s="68"/>
      <c r="OKI62" s="68"/>
      <c r="OKJ62" s="68"/>
      <c r="OKK62" s="68"/>
      <c r="OKL62" s="68"/>
      <c r="OKM62" s="68"/>
      <c r="OKN62" s="68"/>
      <c r="OKO62" s="68"/>
      <c r="OKP62" s="68"/>
      <c r="OKQ62" s="68"/>
      <c r="OKR62" s="68"/>
      <c r="OKS62" s="68"/>
      <c r="OKT62" s="68"/>
      <c r="OKU62" s="68"/>
      <c r="OKV62" s="68"/>
      <c r="OKW62" s="68"/>
      <c r="OKX62" s="68"/>
      <c r="OKY62" s="68"/>
      <c r="OKZ62" s="68"/>
      <c r="OLA62" s="68"/>
      <c r="OLB62" s="68"/>
      <c r="OLC62" s="68"/>
      <c r="OLD62" s="68"/>
      <c r="OLE62" s="68"/>
      <c r="OLF62" s="68"/>
      <c r="OLG62" s="68"/>
      <c r="OLH62" s="68"/>
      <c r="OLI62" s="68"/>
      <c r="OLJ62" s="68"/>
      <c r="OLK62" s="68"/>
      <c r="OLL62" s="68"/>
      <c r="OLM62" s="68"/>
      <c r="OLN62" s="68"/>
      <c r="OLO62" s="68"/>
      <c r="OLP62" s="68"/>
      <c r="OLQ62" s="68"/>
      <c r="OLR62" s="68"/>
      <c r="OLS62" s="68"/>
      <c r="OLT62" s="68"/>
      <c r="OLU62" s="68"/>
      <c r="OLV62" s="68"/>
      <c r="OLW62" s="68"/>
      <c r="OLX62" s="68"/>
      <c r="OLY62" s="68"/>
      <c r="OLZ62" s="68"/>
      <c r="OMA62" s="68"/>
      <c r="OMB62" s="68"/>
      <c r="OMC62" s="68"/>
      <c r="OMD62" s="68"/>
      <c r="OME62" s="68"/>
      <c r="OMF62" s="68"/>
      <c r="OMG62" s="68"/>
      <c r="OMH62" s="68"/>
      <c r="OMI62" s="68"/>
      <c r="OMJ62" s="68"/>
      <c r="OMK62" s="68"/>
      <c r="OML62" s="68"/>
      <c r="OMM62" s="68"/>
      <c r="OMN62" s="68"/>
      <c r="OMO62" s="68"/>
      <c r="OMP62" s="68"/>
      <c r="OMQ62" s="68"/>
      <c r="OMR62" s="68"/>
      <c r="OMS62" s="68"/>
      <c r="OMT62" s="68"/>
      <c r="OMU62" s="68"/>
      <c r="OMV62" s="68"/>
      <c r="OMW62" s="68"/>
      <c r="OMX62" s="68"/>
      <c r="OMY62" s="68"/>
      <c r="OMZ62" s="68"/>
      <c r="ONA62" s="68"/>
      <c r="ONB62" s="68"/>
      <c r="ONC62" s="68"/>
      <c r="OND62" s="68"/>
      <c r="ONE62" s="68"/>
      <c r="ONF62" s="68"/>
      <c r="ONG62" s="68"/>
      <c r="ONH62" s="68"/>
      <c r="ONI62" s="68"/>
      <c r="ONJ62" s="68"/>
      <c r="ONK62" s="68"/>
      <c r="ONL62" s="68"/>
      <c r="ONM62" s="68"/>
      <c r="ONN62" s="68"/>
      <c r="ONO62" s="68"/>
      <c r="ONP62" s="68"/>
      <c r="ONQ62" s="68"/>
      <c r="ONR62" s="68"/>
      <c r="ONS62" s="68"/>
      <c r="ONT62" s="68"/>
      <c r="ONU62" s="68"/>
      <c r="ONV62" s="68"/>
      <c r="ONW62" s="68"/>
      <c r="ONX62" s="68"/>
      <c r="ONY62" s="68"/>
      <c r="ONZ62" s="68"/>
      <c r="OOA62" s="68"/>
      <c r="OOB62" s="68"/>
      <c r="OOC62" s="68"/>
      <c r="OOD62" s="68"/>
      <c r="OOE62" s="68"/>
      <c r="OOF62" s="68"/>
      <c r="OOG62" s="68"/>
      <c r="OOH62" s="68"/>
      <c r="OOI62" s="68"/>
      <c r="OOJ62" s="68"/>
      <c r="OOK62" s="68"/>
      <c r="OOL62" s="68"/>
      <c r="OOM62" s="68"/>
      <c r="OON62" s="68"/>
      <c r="OOO62" s="68"/>
      <c r="OOP62" s="68"/>
      <c r="OOQ62" s="68"/>
      <c r="OOR62" s="68"/>
      <c r="OOS62" s="68"/>
      <c r="OOT62" s="68"/>
      <c r="OOU62" s="68"/>
      <c r="OOV62" s="68"/>
      <c r="OOW62" s="68"/>
      <c r="OOX62" s="68"/>
      <c r="OOY62" s="68"/>
      <c r="OOZ62" s="68"/>
      <c r="OPA62" s="68"/>
      <c r="OPB62" s="68"/>
      <c r="OPC62" s="68"/>
      <c r="OPD62" s="68"/>
      <c r="OPE62" s="68"/>
      <c r="OPF62" s="68"/>
      <c r="OPG62" s="68"/>
      <c r="OPH62" s="68"/>
      <c r="OPI62" s="68"/>
      <c r="OPJ62" s="68"/>
      <c r="OPK62" s="68"/>
      <c r="OPL62" s="68"/>
      <c r="OPM62" s="68"/>
      <c r="OPN62" s="68"/>
      <c r="OPO62" s="68"/>
      <c r="OPP62" s="68"/>
      <c r="OPQ62" s="68"/>
      <c r="OPR62" s="68"/>
      <c r="OPS62" s="68"/>
      <c r="OPT62" s="68"/>
      <c r="OPU62" s="68"/>
      <c r="OPV62" s="68"/>
      <c r="OPW62" s="68"/>
      <c r="OPX62" s="68"/>
      <c r="OPY62" s="68"/>
      <c r="OPZ62" s="68"/>
      <c r="OQA62" s="68"/>
      <c r="OQB62" s="68"/>
      <c r="OQC62" s="68"/>
      <c r="OQD62" s="68"/>
      <c r="OQE62" s="68"/>
      <c r="OQF62" s="68"/>
      <c r="OQG62" s="68"/>
      <c r="OQH62" s="68"/>
      <c r="OQI62" s="68"/>
      <c r="OQJ62" s="68"/>
      <c r="OQK62" s="68"/>
      <c r="OQL62" s="68"/>
      <c r="OQM62" s="68"/>
      <c r="OQN62" s="68"/>
      <c r="OQO62" s="68"/>
      <c r="OQP62" s="68"/>
      <c r="OQQ62" s="68"/>
      <c r="OQR62" s="68"/>
      <c r="OQS62" s="68"/>
      <c r="OQT62" s="68"/>
      <c r="OQU62" s="68"/>
      <c r="OQV62" s="68"/>
      <c r="OQW62" s="68"/>
      <c r="OQX62" s="68"/>
      <c r="OQY62" s="68"/>
      <c r="OQZ62" s="68"/>
      <c r="ORA62" s="68"/>
      <c r="ORB62" s="68"/>
      <c r="ORC62" s="68"/>
      <c r="ORD62" s="68"/>
      <c r="ORE62" s="68"/>
      <c r="ORF62" s="68"/>
      <c r="ORG62" s="68"/>
      <c r="ORH62" s="68"/>
      <c r="ORI62" s="68"/>
      <c r="ORJ62" s="68"/>
      <c r="ORK62" s="68"/>
      <c r="ORL62" s="68"/>
      <c r="ORM62" s="68"/>
      <c r="ORN62" s="68"/>
      <c r="ORO62" s="68"/>
      <c r="ORP62" s="68"/>
      <c r="ORQ62" s="68"/>
      <c r="ORR62" s="68"/>
      <c r="ORS62" s="68"/>
      <c r="ORT62" s="68"/>
      <c r="ORU62" s="68"/>
      <c r="ORV62" s="68"/>
      <c r="ORW62" s="68"/>
      <c r="ORX62" s="68"/>
      <c r="ORY62" s="68"/>
      <c r="ORZ62" s="68"/>
      <c r="OSA62" s="68"/>
      <c r="OSB62" s="68"/>
      <c r="OSC62" s="68"/>
      <c r="OSD62" s="68"/>
      <c r="OSE62" s="68"/>
      <c r="OSF62" s="68"/>
      <c r="OSG62" s="68"/>
      <c r="OSH62" s="68"/>
      <c r="OSI62" s="68"/>
      <c r="OSJ62" s="68"/>
      <c r="OSK62" s="68"/>
      <c r="OSL62" s="68"/>
      <c r="OSM62" s="68"/>
      <c r="OSN62" s="68"/>
      <c r="OSO62" s="68"/>
      <c r="OSP62" s="68"/>
      <c r="OSQ62" s="68"/>
      <c r="OSR62" s="68"/>
      <c r="OSS62" s="68"/>
      <c r="OST62" s="68"/>
      <c r="OSU62" s="68"/>
      <c r="OSV62" s="68"/>
      <c r="OSW62" s="68"/>
      <c r="OSX62" s="68"/>
      <c r="OSY62" s="68"/>
      <c r="OSZ62" s="68"/>
      <c r="OTA62" s="68"/>
      <c r="OTB62" s="68"/>
      <c r="OTC62" s="68"/>
      <c r="OTD62" s="68"/>
      <c r="OTE62" s="68"/>
      <c r="OTF62" s="68"/>
      <c r="OTG62" s="68"/>
      <c r="OTH62" s="68"/>
      <c r="OTI62" s="68"/>
      <c r="OTJ62" s="68"/>
      <c r="OTK62" s="68"/>
      <c r="OTL62" s="68"/>
      <c r="OTM62" s="68"/>
      <c r="OTN62" s="68"/>
      <c r="OTO62" s="68"/>
      <c r="OTP62" s="68"/>
      <c r="OTQ62" s="68"/>
      <c r="OTR62" s="68"/>
      <c r="OTS62" s="68"/>
      <c r="OTT62" s="68"/>
      <c r="OTU62" s="68"/>
      <c r="OTV62" s="68"/>
      <c r="OTW62" s="68"/>
      <c r="OTX62" s="68"/>
      <c r="OTY62" s="68"/>
      <c r="OTZ62" s="68"/>
      <c r="OUA62" s="68"/>
      <c r="OUB62" s="68"/>
      <c r="OUC62" s="68"/>
      <c r="OUD62" s="68"/>
      <c r="OUE62" s="68"/>
      <c r="OUF62" s="68"/>
      <c r="OUG62" s="68"/>
      <c r="OUH62" s="68"/>
      <c r="OUI62" s="68"/>
      <c r="OUJ62" s="68"/>
      <c r="OUK62" s="68"/>
      <c r="OUL62" s="68"/>
      <c r="OUM62" s="68"/>
      <c r="OUN62" s="68"/>
      <c r="OUO62" s="68"/>
      <c r="OUP62" s="68"/>
      <c r="OUQ62" s="68"/>
      <c r="OUR62" s="68"/>
      <c r="OUS62" s="68"/>
      <c r="OUT62" s="68"/>
      <c r="OUU62" s="68"/>
      <c r="OUV62" s="68"/>
      <c r="OUW62" s="68"/>
      <c r="OUX62" s="68"/>
      <c r="OUY62" s="68"/>
      <c r="OUZ62" s="68"/>
      <c r="OVA62" s="68"/>
      <c r="OVB62" s="68"/>
      <c r="OVC62" s="68"/>
      <c r="OVD62" s="68"/>
      <c r="OVE62" s="68"/>
      <c r="OVF62" s="68"/>
      <c r="OVG62" s="68"/>
      <c r="OVH62" s="68"/>
      <c r="OVI62" s="68"/>
      <c r="OVJ62" s="68"/>
      <c r="OVK62" s="68"/>
      <c r="OVL62" s="68"/>
      <c r="OVM62" s="68"/>
      <c r="OVN62" s="68"/>
      <c r="OVO62" s="68"/>
      <c r="OVP62" s="68"/>
      <c r="OVQ62" s="68"/>
      <c r="OVR62" s="68"/>
      <c r="OVS62" s="68"/>
      <c r="OVT62" s="68"/>
      <c r="OVU62" s="68"/>
      <c r="OVV62" s="68"/>
      <c r="OVW62" s="68"/>
      <c r="OVX62" s="68"/>
      <c r="OVY62" s="68"/>
      <c r="OVZ62" s="68"/>
      <c r="OWA62" s="68"/>
      <c r="OWB62" s="68"/>
      <c r="OWC62" s="68"/>
      <c r="OWD62" s="68"/>
      <c r="OWE62" s="68"/>
      <c r="OWF62" s="68"/>
      <c r="OWG62" s="68"/>
      <c r="OWH62" s="68"/>
      <c r="OWI62" s="68"/>
      <c r="OWJ62" s="68"/>
      <c r="OWK62" s="68"/>
      <c r="OWL62" s="68"/>
      <c r="OWM62" s="68"/>
      <c r="OWN62" s="68"/>
      <c r="OWO62" s="68"/>
      <c r="OWP62" s="68"/>
      <c r="OWQ62" s="68"/>
      <c r="OWR62" s="68"/>
      <c r="OWS62" s="68"/>
      <c r="OWT62" s="68"/>
      <c r="OWU62" s="68"/>
      <c r="OWV62" s="68"/>
      <c r="OWW62" s="68"/>
      <c r="OWX62" s="68"/>
      <c r="OWY62" s="68"/>
      <c r="OWZ62" s="68"/>
      <c r="OXA62" s="68"/>
      <c r="OXB62" s="68"/>
      <c r="OXC62" s="68"/>
      <c r="OXD62" s="68"/>
      <c r="OXE62" s="68"/>
      <c r="OXF62" s="68"/>
      <c r="OXG62" s="68"/>
      <c r="OXH62" s="68"/>
      <c r="OXI62" s="68"/>
      <c r="OXJ62" s="68"/>
      <c r="OXK62" s="68"/>
      <c r="OXL62" s="68"/>
      <c r="OXM62" s="68"/>
      <c r="OXN62" s="68"/>
      <c r="OXO62" s="68"/>
      <c r="OXP62" s="68"/>
      <c r="OXQ62" s="68"/>
      <c r="OXR62" s="68"/>
      <c r="OXS62" s="68"/>
      <c r="OXT62" s="68"/>
      <c r="OXU62" s="68"/>
      <c r="OXV62" s="68"/>
      <c r="OXW62" s="68"/>
      <c r="OXX62" s="68"/>
      <c r="OXY62" s="68"/>
      <c r="OXZ62" s="68"/>
      <c r="OYA62" s="68"/>
      <c r="OYB62" s="68"/>
      <c r="OYC62" s="68"/>
      <c r="OYD62" s="68"/>
      <c r="OYE62" s="68"/>
      <c r="OYF62" s="68"/>
      <c r="OYG62" s="68"/>
      <c r="OYH62" s="68"/>
      <c r="OYI62" s="68"/>
      <c r="OYJ62" s="68"/>
      <c r="OYK62" s="68"/>
      <c r="OYL62" s="68"/>
      <c r="OYM62" s="68"/>
      <c r="OYN62" s="68"/>
      <c r="OYO62" s="68"/>
      <c r="OYP62" s="68"/>
      <c r="OYQ62" s="68"/>
      <c r="OYR62" s="68"/>
      <c r="OYS62" s="68"/>
      <c r="OYT62" s="68"/>
      <c r="OYU62" s="68"/>
      <c r="OYV62" s="68"/>
      <c r="OYW62" s="68"/>
      <c r="OYX62" s="68"/>
      <c r="OYY62" s="68"/>
      <c r="OYZ62" s="68"/>
      <c r="OZA62" s="68"/>
      <c r="OZB62" s="68"/>
      <c r="OZC62" s="68"/>
      <c r="OZD62" s="68"/>
      <c r="OZE62" s="68"/>
      <c r="OZF62" s="68"/>
      <c r="OZG62" s="68"/>
      <c r="OZH62" s="68"/>
      <c r="OZI62" s="68"/>
      <c r="OZJ62" s="68"/>
      <c r="OZK62" s="68"/>
      <c r="OZL62" s="68"/>
      <c r="OZM62" s="68"/>
      <c r="OZN62" s="68"/>
      <c r="OZO62" s="68"/>
      <c r="OZP62" s="68"/>
      <c r="OZQ62" s="68"/>
      <c r="OZR62" s="68"/>
      <c r="OZS62" s="68"/>
      <c r="OZT62" s="68"/>
      <c r="OZU62" s="68"/>
      <c r="OZV62" s="68"/>
      <c r="OZW62" s="68"/>
      <c r="OZX62" s="68"/>
      <c r="OZY62" s="68"/>
      <c r="OZZ62" s="68"/>
      <c r="PAA62" s="68"/>
      <c r="PAB62" s="68"/>
      <c r="PAC62" s="68"/>
      <c r="PAD62" s="68"/>
      <c r="PAE62" s="68"/>
      <c r="PAF62" s="68"/>
      <c r="PAG62" s="68"/>
      <c r="PAH62" s="68"/>
      <c r="PAI62" s="68"/>
      <c r="PAJ62" s="68"/>
      <c r="PAK62" s="68"/>
      <c r="PAL62" s="68"/>
      <c r="PAM62" s="68"/>
      <c r="PAN62" s="68"/>
      <c r="PAO62" s="68"/>
      <c r="PAP62" s="68"/>
      <c r="PAQ62" s="68"/>
      <c r="PAR62" s="68"/>
      <c r="PAS62" s="68"/>
      <c r="PAT62" s="68"/>
      <c r="PAU62" s="68"/>
      <c r="PAV62" s="68"/>
      <c r="PAW62" s="68"/>
      <c r="PAX62" s="68"/>
      <c r="PAY62" s="68"/>
      <c r="PAZ62" s="68"/>
      <c r="PBA62" s="68"/>
      <c r="PBB62" s="68"/>
      <c r="PBC62" s="68"/>
      <c r="PBD62" s="68"/>
      <c r="PBE62" s="68"/>
      <c r="PBF62" s="68"/>
      <c r="PBG62" s="68"/>
      <c r="PBH62" s="68"/>
      <c r="PBI62" s="68"/>
      <c r="PBJ62" s="68"/>
      <c r="PBK62" s="68"/>
      <c r="PBL62" s="68"/>
      <c r="PBM62" s="68"/>
      <c r="PBN62" s="68"/>
      <c r="PBO62" s="68"/>
      <c r="PBP62" s="68"/>
      <c r="PBQ62" s="68"/>
      <c r="PBR62" s="68"/>
      <c r="PBS62" s="68"/>
      <c r="PBT62" s="68"/>
      <c r="PBU62" s="68"/>
      <c r="PBV62" s="68"/>
      <c r="PBW62" s="68"/>
      <c r="PBX62" s="68"/>
      <c r="PBY62" s="68"/>
      <c r="PBZ62" s="68"/>
      <c r="PCA62" s="68"/>
      <c r="PCB62" s="68"/>
      <c r="PCC62" s="68"/>
      <c r="PCD62" s="68"/>
      <c r="PCE62" s="68"/>
      <c r="PCF62" s="68"/>
      <c r="PCG62" s="68"/>
      <c r="PCH62" s="68"/>
      <c r="PCI62" s="68"/>
      <c r="PCJ62" s="68"/>
      <c r="PCK62" s="68"/>
      <c r="PCL62" s="68"/>
      <c r="PCM62" s="68"/>
      <c r="PCN62" s="68"/>
      <c r="PCO62" s="68"/>
      <c r="PCP62" s="68"/>
      <c r="PCQ62" s="68"/>
      <c r="PCR62" s="68"/>
      <c r="PCS62" s="68"/>
      <c r="PCT62" s="68"/>
      <c r="PCU62" s="68"/>
      <c r="PCV62" s="68"/>
      <c r="PCW62" s="68"/>
      <c r="PCX62" s="68"/>
      <c r="PCY62" s="68"/>
      <c r="PCZ62" s="68"/>
      <c r="PDA62" s="68"/>
      <c r="PDB62" s="68"/>
      <c r="PDC62" s="68"/>
      <c r="PDD62" s="68"/>
      <c r="PDE62" s="68"/>
      <c r="PDF62" s="68"/>
      <c r="PDG62" s="68"/>
      <c r="PDH62" s="68"/>
      <c r="PDI62" s="68"/>
      <c r="PDJ62" s="68"/>
      <c r="PDK62" s="68"/>
      <c r="PDL62" s="68"/>
      <c r="PDM62" s="68"/>
      <c r="PDN62" s="68"/>
      <c r="PDO62" s="68"/>
      <c r="PDP62" s="68"/>
      <c r="PDQ62" s="68"/>
      <c r="PDR62" s="68"/>
      <c r="PDS62" s="68"/>
      <c r="PDT62" s="68"/>
      <c r="PDU62" s="68"/>
      <c r="PDV62" s="68"/>
      <c r="PDW62" s="68"/>
      <c r="PDX62" s="68"/>
      <c r="PDY62" s="68"/>
      <c r="PDZ62" s="68"/>
      <c r="PEA62" s="68"/>
      <c r="PEB62" s="68"/>
      <c r="PEC62" s="68"/>
      <c r="PED62" s="68"/>
      <c r="PEE62" s="68"/>
      <c r="PEF62" s="68"/>
      <c r="PEG62" s="68"/>
      <c r="PEH62" s="68"/>
      <c r="PEI62" s="68"/>
      <c r="PEJ62" s="68"/>
      <c r="PEK62" s="68"/>
      <c r="PEL62" s="68"/>
      <c r="PEM62" s="68"/>
      <c r="PEN62" s="68"/>
      <c r="PEO62" s="68"/>
      <c r="PEP62" s="68"/>
      <c r="PEQ62" s="68"/>
      <c r="PER62" s="68"/>
      <c r="PES62" s="68"/>
      <c r="PET62" s="68"/>
      <c r="PEU62" s="68"/>
      <c r="PEV62" s="68"/>
      <c r="PEW62" s="68"/>
      <c r="PEX62" s="68"/>
      <c r="PEY62" s="68"/>
      <c r="PEZ62" s="68"/>
      <c r="PFA62" s="68"/>
      <c r="PFB62" s="68"/>
      <c r="PFC62" s="68"/>
      <c r="PFD62" s="68"/>
      <c r="PFE62" s="68"/>
      <c r="PFF62" s="68"/>
      <c r="PFG62" s="68"/>
      <c r="PFH62" s="68"/>
      <c r="PFI62" s="68"/>
      <c r="PFJ62" s="68"/>
      <c r="PFK62" s="68"/>
      <c r="PFL62" s="68"/>
      <c r="PFM62" s="68"/>
      <c r="PFN62" s="68"/>
      <c r="PFO62" s="68"/>
      <c r="PFP62" s="68"/>
      <c r="PFQ62" s="68"/>
      <c r="PFR62" s="68"/>
      <c r="PFS62" s="68"/>
      <c r="PFT62" s="68"/>
      <c r="PFU62" s="68"/>
      <c r="PFV62" s="68"/>
      <c r="PFW62" s="68"/>
      <c r="PFX62" s="68"/>
      <c r="PFY62" s="68"/>
      <c r="PFZ62" s="68"/>
      <c r="PGA62" s="68"/>
      <c r="PGB62" s="68"/>
      <c r="PGC62" s="68"/>
      <c r="PGD62" s="68"/>
      <c r="PGE62" s="68"/>
      <c r="PGF62" s="68"/>
      <c r="PGG62" s="68"/>
      <c r="PGH62" s="68"/>
      <c r="PGI62" s="68"/>
      <c r="PGJ62" s="68"/>
      <c r="PGK62" s="68"/>
      <c r="PGL62" s="68"/>
      <c r="PGM62" s="68"/>
      <c r="PGN62" s="68"/>
      <c r="PGO62" s="68"/>
      <c r="PGP62" s="68"/>
      <c r="PGQ62" s="68"/>
      <c r="PGR62" s="68"/>
      <c r="PGS62" s="68"/>
      <c r="PGT62" s="68"/>
      <c r="PGU62" s="68"/>
      <c r="PGV62" s="68"/>
      <c r="PGW62" s="68"/>
      <c r="PGX62" s="68"/>
      <c r="PGY62" s="68"/>
      <c r="PGZ62" s="68"/>
      <c r="PHA62" s="68"/>
      <c r="PHB62" s="68"/>
      <c r="PHC62" s="68"/>
      <c r="PHD62" s="68"/>
      <c r="PHE62" s="68"/>
      <c r="PHF62" s="68"/>
      <c r="PHG62" s="68"/>
      <c r="PHH62" s="68"/>
      <c r="PHI62" s="68"/>
      <c r="PHJ62" s="68"/>
      <c r="PHK62" s="68"/>
      <c r="PHL62" s="68"/>
      <c r="PHM62" s="68"/>
      <c r="PHN62" s="68"/>
      <c r="PHO62" s="68"/>
      <c r="PHP62" s="68"/>
      <c r="PHQ62" s="68"/>
      <c r="PHR62" s="68"/>
      <c r="PHS62" s="68"/>
      <c r="PHT62" s="68"/>
      <c r="PHU62" s="68"/>
      <c r="PHV62" s="68"/>
      <c r="PHW62" s="68"/>
      <c r="PHX62" s="68"/>
      <c r="PHY62" s="68"/>
      <c r="PHZ62" s="68"/>
      <c r="PIA62" s="68"/>
      <c r="PIB62" s="68"/>
      <c r="PIC62" s="68"/>
      <c r="PID62" s="68"/>
      <c r="PIE62" s="68"/>
      <c r="PIF62" s="68"/>
      <c r="PIG62" s="68"/>
      <c r="PIH62" s="68"/>
      <c r="PII62" s="68"/>
      <c r="PIJ62" s="68"/>
      <c r="PIK62" s="68"/>
      <c r="PIL62" s="68"/>
      <c r="PIM62" s="68"/>
      <c r="PIN62" s="68"/>
      <c r="PIO62" s="68"/>
      <c r="PIP62" s="68"/>
      <c r="PIQ62" s="68"/>
      <c r="PIR62" s="68"/>
      <c r="PIS62" s="68"/>
      <c r="PIT62" s="68"/>
      <c r="PIU62" s="68"/>
      <c r="PIV62" s="68"/>
      <c r="PIW62" s="68"/>
      <c r="PIX62" s="68"/>
      <c r="PIY62" s="68"/>
      <c r="PIZ62" s="68"/>
      <c r="PJA62" s="68"/>
      <c r="PJB62" s="68"/>
      <c r="PJC62" s="68"/>
      <c r="PJD62" s="68"/>
      <c r="PJE62" s="68"/>
      <c r="PJF62" s="68"/>
      <c r="PJG62" s="68"/>
      <c r="PJH62" s="68"/>
      <c r="PJI62" s="68"/>
      <c r="PJJ62" s="68"/>
      <c r="PJK62" s="68"/>
      <c r="PJL62" s="68"/>
      <c r="PJM62" s="68"/>
      <c r="PJN62" s="68"/>
      <c r="PJO62" s="68"/>
      <c r="PJP62" s="68"/>
      <c r="PJQ62" s="68"/>
      <c r="PJR62" s="68"/>
      <c r="PJS62" s="68"/>
      <c r="PJT62" s="68"/>
      <c r="PJU62" s="68"/>
      <c r="PJV62" s="68"/>
      <c r="PJW62" s="68"/>
      <c r="PJX62" s="68"/>
      <c r="PJY62" s="68"/>
      <c r="PJZ62" s="68"/>
      <c r="PKA62" s="68"/>
      <c r="PKB62" s="68"/>
      <c r="PKC62" s="68"/>
      <c r="PKD62" s="68"/>
      <c r="PKE62" s="68"/>
      <c r="PKF62" s="68"/>
      <c r="PKG62" s="68"/>
      <c r="PKH62" s="68"/>
      <c r="PKI62" s="68"/>
      <c r="PKJ62" s="68"/>
      <c r="PKK62" s="68"/>
      <c r="PKL62" s="68"/>
      <c r="PKM62" s="68"/>
      <c r="PKN62" s="68"/>
      <c r="PKO62" s="68"/>
      <c r="PKP62" s="68"/>
      <c r="PKQ62" s="68"/>
      <c r="PKR62" s="68"/>
      <c r="PKS62" s="68"/>
      <c r="PKT62" s="68"/>
      <c r="PKU62" s="68"/>
      <c r="PKV62" s="68"/>
      <c r="PKW62" s="68"/>
      <c r="PKX62" s="68"/>
      <c r="PKY62" s="68"/>
      <c r="PKZ62" s="68"/>
      <c r="PLA62" s="68"/>
      <c r="PLB62" s="68"/>
      <c r="PLC62" s="68"/>
      <c r="PLD62" s="68"/>
      <c r="PLE62" s="68"/>
      <c r="PLF62" s="68"/>
      <c r="PLG62" s="68"/>
      <c r="PLH62" s="68"/>
      <c r="PLI62" s="68"/>
      <c r="PLJ62" s="68"/>
      <c r="PLK62" s="68"/>
      <c r="PLL62" s="68"/>
      <c r="PLM62" s="68"/>
      <c r="PLN62" s="68"/>
      <c r="PLO62" s="68"/>
      <c r="PLP62" s="68"/>
      <c r="PLQ62" s="68"/>
      <c r="PLR62" s="68"/>
      <c r="PLS62" s="68"/>
      <c r="PLT62" s="68"/>
      <c r="PLU62" s="68"/>
      <c r="PLV62" s="68"/>
      <c r="PLW62" s="68"/>
      <c r="PLX62" s="68"/>
      <c r="PLY62" s="68"/>
      <c r="PLZ62" s="68"/>
      <c r="PMA62" s="68"/>
      <c r="PMB62" s="68"/>
      <c r="PMC62" s="68"/>
      <c r="PMD62" s="68"/>
      <c r="PME62" s="68"/>
      <c r="PMF62" s="68"/>
      <c r="PMG62" s="68"/>
      <c r="PMH62" s="68"/>
      <c r="PMI62" s="68"/>
      <c r="PMJ62" s="68"/>
      <c r="PMK62" s="68"/>
      <c r="PML62" s="68"/>
      <c r="PMM62" s="68"/>
      <c r="PMN62" s="68"/>
      <c r="PMO62" s="68"/>
      <c r="PMP62" s="68"/>
      <c r="PMQ62" s="68"/>
      <c r="PMR62" s="68"/>
      <c r="PMS62" s="68"/>
      <c r="PMT62" s="68"/>
      <c r="PMU62" s="68"/>
      <c r="PMV62" s="68"/>
      <c r="PMW62" s="68"/>
      <c r="PMX62" s="68"/>
      <c r="PMY62" s="68"/>
      <c r="PMZ62" s="68"/>
      <c r="PNA62" s="68"/>
      <c r="PNB62" s="68"/>
      <c r="PNC62" s="68"/>
      <c r="PND62" s="68"/>
      <c r="PNE62" s="68"/>
      <c r="PNF62" s="68"/>
      <c r="PNG62" s="68"/>
      <c r="PNH62" s="68"/>
      <c r="PNI62" s="68"/>
      <c r="PNJ62" s="68"/>
      <c r="PNK62" s="68"/>
      <c r="PNL62" s="68"/>
      <c r="PNM62" s="68"/>
      <c r="PNN62" s="68"/>
      <c r="PNO62" s="68"/>
      <c r="PNP62" s="68"/>
      <c r="PNQ62" s="68"/>
      <c r="PNR62" s="68"/>
      <c r="PNS62" s="68"/>
      <c r="PNT62" s="68"/>
      <c r="PNU62" s="68"/>
      <c r="PNV62" s="68"/>
      <c r="PNW62" s="68"/>
      <c r="PNX62" s="68"/>
      <c r="PNY62" s="68"/>
      <c r="PNZ62" s="68"/>
      <c r="POA62" s="68"/>
      <c r="POB62" s="68"/>
      <c r="POC62" s="68"/>
      <c r="POD62" s="68"/>
      <c r="POE62" s="68"/>
      <c r="POF62" s="68"/>
      <c r="POG62" s="68"/>
      <c r="POH62" s="68"/>
      <c r="POI62" s="68"/>
      <c r="POJ62" s="68"/>
      <c r="POK62" s="68"/>
      <c r="POL62" s="68"/>
      <c r="POM62" s="68"/>
      <c r="PON62" s="68"/>
      <c r="POO62" s="68"/>
      <c r="POP62" s="68"/>
      <c r="POQ62" s="68"/>
      <c r="POR62" s="68"/>
      <c r="POS62" s="68"/>
      <c r="POT62" s="68"/>
      <c r="POU62" s="68"/>
      <c r="POV62" s="68"/>
      <c r="POW62" s="68"/>
      <c r="POX62" s="68"/>
      <c r="POY62" s="68"/>
      <c r="POZ62" s="68"/>
      <c r="PPA62" s="68"/>
      <c r="PPB62" s="68"/>
      <c r="PPC62" s="68"/>
      <c r="PPD62" s="68"/>
      <c r="PPE62" s="68"/>
      <c r="PPF62" s="68"/>
      <c r="PPG62" s="68"/>
      <c r="PPH62" s="68"/>
      <c r="PPI62" s="68"/>
      <c r="PPJ62" s="68"/>
      <c r="PPK62" s="68"/>
      <c r="PPL62" s="68"/>
      <c r="PPM62" s="68"/>
      <c r="PPN62" s="68"/>
      <c r="PPO62" s="68"/>
      <c r="PPP62" s="68"/>
      <c r="PPQ62" s="68"/>
      <c r="PPR62" s="68"/>
      <c r="PPS62" s="68"/>
      <c r="PPT62" s="68"/>
      <c r="PPU62" s="68"/>
      <c r="PPV62" s="68"/>
      <c r="PPW62" s="68"/>
      <c r="PPX62" s="68"/>
      <c r="PPY62" s="68"/>
      <c r="PPZ62" s="68"/>
      <c r="PQA62" s="68"/>
      <c r="PQB62" s="68"/>
      <c r="PQC62" s="68"/>
      <c r="PQD62" s="68"/>
      <c r="PQE62" s="68"/>
      <c r="PQF62" s="68"/>
      <c r="PQG62" s="68"/>
      <c r="PQH62" s="68"/>
      <c r="PQI62" s="68"/>
      <c r="PQJ62" s="68"/>
      <c r="PQK62" s="68"/>
      <c r="PQL62" s="68"/>
      <c r="PQM62" s="68"/>
      <c r="PQN62" s="68"/>
      <c r="PQO62" s="68"/>
      <c r="PQP62" s="68"/>
      <c r="PQQ62" s="68"/>
      <c r="PQR62" s="68"/>
      <c r="PQS62" s="68"/>
      <c r="PQT62" s="68"/>
      <c r="PQU62" s="68"/>
      <c r="PQV62" s="68"/>
      <c r="PQW62" s="68"/>
      <c r="PQX62" s="68"/>
      <c r="PQY62" s="68"/>
      <c r="PQZ62" s="68"/>
      <c r="PRA62" s="68"/>
      <c r="PRB62" s="68"/>
      <c r="PRC62" s="68"/>
      <c r="PRD62" s="68"/>
      <c r="PRE62" s="68"/>
      <c r="PRF62" s="68"/>
      <c r="PRG62" s="68"/>
      <c r="PRH62" s="68"/>
      <c r="PRI62" s="68"/>
      <c r="PRJ62" s="68"/>
      <c r="PRK62" s="68"/>
      <c r="PRL62" s="68"/>
      <c r="PRM62" s="68"/>
      <c r="PRN62" s="68"/>
      <c r="PRO62" s="68"/>
      <c r="PRP62" s="68"/>
      <c r="PRQ62" s="68"/>
      <c r="PRR62" s="68"/>
      <c r="PRS62" s="68"/>
      <c r="PRT62" s="68"/>
      <c r="PRU62" s="68"/>
      <c r="PRV62" s="68"/>
      <c r="PRW62" s="68"/>
      <c r="PRX62" s="68"/>
      <c r="PRY62" s="68"/>
      <c r="PRZ62" s="68"/>
      <c r="PSA62" s="68"/>
      <c r="PSB62" s="68"/>
      <c r="PSC62" s="68"/>
      <c r="PSD62" s="68"/>
      <c r="PSE62" s="68"/>
      <c r="PSF62" s="68"/>
      <c r="PSG62" s="68"/>
      <c r="PSH62" s="68"/>
      <c r="PSI62" s="68"/>
      <c r="PSJ62" s="68"/>
      <c r="PSK62" s="68"/>
      <c r="PSL62" s="68"/>
      <c r="PSM62" s="68"/>
      <c r="PSN62" s="68"/>
      <c r="PSO62" s="68"/>
      <c r="PSP62" s="68"/>
      <c r="PSQ62" s="68"/>
      <c r="PSR62" s="68"/>
      <c r="PSS62" s="68"/>
      <c r="PST62" s="68"/>
      <c r="PSU62" s="68"/>
      <c r="PSV62" s="68"/>
      <c r="PSW62" s="68"/>
      <c r="PSX62" s="68"/>
      <c r="PSY62" s="68"/>
      <c r="PSZ62" s="68"/>
      <c r="PTA62" s="68"/>
      <c r="PTB62" s="68"/>
      <c r="PTC62" s="68"/>
      <c r="PTD62" s="68"/>
      <c r="PTE62" s="68"/>
      <c r="PTF62" s="68"/>
      <c r="PTG62" s="68"/>
      <c r="PTH62" s="68"/>
      <c r="PTI62" s="68"/>
      <c r="PTJ62" s="68"/>
      <c r="PTK62" s="68"/>
      <c r="PTL62" s="68"/>
      <c r="PTM62" s="68"/>
      <c r="PTN62" s="68"/>
      <c r="PTO62" s="68"/>
      <c r="PTP62" s="68"/>
      <c r="PTQ62" s="68"/>
      <c r="PTR62" s="68"/>
      <c r="PTS62" s="68"/>
      <c r="PTT62" s="68"/>
      <c r="PTU62" s="68"/>
      <c r="PTV62" s="68"/>
      <c r="PTW62" s="68"/>
      <c r="PTX62" s="68"/>
      <c r="PTY62" s="68"/>
      <c r="PTZ62" s="68"/>
      <c r="PUA62" s="68"/>
      <c r="PUB62" s="68"/>
      <c r="PUC62" s="68"/>
      <c r="PUD62" s="68"/>
      <c r="PUE62" s="68"/>
      <c r="PUF62" s="68"/>
      <c r="PUG62" s="68"/>
      <c r="PUH62" s="68"/>
      <c r="PUI62" s="68"/>
      <c r="PUJ62" s="68"/>
      <c r="PUK62" s="68"/>
      <c r="PUL62" s="68"/>
      <c r="PUM62" s="68"/>
      <c r="PUN62" s="68"/>
      <c r="PUO62" s="68"/>
      <c r="PUP62" s="68"/>
      <c r="PUQ62" s="68"/>
      <c r="PUR62" s="68"/>
      <c r="PUS62" s="68"/>
      <c r="PUT62" s="68"/>
      <c r="PUU62" s="68"/>
      <c r="PUV62" s="68"/>
      <c r="PUW62" s="68"/>
      <c r="PUX62" s="68"/>
      <c r="PUY62" s="68"/>
      <c r="PUZ62" s="68"/>
      <c r="PVA62" s="68"/>
      <c r="PVB62" s="68"/>
      <c r="PVC62" s="68"/>
      <c r="PVD62" s="68"/>
      <c r="PVE62" s="68"/>
      <c r="PVF62" s="68"/>
      <c r="PVG62" s="68"/>
      <c r="PVH62" s="68"/>
      <c r="PVI62" s="68"/>
      <c r="PVJ62" s="68"/>
      <c r="PVK62" s="68"/>
      <c r="PVL62" s="68"/>
      <c r="PVM62" s="68"/>
      <c r="PVN62" s="68"/>
      <c r="PVO62" s="68"/>
      <c r="PVP62" s="68"/>
      <c r="PVQ62" s="68"/>
      <c r="PVR62" s="68"/>
      <c r="PVS62" s="68"/>
      <c r="PVT62" s="68"/>
      <c r="PVU62" s="68"/>
      <c r="PVV62" s="68"/>
      <c r="PVW62" s="68"/>
      <c r="PVX62" s="68"/>
      <c r="PVY62" s="68"/>
      <c r="PVZ62" s="68"/>
      <c r="PWA62" s="68"/>
      <c r="PWB62" s="68"/>
      <c r="PWC62" s="68"/>
      <c r="PWD62" s="68"/>
      <c r="PWE62" s="68"/>
      <c r="PWF62" s="68"/>
      <c r="PWG62" s="68"/>
      <c r="PWH62" s="68"/>
      <c r="PWI62" s="68"/>
      <c r="PWJ62" s="68"/>
      <c r="PWK62" s="68"/>
      <c r="PWL62" s="68"/>
      <c r="PWM62" s="68"/>
      <c r="PWN62" s="68"/>
      <c r="PWO62" s="68"/>
      <c r="PWP62" s="68"/>
      <c r="PWQ62" s="68"/>
      <c r="PWR62" s="68"/>
      <c r="PWS62" s="68"/>
      <c r="PWT62" s="68"/>
      <c r="PWU62" s="68"/>
      <c r="PWV62" s="68"/>
      <c r="PWW62" s="68"/>
      <c r="PWX62" s="68"/>
      <c r="PWY62" s="68"/>
      <c r="PWZ62" s="68"/>
      <c r="PXA62" s="68"/>
      <c r="PXB62" s="68"/>
      <c r="PXC62" s="68"/>
      <c r="PXD62" s="68"/>
      <c r="PXE62" s="68"/>
      <c r="PXF62" s="68"/>
      <c r="PXG62" s="68"/>
      <c r="PXH62" s="68"/>
      <c r="PXI62" s="68"/>
      <c r="PXJ62" s="68"/>
      <c r="PXK62" s="68"/>
      <c r="PXL62" s="68"/>
      <c r="PXM62" s="68"/>
      <c r="PXN62" s="68"/>
      <c r="PXO62" s="68"/>
      <c r="PXP62" s="68"/>
      <c r="PXQ62" s="68"/>
      <c r="PXR62" s="68"/>
      <c r="PXS62" s="68"/>
      <c r="PXT62" s="68"/>
      <c r="PXU62" s="68"/>
      <c r="PXV62" s="68"/>
      <c r="PXW62" s="68"/>
      <c r="PXX62" s="68"/>
      <c r="PXY62" s="68"/>
      <c r="PXZ62" s="68"/>
      <c r="PYA62" s="68"/>
      <c r="PYB62" s="68"/>
      <c r="PYC62" s="68"/>
      <c r="PYD62" s="68"/>
      <c r="PYE62" s="68"/>
      <c r="PYF62" s="68"/>
      <c r="PYG62" s="68"/>
      <c r="PYH62" s="68"/>
      <c r="PYI62" s="68"/>
      <c r="PYJ62" s="68"/>
      <c r="PYK62" s="68"/>
      <c r="PYL62" s="68"/>
      <c r="PYM62" s="68"/>
      <c r="PYN62" s="68"/>
      <c r="PYO62" s="68"/>
      <c r="PYP62" s="68"/>
      <c r="PYQ62" s="68"/>
      <c r="PYR62" s="68"/>
      <c r="PYS62" s="68"/>
      <c r="PYT62" s="68"/>
      <c r="PYU62" s="68"/>
      <c r="PYV62" s="68"/>
      <c r="PYW62" s="68"/>
      <c r="PYX62" s="68"/>
      <c r="PYY62" s="68"/>
      <c r="PYZ62" s="68"/>
      <c r="PZA62" s="68"/>
      <c r="PZB62" s="68"/>
      <c r="PZC62" s="68"/>
      <c r="PZD62" s="68"/>
      <c r="PZE62" s="68"/>
      <c r="PZF62" s="68"/>
      <c r="PZG62" s="68"/>
      <c r="PZH62" s="68"/>
      <c r="PZI62" s="68"/>
      <c r="PZJ62" s="68"/>
      <c r="PZK62" s="68"/>
      <c r="PZL62" s="68"/>
      <c r="PZM62" s="68"/>
      <c r="PZN62" s="68"/>
      <c r="PZO62" s="68"/>
      <c r="PZP62" s="68"/>
      <c r="PZQ62" s="68"/>
      <c r="PZR62" s="68"/>
      <c r="PZS62" s="68"/>
      <c r="PZT62" s="68"/>
      <c r="PZU62" s="68"/>
      <c r="PZV62" s="68"/>
      <c r="PZW62" s="68"/>
      <c r="PZX62" s="68"/>
      <c r="PZY62" s="68"/>
      <c r="PZZ62" s="68"/>
      <c r="QAA62" s="68"/>
      <c r="QAB62" s="68"/>
      <c r="QAC62" s="68"/>
      <c r="QAD62" s="68"/>
      <c r="QAE62" s="68"/>
      <c r="QAF62" s="68"/>
      <c r="QAG62" s="68"/>
      <c r="QAH62" s="68"/>
      <c r="QAI62" s="68"/>
      <c r="QAJ62" s="68"/>
      <c r="QAK62" s="68"/>
      <c r="QAL62" s="68"/>
      <c r="QAM62" s="68"/>
      <c r="QAN62" s="68"/>
      <c r="QAO62" s="68"/>
      <c r="QAP62" s="68"/>
      <c r="QAQ62" s="68"/>
      <c r="QAR62" s="68"/>
      <c r="QAS62" s="68"/>
      <c r="QAT62" s="68"/>
      <c r="QAU62" s="68"/>
      <c r="QAV62" s="68"/>
      <c r="QAW62" s="68"/>
      <c r="QAX62" s="68"/>
      <c r="QAY62" s="68"/>
      <c r="QAZ62" s="68"/>
      <c r="QBA62" s="68"/>
      <c r="QBB62" s="68"/>
      <c r="QBC62" s="68"/>
      <c r="QBD62" s="68"/>
      <c r="QBE62" s="68"/>
      <c r="QBF62" s="68"/>
      <c r="QBG62" s="68"/>
      <c r="QBH62" s="68"/>
      <c r="QBI62" s="68"/>
      <c r="QBJ62" s="68"/>
      <c r="QBK62" s="68"/>
      <c r="QBL62" s="68"/>
      <c r="QBM62" s="68"/>
      <c r="QBN62" s="68"/>
      <c r="QBO62" s="68"/>
      <c r="QBP62" s="68"/>
      <c r="QBQ62" s="68"/>
      <c r="QBR62" s="68"/>
      <c r="QBS62" s="68"/>
      <c r="QBT62" s="68"/>
      <c r="QBU62" s="68"/>
      <c r="QBV62" s="68"/>
      <c r="QBW62" s="68"/>
      <c r="QBX62" s="68"/>
      <c r="QBY62" s="68"/>
      <c r="QBZ62" s="68"/>
      <c r="QCA62" s="68"/>
      <c r="QCB62" s="68"/>
      <c r="QCC62" s="68"/>
      <c r="QCD62" s="68"/>
      <c r="QCE62" s="68"/>
      <c r="QCF62" s="68"/>
      <c r="QCG62" s="68"/>
      <c r="QCH62" s="68"/>
      <c r="QCI62" s="68"/>
      <c r="QCJ62" s="68"/>
      <c r="QCK62" s="68"/>
      <c r="QCL62" s="68"/>
      <c r="QCM62" s="68"/>
      <c r="QCN62" s="68"/>
      <c r="QCO62" s="68"/>
      <c r="QCP62" s="68"/>
      <c r="QCQ62" s="68"/>
      <c r="QCR62" s="68"/>
      <c r="QCS62" s="68"/>
      <c r="QCT62" s="68"/>
      <c r="QCU62" s="68"/>
      <c r="QCV62" s="68"/>
      <c r="QCW62" s="68"/>
      <c r="QCX62" s="68"/>
      <c r="QCY62" s="68"/>
      <c r="QCZ62" s="68"/>
      <c r="QDA62" s="68"/>
      <c r="QDB62" s="68"/>
      <c r="QDC62" s="68"/>
      <c r="QDD62" s="68"/>
      <c r="QDE62" s="68"/>
      <c r="QDF62" s="68"/>
      <c r="QDG62" s="68"/>
      <c r="QDH62" s="68"/>
      <c r="QDI62" s="68"/>
      <c r="QDJ62" s="68"/>
      <c r="QDK62" s="68"/>
      <c r="QDL62" s="68"/>
      <c r="QDM62" s="68"/>
      <c r="QDN62" s="68"/>
      <c r="QDO62" s="68"/>
      <c r="QDP62" s="68"/>
      <c r="QDQ62" s="68"/>
      <c r="QDR62" s="68"/>
      <c r="QDS62" s="68"/>
      <c r="QDT62" s="68"/>
      <c r="QDU62" s="68"/>
      <c r="QDV62" s="68"/>
      <c r="QDW62" s="68"/>
      <c r="QDX62" s="68"/>
      <c r="QDY62" s="68"/>
      <c r="QDZ62" s="68"/>
      <c r="QEA62" s="68"/>
      <c r="QEB62" s="68"/>
      <c r="QEC62" s="68"/>
      <c r="QED62" s="68"/>
      <c r="QEE62" s="68"/>
      <c r="QEF62" s="68"/>
      <c r="QEG62" s="68"/>
      <c r="QEH62" s="68"/>
      <c r="QEI62" s="68"/>
      <c r="QEJ62" s="68"/>
      <c r="QEK62" s="68"/>
      <c r="QEL62" s="68"/>
      <c r="QEM62" s="68"/>
      <c r="QEN62" s="68"/>
      <c r="QEO62" s="68"/>
      <c r="QEP62" s="68"/>
      <c r="QEQ62" s="68"/>
      <c r="QER62" s="68"/>
      <c r="QES62" s="68"/>
      <c r="QET62" s="68"/>
      <c r="QEU62" s="68"/>
      <c r="QEV62" s="68"/>
      <c r="QEW62" s="68"/>
      <c r="QEX62" s="68"/>
      <c r="QEY62" s="68"/>
      <c r="QEZ62" s="68"/>
      <c r="QFA62" s="68"/>
      <c r="QFB62" s="68"/>
      <c r="QFC62" s="68"/>
      <c r="QFD62" s="68"/>
      <c r="QFE62" s="68"/>
      <c r="QFF62" s="68"/>
      <c r="QFG62" s="68"/>
      <c r="QFH62" s="68"/>
      <c r="QFI62" s="68"/>
      <c r="QFJ62" s="68"/>
      <c r="QFK62" s="68"/>
      <c r="QFL62" s="68"/>
      <c r="QFM62" s="68"/>
      <c r="QFN62" s="68"/>
      <c r="QFO62" s="68"/>
      <c r="QFP62" s="68"/>
      <c r="QFQ62" s="68"/>
      <c r="QFR62" s="68"/>
      <c r="QFS62" s="68"/>
      <c r="QFT62" s="68"/>
      <c r="QFU62" s="68"/>
      <c r="QFV62" s="68"/>
      <c r="QFW62" s="68"/>
      <c r="QFX62" s="68"/>
      <c r="QFY62" s="68"/>
      <c r="QFZ62" s="68"/>
      <c r="QGA62" s="68"/>
      <c r="QGB62" s="68"/>
      <c r="QGC62" s="68"/>
      <c r="QGD62" s="68"/>
      <c r="QGE62" s="68"/>
      <c r="QGF62" s="68"/>
      <c r="QGG62" s="68"/>
      <c r="QGH62" s="68"/>
      <c r="QGI62" s="68"/>
      <c r="QGJ62" s="68"/>
      <c r="QGK62" s="68"/>
      <c r="QGL62" s="68"/>
      <c r="QGM62" s="68"/>
      <c r="QGN62" s="68"/>
      <c r="QGO62" s="68"/>
      <c r="QGP62" s="68"/>
      <c r="QGQ62" s="68"/>
      <c r="QGR62" s="68"/>
      <c r="QGS62" s="68"/>
      <c r="QGT62" s="68"/>
      <c r="QGU62" s="68"/>
      <c r="QGV62" s="68"/>
      <c r="QGW62" s="68"/>
      <c r="QGX62" s="68"/>
      <c r="QGY62" s="68"/>
      <c r="QGZ62" s="68"/>
      <c r="QHA62" s="68"/>
      <c r="QHB62" s="68"/>
      <c r="QHC62" s="68"/>
      <c r="QHD62" s="68"/>
      <c r="QHE62" s="68"/>
      <c r="QHF62" s="68"/>
      <c r="QHG62" s="68"/>
      <c r="QHH62" s="68"/>
      <c r="QHI62" s="68"/>
      <c r="QHJ62" s="68"/>
      <c r="QHK62" s="68"/>
      <c r="QHL62" s="68"/>
      <c r="QHM62" s="68"/>
      <c r="QHN62" s="68"/>
      <c r="QHO62" s="68"/>
      <c r="QHP62" s="68"/>
      <c r="QHQ62" s="68"/>
      <c r="QHR62" s="68"/>
      <c r="QHS62" s="68"/>
      <c r="QHT62" s="68"/>
      <c r="QHU62" s="68"/>
      <c r="QHV62" s="68"/>
      <c r="QHW62" s="68"/>
      <c r="QHX62" s="68"/>
      <c r="QHY62" s="68"/>
      <c r="QHZ62" s="68"/>
      <c r="QIA62" s="68"/>
      <c r="QIB62" s="68"/>
      <c r="QIC62" s="68"/>
      <c r="QID62" s="68"/>
      <c r="QIE62" s="68"/>
      <c r="QIF62" s="68"/>
      <c r="QIG62" s="68"/>
      <c r="QIH62" s="68"/>
      <c r="QII62" s="68"/>
      <c r="QIJ62" s="68"/>
      <c r="QIK62" s="68"/>
      <c r="QIL62" s="68"/>
      <c r="QIM62" s="68"/>
      <c r="QIN62" s="68"/>
      <c r="QIO62" s="68"/>
      <c r="QIP62" s="68"/>
      <c r="QIQ62" s="68"/>
      <c r="QIR62" s="68"/>
      <c r="QIS62" s="68"/>
      <c r="QIT62" s="68"/>
      <c r="QIU62" s="68"/>
      <c r="QIV62" s="68"/>
      <c r="QIW62" s="68"/>
      <c r="QIX62" s="68"/>
      <c r="QIY62" s="68"/>
      <c r="QIZ62" s="68"/>
      <c r="QJA62" s="68"/>
      <c r="QJB62" s="68"/>
      <c r="QJC62" s="68"/>
      <c r="QJD62" s="68"/>
      <c r="QJE62" s="68"/>
      <c r="QJF62" s="68"/>
      <c r="QJG62" s="68"/>
      <c r="QJH62" s="68"/>
      <c r="QJI62" s="68"/>
      <c r="QJJ62" s="68"/>
      <c r="QJK62" s="68"/>
      <c r="QJL62" s="68"/>
      <c r="QJM62" s="68"/>
      <c r="QJN62" s="68"/>
      <c r="QJO62" s="68"/>
      <c r="QJP62" s="68"/>
      <c r="QJQ62" s="68"/>
      <c r="QJR62" s="68"/>
      <c r="QJS62" s="68"/>
      <c r="QJT62" s="68"/>
      <c r="QJU62" s="68"/>
      <c r="QJV62" s="68"/>
      <c r="QJW62" s="68"/>
      <c r="QJX62" s="68"/>
      <c r="QJY62" s="68"/>
      <c r="QJZ62" s="68"/>
      <c r="QKA62" s="68"/>
      <c r="QKB62" s="68"/>
      <c r="QKC62" s="68"/>
      <c r="QKD62" s="68"/>
      <c r="QKE62" s="68"/>
      <c r="QKF62" s="68"/>
      <c r="QKG62" s="68"/>
      <c r="QKH62" s="68"/>
      <c r="QKI62" s="68"/>
      <c r="QKJ62" s="68"/>
      <c r="QKK62" s="68"/>
      <c r="QKL62" s="68"/>
      <c r="QKM62" s="68"/>
      <c r="QKN62" s="68"/>
      <c r="QKO62" s="68"/>
      <c r="QKP62" s="68"/>
      <c r="QKQ62" s="68"/>
      <c r="QKR62" s="68"/>
      <c r="QKS62" s="68"/>
      <c r="QKT62" s="68"/>
      <c r="QKU62" s="68"/>
      <c r="QKV62" s="68"/>
      <c r="QKW62" s="68"/>
      <c r="QKX62" s="68"/>
      <c r="QKY62" s="68"/>
      <c r="QKZ62" s="68"/>
      <c r="QLA62" s="68"/>
      <c r="QLB62" s="68"/>
      <c r="QLC62" s="68"/>
      <c r="QLD62" s="68"/>
      <c r="QLE62" s="68"/>
      <c r="QLF62" s="68"/>
      <c r="QLG62" s="68"/>
      <c r="QLH62" s="68"/>
      <c r="QLI62" s="68"/>
      <c r="QLJ62" s="68"/>
      <c r="QLK62" s="68"/>
      <c r="QLL62" s="68"/>
      <c r="QLM62" s="68"/>
      <c r="QLN62" s="68"/>
      <c r="QLO62" s="68"/>
      <c r="QLP62" s="68"/>
      <c r="QLQ62" s="68"/>
      <c r="QLR62" s="68"/>
      <c r="QLS62" s="68"/>
      <c r="QLT62" s="68"/>
      <c r="QLU62" s="68"/>
      <c r="QLV62" s="68"/>
      <c r="QLW62" s="68"/>
      <c r="QLX62" s="68"/>
      <c r="QLY62" s="68"/>
      <c r="QLZ62" s="68"/>
      <c r="QMA62" s="68"/>
      <c r="QMB62" s="68"/>
      <c r="QMC62" s="68"/>
      <c r="QMD62" s="68"/>
      <c r="QME62" s="68"/>
      <c r="QMF62" s="68"/>
      <c r="QMG62" s="68"/>
      <c r="QMH62" s="68"/>
      <c r="QMI62" s="68"/>
      <c r="QMJ62" s="68"/>
      <c r="QMK62" s="68"/>
      <c r="QML62" s="68"/>
      <c r="QMM62" s="68"/>
      <c r="QMN62" s="68"/>
      <c r="QMO62" s="68"/>
      <c r="QMP62" s="68"/>
      <c r="QMQ62" s="68"/>
      <c r="QMR62" s="68"/>
      <c r="QMS62" s="68"/>
      <c r="QMT62" s="68"/>
      <c r="QMU62" s="68"/>
      <c r="QMV62" s="68"/>
      <c r="QMW62" s="68"/>
      <c r="QMX62" s="68"/>
      <c r="QMY62" s="68"/>
      <c r="QMZ62" s="68"/>
      <c r="QNA62" s="68"/>
      <c r="QNB62" s="68"/>
      <c r="QNC62" s="68"/>
      <c r="QND62" s="68"/>
      <c r="QNE62" s="68"/>
      <c r="QNF62" s="68"/>
      <c r="QNG62" s="68"/>
      <c r="QNH62" s="68"/>
      <c r="QNI62" s="68"/>
      <c r="QNJ62" s="68"/>
      <c r="QNK62" s="68"/>
      <c r="QNL62" s="68"/>
      <c r="QNM62" s="68"/>
      <c r="QNN62" s="68"/>
      <c r="QNO62" s="68"/>
      <c r="QNP62" s="68"/>
      <c r="QNQ62" s="68"/>
      <c r="QNR62" s="68"/>
      <c r="QNS62" s="68"/>
      <c r="QNT62" s="68"/>
      <c r="QNU62" s="68"/>
      <c r="QNV62" s="68"/>
      <c r="QNW62" s="68"/>
      <c r="QNX62" s="68"/>
      <c r="QNY62" s="68"/>
      <c r="QNZ62" s="68"/>
      <c r="QOA62" s="68"/>
      <c r="QOB62" s="68"/>
      <c r="QOC62" s="68"/>
      <c r="QOD62" s="68"/>
      <c r="QOE62" s="68"/>
      <c r="QOF62" s="68"/>
      <c r="QOG62" s="68"/>
      <c r="QOH62" s="68"/>
      <c r="QOI62" s="68"/>
      <c r="QOJ62" s="68"/>
      <c r="QOK62" s="68"/>
      <c r="QOL62" s="68"/>
      <c r="QOM62" s="68"/>
      <c r="QON62" s="68"/>
      <c r="QOO62" s="68"/>
      <c r="QOP62" s="68"/>
      <c r="QOQ62" s="68"/>
      <c r="QOR62" s="68"/>
      <c r="QOS62" s="68"/>
      <c r="QOT62" s="68"/>
      <c r="QOU62" s="68"/>
      <c r="QOV62" s="68"/>
      <c r="QOW62" s="68"/>
      <c r="QOX62" s="68"/>
      <c r="QOY62" s="68"/>
      <c r="QOZ62" s="68"/>
      <c r="QPA62" s="68"/>
      <c r="QPB62" s="68"/>
      <c r="QPC62" s="68"/>
      <c r="QPD62" s="68"/>
      <c r="QPE62" s="68"/>
      <c r="QPF62" s="68"/>
      <c r="QPG62" s="68"/>
      <c r="QPH62" s="68"/>
      <c r="QPI62" s="68"/>
      <c r="QPJ62" s="68"/>
      <c r="QPK62" s="68"/>
      <c r="QPL62" s="68"/>
      <c r="QPM62" s="68"/>
      <c r="QPN62" s="68"/>
      <c r="QPO62" s="68"/>
      <c r="QPP62" s="68"/>
      <c r="QPQ62" s="68"/>
      <c r="QPR62" s="68"/>
      <c r="QPS62" s="68"/>
      <c r="QPT62" s="68"/>
      <c r="QPU62" s="68"/>
      <c r="QPV62" s="68"/>
      <c r="QPW62" s="68"/>
      <c r="QPX62" s="68"/>
      <c r="QPY62" s="68"/>
      <c r="QPZ62" s="68"/>
      <c r="QQA62" s="68"/>
      <c r="QQB62" s="68"/>
      <c r="QQC62" s="68"/>
      <c r="QQD62" s="68"/>
      <c r="QQE62" s="68"/>
      <c r="QQF62" s="68"/>
      <c r="QQG62" s="68"/>
      <c r="QQH62" s="68"/>
      <c r="QQI62" s="68"/>
      <c r="QQJ62" s="68"/>
      <c r="QQK62" s="68"/>
      <c r="QQL62" s="68"/>
      <c r="QQM62" s="68"/>
      <c r="QQN62" s="68"/>
      <c r="QQO62" s="68"/>
      <c r="QQP62" s="68"/>
      <c r="QQQ62" s="68"/>
      <c r="QQR62" s="68"/>
      <c r="QQS62" s="68"/>
      <c r="QQT62" s="68"/>
      <c r="QQU62" s="68"/>
      <c r="QQV62" s="68"/>
      <c r="QQW62" s="68"/>
      <c r="QQX62" s="68"/>
      <c r="QQY62" s="68"/>
      <c r="QQZ62" s="68"/>
      <c r="QRA62" s="68"/>
      <c r="QRB62" s="68"/>
      <c r="QRC62" s="68"/>
      <c r="QRD62" s="68"/>
      <c r="QRE62" s="68"/>
      <c r="QRF62" s="68"/>
      <c r="QRG62" s="68"/>
      <c r="QRH62" s="68"/>
      <c r="QRI62" s="68"/>
      <c r="QRJ62" s="68"/>
      <c r="QRK62" s="68"/>
      <c r="QRL62" s="68"/>
      <c r="QRM62" s="68"/>
      <c r="QRN62" s="68"/>
      <c r="QRO62" s="68"/>
      <c r="QRP62" s="68"/>
      <c r="QRQ62" s="68"/>
      <c r="QRR62" s="68"/>
      <c r="QRS62" s="68"/>
      <c r="QRT62" s="68"/>
      <c r="QRU62" s="68"/>
      <c r="QRV62" s="68"/>
      <c r="QRW62" s="68"/>
      <c r="QRX62" s="68"/>
      <c r="QRY62" s="68"/>
      <c r="QRZ62" s="68"/>
      <c r="QSA62" s="68"/>
      <c r="QSB62" s="68"/>
      <c r="QSC62" s="68"/>
      <c r="QSD62" s="68"/>
      <c r="QSE62" s="68"/>
      <c r="QSF62" s="68"/>
      <c r="QSG62" s="68"/>
      <c r="QSH62" s="68"/>
      <c r="QSI62" s="68"/>
      <c r="QSJ62" s="68"/>
      <c r="QSK62" s="68"/>
      <c r="QSL62" s="68"/>
      <c r="QSM62" s="68"/>
      <c r="QSN62" s="68"/>
      <c r="QSO62" s="68"/>
      <c r="QSP62" s="68"/>
      <c r="QSQ62" s="68"/>
      <c r="QSR62" s="68"/>
      <c r="QSS62" s="68"/>
      <c r="QST62" s="68"/>
      <c r="QSU62" s="68"/>
      <c r="QSV62" s="68"/>
      <c r="QSW62" s="68"/>
      <c r="QSX62" s="68"/>
      <c r="QSY62" s="68"/>
      <c r="QSZ62" s="68"/>
      <c r="QTA62" s="68"/>
      <c r="QTB62" s="68"/>
      <c r="QTC62" s="68"/>
      <c r="QTD62" s="68"/>
      <c r="QTE62" s="68"/>
      <c r="QTF62" s="68"/>
      <c r="QTG62" s="68"/>
      <c r="QTH62" s="68"/>
      <c r="QTI62" s="68"/>
      <c r="QTJ62" s="68"/>
      <c r="QTK62" s="68"/>
      <c r="QTL62" s="68"/>
      <c r="QTM62" s="68"/>
      <c r="QTN62" s="68"/>
      <c r="QTO62" s="68"/>
      <c r="QTP62" s="68"/>
      <c r="QTQ62" s="68"/>
      <c r="QTR62" s="68"/>
      <c r="QTS62" s="68"/>
      <c r="QTT62" s="68"/>
      <c r="QTU62" s="68"/>
      <c r="QTV62" s="68"/>
      <c r="QTW62" s="68"/>
      <c r="QTX62" s="68"/>
      <c r="QTY62" s="68"/>
      <c r="QTZ62" s="68"/>
      <c r="QUA62" s="68"/>
      <c r="QUB62" s="68"/>
      <c r="QUC62" s="68"/>
      <c r="QUD62" s="68"/>
      <c r="QUE62" s="68"/>
      <c r="QUF62" s="68"/>
      <c r="QUG62" s="68"/>
      <c r="QUH62" s="68"/>
      <c r="QUI62" s="68"/>
      <c r="QUJ62" s="68"/>
      <c r="QUK62" s="68"/>
      <c r="QUL62" s="68"/>
      <c r="QUM62" s="68"/>
      <c r="QUN62" s="68"/>
      <c r="QUO62" s="68"/>
      <c r="QUP62" s="68"/>
      <c r="QUQ62" s="68"/>
      <c r="QUR62" s="68"/>
      <c r="QUS62" s="68"/>
      <c r="QUT62" s="68"/>
      <c r="QUU62" s="68"/>
      <c r="QUV62" s="68"/>
      <c r="QUW62" s="68"/>
      <c r="QUX62" s="68"/>
      <c r="QUY62" s="68"/>
      <c r="QUZ62" s="68"/>
      <c r="QVA62" s="68"/>
      <c r="QVB62" s="68"/>
      <c r="QVC62" s="68"/>
      <c r="QVD62" s="68"/>
      <c r="QVE62" s="68"/>
      <c r="QVF62" s="68"/>
      <c r="QVG62" s="68"/>
      <c r="QVH62" s="68"/>
      <c r="QVI62" s="68"/>
      <c r="QVJ62" s="68"/>
      <c r="QVK62" s="68"/>
      <c r="QVL62" s="68"/>
      <c r="QVM62" s="68"/>
      <c r="QVN62" s="68"/>
      <c r="QVO62" s="68"/>
      <c r="QVP62" s="68"/>
      <c r="QVQ62" s="68"/>
      <c r="QVR62" s="68"/>
      <c r="QVS62" s="68"/>
      <c r="QVT62" s="68"/>
      <c r="QVU62" s="68"/>
      <c r="QVV62" s="68"/>
      <c r="QVW62" s="68"/>
      <c r="QVX62" s="68"/>
      <c r="QVY62" s="68"/>
      <c r="QVZ62" s="68"/>
      <c r="QWA62" s="68"/>
      <c r="QWB62" s="68"/>
      <c r="QWC62" s="68"/>
      <c r="QWD62" s="68"/>
      <c r="QWE62" s="68"/>
      <c r="QWF62" s="68"/>
      <c r="QWG62" s="68"/>
      <c r="QWH62" s="68"/>
      <c r="QWI62" s="68"/>
      <c r="QWJ62" s="68"/>
      <c r="QWK62" s="68"/>
      <c r="QWL62" s="68"/>
      <c r="QWM62" s="68"/>
      <c r="QWN62" s="68"/>
      <c r="QWO62" s="68"/>
      <c r="QWP62" s="68"/>
      <c r="QWQ62" s="68"/>
      <c r="QWR62" s="68"/>
      <c r="QWS62" s="68"/>
      <c r="QWT62" s="68"/>
      <c r="QWU62" s="68"/>
      <c r="QWV62" s="68"/>
      <c r="QWW62" s="68"/>
      <c r="QWX62" s="68"/>
      <c r="QWY62" s="68"/>
      <c r="QWZ62" s="68"/>
      <c r="QXA62" s="68"/>
      <c r="QXB62" s="68"/>
      <c r="QXC62" s="68"/>
      <c r="QXD62" s="68"/>
      <c r="QXE62" s="68"/>
      <c r="QXF62" s="68"/>
      <c r="QXG62" s="68"/>
      <c r="QXH62" s="68"/>
      <c r="QXI62" s="68"/>
      <c r="QXJ62" s="68"/>
      <c r="QXK62" s="68"/>
      <c r="QXL62" s="68"/>
      <c r="QXM62" s="68"/>
      <c r="QXN62" s="68"/>
      <c r="QXO62" s="68"/>
      <c r="QXP62" s="68"/>
      <c r="QXQ62" s="68"/>
      <c r="QXR62" s="68"/>
      <c r="QXS62" s="68"/>
      <c r="QXT62" s="68"/>
      <c r="QXU62" s="68"/>
      <c r="QXV62" s="68"/>
      <c r="QXW62" s="68"/>
      <c r="QXX62" s="68"/>
      <c r="QXY62" s="68"/>
      <c r="QXZ62" s="68"/>
      <c r="QYA62" s="68"/>
      <c r="QYB62" s="68"/>
      <c r="QYC62" s="68"/>
      <c r="QYD62" s="68"/>
      <c r="QYE62" s="68"/>
      <c r="QYF62" s="68"/>
      <c r="QYG62" s="68"/>
      <c r="QYH62" s="68"/>
      <c r="QYI62" s="68"/>
      <c r="QYJ62" s="68"/>
      <c r="QYK62" s="68"/>
      <c r="QYL62" s="68"/>
      <c r="QYM62" s="68"/>
      <c r="QYN62" s="68"/>
      <c r="QYO62" s="68"/>
      <c r="QYP62" s="68"/>
      <c r="QYQ62" s="68"/>
      <c r="QYR62" s="68"/>
      <c r="QYS62" s="68"/>
      <c r="QYT62" s="68"/>
      <c r="QYU62" s="68"/>
      <c r="QYV62" s="68"/>
      <c r="QYW62" s="68"/>
      <c r="QYX62" s="68"/>
      <c r="QYY62" s="68"/>
      <c r="QYZ62" s="68"/>
      <c r="QZA62" s="68"/>
      <c r="QZB62" s="68"/>
      <c r="QZC62" s="68"/>
      <c r="QZD62" s="68"/>
      <c r="QZE62" s="68"/>
      <c r="QZF62" s="68"/>
      <c r="QZG62" s="68"/>
      <c r="QZH62" s="68"/>
      <c r="QZI62" s="68"/>
      <c r="QZJ62" s="68"/>
      <c r="QZK62" s="68"/>
      <c r="QZL62" s="68"/>
      <c r="QZM62" s="68"/>
      <c r="QZN62" s="68"/>
      <c r="QZO62" s="68"/>
      <c r="QZP62" s="68"/>
      <c r="QZQ62" s="68"/>
      <c r="QZR62" s="68"/>
      <c r="QZS62" s="68"/>
      <c r="QZT62" s="68"/>
      <c r="QZU62" s="68"/>
      <c r="QZV62" s="68"/>
      <c r="QZW62" s="68"/>
      <c r="QZX62" s="68"/>
      <c r="QZY62" s="68"/>
      <c r="QZZ62" s="68"/>
      <c r="RAA62" s="68"/>
      <c r="RAB62" s="68"/>
      <c r="RAC62" s="68"/>
      <c r="RAD62" s="68"/>
      <c r="RAE62" s="68"/>
      <c r="RAF62" s="68"/>
      <c r="RAG62" s="68"/>
      <c r="RAH62" s="68"/>
      <c r="RAI62" s="68"/>
      <c r="RAJ62" s="68"/>
      <c r="RAK62" s="68"/>
      <c r="RAL62" s="68"/>
      <c r="RAM62" s="68"/>
      <c r="RAN62" s="68"/>
      <c r="RAO62" s="68"/>
      <c r="RAP62" s="68"/>
      <c r="RAQ62" s="68"/>
      <c r="RAR62" s="68"/>
      <c r="RAS62" s="68"/>
      <c r="RAT62" s="68"/>
      <c r="RAU62" s="68"/>
      <c r="RAV62" s="68"/>
      <c r="RAW62" s="68"/>
      <c r="RAX62" s="68"/>
      <c r="RAY62" s="68"/>
      <c r="RAZ62" s="68"/>
      <c r="RBA62" s="68"/>
      <c r="RBB62" s="68"/>
      <c r="RBC62" s="68"/>
      <c r="RBD62" s="68"/>
      <c r="RBE62" s="68"/>
      <c r="RBF62" s="68"/>
      <c r="RBG62" s="68"/>
      <c r="RBH62" s="68"/>
      <c r="RBI62" s="68"/>
      <c r="RBJ62" s="68"/>
      <c r="RBK62" s="68"/>
      <c r="RBL62" s="68"/>
      <c r="RBM62" s="68"/>
      <c r="RBN62" s="68"/>
      <c r="RBO62" s="68"/>
      <c r="RBP62" s="68"/>
      <c r="RBQ62" s="68"/>
      <c r="RBR62" s="68"/>
      <c r="RBS62" s="68"/>
      <c r="RBT62" s="68"/>
      <c r="RBU62" s="68"/>
      <c r="RBV62" s="68"/>
      <c r="RBW62" s="68"/>
      <c r="RBX62" s="68"/>
      <c r="RBY62" s="68"/>
      <c r="RBZ62" s="68"/>
      <c r="RCA62" s="68"/>
      <c r="RCB62" s="68"/>
      <c r="RCC62" s="68"/>
      <c r="RCD62" s="68"/>
      <c r="RCE62" s="68"/>
      <c r="RCF62" s="68"/>
      <c r="RCG62" s="68"/>
      <c r="RCH62" s="68"/>
      <c r="RCI62" s="68"/>
      <c r="RCJ62" s="68"/>
      <c r="RCK62" s="68"/>
      <c r="RCL62" s="68"/>
      <c r="RCM62" s="68"/>
      <c r="RCN62" s="68"/>
      <c r="RCO62" s="68"/>
      <c r="RCP62" s="68"/>
      <c r="RCQ62" s="68"/>
      <c r="RCR62" s="68"/>
      <c r="RCS62" s="68"/>
      <c r="RCT62" s="68"/>
      <c r="RCU62" s="68"/>
      <c r="RCV62" s="68"/>
      <c r="RCW62" s="68"/>
      <c r="RCX62" s="68"/>
      <c r="RCY62" s="68"/>
      <c r="RCZ62" s="68"/>
      <c r="RDA62" s="68"/>
      <c r="RDB62" s="68"/>
      <c r="RDC62" s="68"/>
      <c r="RDD62" s="68"/>
      <c r="RDE62" s="68"/>
      <c r="RDF62" s="68"/>
      <c r="RDG62" s="68"/>
      <c r="RDH62" s="68"/>
      <c r="RDI62" s="68"/>
      <c r="RDJ62" s="68"/>
      <c r="RDK62" s="68"/>
      <c r="RDL62" s="68"/>
      <c r="RDM62" s="68"/>
      <c r="RDN62" s="68"/>
      <c r="RDO62" s="68"/>
      <c r="RDP62" s="68"/>
      <c r="RDQ62" s="68"/>
      <c r="RDR62" s="68"/>
      <c r="RDS62" s="68"/>
      <c r="RDT62" s="68"/>
      <c r="RDU62" s="68"/>
      <c r="RDV62" s="68"/>
      <c r="RDW62" s="68"/>
      <c r="RDX62" s="68"/>
      <c r="RDY62" s="68"/>
      <c r="RDZ62" s="68"/>
      <c r="REA62" s="68"/>
      <c r="REB62" s="68"/>
      <c r="REC62" s="68"/>
      <c r="RED62" s="68"/>
      <c r="REE62" s="68"/>
      <c r="REF62" s="68"/>
      <c r="REG62" s="68"/>
      <c r="REH62" s="68"/>
      <c r="REI62" s="68"/>
      <c r="REJ62" s="68"/>
      <c r="REK62" s="68"/>
      <c r="REL62" s="68"/>
      <c r="REM62" s="68"/>
      <c r="REN62" s="68"/>
      <c r="REO62" s="68"/>
      <c r="REP62" s="68"/>
      <c r="REQ62" s="68"/>
      <c r="RER62" s="68"/>
      <c r="RES62" s="68"/>
      <c r="RET62" s="68"/>
      <c r="REU62" s="68"/>
      <c r="REV62" s="68"/>
      <c r="REW62" s="68"/>
      <c r="REX62" s="68"/>
      <c r="REY62" s="68"/>
      <c r="REZ62" s="68"/>
      <c r="RFA62" s="68"/>
      <c r="RFB62" s="68"/>
      <c r="RFC62" s="68"/>
      <c r="RFD62" s="68"/>
      <c r="RFE62" s="68"/>
      <c r="RFF62" s="68"/>
      <c r="RFG62" s="68"/>
      <c r="RFH62" s="68"/>
      <c r="RFI62" s="68"/>
      <c r="RFJ62" s="68"/>
      <c r="RFK62" s="68"/>
      <c r="RFL62" s="68"/>
      <c r="RFM62" s="68"/>
      <c r="RFN62" s="68"/>
      <c r="RFO62" s="68"/>
      <c r="RFP62" s="68"/>
      <c r="RFQ62" s="68"/>
      <c r="RFR62" s="68"/>
      <c r="RFS62" s="68"/>
      <c r="RFT62" s="68"/>
      <c r="RFU62" s="68"/>
      <c r="RFV62" s="68"/>
      <c r="RFW62" s="68"/>
      <c r="RFX62" s="68"/>
      <c r="RFY62" s="68"/>
      <c r="RFZ62" s="68"/>
      <c r="RGA62" s="68"/>
      <c r="RGB62" s="68"/>
      <c r="RGC62" s="68"/>
      <c r="RGD62" s="68"/>
      <c r="RGE62" s="68"/>
      <c r="RGF62" s="68"/>
      <c r="RGG62" s="68"/>
      <c r="RGH62" s="68"/>
      <c r="RGI62" s="68"/>
      <c r="RGJ62" s="68"/>
      <c r="RGK62" s="68"/>
      <c r="RGL62" s="68"/>
      <c r="RGM62" s="68"/>
      <c r="RGN62" s="68"/>
      <c r="RGO62" s="68"/>
      <c r="RGP62" s="68"/>
      <c r="RGQ62" s="68"/>
      <c r="RGR62" s="68"/>
      <c r="RGS62" s="68"/>
      <c r="RGT62" s="68"/>
      <c r="RGU62" s="68"/>
      <c r="RGV62" s="68"/>
      <c r="RGW62" s="68"/>
      <c r="RGX62" s="68"/>
      <c r="RGY62" s="68"/>
      <c r="RGZ62" s="68"/>
      <c r="RHA62" s="68"/>
      <c r="RHB62" s="68"/>
      <c r="RHC62" s="68"/>
      <c r="RHD62" s="68"/>
      <c r="RHE62" s="68"/>
      <c r="RHF62" s="68"/>
      <c r="RHG62" s="68"/>
      <c r="RHH62" s="68"/>
      <c r="RHI62" s="68"/>
      <c r="RHJ62" s="68"/>
      <c r="RHK62" s="68"/>
      <c r="RHL62" s="68"/>
      <c r="RHM62" s="68"/>
      <c r="RHN62" s="68"/>
      <c r="RHO62" s="68"/>
      <c r="RHP62" s="68"/>
      <c r="RHQ62" s="68"/>
      <c r="RHR62" s="68"/>
      <c r="RHS62" s="68"/>
      <c r="RHT62" s="68"/>
      <c r="RHU62" s="68"/>
      <c r="RHV62" s="68"/>
      <c r="RHW62" s="68"/>
      <c r="RHX62" s="68"/>
      <c r="RHY62" s="68"/>
      <c r="RHZ62" s="68"/>
      <c r="RIA62" s="68"/>
      <c r="RIB62" s="68"/>
      <c r="RIC62" s="68"/>
      <c r="RID62" s="68"/>
      <c r="RIE62" s="68"/>
      <c r="RIF62" s="68"/>
      <c r="RIG62" s="68"/>
      <c r="RIH62" s="68"/>
      <c r="RII62" s="68"/>
      <c r="RIJ62" s="68"/>
      <c r="RIK62" s="68"/>
      <c r="RIL62" s="68"/>
      <c r="RIM62" s="68"/>
      <c r="RIN62" s="68"/>
      <c r="RIO62" s="68"/>
      <c r="RIP62" s="68"/>
      <c r="RIQ62" s="68"/>
      <c r="RIR62" s="68"/>
      <c r="RIS62" s="68"/>
      <c r="RIT62" s="68"/>
      <c r="RIU62" s="68"/>
      <c r="RIV62" s="68"/>
      <c r="RIW62" s="68"/>
      <c r="RIX62" s="68"/>
      <c r="RIY62" s="68"/>
      <c r="RIZ62" s="68"/>
      <c r="RJA62" s="68"/>
      <c r="RJB62" s="68"/>
      <c r="RJC62" s="68"/>
      <c r="RJD62" s="68"/>
      <c r="RJE62" s="68"/>
      <c r="RJF62" s="68"/>
      <c r="RJG62" s="68"/>
      <c r="RJH62" s="68"/>
      <c r="RJI62" s="68"/>
      <c r="RJJ62" s="68"/>
      <c r="RJK62" s="68"/>
      <c r="RJL62" s="68"/>
      <c r="RJM62" s="68"/>
      <c r="RJN62" s="68"/>
      <c r="RJO62" s="68"/>
      <c r="RJP62" s="68"/>
      <c r="RJQ62" s="68"/>
      <c r="RJR62" s="68"/>
      <c r="RJS62" s="68"/>
      <c r="RJT62" s="68"/>
      <c r="RJU62" s="68"/>
      <c r="RJV62" s="68"/>
      <c r="RJW62" s="68"/>
      <c r="RJX62" s="68"/>
      <c r="RJY62" s="68"/>
      <c r="RJZ62" s="68"/>
      <c r="RKA62" s="68"/>
      <c r="RKB62" s="68"/>
      <c r="RKC62" s="68"/>
      <c r="RKD62" s="68"/>
      <c r="RKE62" s="68"/>
      <c r="RKF62" s="68"/>
      <c r="RKG62" s="68"/>
      <c r="RKH62" s="68"/>
      <c r="RKI62" s="68"/>
      <c r="RKJ62" s="68"/>
      <c r="RKK62" s="68"/>
      <c r="RKL62" s="68"/>
      <c r="RKM62" s="68"/>
      <c r="RKN62" s="68"/>
      <c r="RKO62" s="68"/>
      <c r="RKP62" s="68"/>
      <c r="RKQ62" s="68"/>
      <c r="RKR62" s="68"/>
      <c r="RKS62" s="68"/>
      <c r="RKT62" s="68"/>
      <c r="RKU62" s="68"/>
      <c r="RKV62" s="68"/>
      <c r="RKW62" s="68"/>
      <c r="RKX62" s="68"/>
      <c r="RKY62" s="68"/>
      <c r="RKZ62" s="68"/>
      <c r="RLA62" s="68"/>
      <c r="RLB62" s="68"/>
      <c r="RLC62" s="68"/>
      <c r="RLD62" s="68"/>
      <c r="RLE62" s="68"/>
      <c r="RLF62" s="68"/>
      <c r="RLG62" s="68"/>
      <c r="RLH62" s="68"/>
      <c r="RLI62" s="68"/>
      <c r="RLJ62" s="68"/>
      <c r="RLK62" s="68"/>
      <c r="RLL62" s="68"/>
      <c r="RLM62" s="68"/>
      <c r="RLN62" s="68"/>
      <c r="RLO62" s="68"/>
      <c r="RLP62" s="68"/>
      <c r="RLQ62" s="68"/>
      <c r="RLR62" s="68"/>
      <c r="RLS62" s="68"/>
      <c r="RLT62" s="68"/>
      <c r="RLU62" s="68"/>
      <c r="RLV62" s="68"/>
      <c r="RLW62" s="68"/>
      <c r="RLX62" s="68"/>
      <c r="RLY62" s="68"/>
      <c r="RLZ62" s="68"/>
      <c r="RMA62" s="68"/>
      <c r="RMB62" s="68"/>
      <c r="RMC62" s="68"/>
      <c r="RMD62" s="68"/>
      <c r="RME62" s="68"/>
      <c r="RMF62" s="68"/>
      <c r="RMG62" s="68"/>
      <c r="RMH62" s="68"/>
      <c r="RMI62" s="68"/>
      <c r="RMJ62" s="68"/>
      <c r="RMK62" s="68"/>
      <c r="RML62" s="68"/>
      <c r="RMM62" s="68"/>
      <c r="RMN62" s="68"/>
      <c r="RMO62" s="68"/>
      <c r="RMP62" s="68"/>
      <c r="RMQ62" s="68"/>
      <c r="RMR62" s="68"/>
      <c r="RMS62" s="68"/>
      <c r="RMT62" s="68"/>
      <c r="RMU62" s="68"/>
      <c r="RMV62" s="68"/>
      <c r="RMW62" s="68"/>
      <c r="RMX62" s="68"/>
      <c r="RMY62" s="68"/>
      <c r="RMZ62" s="68"/>
      <c r="RNA62" s="68"/>
      <c r="RNB62" s="68"/>
      <c r="RNC62" s="68"/>
      <c r="RND62" s="68"/>
      <c r="RNE62" s="68"/>
      <c r="RNF62" s="68"/>
      <c r="RNG62" s="68"/>
      <c r="RNH62" s="68"/>
      <c r="RNI62" s="68"/>
      <c r="RNJ62" s="68"/>
      <c r="RNK62" s="68"/>
      <c r="RNL62" s="68"/>
      <c r="RNM62" s="68"/>
      <c r="RNN62" s="68"/>
      <c r="RNO62" s="68"/>
      <c r="RNP62" s="68"/>
      <c r="RNQ62" s="68"/>
      <c r="RNR62" s="68"/>
      <c r="RNS62" s="68"/>
      <c r="RNT62" s="68"/>
      <c r="RNU62" s="68"/>
      <c r="RNV62" s="68"/>
      <c r="RNW62" s="68"/>
      <c r="RNX62" s="68"/>
      <c r="RNY62" s="68"/>
      <c r="RNZ62" s="68"/>
      <c r="ROA62" s="68"/>
      <c r="ROB62" s="68"/>
      <c r="ROC62" s="68"/>
      <c r="ROD62" s="68"/>
      <c r="ROE62" s="68"/>
      <c r="ROF62" s="68"/>
      <c r="ROG62" s="68"/>
      <c r="ROH62" s="68"/>
      <c r="ROI62" s="68"/>
      <c r="ROJ62" s="68"/>
      <c r="ROK62" s="68"/>
      <c r="ROL62" s="68"/>
      <c r="ROM62" s="68"/>
      <c r="RON62" s="68"/>
      <c r="ROO62" s="68"/>
      <c r="ROP62" s="68"/>
      <c r="ROQ62" s="68"/>
      <c r="ROR62" s="68"/>
      <c r="ROS62" s="68"/>
      <c r="ROT62" s="68"/>
      <c r="ROU62" s="68"/>
      <c r="ROV62" s="68"/>
      <c r="ROW62" s="68"/>
      <c r="ROX62" s="68"/>
      <c r="ROY62" s="68"/>
      <c r="ROZ62" s="68"/>
      <c r="RPA62" s="68"/>
      <c r="RPB62" s="68"/>
      <c r="RPC62" s="68"/>
      <c r="RPD62" s="68"/>
      <c r="RPE62" s="68"/>
      <c r="RPF62" s="68"/>
      <c r="RPG62" s="68"/>
      <c r="RPH62" s="68"/>
      <c r="RPI62" s="68"/>
      <c r="RPJ62" s="68"/>
      <c r="RPK62" s="68"/>
      <c r="RPL62" s="68"/>
      <c r="RPM62" s="68"/>
      <c r="RPN62" s="68"/>
      <c r="RPO62" s="68"/>
      <c r="RPP62" s="68"/>
      <c r="RPQ62" s="68"/>
      <c r="RPR62" s="68"/>
      <c r="RPS62" s="68"/>
      <c r="RPT62" s="68"/>
      <c r="RPU62" s="68"/>
      <c r="RPV62" s="68"/>
      <c r="RPW62" s="68"/>
      <c r="RPX62" s="68"/>
      <c r="RPY62" s="68"/>
      <c r="RPZ62" s="68"/>
      <c r="RQA62" s="68"/>
      <c r="RQB62" s="68"/>
      <c r="RQC62" s="68"/>
      <c r="RQD62" s="68"/>
      <c r="RQE62" s="68"/>
      <c r="RQF62" s="68"/>
      <c r="RQG62" s="68"/>
      <c r="RQH62" s="68"/>
      <c r="RQI62" s="68"/>
      <c r="RQJ62" s="68"/>
      <c r="RQK62" s="68"/>
      <c r="RQL62" s="68"/>
      <c r="RQM62" s="68"/>
      <c r="RQN62" s="68"/>
      <c r="RQO62" s="68"/>
      <c r="RQP62" s="68"/>
      <c r="RQQ62" s="68"/>
      <c r="RQR62" s="68"/>
      <c r="RQS62" s="68"/>
      <c r="RQT62" s="68"/>
      <c r="RQU62" s="68"/>
      <c r="RQV62" s="68"/>
      <c r="RQW62" s="68"/>
      <c r="RQX62" s="68"/>
      <c r="RQY62" s="68"/>
      <c r="RQZ62" s="68"/>
      <c r="RRA62" s="68"/>
      <c r="RRB62" s="68"/>
      <c r="RRC62" s="68"/>
      <c r="RRD62" s="68"/>
      <c r="RRE62" s="68"/>
      <c r="RRF62" s="68"/>
      <c r="RRG62" s="68"/>
      <c r="RRH62" s="68"/>
      <c r="RRI62" s="68"/>
      <c r="RRJ62" s="68"/>
      <c r="RRK62" s="68"/>
      <c r="RRL62" s="68"/>
      <c r="RRM62" s="68"/>
      <c r="RRN62" s="68"/>
      <c r="RRO62" s="68"/>
      <c r="RRP62" s="68"/>
      <c r="RRQ62" s="68"/>
      <c r="RRR62" s="68"/>
      <c r="RRS62" s="68"/>
      <c r="RRT62" s="68"/>
      <c r="RRU62" s="68"/>
      <c r="RRV62" s="68"/>
      <c r="RRW62" s="68"/>
      <c r="RRX62" s="68"/>
      <c r="RRY62" s="68"/>
      <c r="RRZ62" s="68"/>
      <c r="RSA62" s="68"/>
      <c r="RSB62" s="68"/>
      <c r="RSC62" s="68"/>
      <c r="RSD62" s="68"/>
      <c r="RSE62" s="68"/>
      <c r="RSF62" s="68"/>
      <c r="RSG62" s="68"/>
      <c r="RSH62" s="68"/>
      <c r="RSI62" s="68"/>
      <c r="RSJ62" s="68"/>
      <c r="RSK62" s="68"/>
      <c r="RSL62" s="68"/>
      <c r="RSM62" s="68"/>
      <c r="RSN62" s="68"/>
      <c r="RSO62" s="68"/>
      <c r="RSP62" s="68"/>
      <c r="RSQ62" s="68"/>
      <c r="RSR62" s="68"/>
      <c r="RSS62" s="68"/>
      <c r="RST62" s="68"/>
      <c r="RSU62" s="68"/>
      <c r="RSV62" s="68"/>
      <c r="RSW62" s="68"/>
      <c r="RSX62" s="68"/>
      <c r="RSY62" s="68"/>
      <c r="RSZ62" s="68"/>
      <c r="RTA62" s="68"/>
      <c r="RTB62" s="68"/>
      <c r="RTC62" s="68"/>
      <c r="RTD62" s="68"/>
      <c r="RTE62" s="68"/>
      <c r="RTF62" s="68"/>
      <c r="RTG62" s="68"/>
      <c r="RTH62" s="68"/>
      <c r="RTI62" s="68"/>
      <c r="RTJ62" s="68"/>
      <c r="RTK62" s="68"/>
      <c r="RTL62" s="68"/>
      <c r="RTM62" s="68"/>
      <c r="RTN62" s="68"/>
      <c r="RTO62" s="68"/>
      <c r="RTP62" s="68"/>
      <c r="RTQ62" s="68"/>
      <c r="RTR62" s="68"/>
      <c r="RTS62" s="68"/>
      <c r="RTT62" s="68"/>
      <c r="RTU62" s="68"/>
      <c r="RTV62" s="68"/>
      <c r="RTW62" s="68"/>
      <c r="RTX62" s="68"/>
      <c r="RTY62" s="68"/>
      <c r="RTZ62" s="68"/>
      <c r="RUA62" s="68"/>
      <c r="RUB62" s="68"/>
      <c r="RUC62" s="68"/>
      <c r="RUD62" s="68"/>
      <c r="RUE62" s="68"/>
      <c r="RUF62" s="68"/>
      <c r="RUG62" s="68"/>
      <c r="RUH62" s="68"/>
      <c r="RUI62" s="68"/>
      <c r="RUJ62" s="68"/>
      <c r="RUK62" s="68"/>
      <c r="RUL62" s="68"/>
      <c r="RUM62" s="68"/>
      <c r="RUN62" s="68"/>
      <c r="RUO62" s="68"/>
      <c r="RUP62" s="68"/>
      <c r="RUQ62" s="68"/>
      <c r="RUR62" s="68"/>
      <c r="RUS62" s="68"/>
      <c r="RUT62" s="68"/>
      <c r="RUU62" s="68"/>
      <c r="RUV62" s="68"/>
      <c r="RUW62" s="68"/>
      <c r="RUX62" s="68"/>
      <c r="RUY62" s="68"/>
      <c r="RUZ62" s="68"/>
      <c r="RVA62" s="68"/>
      <c r="RVB62" s="68"/>
      <c r="RVC62" s="68"/>
      <c r="RVD62" s="68"/>
      <c r="RVE62" s="68"/>
      <c r="RVF62" s="68"/>
      <c r="RVG62" s="68"/>
      <c r="RVH62" s="68"/>
      <c r="RVI62" s="68"/>
      <c r="RVJ62" s="68"/>
      <c r="RVK62" s="68"/>
      <c r="RVL62" s="68"/>
      <c r="RVM62" s="68"/>
      <c r="RVN62" s="68"/>
      <c r="RVO62" s="68"/>
      <c r="RVP62" s="68"/>
      <c r="RVQ62" s="68"/>
      <c r="RVR62" s="68"/>
      <c r="RVS62" s="68"/>
      <c r="RVT62" s="68"/>
      <c r="RVU62" s="68"/>
      <c r="RVV62" s="68"/>
      <c r="RVW62" s="68"/>
      <c r="RVX62" s="68"/>
      <c r="RVY62" s="68"/>
      <c r="RVZ62" s="68"/>
      <c r="RWA62" s="68"/>
      <c r="RWB62" s="68"/>
      <c r="RWC62" s="68"/>
      <c r="RWD62" s="68"/>
      <c r="RWE62" s="68"/>
      <c r="RWF62" s="68"/>
      <c r="RWG62" s="68"/>
      <c r="RWH62" s="68"/>
      <c r="RWI62" s="68"/>
      <c r="RWJ62" s="68"/>
      <c r="RWK62" s="68"/>
      <c r="RWL62" s="68"/>
      <c r="RWM62" s="68"/>
      <c r="RWN62" s="68"/>
      <c r="RWO62" s="68"/>
      <c r="RWP62" s="68"/>
      <c r="RWQ62" s="68"/>
      <c r="RWR62" s="68"/>
      <c r="RWS62" s="68"/>
      <c r="RWT62" s="68"/>
      <c r="RWU62" s="68"/>
      <c r="RWV62" s="68"/>
      <c r="RWW62" s="68"/>
      <c r="RWX62" s="68"/>
      <c r="RWY62" s="68"/>
      <c r="RWZ62" s="68"/>
      <c r="RXA62" s="68"/>
      <c r="RXB62" s="68"/>
      <c r="RXC62" s="68"/>
      <c r="RXD62" s="68"/>
      <c r="RXE62" s="68"/>
      <c r="RXF62" s="68"/>
      <c r="RXG62" s="68"/>
      <c r="RXH62" s="68"/>
      <c r="RXI62" s="68"/>
      <c r="RXJ62" s="68"/>
      <c r="RXK62" s="68"/>
      <c r="RXL62" s="68"/>
      <c r="RXM62" s="68"/>
      <c r="RXN62" s="68"/>
      <c r="RXO62" s="68"/>
      <c r="RXP62" s="68"/>
      <c r="RXQ62" s="68"/>
      <c r="RXR62" s="68"/>
      <c r="RXS62" s="68"/>
      <c r="RXT62" s="68"/>
      <c r="RXU62" s="68"/>
      <c r="RXV62" s="68"/>
      <c r="RXW62" s="68"/>
      <c r="RXX62" s="68"/>
      <c r="RXY62" s="68"/>
      <c r="RXZ62" s="68"/>
      <c r="RYA62" s="68"/>
      <c r="RYB62" s="68"/>
      <c r="RYC62" s="68"/>
      <c r="RYD62" s="68"/>
      <c r="RYE62" s="68"/>
      <c r="RYF62" s="68"/>
      <c r="RYG62" s="68"/>
      <c r="RYH62" s="68"/>
      <c r="RYI62" s="68"/>
      <c r="RYJ62" s="68"/>
      <c r="RYK62" s="68"/>
      <c r="RYL62" s="68"/>
      <c r="RYM62" s="68"/>
      <c r="RYN62" s="68"/>
      <c r="RYO62" s="68"/>
      <c r="RYP62" s="68"/>
      <c r="RYQ62" s="68"/>
      <c r="RYR62" s="68"/>
      <c r="RYS62" s="68"/>
      <c r="RYT62" s="68"/>
      <c r="RYU62" s="68"/>
      <c r="RYV62" s="68"/>
      <c r="RYW62" s="68"/>
      <c r="RYX62" s="68"/>
      <c r="RYY62" s="68"/>
      <c r="RYZ62" s="68"/>
      <c r="RZA62" s="68"/>
      <c r="RZB62" s="68"/>
      <c r="RZC62" s="68"/>
      <c r="RZD62" s="68"/>
      <c r="RZE62" s="68"/>
      <c r="RZF62" s="68"/>
      <c r="RZG62" s="68"/>
      <c r="RZH62" s="68"/>
      <c r="RZI62" s="68"/>
      <c r="RZJ62" s="68"/>
      <c r="RZK62" s="68"/>
      <c r="RZL62" s="68"/>
      <c r="RZM62" s="68"/>
      <c r="RZN62" s="68"/>
      <c r="RZO62" s="68"/>
      <c r="RZP62" s="68"/>
      <c r="RZQ62" s="68"/>
      <c r="RZR62" s="68"/>
      <c r="RZS62" s="68"/>
      <c r="RZT62" s="68"/>
      <c r="RZU62" s="68"/>
      <c r="RZV62" s="68"/>
      <c r="RZW62" s="68"/>
      <c r="RZX62" s="68"/>
      <c r="RZY62" s="68"/>
      <c r="RZZ62" s="68"/>
      <c r="SAA62" s="68"/>
      <c r="SAB62" s="68"/>
      <c r="SAC62" s="68"/>
      <c r="SAD62" s="68"/>
      <c r="SAE62" s="68"/>
      <c r="SAF62" s="68"/>
      <c r="SAG62" s="68"/>
      <c r="SAH62" s="68"/>
      <c r="SAI62" s="68"/>
      <c r="SAJ62" s="68"/>
      <c r="SAK62" s="68"/>
      <c r="SAL62" s="68"/>
      <c r="SAM62" s="68"/>
      <c r="SAN62" s="68"/>
      <c r="SAO62" s="68"/>
      <c r="SAP62" s="68"/>
      <c r="SAQ62" s="68"/>
      <c r="SAR62" s="68"/>
      <c r="SAS62" s="68"/>
      <c r="SAT62" s="68"/>
      <c r="SAU62" s="68"/>
      <c r="SAV62" s="68"/>
      <c r="SAW62" s="68"/>
      <c r="SAX62" s="68"/>
      <c r="SAY62" s="68"/>
      <c r="SAZ62" s="68"/>
      <c r="SBA62" s="68"/>
      <c r="SBB62" s="68"/>
      <c r="SBC62" s="68"/>
      <c r="SBD62" s="68"/>
      <c r="SBE62" s="68"/>
      <c r="SBF62" s="68"/>
      <c r="SBG62" s="68"/>
      <c r="SBH62" s="68"/>
      <c r="SBI62" s="68"/>
      <c r="SBJ62" s="68"/>
      <c r="SBK62" s="68"/>
      <c r="SBL62" s="68"/>
      <c r="SBM62" s="68"/>
      <c r="SBN62" s="68"/>
      <c r="SBO62" s="68"/>
      <c r="SBP62" s="68"/>
      <c r="SBQ62" s="68"/>
      <c r="SBR62" s="68"/>
      <c r="SBS62" s="68"/>
      <c r="SBT62" s="68"/>
      <c r="SBU62" s="68"/>
      <c r="SBV62" s="68"/>
      <c r="SBW62" s="68"/>
      <c r="SBX62" s="68"/>
      <c r="SBY62" s="68"/>
      <c r="SBZ62" s="68"/>
      <c r="SCA62" s="68"/>
      <c r="SCB62" s="68"/>
      <c r="SCC62" s="68"/>
      <c r="SCD62" s="68"/>
      <c r="SCE62" s="68"/>
      <c r="SCF62" s="68"/>
      <c r="SCG62" s="68"/>
      <c r="SCH62" s="68"/>
      <c r="SCI62" s="68"/>
      <c r="SCJ62" s="68"/>
      <c r="SCK62" s="68"/>
      <c r="SCL62" s="68"/>
      <c r="SCM62" s="68"/>
      <c r="SCN62" s="68"/>
      <c r="SCO62" s="68"/>
      <c r="SCP62" s="68"/>
      <c r="SCQ62" s="68"/>
      <c r="SCR62" s="68"/>
      <c r="SCS62" s="68"/>
      <c r="SCT62" s="68"/>
      <c r="SCU62" s="68"/>
      <c r="SCV62" s="68"/>
      <c r="SCW62" s="68"/>
      <c r="SCX62" s="68"/>
      <c r="SCY62" s="68"/>
      <c r="SCZ62" s="68"/>
      <c r="SDA62" s="68"/>
      <c r="SDB62" s="68"/>
      <c r="SDC62" s="68"/>
      <c r="SDD62" s="68"/>
      <c r="SDE62" s="68"/>
      <c r="SDF62" s="68"/>
      <c r="SDG62" s="68"/>
      <c r="SDH62" s="68"/>
      <c r="SDI62" s="68"/>
      <c r="SDJ62" s="68"/>
      <c r="SDK62" s="68"/>
      <c r="SDL62" s="68"/>
      <c r="SDM62" s="68"/>
      <c r="SDN62" s="68"/>
      <c r="SDO62" s="68"/>
      <c r="SDP62" s="68"/>
      <c r="SDQ62" s="68"/>
      <c r="SDR62" s="68"/>
      <c r="SDS62" s="68"/>
      <c r="SDT62" s="68"/>
      <c r="SDU62" s="68"/>
      <c r="SDV62" s="68"/>
      <c r="SDW62" s="68"/>
      <c r="SDX62" s="68"/>
      <c r="SDY62" s="68"/>
      <c r="SDZ62" s="68"/>
      <c r="SEA62" s="68"/>
      <c r="SEB62" s="68"/>
      <c r="SEC62" s="68"/>
      <c r="SED62" s="68"/>
      <c r="SEE62" s="68"/>
      <c r="SEF62" s="68"/>
      <c r="SEG62" s="68"/>
      <c r="SEH62" s="68"/>
      <c r="SEI62" s="68"/>
      <c r="SEJ62" s="68"/>
      <c r="SEK62" s="68"/>
      <c r="SEL62" s="68"/>
      <c r="SEM62" s="68"/>
      <c r="SEN62" s="68"/>
      <c r="SEO62" s="68"/>
      <c r="SEP62" s="68"/>
      <c r="SEQ62" s="68"/>
      <c r="SER62" s="68"/>
      <c r="SES62" s="68"/>
      <c r="SET62" s="68"/>
      <c r="SEU62" s="68"/>
      <c r="SEV62" s="68"/>
      <c r="SEW62" s="68"/>
      <c r="SEX62" s="68"/>
      <c r="SEY62" s="68"/>
      <c r="SEZ62" s="68"/>
      <c r="SFA62" s="68"/>
      <c r="SFB62" s="68"/>
      <c r="SFC62" s="68"/>
      <c r="SFD62" s="68"/>
      <c r="SFE62" s="68"/>
      <c r="SFF62" s="68"/>
      <c r="SFG62" s="68"/>
      <c r="SFH62" s="68"/>
      <c r="SFI62" s="68"/>
      <c r="SFJ62" s="68"/>
      <c r="SFK62" s="68"/>
      <c r="SFL62" s="68"/>
      <c r="SFM62" s="68"/>
      <c r="SFN62" s="68"/>
      <c r="SFO62" s="68"/>
      <c r="SFP62" s="68"/>
      <c r="SFQ62" s="68"/>
      <c r="SFR62" s="68"/>
      <c r="SFS62" s="68"/>
      <c r="SFT62" s="68"/>
      <c r="SFU62" s="68"/>
      <c r="SFV62" s="68"/>
      <c r="SFW62" s="68"/>
      <c r="SFX62" s="68"/>
      <c r="SFY62" s="68"/>
      <c r="SFZ62" s="68"/>
      <c r="SGA62" s="68"/>
      <c r="SGB62" s="68"/>
      <c r="SGC62" s="68"/>
      <c r="SGD62" s="68"/>
      <c r="SGE62" s="68"/>
      <c r="SGF62" s="68"/>
      <c r="SGG62" s="68"/>
      <c r="SGH62" s="68"/>
      <c r="SGI62" s="68"/>
      <c r="SGJ62" s="68"/>
      <c r="SGK62" s="68"/>
      <c r="SGL62" s="68"/>
      <c r="SGM62" s="68"/>
      <c r="SGN62" s="68"/>
      <c r="SGO62" s="68"/>
      <c r="SGP62" s="68"/>
      <c r="SGQ62" s="68"/>
      <c r="SGR62" s="68"/>
      <c r="SGS62" s="68"/>
      <c r="SGT62" s="68"/>
      <c r="SGU62" s="68"/>
      <c r="SGV62" s="68"/>
      <c r="SGW62" s="68"/>
      <c r="SGX62" s="68"/>
      <c r="SGY62" s="68"/>
      <c r="SGZ62" s="68"/>
      <c r="SHA62" s="68"/>
      <c r="SHB62" s="68"/>
      <c r="SHC62" s="68"/>
      <c r="SHD62" s="68"/>
      <c r="SHE62" s="68"/>
      <c r="SHF62" s="68"/>
      <c r="SHG62" s="68"/>
      <c r="SHH62" s="68"/>
      <c r="SHI62" s="68"/>
      <c r="SHJ62" s="68"/>
      <c r="SHK62" s="68"/>
      <c r="SHL62" s="68"/>
      <c r="SHM62" s="68"/>
      <c r="SHN62" s="68"/>
      <c r="SHO62" s="68"/>
      <c r="SHP62" s="68"/>
      <c r="SHQ62" s="68"/>
      <c r="SHR62" s="68"/>
      <c r="SHS62" s="68"/>
      <c r="SHT62" s="68"/>
      <c r="SHU62" s="68"/>
      <c r="SHV62" s="68"/>
      <c r="SHW62" s="68"/>
      <c r="SHX62" s="68"/>
      <c r="SHY62" s="68"/>
      <c r="SHZ62" s="68"/>
      <c r="SIA62" s="68"/>
      <c r="SIB62" s="68"/>
      <c r="SIC62" s="68"/>
      <c r="SID62" s="68"/>
      <c r="SIE62" s="68"/>
      <c r="SIF62" s="68"/>
      <c r="SIG62" s="68"/>
      <c r="SIH62" s="68"/>
      <c r="SII62" s="68"/>
      <c r="SIJ62" s="68"/>
      <c r="SIK62" s="68"/>
      <c r="SIL62" s="68"/>
      <c r="SIM62" s="68"/>
      <c r="SIN62" s="68"/>
      <c r="SIO62" s="68"/>
      <c r="SIP62" s="68"/>
      <c r="SIQ62" s="68"/>
      <c r="SIR62" s="68"/>
      <c r="SIS62" s="68"/>
      <c r="SIT62" s="68"/>
      <c r="SIU62" s="68"/>
      <c r="SIV62" s="68"/>
      <c r="SIW62" s="68"/>
      <c r="SIX62" s="68"/>
      <c r="SIY62" s="68"/>
      <c r="SIZ62" s="68"/>
      <c r="SJA62" s="68"/>
      <c r="SJB62" s="68"/>
      <c r="SJC62" s="68"/>
      <c r="SJD62" s="68"/>
      <c r="SJE62" s="68"/>
      <c r="SJF62" s="68"/>
      <c r="SJG62" s="68"/>
      <c r="SJH62" s="68"/>
      <c r="SJI62" s="68"/>
      <c r="SJJ62" s="68"/>
      <c r="SJK62" s="68"/>
      <c r="SJL62" s="68"/>
      <c r="SJM62" s="68"/>
      <c r="SJN62" s="68"/>
      <c r="SJO62" s="68"/>
      <c r="SJP62" s="68"/>
      <c r="SJQ62" s="68"/>
      <c r="SJR62" s="68"/>
      <c r="SJS62" s="68"/>
      <c r="SJT62" s="68"/>
      <c r="SJU62" s="68"/>
      <c r="SJV62" s="68"/>
      <c r="SJW62" s="68"/>
      <c r="SJX62" s="68"/>
      <c r="SJY62" s="68"/>
      <c r="SJZ62" s="68"/>
      <c r="SKA62" s="68"/>
      <c r="SKB62" s="68"/>
      <c r="SKC62" s="68"/>
      <c r="SKD62" s="68"/>
      <c r="SKE62" s="68"/>
      <c r="SKF62" s="68"/>
      <c r="SKG62" s="68"/>
      <c r="SKH62" s="68"/>
      <c r="SKI62" s="68"/>
      <c r="SKJ62" s="68"/>
      <c r="SKK62" s="68"/>
      <c r="SKL62" s="68"/>
      <c r="SKM62" s="68"/>
      <c r="SKN62" s="68"/>
      <c r="SKO62" s="68"/>
      <c r="SKP62" s="68"/>
      <c r="SKQ62" s="68"/>
      <c r="SKR62" s="68"/>
      <c r="SKS62" s="68"/>
      <c r="SKT62" s="68"/>
      <c r="SKU62" s="68"/>
      <c r="SKV62" s="68"/>
      <c r="SKW62" s="68"/>
      <c r="SKX62" s="68"/>
      <c r="SKY62" s="68"/>
      <c r="SKZ62" s="68"/>
      <c r="SLA62" s="68"/>
      <c r="SLB62" s="68"/>
      <c r="SLC62" s="68"/>
      <c r="SLD62" s="68"/>
      <c r="SLE62" s="68"/>
      <c r="SLF62" s="68"/>
      <c r="SLG62" s="68"/>
      <c r="SLH62" s="68"/>
      <c r="SLI62" s="68"/>
      <c r="SLJ62" s="68"/>
      <c r="SLK62" s="68"/>
      <c r="SLL62" s="68"/>
      <c r="SLM62" s="68"/>
      <c r="SLN62" s="68"/>
      <c r="SLO62" s="68"/>
      <c r="SLP62" s="68"/>
      <c r="SLQ62" s="68"/>
      <c r="SLR62" s="68"/>
      <c r="SLS62" s="68"/>
      <c r="SLT62" s="68"/>
      <c r="SLU62" s="68"/>
      <c r="SLV62" s="68"/>
      <c r="SLW62" s="68"/>
      <c r="SLX62" s="68"/>
      <c r="SLY62" s="68"/>
      <c r="SLZ62" s="68"/>
      <c r="SMA62" s="68"/>
      <c r="SMB62" s="68"/>
      <c r="SMC62" s="68"/>
      <c r="SMD62" s="68"/>
      <c r="SME62" s="68"/>
      <c r="SMF62" s="68"/>
      <c r="SMG62" s="68"/>
      <c r="SMH62" s="68"/>
      <c r="SMI62" s="68"/>
      <c r="SMJ62" s="68"/>
      <c r="SMK62" s="68"/>
      <c r="SML62" s="68"/>
      <c r="SMM62" s="68"/>
      <c r="SMN62" s="68"/>
      <c r="SMO62" s="68"/>
      <c r="SMP62" s="68"/>
      <c r="SMQ62" s="68"/>
      <c r="SMR62" s="68"/>
      <c r="SMS62" s="68"/>
      <c r="SMT62" s="68"/>
      <c r="SMU62" s="68"/>
      <c r="SMV62" s="68"/>
      <c r="SMW62" s="68"/>
      <c r="SMX62" s="68"/>
      <c r="SMY62" s="68"/>
      <c r="SMZ62" s="68"/>
      <c r="SNA62" s="68"/>
      <c r="SNB62" s="68"/>
      <c r="SNC62" s="68"/>
      <c r="SND62" s="68"/>
      <c r="SNE62" s="68"/>
      <c r="SNF62" s="68"/>
      <c r="SNG62" s="68"/>
      <c r="SNH62" s="68"/>
      <c r="SNI62" s="68"/>
      <c r="SNJ62" s="68"/>
      <c r="SNK62" s="68"/>
      <c r="SNL62" s="68"/>
      <c r="SNM62" s="68"/>
      <c r="SNN62" s="68"/>
      <c r="SNO62" s="68"/>
      <c r="SNP62" s="68"/>
      <c r="SNQ62" s="68"/>
      <c r="SNR62" s="68"/>
      <c r="SNS62" s="68"/>
      <c r="SNT62" s="68"/>
      <c r="SNU62" s="68"/>
      <c r="SNV62" s="68"/>
      <c r="SNW62" s="68"/>
      <c r="SNX62" s="68"/>
      <c r="SNY62" s="68"/>
      <c r="SNZ62" s="68"/>
      <c r="SOA62" s="68"/>
      <c r="SOB62" s="68"/>
      <c r="SOC62" s="68"/>
      <c r="SOD62" s="68"/>
      <c r="SOE62" s="68"/>
      <c r="SOF62" s="68"/>
      <c r="SOG62" s="68"/>
      <c r="SOH62" s="68"/>
      <c r="SOI62" s="68"/>
      <c r="SOJ62" s="68"/>
      <c r="SOK62" s="68"/>
      <c r="SOL62" s="68"/>
      <c r="SOM62" s="68"/>
      <c r="SON62" s="68"/>
      <c r="SOO62" s="68"/>
      <c r="SOP62" s="68"/>
      <c r="SOQ62" s="68"/>
      <c r="SOR62" s="68"/>
      <c r="SOS62" s="68"/>
      <c r="SOT62" s="68"/>
      <c r="SOU62" s="68"/>
      <c r="SOV62" s="68"/>
      <c r="SOW62" s="68"/>
      <c r="SOX62" s="68"/>
      <c r="SOY62" s="68"/>
      <c r="SOZ62" s="68"/>
      <c r="SPA62" s="68"/>
      <c r="SPB62" s="68"/>
      <c r="SPC62" s="68"/>
      <c r="SPD62" s="68"/>
      <c r="SPE62" s="68"/>
      <c r="SPF62" s="68"/>
      <c r="SPG62" s="68"/>
      <c r="SPH62" s="68"/>
      <c r="SPI62" s="68"/>
      <c r="SPJ62" s="68"/>
      <c r="SPK62" s="68"/>
      <c r="SPL62" s="68"/>
      <c r="SPM62" s="68"/>
      <c r="SPN62" s="68"/>
      <c r="SPO62" s="68"/>
      <c r="SPP62" s="68"/>
      <c r="SPQ62" s="68"/>
      <c r="SPR62" s="68"/>
      <c r="SPS62" s="68"/>
      <c r="SPT62" s="68"/>
      <c r="SPU62" s="68"/>
      <c r="SPV62" s="68"/>
      <c r="SPW62" s="68"/>
      <c r="SPX62" s="68"/>
      <c r="SPY62" s="68"/>
      <c r="SPZ62" s="68"/>
      <c r="SQA62" s="68"/>
      <c r="SQB62" s="68"/>
      <c r="SQC62" s="68"/>
      <c r="SQD62" s="68"/>
      <c r="SQE62" s="68"/>
      <c r="SQF62" s="68"/>
      <c r="SQG62" s="68"/>
      <c r="SQH62" s="68"/>
      <c r="SQI62" s="68"/>
      <c r="SQJ62" s="68"/>
      <c r="SQK62" s="68"/>
      <c r="SQL62" s="68"/>
      <c r="SQM62" s="68"/>
      <c r="SQN62" s="68"/>
      <c r="SQO62" s="68"/>
      <c r="SQP62" s="68"/>
      <c r="SQQ62" s="68"/>
      <c r="SQR62" s="68"/>
      <c r="SQS62" s="68"/>
      <c r="SQT62" s="68"/>
      <c r="SQU62" s="68"/>
      <c r="SQV62" s="68"/>
      <c r="SQW62" s="68"/>
      <c r="SQX62" s="68"/>
      <c r="SQY62" s="68"/>
      <c r="SQZ62" s="68"/>
      <c r="SRA62" s="68"/>
      <c r="SRB62" s="68"/>
      <c r="SRC62" s="68"/>
      <c r="SRD62" s="68"/>
      <c r="SRE62" s="68"/>
      <c r="SRF62" s="68"/>
      <c r="SRG62" s="68"/>
      <c r="SRH62" s="68"/>
      <c r="SRI62" s="68"/>
      <c r="SRJ62" s="68"/>
      <c r="SRK62" s="68"/>
      <c r="SRL62" s="68"/>
      <c r="SRM62" s="68"/>
      <c r="SRN62" s="68"/>
      <c r="SRO62" s="68"/>
      <c r="SRP62" s="68"/>
      <c r="SRQ62" s="68"/>
      <c r="SRR62" s="68"/>
      <c r="SRS62" s="68"/>
      <c r="SRT62" s="68"/>
      <c r="SRU62" s="68"/>
      <c r="SRV62" s="68"/>
      <c r="SRW62" s="68"/>
      <c r="SRX62" s="68"/>
      <c r="SRY62" s="68"/>
      <c r="SRZ62" s="68"/>
      <c r="SSA62" s="68"/>
      <c r="SSB62" s="68"/>
      <c r="SSC62" s="68"/>
      <c r="SSD62" s="68"/>
      <c r="SSE62" s="68"/>
      <c r="SSF62" s="68"/>
      <c r="SSG62" s="68"/>
      <c r="SSH62" s="68"/>
      <c r="SSI62" s="68"/>
      <c r="SSJ62" s="68"/>
      <c r="SSK62" s="68"/>
      <c r="SSL62" s="68"/>
      <c r="SSM62" s="68"/>
      <c r="SSN62" s="68"/>
      <c r="SSO62" s="68"/>
      <c r="SSP62" s="68"/>
      <c r="SSQ62" s="68"/>
      <c r="SSR62" s="68"/>
      <c r="SSS62" s="68"/>
      <c r="SST62" s="68"/>
      <c r="SSU62" s="68"/>
      <c r="SSV62" s="68"/>
      <c r="SSW62" s="68"/>
      <c r="SSX62" s="68"/>
      <c r="SSY62" s="68"/>
      <c r="SSZ62" s="68"/>
      <c r="STA62" s="68"/>
      <c r="STB62" s="68"/>
      <c r="STC62" s="68"/>
      <c r="STD62" s="68"/>
      <c r="STE62" s="68"/>
      <c r="STF62" s="68"/>
      <c r="STG62" s="68"/>
      <c r="STH62" s="68"/>
      <c r="STI62" s="68"/>
      <c r="STJ62" s="68"/>
      <c r="STK62" s="68"/>
      <c r="STL62" s="68"/>
      <c r="STM62" s="68"/>
      <c r="STN62" s="68"/>
      <c r="STO62" s="68"/>
      <c r="STP62" s="68"/>
      <c r="STQ62" s="68"/>
      <c r="STR62" s="68"/>
      <c r="STS62" s="68"/>
      <c r="STT62" s="68"/>
      <c r="STU62" s="68"/>
      <c r="STV62" s="68"/>
      <c r="STW62" s="68"/>
      <c r="STX62" s="68"/>
      <c r="STY62" s="68"/>
      <c r="STZ62" s="68"/>
      <c r="SUA62" s="68"/>
      <c r="SUB62" s="68"/>
      <c r="SUC62" s="68"/>
      <c r="SUD62" s="68"/>
      <c r="SUE62" s="68"/>
      <c r="SUF62" s="68"/>
      <c r="SUG62" s="68"/>
      <c r="SUH62" s="68"/>
      <c r="SUI62" s="68"/>
      <c r="SUJ62" s="68"/>
      <c r="SUK62" s="68"/>
      <c r="SUL62" s="68"/>
      <c r="SUM62" s="68"/>
      <c r="SUN62" s="68"/>
      <c r="SUO62" s="68"/>
      <c r="SUP62" s="68"/>
      <c r="SUQ62" s="68"/>
      <c r="SUR62" s="68"/>
      <c r="SUS62" s="68"/>
      <c r="SUT62" s="68"/>
      <c r="SUU62" s="68"/>
      <c r="SUV62" s="68"/>
      <c r="SUW62" s="68"/>
      <c r="SUX62" s="68"/>
      <c r="SUY62" s="68"/>
      <c r="SUZ62" s="68"/>
      <c r="SVA62" s="68"/>
      <c r="SVB62" s="68"/>
      <c r="SVC62" s="68"/>
      <c r="SVD62" s="68"/>
      <c r="SVE62" s="68"/>
      <c r="SVF62" s="68"/>
      <c r="SVG62" s="68"/>
      <c r="SVH62" s="68"/>
      <c r="SVI62" s="68"/>
      <c r="SVJ62" s="68"/>
      <c r="SVK62" s="68"/>
      <c r="SVL62" s="68"/>
      <c r="SVM62" s="68"/>
      <c r="SVN62" s="68"/>
      <c r="SVO62" s="68"/>
      <c r="SVP62" s="68"/>
      <c r="SVQ62" s="68"/>
      <c r="SVR62" s="68"/>
      <c r="SVS62" s="68"/>
      <c r="SVT62" s="68"/>
      <c r="SVU62" s="68"/>
      <c r="SVV62" s="68"/>
      <c r="SVW62" s="68"/>
      <c r="SVX62" s="68"/>
      <c r="SVY62" s="68"/>
      <c r="SVZ62" s="68"/>
      <c r="SWA62" s="68"/>
      <c r="SWB62" s="68"/>
      <c r="SWC62" s="68"/>
      <c r="SWD62" s="68"/>
      <c r="SWE62" s="68"/>
      <c r="SWF62" s="68"/>
      <c r="SWG62" s="68"/>
      <c r="SWH62" s="68"/>
      <c r="SWI62" s="68"/>
      <c r="SWJ62" s="68"/>
      <c r="SWK62" s="68"/>
      <c r="SWL62" s="68"/>
      <c r="SWM62" s="68"/>
      <c r="SWN62" s="68"/>
      <c r="SWO62" s="68"/>
      <c r="SWP62" s="68"/>
      <c r="SWQ62" s="68"/>
      <c r="SWR62" s="68"/>
      <c r="SWS62" s="68"/>
      <c r="SWT62" s="68"/>
      <c r="SWU62" s="68"/>
      <c r="SWV62" s="68"/>
      <c r="SWW62" s="68"/>
      <c r="SWX62" s="68"/>
      <c r="SWY62" s="68"/>
      <c r="SWZ62" s="68"/>
      <c r="SXA62" s="68"/>
      <c r="SXB62" s="68"/>
      <c r="SXC62" s="68"/>
      <c r="SXD62" s="68"/>
      <c r="SXE62" s="68"/>
      <c r="SXF62" s="68"/>
      <c r="SXG62" s="68"/>
      <c r="SXH62" s="68"/>
      <c r="SXI62" s="68"/>
      <c r="SXJ62" s="68"/>
      <c r="SXK62" s="68"/>
      <c r="SXL62" s="68"/>
      <c r="SXM62" s="68"/>
      <c r="SXN62" s="68"/>
      <c r="SXO62" s="68"/>
      <c r="SXP62" s="68"/>
      <c r="SXQ62" s="68"/>
      <c r="SXR62" s="68"/>
      <c r="SXS62" s="68"/>
      <c r="SXT62" s="68"/>
      <c r="SXU62" s="68"/>
      <c r="SXV62" s="68"/>
      <c r="SXW62" s="68"/>
      <c r="SXX62" s="68"/>
      <c r="SXY62" s="68"/>
      <c r="SXZ62" s="68"/>
      <c r="SYA62" s="68"/>
      <c r="SYB62" s="68"/>
      <c r="SYC62" s="68"/>
      <c r="SYD62" s="68"/>
      <c r="SYE62" s="68"/>
      <c r="SYF62" s="68"/>
      <c r="SYG62" s="68"/>
      <c r="SYH62" s="68"/>
      <c r="SYI62" s="68"/>
      <c r="SYJ62" s="68"/>
      <c r="SYK62" s="68"/>
      <c r="SYL62" s="68"/>
      <c r="SYM62" s="68"/>
      <c r="SYN62" s="68"/>
      <c r="SYO62" s="68"/>
      <c r="SYP62" s="68"/>
      <c r="SYQ62" s="68"/>
      <c r="SYR62" s="68"/>
      <c r="SYS62" s="68"/>
      <c r="SYT62" s="68"/>
      <c r="SYU62" s="68"/>
      <c r="SYV62" s="68"/>
      <c r="SYW62" s="68"/>
      <c r="SYX62" s="68"/>
      <c r="SYY62" s="68"/>
      <c r="SYZ62" s="68"/>
      <c r="SZA62" s="68"/>
      <c r="SZB62" s="68"/>
      <c r="SZC62" s="68"/>
      <c r="SZD62" s="68"/>
      <c r="SZE62" s="68"/>
      <c r="SZF62" s="68"/>
      <c r="SZG62" s="68"/>
      <c r="SZH62" s="68"/>
      <c r="SZI62" s="68"/>
      <c r="SZJ62" s="68"/>
      <c r="SZK62" s="68"/>
      <c r="SZL62" s="68"/>
      <c r="SZM62" s="68"/>
      <c r="SZN62" s="68"/>
      <c r="SZO62" s="68"/>
      <c r="SZP62" s="68"/>
      <c r="SZQ62" s="68"/>
      <c r="SZR62" s="68"/>
      <c r="SZS62" s="68"/>
      <c r="SZT62" s="68"/>
      <c r="SZU62" s="68"/>
      <c r="SZV62" s="68"/>
      <c r="SZW62" s="68"/>
      <c r="SZX62" s="68"/>
      <c r="SZY62" s="68"/>
      <c r="SZZ62" s="68"/>
      <c r="TAA62" s="68"/>
      <c r="TAB62" s="68"/>
      <c r="TAC62" s="68"/>
      <c r="TAD62" s="68"/>
      <c r="TAE62" s="68"/>
      <c r="TAF62" s="68"/>
      <c r="TAG62" s="68"/>
      <c r="TAH62" s="68"/>
      <c r="TAI62" s="68"/>
      <c r="TAJ62" s="68"/>
      <c r="TAK62" s="68"/>
      <c r="TAL62" s="68"/>
      <c r="TAM62" s="68"/>
      <c r="TAN62" s="68"/>
      <c r="TAO62" s="68"/>
      <c r="TAP62" s="68"/>
      <c r="TAQ62" s="68"/>
      <c r="TAR62" s="68"/>
      <c r="TAS62" s="68"/>
      <c r="TAT62" s="68"/>
      <c r="TAU62" s="68"/>
      <c r="TAV62" s="68"/>
      <c r="TAW62" s="68"/>
      <c r="TAX62" s="68"/>
      <c r="TAY62" s="68"/>
      <c r="TAZ62" s="68"/>
      <c r="TBA62" s="68"/>
      <c r="TBB62" s="68"/>
      <c r="TBC62" s="68"/>
      <c r="TBD62" s="68"/>
      <c r="TBE62" s="68"/>
      <c r="TBF62" s="68"/>
      <c r="TBG62" s="68"/>
      <c r="TBH62" s="68"/>
      <c r="TBI62" s="68"/>
      <c r="TBJ62" s="68"/>
      <c r="TBK62" s="68"/>
      <c r="TBL62" s="68"/>
      <c r="TBM62" s="68"/>
      <c r="TBN62" s="68"/>
      <c r="TBO62" s="68"/>
      <c r="TBP62" s="68"/>
      <c r="TBQ62" s="68"/>
      <c r="TBR62" s="68"/>
      <c r="TBS62" s="68"/>
      <c r="TBT62" s="68"/>
      <c r="TBU62" s="68"/>
      <c r="TBV62" s="68"/>
      <c r="TBW62" s="68"/>
      <c r="TBX62" s="68"/>
      <c r="TBY62" s="68"/>
      <c r="TBZ62" s="68"/>
      <c r="TCA62" s="68"/>
      <c r="TCB62" s="68"/>
      <c r="TCC62" s="68"/>
      <c r="TCD62" s="68"/>
      <c r="TCE62" s="68"/>
      <c r="TCF62" s="68"/>
      <c r="TCG62" s="68"/>
      <c r="TCH62" s="68"/>
      <c r="TCI62" s="68"/>
      <c r="TCJ62" s="68"/>
      <c r="TCK62" s="68"/>
      <c r="TCL62" s="68"/>
      <c r="TCM62" s="68"/>
      <c r="TCN62" s="68"/>
      <c r="TCO62" s="68"/>
      <c r="TCP62" s="68"/>
      <c r="TCQ62" s="68"/>
      <c r="TCR62" s="68"/>
      <c r="TCS62" s="68"/>
      <c r="TCT62" s="68"/>
      <c r="TCU62" s="68"/>
      <c r="TCV62" s="68"/>
      <c r="TCW62" s="68"/>
      <c r="TCX62" s="68"/>
      <c r="TCY62" s="68"/>
      <c r="TCZ62" s="68"/>
      <c r="TDA62" s="68"/>
      <c r="TDB62" s="68"/>
      <c r="TDC62" s="68"/>
      <c r="TDD62" s="68"/>
      <c r="TDE62" s="68"/>
      <c r="TDF62" s="68"/>
      <c r="TDG62" s="68"/>
      <c r="TDH62" s="68"/>
      <c r="TDI62" s="68"/>
      <c r="TDJ62" s="68"/>
      <c r="TDK62" s="68"/>
      <c r="TDL62" s="68"/>
      <c r="TDM62" s="68"/>
      <c r="TDN62" s="68"/>
      <c r="TDO62" s="68"/>
      <c r="TDP62" s="68"/>
      <c r="TDQ62" s="68"/>
      <c r="TDR62" s="68"/>
      <c r="TDS62" s="68"/>
      <c r="TDT62" s="68"/>
      <c r="TDU62" s="68"/>
      <c r="TDV62" s="68"/>
      <c r="TDW62" s="68"/>
      <c r="TDX62" s="68"/>
      <c r="TDY62" s="68"/>
      <c r="TDZ62" s="68"/>
      <c r="TEA62" s="68"/>
      <c r="TEB62" s="68"/>
      <c r="TEC62" s="68"/>
      <c r="TED62" s="68"/>
      <c r="TEE62" s="68"/>
      <c r="TEF62" s="68"/>
      <c r="TEG62" s="68"/>
      <c r="TEH62" s="68"/>
      <c r="TEI62" s="68"/>
      <c r="TEJ62" s="68"/>
      <c r="TEK62" s="68"/>
      <c r="TEL62" s="68"/>
      <c r="TEM62" s="68"/>
      <c r="TEN62" s="68"/>
      <c r="TEO62" s="68"/>
      <c r="TEP62" s="68"/>
      <c r="TEQ62" s="68"/>
      <c r="TER62" s="68"/>
      <c r="TES62" s="68"/>
      <c r="TET62" s="68"/>
      <c r="TEU62" s="68"/>
      <c r="TEV62" s="68"/>
      <c r="TEW62" s="68"/>
      <c r="TEX62" s="68"/>
      <c r="TEY62" s="68"/>
      <c r="TEZ62" s="68"/>
      <c r="TFA62" s="68"/>
      <c r="TFB62" s="68"/>
      <c r="TFC62" s="68"/>
      <c r="TFD62" s="68"/>
      <c r="TFE62" s="68"/>
      <c r="TFF62" s="68"/>
      <c r="TFG62" s="68"/>
      <c r="TFH62" s="68"/>
      <c r="TFI62" s="68"/>
      <c r="TFJ62" s="68"/>
      <c r="TFK62" s="68"/>
      <c r="TFL62" s="68"/>
      <c r="TFM62" s="68"/>
      <c r="TFN62" s="68"/>
      <c r="TFO62" s="68"/>
      <c r="TFP62" s="68"/>
      <c r="TFQ62" s="68"/>
      <c r="TFR62" s="68"/>
      <c r="TFS62" s="68"/>
      <c r="TFT62" s="68"/>
      <c r="TFU62" s="68"/>
      <c r="TFV62" s="68"/>
      <c r="TFW62" s="68"/>
      <c r="TFX62" s="68"/>
      <c r="TFY62" s="68"/>
      <c r="TFZ62" s="68"/>
      <c r="TGA62" s="68"/>
      <c r="TGB62" s="68"/>
      <c r="TGC62" s="68"/>
      <c r="TGD62" s="68"/>
      <c r="TGE62" s="68"/>
      <c r="TGF62" s="68"/>
      <c r="TGG62" s="68"/>
      <c r="TGH62" s="68"/>
      <c r="TGI62" s="68"/>
      <c r="TGJ62" s="68"/>
      <c r="TGK62" s="68"/>
      <c r="TGL62" s="68"/>
      <c r="TGM62" s="68"/>
      <c r="TGN62" s="68"/>
      <c r="TGO62" s="68"/>
      <c r="TGP62" s="68"/>
      <c r="TGQ62" s="68"/>
      <c r="TGR62" s="68"/>
      <c r="TGS62" s="68"/>
      <c r="TGT62" s="68"/>
      <c r="TGU62" s="68"/>
      <c r="TGV62" s="68"/>
      <c r="TGW62" s="68"/>
      <c r="TGX62" s="68"/>
      <c r="TGY62" s="68"/>
      <c r="TGZ62" s="68"/>
      <c r="THA62" s="68"/>
      <c r="THB62" s="68"/>
      <c r="THC62" s="68"/>
      <c r="THD62" s="68"/>
      <c r="THE62" s="68"/>
      <c r="THF62" s="68"/>
      <c r="THG62" s="68"/>
      <c r="THH62" s="68"/>
      <c r="THI62" s="68"/>
      <c r="THJ62" s="68"/>
      <c r="THK62" s="68"/>
      <c r="THL62" s="68"/>
      <c r="THM62" s="68"/>
      <c r="THN62" s="68"/>
      <c r="THO62" s="68"/>
      <c r="THP62" s="68"/>
      <c r="THQ62" s="68"/>
      <c r="THR62" s="68"/>
      <c r="THS62" s="68"/>
      <c r="THT62" s="68"/>
      <c r="THU62" s="68"/>
      <c r="THV62" s="68"/>
      <c r="THW62" s="68"/>
      <c r="THX62" s="68"/>
      <c r="THY62" s="68"/>
      <c r="THZ62" s="68"/>
      <c r="TIA62" s="68"/>
      <c r="TIB62" s="68"/>
      <c r="TIC62" s="68"/>
      <c r="TID62" s="68"/>
      <c r="TIE62" s="68"/>
      <c r="TIF62" s="68"/>
      <c r="TIG62" s="68"/>
      <c r="TIH62" s="68"/>
      <c r="TII62" s="68"/>
      <c r="TIJ62" s="68"/>
      <c r="TIK62" s="68"/>
      <c r="TIL62" s="68"/>
      <c r="TIM62" s="68"/>
      <c r="TIN62" s="68"/>
      <c r="TIO62" s="68"/>
      <c r="TIP62" s="68"/>
      <c r="TIQ62" s="68"/>
      <c r="TIR62" s="68"/>
      <c r="TIS62" s="68"/>
      <c r="TIT62" s="68"/>
      <c r="TIU62" s="68"/>
      <c r="TIV62" s="68"/>
      <c r="TIW62" s="68"/>
      <c r="TIX62" s="68"/>
      <c r="TIY62" s="68"/>
      <c r="TIZ62" s="68"/>
      <c r="TJA62" s="68"/>
      <c r="TJB62" s="68"/>
      <c r="TJC62" s="68"/>
      <c r="TJD62" s="68"/>
      <c r="TJE62" s="68"/>
      <c r="TJF62" s="68"/>
      <c r="TJG62" s="68"/>
      <c r="TJH62" s="68"/>
      <c r="TJI62" s="68"/>
      <c r="TJJ62" s="68"/>
      <c r="TJK62" s="68"/>
      <c r="TJL62" s="68"/>
      <c r="TJM62" s="68"/>
      <c r="TJN62" s="68"/>
      <c r="TJO62" s="68"/>
      <c r="TJP62" s="68"/>
      <c r="TJQ62" s="68"/>
      <c r="TJR62" s="68"/>
      <c r="TJS62" s="68"/>
      <c r="TJT62" s="68"/>
      <c r="TJU62" s="68"/>
      <c r="TJV62" s="68"/>
      <c r="TJW62" s="68"/>
      <c r="TJX62" s="68"/>
      <c r="TJY62" s="68"/>
      <c r="TJZ62" s="68"/>
      <c r="TKA62" s="68"/>
      <c r="TKB62" s="68"/>
      <c r="TKC62" s="68"/>
      <c r="TKD62" s="68"/>
      <c r="TKE62" s="68"/>
      <c r="TKF62" s="68"/>
      <c r="TKG62" s="68"/>
      <c r="TKH62" s="68"/>
      <c r="TKI62" s="68"/>
      <c r="TKJ62" s="68"/>
      <c r="TKK62" s="68"/>
      <c r="TKL62" s="68"/>
      <c r="TKM62" s="68"/>
      <c r="TKN62" s="68"/>
      <c r="TKO62" s="68"/>
      <c r="TKP62" s="68"/>
      <c r="TKQ62" s="68"/>
      <c r="TKR62" s="68"/>
      <c r="TKS62" s="68"/>
      <c r="TKT62" s="68"/>
      <c r="TKU62" s="68"/>
      <c r="TKV62" s="68"/>
      <c r="TKW62" s="68"/>
      <c r="TKX62" s="68"/>
      <c r="TKY62" s="68"/>
      <c r="TKZ62" s="68"/>
      <c r="TLA62" s="68"/>
      <c r="TLB62" s="68"/>
      <c r="TLC62" s="68"/>
      <c r="TLD62" s="68"/>
      <c r="TLE62" s="68"/>
      <c r="TLF62" s="68"/>
      <c r="TLG62" s="68"/>
      <c r="TLH62" s="68"/>
      <c r="TLI62" s="68"/>
      <c r="TLJ62" s="68"/>
      <c r="TLK62" s="68"/>
      <c r="TLL62" s="68"/>
      <c r="TLM62" s="68"/>
      <c r="TLN62" s="68"/>
      <c r="TLO62" s="68"/>
      <c r="TLP62" s="68"/>
      <c r="TLQ62" s="68"/>
      <c r="TLR62" s="68"/>
      <c r="TLS62" s="68"/>
      <c r="TLT62" s="68"/>
      <c r="TLU62" s="68"/>
      <c r="TLV62" s="68"/>
      <c r="TLW62" s="68"/>
      <c r="TLX62" s="68"/>
      <c r="TLY62" s="68"/>
      <c r="TLZ62" s="68"/>
      <c r="TMA62" s="68"/>
      <c r="TMB62" s="68"/>
      <c r="TMC62" s="68"/>
      <c r="TMD62" s="68"/>
      <c r="TME62" s="68"/>
      <c r="TMF62" s="68"/>
      <c r="TMG62" s="68"/>
      <c r="TMH62" s="68"/>
      <c r="TMI62" s="68"/>
      <c r="TMJ62" s="68"/>
      <c r="TMK62" s="68"/>
      <c r="TML62" s="68"/>
      <c r="TMM62" s="68"/>
      <c r="TMN62" s="68"/>
      <c r="TMO62" s="68"/>
      <c r="TMP62" s="68"/>
      <c r="TMQ62" s="68"/>
      <c r="TMR62" s="68"/>
      <c r="TMS62" s="68"/>
      <c r="TMT62" s="68"/>
      <c r="TMU62" s="68"/>
      <c r="TMV62" s="68"/>
      <c r="TMW62" s="68"/>
      <c r="TMX62" s="68"/>
      <c r="TMY62" s="68"/>
      <c r="TMZ62" s="68"/>
      <c r="TNA62" s="68"/>
      <c r="TNB62" s="68"/>
      <c r="TNC62" s="68"/>
      <c r="TND62" s="68"/>
      <c r="TNE62" s="68"/>
      <c r="TNF62" s="68"/>
      <c r="TNG62" s="68"/>
      <c r="TNH62" s="68"/>
      <c r="TNI62" s="68"/>
      <c r="TNJ62" s="68"/>
      <c r="TNK62" s="68"/>
      <c r="TNL62" s="68"/>
      <c r="TNM62" s="68"/>
      <c r="TNN62" s="68"/>
      <c r="TNO62" s="68"/>
      <c r="TNP62" s="68"/>
      <c r="TNQ62" s="68"/>
      <c r="TNR62" s="68"/>
      <c r="TNS62" s="68"/>
      <c r="TNT62" s="68"/>
      <c r="TNU62" s="68"/>
      <c r="TNV62" s="68"/>
      <c r="TNW62" s="68"/>
      <c r="TNX62" s="68"/>
      <c r="TNY62" s="68"/>
      <c r="TNZ62" s="68"/>
      <c r="TOA62" s="68"/>
      <c r="TOB62" s="68"/>
      <c r="TOC62" s="68"/>
      <c r="TOD62" s="68"/>
      <c r="TOE62" s="68"/>
      <c r="TOF62" s="68"/>
      <c r="TOG62" s="68"/>
      <c r="TOH62" s="68"/>
      <c r="TOI62" s="68"/>
      <c r="TOJ62" s="68"/>
      <c r="TOK62" s="68"/>
      <c r="TOL62" s="68"/>
      <c r="TOM62" s="68"/>
      <c r="TON62" s="68"/>
      <c r="TOO62" s="68"/>
      <c r="TOP62" s="68"/>
      <c r="TOQ62" s="68"/>
      <c r="TOR62" s="68"/>
      <c r="TOS62" s="68"/>
      <c r="TOT62" s="68"/>
      <c r="TOU62" s="68"/>
      <c r="TOV62" s="68"/>
      <c r="TOW62" s="68"/>
      <c r="TOX62" s="68"/>
      <c r="TOY62" s="68"/>
      <c r="TOZ62" s="68"/>
      <c r="TPA62" s="68"/>
      <c r="TPB62" s="68"/>
      <c r="TPC62" s="68"/>
      <c r="TPD62" s="68"/>
      <c r="TPE62" s="68"/>
      <c r="TPF62" s="68"/>
      <c r="TPG62" s="68"/>
      <c r="TPH62" s="68"/>
      <c r="TPI62" s="68"/>
      <c r="TPJ62" s="68"/>
      <c r="TPK62" s="68"/>
      <c r="TPL62" s="68"/>
      <c r="TPM62" s="68"/>
      <c r="TPN62" s="68"/>
      <c r="TPO62" s="68"/>
      <c r="TPP62" s="68"/>
      <c r="TPQ62" s="68"/>
      <c r="TPR62" s="68"/>
      <c r="TPS62" s="68"/>
      <c r="TPT62" s="68"/>
      <c r="TPU62" s="68"/>
      <c r="TPV62" s="68"/>
      <c r="TPW62" s="68"/>
      <c r="TPX62" s="68"/>
      <c r="TPY62" s="68"/>
      <c r="TPZ62" s="68"/>
      <c r="TQA62" s="68"/>
      <c r="TQB62" s="68"/>
      <c r="TQC62" s="68"/>
      <c r="TQD62" s="68"/>
      <c r="TQE62" s="68"/>
      <c r="TQF62" s="68"/>
      <c r="TQG62" s="68"/>
      <c r="TQH62" s="68"/>
      <c r="TQI62" s="68"/>
      <c r="TQJ62" s="68"/>
      <c r="TQK62" s="68"/>
      <c r="TQL62" s="68"/>
      <c r="TQM62" s="68"/>
      <c r="TQN62" s="68"/>
      <c r="TQO62" s="68"/>
      <c r="TQP62" s="68"/>
      <c r="TQQ62" s="68"/>
      <c r="TQR62" s="68"/>
      <c r="TQS62" s="68"/>
      <c r="TQT62" s="68"/>
      <c r="TQU62" s="68"/>
      <c r="TQV62" s="68"/>
      <c r="TQW62" s="68"/>
      <c r="TQX62" s="68"/>
      <c r="TQY62" s="68"/>
      <c r="TQZ62" s="68"/>
      <c r="TRA62" s="68"/>
      <c r="TRB62" s="68"/>
      <c r="TRC62" s="68"/>
      <c r="TRD62" s="68"/>
      <c r="TRE62" s="68"/>
      <c r="TRF62" s="68"/>
      <c r="TRG62" s="68"/>
      <c r="TRH62" s="68"/>
      <c r="TRI62" s="68"/>
      <c r="TRJ62" s="68"/>
      <c r="TRK62" s="68"/>
      <c r="TRL62" s="68"/>
      <c r="TRM62" s="68"/>
      <c r="TRN62" s="68"/>
      <c r="TRO62" s="68"/>
      <c r="TRP62" s="68"/>
      <c r="TRQ62" s="68"/>
      <c r="TRR62" s="68"/>
      <c r="TRS62" s="68"/>
      <c r="TRT62" s="68"/>
      <c r="TRU62" s="68"/>
      <c r="TRV62" s="68"/>
      <c r="TRW62" s="68"/>
      <c r="TRX62" s="68"/>
      <c r="TRY62" s="68"/>
      <c r="TRZ62" s="68"/>
      <c r="TSA62" s="68"/>
      <c r="TSB62" s="68"/>
      <c r="TSC62" s="68"/>
      <c r="TSD62" s="68"/>
      <c r="TSE62" s="68"/>
      <c r="TSF62" s="68"/>
      <c r="TSG62" s="68"/>
      <c r="TSH62" s="68"/>
      <c r="TSI62" s="68"/>
      <c r="TSJ62" s="68"/>
      <c r="TSK62" s="68"/>
      <c r="TSL62" s="68"/>
      <c r="TSM62" s="68"/>
      <c r="TSN62" s="68"/>
      <c r="TSO62" s="68"/>
      <c r="TSP62" s="68"/>
      <c r="TSQ62" s="68"/>
      <c r="TSR62" s="68"/>
      <c r="TSS62" s="68"/>
      <c r="TST62" s="68"/>
      <c r="TSU62" s="68"/>
      <c r="TSV62" s="68"/>
      <c r="TSW62" s="68"/>
      <c r="TSX62" s="68"/>
      <c r="TSY62" s="68"/>
      <c r="TSZ62" s="68"/>
      <c r="TTA62" s="68"/>
      <c r="TTB62" s="68"/>
      <c r="TTC62" s="68"/>
      <c r="TTD62" s="68"/>
      <c r="TTE62" s="68"/>
      <c r="TTF62" s="68"/>
      <c r="TTG62" s="68"/>
      <c r="TTH62" s="68"/>
      <c r="TTI62" s="68"/>
      <c r="TTJ62" s="68"/>
      <c r="TTK62" s="68"/>
      <c r="TTL62" s="68"/>
      <c r="TTM62" s="68"/>
      <c r="TTN62" s="68"/>
      <c r="TTO62" s="68"/>
      <c r="TTP62" s="68"/>
      <c r="TTQ62" s="68"/>
      <c r="TTR62" s="68"/>
      <c r="TTS62" s="68"/>
      <c r="TTT62" s="68"/>
      <c r="TTU62" s="68"/>
      <c r="TTV62" s="68"/>
      <c r="TTW62" s="68"/>
      <c r="TTX62" s="68"/>
      <c r="TTY62" s="68"/>
      <c r="TTZ62" s="68"/>
      <c r="TUA62" s="68"/>
      <c r="TUB62" s="68"/>
      <c r="TUC62" s="68"/>
      <c r="TUD62" s="68"/>
      <c r="TUE62" s="68"/>
      <c r="TUF62" s="68"/>
      <c r="TUG62" s="68"/>
      <c r="TUH62" s="68"/>
      <c r="TUI62" s="68"/>
      <c r="TUJ62" s="68"/>
      <c r="TUK62" s="68"/>
      <c r="TUL62" s="68"/>
      <c r="TUM62" s="68"/>
      <c r="TUN62" s="68"/>
      <c r="TUO62" s="68"/>
      <c r="TUP62" s="68"/>
      <c r="TUQ62" s="68"/>
      <c r="TUR62" s="68"/>
      <c r="TUS62" s="68"/>
      <c r="TUT62" s="68"/>
      <c r="TUU62" s="68"/>
      <c r="TUV62" s="68"/>
      <c r="TUW62" s="68"/>
      <c r="TUX62" s="68"/>
      <c r="TUY62" s="68"/>
      <c r="TUZ62" s="68"/>
      <c r="TVA62" s="68"/>
      <c r="TVB62" s="68"/>
      <c r="TVC62" s="68"/>
      <c r="TVD62" s="68"/>
      <c r="TVE62" s="68"/>
      <c r="TVF62" s="68"/>
      <c r="TVG62" s="68"/>
      <c r="TVH62" s="68"/>
      <c r="TVI62" s="68"/>
      <c r="TVJ62" s="68"/>
      <c r="TVK62" s="68"/>
      <c r="TVL62" s="68"/>
      <c r="TVM62" s="68"/>
      <c r="TVN62" s="68"/>
      <c r="TVO62" s="68"/>
      <c r="TVP62" s="68"/>
      <c r="TVQ62" s="68"/>
      <c r="TVR62" s="68"/>
      <c r="TVS62" s="68"/>
      <c r="TVT62" s="68"/>
      <c r="TVU62" s="68"/>
      <c r="TVV62" s="68"/>
      <c r="TVW62" s="68"/>
      <c r="TVX62" s="68"/>
      <c r="TVY62" s="68"/>
      <c r="TVZ62" s="68"/>
      <c r="TWA62" s="68"/>
      <c r="TWB62" s="68"/>
      <c r="TWC62" s="68"/>
      <c r="TWD62" s="68"/>
      <c r="TWE62" s="68"/>
      <c r="TWF62" s="68"/>
      <c r="TWG62" s="68"/>
      <c r="TWH62" s="68"/>
      <c r="TWI62" s="68"/>
      <c r="TWJ62" s="68"/>
      <c r="TWK62" s="68"/>
      <c r="TWL62" s="68"/>
      <c r="TWM62" s="68"/>
      <c r="TWN62" s="68"/>
      <c r="TWO62" s="68"/>
      <c r="TWP62" s="68"/>
      <c r="TWQ62" s="68"/>
      <c r="TWR62" s="68"/>
      <c r="TWS62" s="68"/>
      <c r="TWT62" s="68"/>
      <c r="TWU62" s="68"/>
      <c r="TWV62" s="68"/>
      <c r="TWW62" s="68"/>
      <c r="TWX62" s="68"/>
      <c r="TWY62" s="68"/>
      <c r="TWZ62" s="68"/>
      <c r="TXA62" s="68"/>
      <c r="TXB62" s="68"/>
      <c r="TXC62" s="68"/>
      <c r="TXD62" s="68"/>
      <c r="TXE62" s="68"/>
      <c r="TXF62" s="68"/>
      <c r="TXG62" s="68"/>
      <c r="TXH62" s="68"/>
      <c r="TXI62" s="68"/>
      <c r="TXJ62" s="68"/>
      <c r="TXK62" s="68"/>
      <c r="TXL62" s="68"/>
      <c r="TXM62" s="68"/>
      <c r="TXN62" s="68"/>
      <c r="TXO62" s="68"/>
      <c r="TXP62" s="68"/>
      <c r="TXQ62" s="68"/>
      <c r="TXR62" s="68"/>
      <c r="TXS62" s="68"/>
      <c r="TXT62" s="68"/>
      <c r="TXU62" s="68"/>
      <c r="TXV62" s="68"/>
      <c r="TXW62" s="68"/>
      <c r="TXX62" s="68"/>
      <c r="TXY62" s="68"/>
      <c r="TXZ62" s="68"/>
      <c r="TYA62" s="68"/>
      <c r="TYB62" s="68"/>
      <c r="TYC62" s="68"/>
      <c r="TYD62" s="68"/>
      <c r="TYE62" s="68"/>
      <c r="TYF62" s="68"/>
      <c r="TYG62" s="68"/>
      <c r="TYH62" s="68"/>
      <c r="TYI62" s="68"/>
      <c r="TYJ62" s="68"/>
      <c r="TYK62" s="68"/>
      <c r="TYL62" s="68"/>
      <c r="TYM62" s="68"/>
      <c r="TYN62" s="68"/>
      <c r="TYO62" s="68"/>
      <c r="TYP62" s="68"/>
      <c r="TYQ62" s="68"/>
      <c r="TYR62" s="68"/>
      <c r="TYS62" s="68"/>
      <c r="TYT62" s="68"/>
      <c r="TYU62" s="68"/>
      <c r="TYV62" s="68"/>
      <c r="TYW62" s="68"/>
      <c r="TYX62" s="68"/>
      <c r="TYY62" s="68"/>
      <c r="TYZ62" s="68"/>
      <c r="TZA62" s="68"/>
      <c r="TZB62" s="68"/>
      <c r="TZC62" s="68"/>
      <c r="TZD62" s="68"/>
      <c r="TZE62" s="68"/>
      <c r="TZF62" s="68"/>
      <c r="TZG62" s="68"/>
      <c r="TZH62" s="68"/>
      <c r="TZI62" s="68"/>
      <c r="TZJ62" s="68"/>
      <c r="TZK62" s="68"/>
      <c r="TZL62" s="68"/>
      <c r="TZM62" s="68"/>
      <c r="TZN62" s="68"/>
      <c r="TZO62" s="68"/>
      <c r="TZP62" s="68"/>
      <c r="TZQ62" s="68"/>
      <c r="TZR62" s="68"/>
      <c r="TZS62" s="68"/>
      <c r="TZT62" s="68"/>
      <c r="TZU62" s="68"/>
      <c r="TZV62" s="68"/>
      <c r="TZW62" s="68"/>
      <c r="TZX62" s="68"/>
      <c r="TZY62" s="68"/>
      <c r="TZZ62" s="68"/>
      <c r="UAA62" s="68"/>
      <c r="UAB62" s="68"/>
      <c r="UAC62" s="68"/>
      <c r="UAD62" s="68"/>
      <c r="UAE62" s="68"/>
      <c r="UAF62" s="68"/>
      <c r="UAG62" s="68"/>
      <c r="UAH62" s="68"/>
      <c r="UAI62" s="68"/>
      <c r="UAJ62" s="68"/>
      <c r="UAK62" s="68"/>
      <c r="UAL62" s="68"/>
      <c r="UAM62" s="68"/>
      <c r="UAN62" s="68"/>
      <c r="UAO62" s="68"/>
      <c r="UAP62" s="68"/>
      <c r="UAQ62" s="68"/>
      <c r="UAR62" s="68"/>
      <c r="UAS62" s="68"/>
      <c r="UAT62" s="68"/>
      <c r="UAU62" s="68"/>
      <c r="UAV62" s="68"/>
      <c r="UAW62" s="68"/>
      <c r="UAX62" s="68"/>
      <c r="UAY62" s="68"/>
      <c r="UAZ62" s="68"/>
      <c r="UBA62" s="68"/>
      <c r="UBB62" s="68"/>
      <c r="UBC62" s="68"/>
      <c r="UBD62" s="68"/>
      <c r="UBE62" s="68"/>
      <c r="UBF62" s="68"/>
      <c r="UBG62" s="68"/>
      <c r="UBH62" s="68"/>
      <c r="UBI62" s="68"/>
      <c r="UBJ62" s="68"/>
      <c r="UBK62" s="68"/>
      <c r="UBL62" s="68"/>
      <c r="UBM62" s="68"/>
      <c r="UBN62" s="68"/>
      <c r="UBO62" s="68"/>
      <c r="UBP62" s="68"/>
      <c r="UBQ62" s="68"/>
      <c r="UBR62" s="68"/>
      <c r="UBS62" s="68"/>
      <c r="UBT62" s="68"/>
      <c r="UBU62" s="68"/>
      <c r="UBV62" s="68"/>
      <c r="UBW62" s="68"/>
      <c r="UBX62" s="68"/>
      <c r="UBY62" s="68"/>
      <c r="UBZ62" s="68"/>
      <c r="UCA62" s="68"/>
      <c r="UCB62" s="68"/>
      <c r="UCC62" s="68"/>
      <c r="UCD62" s="68"/>
      <c r="UCE62" s="68"/>
      <c r="UCF62" s="68"/>
      <c r="UCG62" s="68"/>
      <c r="UCH62" s="68"/>
      <c r="UCI62" s="68"/>
      <c r="UCJ62" s="68"/>
      <c r="UCK62" s="68"/>
      <c r="UCL62" s="68"/>
      <c r="UCM62" s="68"/>
      <c r="UCN62" s="68"/>
      <c r="UCO62" s="68"/>
      <c r="UCP62" s="68"/>
      <c r="UCQ62" s="68"/>
      <c r="UCR62" s="68"/>
      <c r="UCS62" s="68"/>
      <c r="UCT62" s="68"/>
      <c r="UCU62" s="68"/>
      <c r="UCV62" s="68"/>
      <c r="UCW62" s="68"/>
      <c r="UCX62" s="68"/>
      <c r="UCY62" s="68"/>
      <c r="UCZ62" s="68"/>
      <c r="UDA62" s="68"/>
      <c r="UDB62" s="68"/>
      <c r="UDC62" s="68"/>
      <c r="UDD62" s="68"/>
      <c r="UDE62" s="68"/>
      <c r="UDF62" s="68"/>
      <c r="UDG62" s="68"/>
      <c r="UDH62" s="68"/>
      <c r="UDI62" s="68"/>
      <c r="UDJ62" s="68"/>
      <c r="UDK62" s="68"/>
      <c r="UDL62" s="68"/>
      <c r="UDM62" s="68"/>
      <c r="UDN62" s="68"/>
      <c r="UDO62" s="68"/>
      <c r="UDP62" s="68"/>
      <c r="UDQ62" s="68"/>
      <c r="UDR62" s="68"/>
      <c r="UDS62" s="68"/>
      <c r="UDT62" s="68"/>
      <c r="UDU62" s="68"/>
      <c r="UDV62" s="68"/>
      <c r="UDW62" s="68"/>
      <c r="UDX62" s="68"/>
      <c r="UDY62" s="68"/>
      <c r="UDZ62" s="68"/>
      <c r="UEA62" s="68"/>
      <c r="UEB62" s="68"/>
      <c r="UEC62" s="68"/>
      <c r="UED62" s="68"/>
      <c r="UEE62" s="68"/>
      <c r="UEF62" s="68"/>
      <c r="UEG62" s="68"/>
      <c r="UEH62" s="68"/>
      <c r="UEI62" s="68"/>
      <c r="UEJ62" s="68"/>
      <c r="UEK62" s="68"/>
      <c r="UEL62" s="68"/>
      <c r="UEM62" s="68"/>
      <c r="UEN62" s="68"/>
      <c r="UEO62" s="68"/>
      <c r="UEP62" s="68"/>
      <c r="UEQ62" s="68"/>
      <c r="UER62" s="68"/>
      <c r="UES62" s="68"/>
      <c r="UET62" s="68"/>
      <c r="UEU62" s="68"/>
      <c r="UEV62" s="68"/>
      <c r="UEW62" s="68"/>
      <c r="UEX62" s="68"/>
      <c r="UEY62" s="68"/>
      <c r="UEZ62" s="68"/>
      <c r="UFA62" s="68"/>
      <c r="UFB62" s="68"/>
      <c r="UFC62" s="68"/>
      <c r="UFD62" s="68"/>
      <c r="UFE62" s="68"/>
      <c r="UFF62" s="68"/>
      <c r="UFG62" s="68"/>
      <c r="UFH62" s="68"/>
      <c r="UFI62" s="68"/>
      <c r="UFJ62" s="68"/>
      <c r="UFK62" s="68"/>
      <c r="UFL62" s="68"/>
      <c r="UFM62" s="68"/>
      <c r="UFN62" s="68"/>
      <c r="UFO62" s="68"/>
      <c r="UFP62" s="68"/>
      <c r="UFQ62" s="68"/>
      <c r="UFR62" s="68"/>
      <c r="UFS62" s="68"/>
      <c r="UFT62" s="68"/>
      <c r="UFU62" s="68"/>
      <c r="UFV62" s="68"/>
      <c r="UFW62" s="68"/>
      <c r="UFX62" s="68"/>
      <c r="UFY62" s="68"/>
      <c r="UFZ62" s="68"/>
      <c r="UGA62" s="68"/>
      <c r="UGB62" s="68"/>
      <c r="UGC62" s="68"/>
      <c r="UGD62" s="68"/>
      <c r="UGE62" s="68"/>
      <c r="UGF62" s="68"/>
      <c r="UGG62" s="68"/>
      <c r="UGH62" s="68"/>
      <c r="UGI62" s="68"/>
      <c r="UGJ62" s="68"/>
      <c r="UGK62" s="68"/>
      <c r="UGL62" s="68"/>
      <c r="UGM62" s="68"/>
      <c r="UGN62" s="68"/>
      <c r="UGO62" s="68"/>
      <c r="UGP62" s="68"/>
      <c r="UGQ62" s="68"/>
      <c r="UGR62" s="68"/>
      <c r="UGS62" s="68"/>
      <c r="UGT62" s="68"/>
      <c r="UGU62" s="68"/>
      <c r="UGV62" s="68"/>
      <c r="UGW62" s="68"/>
      <c r="UGX62" s="68"/>
      <c r="UGY62" s="68"/>
      <c r="UGZ62" s="68"/>
      <c r="UHA62" s="68"/>
      <c r="UHB62" s="68"/>
      <c r="UHC62" s="68"/>
      <c r="UHD62" s="68"/>
      <c r="UHE62" s="68"/>
      <c r="UHF62" s="68"/>
      <c r="UHG62" s="68"/>
      <c r="UHH62" s="68"/>
      <c r="UHI62" s="68"/>
      <c r="UHJ62" s="68"/>
      <c r="UHK62" s="68"/>
      <c r="UHL62" s="68"/>
      <c r="UHM62" s="68"/>
      <c r="UHN62" s="68"/>
      <c r="UHO62" s="68"/>
      <c r="UHP62" s="68"/>
      <c r="UHQ62" s="68"/>
      <c r="UHR62" s="68"/>
      <c r="UHS62" s="68"/>
      <c r="UHT62" s="68"/>
      <c r="UHU62" s="68"/>
      <c r="UHV62" s="68"/>
      <c r="UHW62" s="68"/>
      <c r="UHX62" s="68"/>
      <c r="UHY62" s="68"/>
      <c r="UHZ62" s="68"/>
      <c r="UIA62" s="68"/>
      <c r="UIB62" s="68"/>
      <c r="UIC62" s="68"/>
      <c r="UID62" s="68"/>
      <c r="UIE62" s="68"/>
      <c r="UIF62" s="68"/>
      <c r="UIG62" s="68"/>
      <c r="UIH62" s="68"/>
      <c r="UII62" s="68"/>
      <c r="UIJ62" s="68"/>
      <c r="UIK62" s="68"/>
      <c r="UIL62" s="68"/>
      <c r="UIM62" s="68"/>
      <c r="UIN62" s="68"/>
      <c r="UIO62" s="68"/>
      <c r="UIP62" s="68"/>
      <c r="UIQ62" s="68"/>
      <c r="UIR62" s="68"/>
      <c r="UIS62" s="68"/>
      <c r="UIT62" s="68"/>
      <c r="UIU62" s="68"/>
      <c r="UIV62" s="68"/>
      <c r="UIW62" s="68"/>
      <c r="UIX62" s="68"/>
      <c r="UIY62" s="68"/>
      <c r="UIZ62" s="68"/>
      <c r="UJA62" s="68"/>
      <c r="UJB62" s="68"/>
      <c r="UJC62" s="68"/>
      <c r="UJD62" s="68"/>
      <c r="UJE62" s="68"/>
      <c r="UJF62" s="68"/>
      <c r="UJG62" s="68"/>
      <c r="UJH62" s="68"/>
      <c r="UJI62" s="68"/>
      <c r="UJJ62" s="68"/>
      <c r="UJK62" s="68"/>
      <c r="UJL62" s="68"/>
      <c r="UJM62" s="68"/>
      <c r="UJN62" s="68"/>
      <c r="UJO62" s="68"/>
      <c r="UJP62" s="68"/>
      <c r="UJQ62" s="68"/>
      <c r="UJR62" s="68"/>
      <c r="UJS62" s="68"/>
      <c r="UJT62" s="68"/>
      <c r="UJU62" s="68"/>
      <c r="UJV62" s="68"/>
      <c r="UJW62" s="68"/>
      <c r="UJX62" s="68"/>
      <c r="UJY62" s="68"/>
      <c r="UJZ62" s="68"/>
      <c r="UKA62" s="68"/>
      <c r="UKB62" s="68"/>
      <c r="UKC62" s="68"/>
      <c r="UKD62" s="68"/>
      <c r="UKE62" s="68"/>
      <c r="UKF62" s="68"/>
      <c r="UKG62" s="68"/>
      <c r="UKH62" s="68"/>
      <c r="UKI62" s="68"/>
      <c r="UKJ62" s="68"/>
      <c r="UKK62" s="68"/>
      <c r="UKL62" s="68"/>
      <c r="UKM62" s="68"/>
      <c r="UKN62" s="68"/>
      <c r="UKO62" s="68"/>
      <c r="UKP62" s="68"/>
      <c r="UKQ62" s="68"/>
      <c r="UKR62" s="68"/>
      <c r="UKS62" s="68"/>
      <c r="UKT62" s="68"/>
      <c r="UKU62" s="68"/>
      <c r="UKV62" s="68"/>
      <c r="UKW62" s="68"/>
      <c r="UKX62" s="68"/>
      <c r="UKY62" s="68"/>
      <c r="UKZ62" s="68"/>
      <c r="ULA62" s="68"/>
      <c r="ULB62" s="68"/>
      <c r="ULC62" s="68"/>
      <c r="ULD62" s="68"/>
      <c r="ULE62" s="68"/>
      <c r="ULF62" s="68"/>
      <c r="ULG62" s="68"/>
      <c r="ULH62" s="68"/>
      <c r="ULI62" s="68"/>
      <c r="ULJ62" s="68"/>
      <c r="ULK62" s="68"/>
      <c r="ULL62" s="68"/>
      <c r="ULM62" s="68"/>
      <c r="ULN62" s="68"/>
      <c r="ULO62" s="68"/>
      <c r="ULP62" s="68"/>
      <c r="ULQ62" s="68"/>
      <c r="ULR62" s="68"/>
      <c r="ULS62" s="68"/>
      <c r="ULT62" s="68"/>
      <c r="ULU62" s="68"/>
      <c r="ULV62" s="68"/>
      <c r="ULW62" s="68"/>
      <c r="ULX62" s="68"/>
      <c r="ULY62" s="68"/>
      <c r="ULZ62" s="68"/>
      <c r="UMA62" s="68"/>
      <c r="UMB62" s="68"/>
      <c r="UMC62" s="68"/>
      <c r="UMD62" s="68"/>
      <c r="UME62" s="68"/>
      <c r="UMF62" s="68"/>
      <c r="UMG62" s="68"/>
      <c r="UMH62" s="68"/>
      <c r="UMI62" s="68"/>
      <c r="UMJ62" s="68"/>
      <c r="UMK62" s="68"/>
      <c r="UML62" s="68"/>
      <c r="UMM62" s="68"/>
      <c r="UMN62" s="68"/>
      <c r="UMO62" s="68"/>
      <c r="UMP62" s="68"/>
      <c r="UMQ62" s="68"/>
      <c r="UMR62" s="68"/>
      <c r="UMS62" s="68"/>
      <c r="UMT62" s="68"/>
      <c r="UMU62" s="68"/>
      <c r="UMV62" s="68"/>
      <c r="UMW62" s="68"/>
      <c r="UMX62" s="68"/>
      <c r="UMY62" s="68"/>
      <c r="UMZ62" s="68"/>
      <c r="UNA62" s="68"/>
      <c r="UNB62" s="68"/>
      <c r="UNC62" s="68"/>
      <c r="UND62" s="68"/>
      <c r="UNE62" s="68"/>
      <c r="UNF62" s="68"/>
      <c r="UNG62" s="68"/>
      <c r="UNH62" s="68"/>
      <c r="UNI62" s="68"/>
      <c r="UNJ62" s="68"/>
      <c r="UNK62" s="68"/>
      <c r="UNL62" s="68"/>
      <c r="UNM62" s="68"/>
      <c r="UNN62" s="68"/>
      <c r="UNO62" s="68"/>
      <c r="UNP62" s="68"/>
      <c r="UNQ62" s="68"/>
      <c r="UNR62" s="68"/>
      <c r="UNS62" s="68"/>
      <c r="UNT62" s="68"/>
      <c r="UNU62" s="68"/>
      <c r="UNV62" s="68"/>
      <c r="UNW62" s="68"/>
      <c r="UNX62" s="68"/>
      <c r="UNY62" s="68"/>
      <c r="UNZ62" s="68"/>
      <c r="UOA62" s="68"/>
      <c r="UOB62" s="68"/>
      <c r="UOC62" s="68"/>
      <c r="UOD62" s="68"/>
      <c r="UOE62" s="68"/>
      <c r="UOF62" s="68"/>
      <c r="UOG62" s="68"/>
      <c r="UOH62" s="68"/>
      <c r="UOI62" s="68"/>
      <c r="UOJ62" s="68"/>
      <c r="UOK62" s="68"/>
      <c r="UOL62" s="68"/>
      <c r="UOM62" s="68"/>
      <c r="UON62" s="68"/>
      <c r="UOO62" s="68"/>
      <c r="UOP62" s="68"/>
      <c r="UOQ62" s="68"/>
      <c r="UOR62" s="68"/>
      <c r="UOS62" s="68"/>
      <c r="UOT62" s="68"/>
      <c r="UOU62" s="68"/>
      <c r="UOV62" s="68"/>
      <c r="UOW62" s="68"/>
      <c r="UOX62" s="68"/>
      <c r="UOY62" s="68"/>
      <c r="UOZ62" s="68"/>
      <c r="UPA62" s="68"/>
      <c r="UPB62" s="68"/>
      <c r="UPC62" s="68"/>
      <c r="UPD62" s="68"/>
      <c r="UPE62" s="68"/>
      <c r="UPF62" s="68"/>
      <c r="UPG62" s="68"/>
      <c r="UPH62" s="68"/>
      <c r="UPI62" s="68"/>
      <c r="UPJ62" s="68"/>
      <c r="UPK62" s="68"/>
      <c r="UPL62" s="68"/>
      <c r="UPM62" s="68"/>
      <c r="UPN62" s="68"/>
      <c r="UPO62" s="68"/>
      <c r="UPP62" s="68"/>
      <c r="UPQ62" s="68"/>
      <c r="UPR62" s="68"/>
      <c r="UPS62" s="68"/>
      <c r="UPT62" s="68"/>
      <c r="UPU62" s="68"/>
      <c r="UPV62" s="68"/>
      <c r="UPW62" s="68"/>
      <c r="UPX62" s="68"/>
      <c r="UPY62" s="68"/>
      <c r="UPZ62" s="68"/>
      <c r="UQA62" s="68"/>
      <c r="UQB62" s="68"/>
      <c r="UQC62" s="68"/>
      <c r="UQD62" s="68"/>
      <c r="UQE62" s="68"/>
      <c r="UQF62" s="68"/>
      <c r="UQG62" s="68"/>
      <c r="UQH62" s="68"/>
      <c r="UQI62" s="68"/>
      <c r="UQJ62" s="68"/>
      <c r="UQK62" s="68"/>
      <c r="UQL62" s="68"/>
      <c r="UQM62" s="68"/>
      <c r="UQN62" s="68"/>
      <c r="UQO62" s="68"/>
      <c r="UQP62" s="68"/>
      <c r="UQQ62" s="68"/>
      <c r="UQR62" s="68"/>
      <c r="UQS62" s="68"/>
      <c r="UQT62" s="68"/>
      <c r="UQU62" s="68"/>
      <c r="UQV62" s="68"/>
      <c r="UQW62" s="68"/>
      <c r="UQX62" s="68"/>
      <c r="UQY62" s="68"/>
      <c r="UQZ62" s="68"/>
      <c r="URA62" s="68"/>
      <c r="URB62" s="68"/>
      <c r="URC62" s="68"/>
      <c r="URD62" s="68"/>
      <c r="URE62" s="68"/>
      <c r="URF62" s="68"/>
      <c r="URG62" s="68"/>
      <c r="URH62" s="68"/>
      <c r="URI62" s="68"/>
      <c r="URJ62" s="68"/>
      <c r="URK62" s="68"/>
      <c r="URL62" s="68"/>
      <c r="URM62" s="68"/>
      <c r="URN62" s="68"/>
      <c r="URO62" s="68"/>
      <c r="URP62" s="68"/>
      <c r="URQ62" s="68"/>
      <c r="URR62" s="68"/>
      <c r="URS62" s="68"/>
      <c r="URT62" s="68"/>
      <c r="URU62" s="68"/>
      <c r="URV62" s="68"/>
      <c r="URW62" s="68"/>
      <c r="URX62" s="68"/>
      <c r="URY62" s="68"/>
      <c r="URZ62" s="68"/>
      <c r="USA62" s="68"/>
      <c r="USB62" s="68"/>
      <c r="USC62" s="68"/>
      <c r="USD62" s="68"/>
      <c r="USE62" s="68"/>
      <c r="USF62" s="68"/>
      <c r="USG62" s="68"/>
      <c r="USH62" s="68"/>
      <c r="USI62" s="68"/>
      <c r="USJ62" s="68"/>
      <c r="USK62" s="68"/>
      <c r="USL62" s="68"/>
      <c r="USM62" s="68"/>
      <c r="USN62" s="68"/>
      <c r="USO62" s="68"/>
      <c r="USP62" s="68"/>
      <c r="USQ62" s="68"/>
      <c r="USR62" s="68"/>
      <c r="USS62" s="68"/>
      <c r="UST62" s="68"/>
      <c r="USU62" s="68"/>
      <c r="USV62" s="68"/>
      <c r="USW62" s="68"/>
      <c r="USX62" s="68"/>
      <c r="USY62" s="68"/>
      <c r="USZ62" s="68"/>
      <c r="UTA62" s="68"/>
      <c r="UTB62" s="68"/>
      <c r="UTC62" s="68"/>
      <c r="UTD62" s="68"/>
      <c r="UTE62" s="68"/>
      <c r="UTF62" s="68"/>
      <c r="UTG62" s="68"/>
      <c r="UTH62" s="68"/>
      <c r="UTI62" s="68"/>
      <c r="UTJ62" s="68"/>
      <c r="UTK62" s="68"/>
      <c r="UTL62" s="68"/>
      <c r="UTM62" s="68"/>
      <c r="UTN62" s="68"/>
      <c r="UTO62" s="68"/>
      <c r="UTP62" s="68"/>
      <c r="UTQ62" s="68"/>
      <c r="UTR62" s="68"/>
      <c r="UTS62" s="68"/>
      <c r="UTT62" s="68"/>
      <c r="UTU62" s="68"/>
      <c r="UTV62" s="68"/>
      <c r="UTW62" s="68"/>
      <c r="UTX62" s="68"/>
      <c r="UTY62" s="68"/>
      <c r="UTZ62" s="68"/>
      <c r="UUA62" s="68"/>
      <c r="UUB62" s="68"/>
      <c r="UUC62" s="68"/>
      <c r="UUD62" s="68"/>
      <c r="UUE62" s="68"/>
      <c r="UUF62" s="68"/>
      <c r="UUG62" s="68"/>
      <c r="UUH62" s="68"/>
      <c r="UUI62" s="68"/>
      <c r="UUJ62" s="68"/>
      <c r="UUK62" s="68"/>
      <c r="UUL62" s="68"/>
      <c r="UUM62" s="68"/>
      <c r="UUN62" s="68"/>
      <c r="UUO62" s="68"/>
      <c r="UUP62" s="68"/>
      <c r="UUQ62" s="68"/>
      <c r="UUR62" s="68"/>
      <c r="UUS62" s="68"/>
      <c r="UUT62" s="68"/>
      <c r="UUU62" s="68"/>
      <c r="UUV62" s="68"/>
      <c r="UUW62" s="68"/>
      <c r="UUX62" s="68"/>
      <c r="UUY62" s="68"/>
      <c r="UUZ62" s="68"/>
      <c r="UVA62" s="68"/>
      <c r="UVB62" s="68"/>
      <c r="UVC62" s="68"/>
      <c r="UVD62" s="68"/>
      <c r="UVE62" s="68"/>
      <c r="UVF62" s="68"/>
      <c r="UVG62" s="68"/>
      <c r="UVH62" s="68"/>
      <c r="UVI62" s="68"/>
      <c r="UVJ62" s="68"/>
      <c r="UVK62" s="68"/>
      <c r="UVL62" s="68"/>
      <c r="UVM62" s="68"/>
      <c r="UVN62" s="68"/>
      <c r="UVO62" s="68"/>
      <c r="UVP62" s="68"/>
      <c r="UVQ62" s="68"/>
      <c r="UVR62" s="68"/>
      <c r="UVS62" s="68"/>
      <c r="UVT62" s="68"/>
      <c r="UVU62" s="68"/>
      <c r="UVV62" s="68"/>
      <c r="UVW62" s="68"/>
      <c r="UVX62" s="68"/>
      <c r="UVY62" s="68"/>
      <c r="UVZ62" s="68"/>
      <c r="UWA62" s="68"/>
      <c r="UWB62" s="68"/>
      <c r="UWC62" s="68"/>
      <c r="UWD62" s="68"/>
      <c r="UWE62" s="68"/>
      <c r="UWF62" s="68"/>
      <c r="UWG62" s="68"/>
      <c r="UWH62" s="68"/>
      <c r="UWI62" s="68"/>
      <c r="UWJ62" s="68"/>
      <c r="UWK62" s="68"/>
      <c r="UWL62" s="68"/>
      <c r="UWM62" s="68"/>
      <c r="UWN62" s="68"/>
      <c r="UWO62" s="68"/>
      <c r="UWP62" s="68"/>
      <c r="UWQ62" s="68"/>
      <c r="UWR62" s="68"/>
      <c r="UWS62" s="68"/>
      <c r="UWT62" s="68"/>
      <c r="UWU62" s="68"/>
      <c r="UWV62" s="68"/>
      <c r="UWW62" s="68"/>
      <c r="UWX62" s="68"/>
      <c r="UWY62" s="68"/>
      <c r="UWZ62" s="68"/>
      <c r="UXA62" s="68"/>
      <c r="UXB62" s="68"/>
      <c r="UXC62" s="68"/>
      <c r="UXD62" s="68"/>
      <c r="UXE62" s="68"/>
      <c r="UXF62" s="68"/>
      <c r="UXG62" s="68"/>
      <c r="UXH62" s="68"/>
      <c r="UXI62" s="68"/>
      <c r="UXJ62" s="68"/>
      <c r="UXK62" s="68"/>
      <c r="UXL62" s="68"/>
      <c r="UXM62" s="68"/>
      <c r="UXN62" s="68"/>
      <c r="UXO62" s="68"/>
      <c r="UXP62" s="68"/>
      <c r="UXQ62" s="68"/>
      <c r="UXR62" s="68"/>
      <c r="UXS62" s="68"/>
      <c r="UXT62" s="68"/>
      <c r="UXU62" s="68"/>
      <c r="UXV62" s="68"/>
      <c r="UXW62" s="68"/>
      <c r="UXX62" s="68"/>
      <c r="UXY62" s="68"/>
      <c r="UXZ62" s="68"/>
      <c r="UYA62" s="68"/>
      <c r="UYB62" s="68"/>
      <c r="UYC62" s="68"/>
      <c r="UYD62" s="68"/>
      <c r="UYE62" s="68"/>
      <c r="UYF62" s="68"/>
      <c r="UYG62" s="68"/>
      <c r="UYH62" s="68"/>
      <c r="UYI62" s="68"/>
      <c r="UYJ62" s="68"/>
      <c r="UYK62" s="68"/>
      <c r="UYL62" s="68"/>
      <c r="UYM62" s="68"/>
      <c r="UYN62" s="68"/>
      <c r="UYO62" s="68"/>
      <c r="UYP62" s="68"/>
      <c r="UYQ62" s="68"/>
      <c r="UYR62" s="68"/>
      <c r="UYS62" s="68"/>
      <c r="UYT62" s="68"/>
      <c r="UYU62" s="68"/>
      <c r="UYV62" s="68"/>
      <c r="UYW62" s="68"/>
      <c r="UYX62" s="68"/>
      <c r="UYY62" s="68"/>
      <c r="UYZ62" s="68"/>
      <c r="UZA62" s="68"/>
      <c r="UZB62" s="68"/>
      <c r="UZC62" s="68"/>
      <c r="UZD62" s="68"/>
      <c r="UZE62" s="68"/>
      <c r="UZF62" s="68"/>
      <c r="UZG62" s="68"/>
      <c r="UZH62" s="68"/>
      <c r="UZI62" s="68"/>
      <c r="UZJ62" s="68"/>
      <c r="UZK62" s="68"/>
      <c r="UZL62" s="68"/>
      <c r="UZM62" s="68"/>
      <c r="UZN62" s="68"/>
      <c r="UZO62" s="68"/>
      <c r="UZP62" s="68"/>
      <c r="UZQ62" s="68"/>
      <c r="UZR62" s="68"/>
      <c r="UZS62" s="68"/>
      <c r="UZT62" s="68"/>
      <c r="UZU62" s="68"/>
      <c r="UZV62" s="68"/>
      <c r="UZW62" s="68"/>
      <c r="UZX62" s="68"/>
      <c r="UZY62" s="68"/>
      <c r="UZZ62" s="68"/>
      <c r="VAA62" s="68"/>
      <c r="VAB62" s="68"/>
      <c r="VAC62" s="68"/>
      <c r="VAD62" s="68"/>
      <c r="VAE62" s="68"/>
      <c r="VAF62" s="68"/>
      <c r="VAG62" s="68"/>
      <c r="VAH62" s="68"/>
      <c r="VAI62" s="68"/>
      <c r="VAJ62" s="68"/>
      <c r="VAK62" s="68"/>
      <c r="VAL62" s="68"/>
      <c r="VAM62" s="68"/>
      <c r="VAN62" s="68"/>
      <c r="VAO62" s="68"/>
      <c r="VAP62" s="68"/>
      <c r="VAQ62" s="68"/>
      <c r="VAR62" s="68"/>
      <c r="VAS62" s="68"/>
      <c r="VAT62" s="68"/>
      <c r="VAU62" s="68"/>
      <c r="VAV62" s="68"/>
      <c r="VAW62" s="68"/>
      <c r="VAX62" s="68"/>
      <c r="VAY62" s="68"/>
      <c r="VAZ62" s="68"/>
      <c r="VBA62" s="68"/>
      <c r="VBB62" s="68"/>
      <c r="VBC62" s="68"/>
      <c r="VBD62" s="68"/>
      <c r="VBE62" s="68"/>
      <c r="VBF62" s="68"/>
      <c r="VBG62" s="68"/>
      <c r="VBH62" s="68"/>
      <c r="VBI62" s="68"/>
      <c r="VBJ62" s="68"/>
      <c r="VBK62" s="68"/>
      <c r="VBL62" s="68"/>
      <c r="VBM62" s="68"/>
      <c r="VBN62" s="68"/>
      <c r="VBO62" s="68"/>
      <c r="VBP62" s="68"/>
      <c r="VBQ62" s="68"/>
      <c r="VBR62" s="68"/>
      <c r="VBS62" s="68"/>
      <c r="VBT62" s="68"/>
      <c r="VBU62" s="68"/>
      <c r="VBV62" s="68"/>
      <c r="VBW62" s="68"/>
      <c r="VBX62" s="68"/>
      <c r="VBY62" s="68"/>
      <c r="VBZ62" s="68"/>
      <c r="VCA62" s="68"/>
      <c r="VCB62" s="68"/>
      <c r="VCC62" s="68"/>
      <c r="VCD62" s="68"/>
      <c r="VCE62" s="68"/>
      <c r="VCF62" s="68"/>
      <c r="VCG62" s="68"/>
      <c r="VCH62" s="68"/>
      <c r="VCI62" s="68"/>
      <c r="VCJ62" s="68"/>
      <c r="VCK62" s="68"/>
      <c r="VCL62" s="68"/>
      <c r="VCM62" s="68"/>
      <c r="VCN62" s="68"/>
      <c r="VCO62" s="68"/>
      <c r="VCP62" s="68"/>
      <c r="VCQ62" s="68"/>
      <c r="VCR62" s="68"/>
      <c r="VCS62" s="68"/>
      <c r="VCT62" s="68"/>
      <c r="VCU62" s="68"/>
      <c r="VCV62" s="68"/>
      <c r="VCW62" s="68"/>
      <c r="VCX62" s="68"/>
      <c r="VCY62" s="68"/>
      <c r="VCZ62" s="68"/>
      <c r="VDA62" s="68"/>
      <c r="VDB62" s="68"/>
      <c r="VDC62" s="68"/>
      <c r="VDD62" s="68"/>
      <c r="VDE62" s="68"/>
      <c r="VDF62" s="68"/>
      <c r="VDG62" s="68"/>
      <c r="VDH62" s="68"/>
      <c r="VDI62" s="68"/>
      <c r="VDJ62" s="68"/>
      <c r="VDK62" s="68"/>
      <c r="VDL62" s="68"/>
      <c r="VDM62" s="68"/>
      <c r="VDN62" s="68"/>
      <c r="VDO62" s="68"/>
      <c r="VDP62" s="68"/>
      <c r="VDQ62" s="68"/>
      <c r="VDR62" s="68"/>
      <c r="VDS62" s="68"/>
      <c r="VDT62" s="68"/>
      <c r="VDU62" s="68"/>
      <c r="VDV62" s="68"/>
      <c r="VDW62" s="68"/>
      <c r="VDX62" s="68"/>
      <c r="VDY62" s="68"/>
      <c r="VDZ62" s="68"/>
      <c r="VEA62" s="68"/>
      <c r="VEB62" s="68"/>
      <c r="VEC62" s="68"/>
      <c r="VED62" s="68"/>
      <c r="VEE62" s="68"/>
      <c r="VEF62" s="68"/>
      <c r="VEG62" s="68"/>
      <c r="VEH62" s="68"/>
      <c r="VEI62" s="68"/>
      <c r="VEJ62" s="68"/>
      <c r="VEK62" s="68"/>
      <c r="VEL62" s="68"/>
      <c r="VEM62" s="68"/>
      <c r="VEN62" s="68"/>
      <c r="VEO62" s="68"/>
      <c r="VEP62" s="68"/>
      <c r="VEQ62" s="68"/>
      <c r="VER62" s="68"/>
      <c r="VES62" s="68"/>
      <c r="VET62" s="68"/>
      <c r="VEU62" s="68"/>
      <c r="VEV62" s="68"/>
      <c r="VEW62" s="68"/>
      <c r="VEX62" s="68"/>
      <c r="VEY62" s="68"/>
      <c r="VEZ62" s="68"/>
      <c r="VFA62" s="68"/>
      <c r="VFB62" s="68"/>
      <c r="VFC62" s="68"/>
      <c r="VFD62" s="68"/>
      <c r="VFE62" s="68"/>
      <c r="VFF62" s="68"/>
      <c r="VFG62" s="68"/>
      <c r="VFH62" s="68"/>
      <c r="VFI62" s="68"/>
      <c r="VFJ62" s="68"/>
      <c r="VFK62" s="68"/>
      <c r="VFL62" s="68"/>
      <c r="VFM62" s="68"/>
      <c r="VFN62" s="68"/>
      <c r="VFO62" s="68"/>
      <c r="VFP62" s="68"/>
      <c r="VFQ62" s="68"/>
      <c r="VFR62" s="68"/>
      <c r="VFS62" s="68"/>
      <c r="VFT62" s="68"/>
      <c r="VFU62" s="68"/>
      <c r="VFV62" s="68"/>
      <c r="VFW62" s="68"/>
      <c r="VFX62" s="68"/>
      <c r="VFY62" s="68"/>
      <c r="VFZ62" s="68"/>
      <c r="VGA62" s="68"/>
      <c r="VGB62" s="68"/>
      <c r="VGC62" s="68"/>
      <c r="VGD62" s="68"/>
      <c r="VGE62" s="68"/>
      <c r="VGF62" s="68"/>
      <c r="VGG62" s="68"/>
      <c r="VGH62" s="68"/>
      <c r="VGI62" s="68"/>
      <c r="VGJ62" s="68"/>
      <c r="VGK62" s="68"/>
      <c r="VGL62" s="68"/>
      <c r="VGM62" s="68"/>
      <c r="VGN62" s="68"/>
      <c r="VGO62" s="68"/>
      <c r="VGP62" s="68"/>
      <c r="VGQ62" s="68"/>
      <c r="VGR62" s="68"/>
      <c r="VGS62" s="68"/>
      <c r="VGT62" s="68"/>
      <c r="VGU62" s="68"/>
      <c r="VGV62" s="68"/>
      <c r="VGW62" s="68"/>
      <c r="VGX62" s="68"/>
      <c r="VGY62" s="68"/>
      <c r="VGZ62" s="68"/>
      <c r="VHA62" s="68"/>
      <c r="VHB62" s="68"/>
      <c r="VHC62" s="68"/>
      <c r="VHD62" s="68"/>
      <c r="VHE62" s="68"/>
      <c r="VHF62" s="68"/>
      <c r="VHG62" s="68"/>
      <c r="VHH62" s="68"/>
      <c r="VHI62" s="68"/>
      <c r="VHJ62" s="68"/>
      <c r="VHK62" s="68"/>
      <c r="VHL62" s="68"/>
      <c r="VHM62" s="68"/>
      <c r="VHN62" s="68"/>
      <c r="VHO62" s="68"/>
      <c r="VHP62" s="68"/>
      <c r="VHQ62" s="68"/>
      <c r="VHR62" s="68"/>
      <c r="VHS62" s="68"/>
      <c r="VHT62" s="68"/>
      <c r="VHU62" s="68"/>
      <c r="VHV62" s="68"/>
      <c r="VHW62" s="68"/>
      <c r="VHX62" s="68"/>
      <c r="VHY62" s="68"/>
      <c r="VHZ62" s="68"/>
      <c r="VIA62" s="68"/>
      <c r="VIB62" s="68"/>
      <c r="VIC62" s="68"/>
      <c r="VID62" s="68"/>
      <c r="VIE62" s="68"/>
      <c r="VIF62" s="68"/>
      <c r="VIG62" s="68"/>
      <c r="VIH62" s="68"/>
      <c r="VII62" s="68"/>
      <c r="VIJ62" s="68"/>
      <c r="VIK62" s="68"/>
      <c r="VIL62" s="68"/>
      <c r="VIM62" s="68"/>
      <c r="VIN62" s="68"/>
      <c r="VIO62" s="68"/>
      <c r="VIP62" s="68"/>
      <c r="VIQ62" s="68"/>
      <c r="VIR62" s="68"/>
      <c r="VIS62" s="68"/>
      <c r="VIT62" s="68"/>
      <c r="VIU62" s="68"/>
      <c r="VIV62" s="68"/>
      <c r="VIW62" s="68"/>
      <c r="VIX62" s="68"/>
      <c r="VIY62" s="68"/>
      <c r="VIZ62" s="68"/>
      <c r="VJA62" s="68"/>
      <c r="VJB62" s="68"/>
      <c r="VJC62" s="68"/>
      <c r="VJD62" s="68"/>
      <c r="VJE62" s="68"/>
      <c r="VJF62" s="68"/>
      <c r="VJG62" s="68"/>
      <c r="VJH62" s="68"/>
      <c r="VJI62" s="68"/>
      <c r="VJJ62" s="68"/>
      <c r="VJK62" s="68"/>
      <c r="VJL62" s="68"/>
      <c r="VJM62" s="68"/>
      <c r="VJN62" s="68"/>
      <c r="VJO62" s="68"/>
      <c r="VJP62" s="68"/>
      <c r="VJQ62" s="68"/>
      <c r="VJR62" s="68"/>
      <c r="VJS62" s="68"/>
      <c r="VJT62" s="68"/>
      <c r="VJU62" s="68"/>
      <c r="VJV62" s="68"/>
      <c r="VJW62" s="68"/>
      <c r="VJX62" s="68"/>
      <c r="VJY62" s="68"/>
      <c r="VJZ62" s="68"/>
      <c r="VKA62" s="68"/>
      <c r="VKB62" s="68"/>
      <c r="VKC62" s="68"/>
      <c r="VKD62" s="68"/>
      <c r="VKE62" s="68"/>
      <c r="VKF62" s="68"/>
      <c r="VKG62" s="68"/>
      <c r="VKH62" s="68"/>
      <c r="VKI62" s="68"/>
      <c r="VKJ62" s="68"/>
      <c r="VKK62" s="68"/>
      <c r="VKL62" s="68"/>
      <c r="VKM62" s="68"/>
      <c r="VKN62" s="68"/>
      <c r="VKO62" s="68"/>
      <c r="VKP62" s="68"/>
      <c r="VKQ62" s="68"/>
      <c r="VKR62" s="68"/>
      <c r="VKS62" s="68"/>
      <c r="VKT62" s="68"/>
      <c r="VKU62" s="68"/>
      <c r="VKV62" s="68"/>
      <c r="VKW62" s="68"/>
      <c r="VKX62" s="68"/>
      <c r="VKY62" s="68"/>
      <c r="VKZ62" s="68"/>
      <c r="VLA62" s="68"/>
      <c r="VLB62" s="68"/>
      <c r="VLC62" s="68"/>
      <c r="VLD62" s="68"/>
      <c r="VLE62" s="68"/>
      <c r="VLF62" s="68"/>
      <c r="VLG62" s="68"/>
      <c r="VLH62" s="68"/>
      <c r="VLI62" s="68"/>
      <c r="VLJ62" s="68"/>
      <c r="VLK62" s="68"/>
      <c r="VLL62" s="68"/>
      <c r="VLM62" s="68"/>
      <c r="VLN62" s="68"/>
      <c r="VLO62" s="68"/>
      <c r="VLP62" s="68"/>
      <c r="VLQ62" s="68"/>
      <c r="VLR62" s="68"/>
      <c r="VLS62" s="68"/>
      <c r="VLT62" s="68"/>
      <c r="VLU62" s="68"/>
      <c r="VLV62" s="68"/>
      <c r="VLW62" s="68"/>
      <c r="VLX62" s="68"/>
      <c r="VLY62" s="68"/>
      <c r="VLZ62" s="68"/>
      <c r="VMA62" s="68"/>
      <c r="VMB62" s="68"/>
      <c r="VMC62" s="68"/>
      <c r="VMD62" s="68"/>
      <c r="VME62" s="68"/>
      <c r="VMF62" s="68"/>
      <c r="VMG62" s="68"/>
      <c r="VMH62" s="68"/>
      <c r="VMI62" s="68"/>
      <c r="VMJ62" s="68"/>
      <c r="VMK62" s="68"/>
      <c r="VML62" s="68"/>
      <c r="VMM62" s="68"/>
      <c r="VMN62" s="68"/>
      <c r="VMO62" s="68"/>
      <c r="VMP62" s="68"/>
      <c r="VMQ62" s="68"/>
      <c r="VMR62" s="68"/>
      <c r="VMS62" s="68"/>
      <c r="VMT62" s="68"/>
      <c r="VMU62" s="68"/>
      <c r="VMV62" s="68"/>
      <c r="VMW62" s="68"/>
      <c r="VMX62" s="68"/>
      <c r="VMY62" s="68"/>
      <c r="VMZ62" s="68"/>
      <c r="VNA62" s="68"/>
      <c r="VNB62" s="68"/>
      <c r="VNC62" s="68"/>
      <c r="VND62" s="68"/>
      <c r="VNE62" s="68"/>
      <c r="VNF62" s="68"/>
      <c r="VNG62" s="68"/>
      <c r="VNH62" s="68"/>
      <c r="VNI62" s="68"/>
      <c r="VNJ62" s="68"/>
      <c r="VNK62" s="68"/>
      <c r="VNL62" s="68"/>
      <c r="VNM62" s="68"/>
      <c r="VNN62" s="68"/>
      <c r="VNO62" s="68"/>
      <c r="VNP62" s="68"/>
      <c r="VNQ62" s="68"/>
      <c r="VNR62" s="68"/>
      <c r="VNS62" s="68"/>
      <c r="VNT62" s="68"/>
      <c r="VNU62" s="68"/>
      <c r="VNV62" s="68"/>
      <c r="VNW62" s="68"/>
      <c r="VNX62" s="68"/>
      <c r="VNY62" s="68"/>
      <c r="VNZ62" s="68"/>
      <c r="VOA62" s="68"/>
      <c r="VOB62" s="68"/>
      <c r="VOC62" s="68"/>
      <c r="VOD62" s="68"/>
      <c r="VOE62" s="68"/>
      <c r="VOF62" s="68"/>
      <c r="VOG62" s="68"/>
      <c r="VOH62" s="68"/>
      <c r="VOI62" s="68"/>
      <c r="VOJ62" s="68"/>
      <c r="VOK62" s="68"/>
      <c r="VOL62" s="68"/>
      <c r="VOM62" s="68"/>
      <c r="VON62" s="68"/>
      <c r="VOO62" s="68"/>
      <c r="VOP62" s="68"/>
      <c r="VOQ62" s="68"/>
      <c r="VOR62" s="68"/>
      <c r="VOS62" s="68"/>
      <c r="VOT62" s="68"/>
      <c r="VOU62" s="68"/>
      <c r="VOV62" s="68"/>
      <c r="VOW62" s="68"/>
      <c r="VOX62" s="68"/>
      <c r="VOY62" s="68"/>
      <c r="VOZ62" s="68"/>
      <c r="VPA62" s="68"/>
      <c r="VPB62" s="68"/>
      <c r="VPC62" s="68"/>
      <c r="VPD62" s="68"/>
      <c r="VPE62" s="68"/>
      <c r="VPF62" s="68"/>
      <c r="VPG62" s="68"/>
      <c r="VPH62" s="68"/>
      <c r="VPI62" s="68"/>
      <c r="VPJ62" s="68"/>
      <c r="VPK62" s="68"/>
      <c r="VPL62" s="68"/>
      <c r="VPM62" s="68"/>
      <c r="VPN62" s="68"/>
      <c r="VPO62" s="68"/>
      <c r="VPP62" s="68"/>
      <c r="VPQ62" s="68"/>
      <c r="VPR62" s="68"/>
      <c r="VPS62" s="68"/>
      <c r="VPT62" s="68"/>
      <c r="VPU62" s="68"/>
      <c r="VPV62" s="68"/>
      <c r="VPW62" s="68"/>
      <c r="VPX62" s="68"/>
      <c r="VPY62" s="68"/>
      <c r="VPZ62" s="68"/>
      <c r="VQA62" s="68"/>
      <c r="VQB62" s="68"/>
      <c r="VQC62" s="68"/>
      <c r="VQD62" s="68"/>
      <c r="VQE62" s="68"/>
      <c r="VQF62" s="68"/>
      <c r="VQG62" s="68"/>
      <c r="VQH62" s="68"/>
      <c r="VQI62" s="68"/>
      <c r="VQJ62" s="68"/>
      <c r="VQK62" s="68"/>
      <c r="VQL62" s="68"/>
      <c r="VQM62" s="68"/>
      <c r="VQN62" s="68"/>
      <c r="VQO62" s="68"/>
      <c r="VQP62" s="68"/>
      <c r="VQQ62" s="68"/>
      <c r="VQR62" s="68"/>
      <c r="VQS62" s="68"/>
      <c r="VQT62" s="68"/>
      <c r="VQU62" s="68"/>
      <c r="VQV62" s="68"/>
      <c r="VQW62" s="68"/>
      <c r="VQX62" s="68"/>
      <c r="VQY62" s="68"/>
      <c r="VQZ62" s="68"/>
      <c r="VRA62" s="68"/>
      <c r="VRB62" s="68"/>
      <c r="VRC62" s="68"/>
      <c r="VRD62" s="68"/>
      <c r="VRE62" s="68"/>
      <c r="VRF62" s="68"/>
      <c r="VRG62" s="68"/>
      <c r="VRH62" s="68"/>
      <c r="VRI62" s="68"/>
      <c r="VRJ62" s="68"/>
      <c r="VRK62" s="68"/>
      <c r="VRL62" s="68"/>
      <c r="VRM62" s="68"/>
      <c r="VRN62" s="68"/>
      <c r="VRO62" s="68"/>
      <c r="VRP62" s="68"/>
      <c r="VRQ62" s="68"/>
      <c r="VRR62" s="68"/>
      <c r="VRS62" s="68"/>
      <c r="VRT62" s="68"/>
      <c r="VRU62" s="68"/>
      <c r="VRV62" s="68"/>
      <c r="VRW62" s="68"/>
      <c r="VRX62" s="68"/>
      <c r="VRY62" s="68"/>
      <c r="VRZ62" s="68"/>
      <c r="VSA62" s="68"/>
      <c r="VSB62" s="68"/>
      <c r="VSC62" s="68"/>
      <c r="VSD62" s="68"/>
      <c r="VSE62" s="68"/>
      <c r="VSF62" s="68"/>
      <c r="VSG62" s="68"/>
      <c r="VSH62" s="68"/>
      <c r="VSI62" s="68"/>
      <c r="VSJ62" s="68"/>
      <c r="VSK62" s="68"/>
      <c r="VSL62" s="68"/>
      <c r="VSM62" s="68"/>
      <c r="VSN62" s="68"/>
      <c r="VSO62" s="68"/>
      <c r="VSP62" s="68"/>
      <c r="VSQ62" s="68"/>
      <c r="VSR62" s="68"/>
      <c r="VSS62" s="68"/>
      <c r="VST62" s="68"/>
      <c r="VSU62" s="68"/>
      <c r="VSV62" s="68"/>
      <c r="VSW62" s="68"/>
      <c r="VSX62" s="68"/>
      <c r="VSY62" s="68"/>
      <c r="VSZ62" s="68"/>
      <c r="VTA62" s="68"/>
      <c r="VTB62" s="68"/>
      <c r="VTC62" s="68"/>
      <c r="VTD62" s="68"/>
      <c r="VTE62" s="68"/>
      <c r="VTF62" s="68"/>
      <c r="VTG62" s="68"/>
      <c r="VTH62" s="68"/>
      <c r="VTI62" s="68"/>
      <c r="VTJ62" s="68"/>
      <c r="VTK62" s="68"/>
      <c r="VTL62" s="68"/>
      <c r="VTM62" s="68"/>
      <c r="VTN62" s="68"/>
      <c r="VTO62" s="68"/>
      <c r="VTP62" s="68"/>
      <c r="VTQ62" s="68"/>
      <c r="VTR62" s="68"/>
      <c r="VTS62" s="68"/>
      <c r="VTT62" s="68"/>
      <c r="VTU62" s="68"/>
      <c r="VTV62" s="68"/>
      <c r="VTW62" s="68"/>
      <c r="VTX62" s="68"/>
      <c r="VTY62" s="68"/>
      <c r="VTZ62" s="68"/>
      <c r="VUA62" s="68"/>
      <c r="VUB62" s="68"/>
      <c r="VUC62" s="68"/>
      <c r="VUD62" s="68"/>
      <c r="VUE62" s="68"/>
      <c r="VUF62" s="68"/>
      <c r="VUG62" s="68"/>
      <c r="VUH62" s="68"/>
      <c r="VUI62" s="68"/>
      <c r="VUJ62" s="68"/>
      <c r="VUK62" s="68"/>
      <c r="VUL62" s="68"/>
      <c r="VUM62" s="68"/>
      <c r="VUN62" s="68"/>
      <c r="VUO62" s="68"/>
      <c r="VUP62" s="68"/>
      <c r="VUQ62" s="68"/>
      <c r="VUR62" s="68"/>
      <c r="VUS62" s="68"/>
      <c r="VUT62" s="68"/>
      <c r="VUU62" s="68"/>
      <c r="VUV62" s="68"/>
      <c r="VUW62" s="68"/>
      <c r="VUX62" s="68"/>
      <c r="VUY62" s="68"/>
      <c r="VUZ62" s="68"/>
      <c r="VVA62" s="68"/>
      <c r="VVB62" s="68"/>
      <c r="VVC62" s="68"/>
      <c r="VVD62" s="68"/>
      <c r="VVE62" s="68"/>
      <c r="VVF62" s="68"/>
      <c r="VVG62" s="68"/>
      <c r="VVH62" s="68"/>
      <c r="VVI62" s="68"/>
      <c r="VVJ62" s="68"/>
      <c r="VVK62" s="68"/>
      <c r="VVL62" s="68"/>
      <c r="VVM62" s="68"/>
      <c r="VVN62" s="68"/>
      <c r="VVO62" s="68"/>
      <c r="VVP62" s="68"/>
      <c r="VVQ62" s="68"/>
      <c r="VVR62" s="68"/>
      <c r="VVS62" s="68"/>
      <c r="VVT62" s="68"/>
      <c r="VVU62" s="68"/>
      <c r="VVV62" s="68"/>
      <c r="VVW62" s="68"/>
      <c r="VVX62" s="68"/>
      <c r="VVY62" s="68"/>
      <c r="VVZ62" s="68"/>
      <c r="VWA62" s="68"/>
      <c r="VWB62" s="68"/>
      <c r="VWC62" s="68"/>
      <c r="VWD62" s="68"/>
      <c r="VWE62" s="68"/>
      <c r="VWF62" s="68"/>
      <c r="VWG62" s="68"/>
      <c r="VWH62" s="68"/>
      <c r="VWI62" s="68"/>
      <c r="VWJ62" s="68"/>
      <c r="VWK62" s="68"/>
      <c r="VWL62" s="68"/>
      <c r="VWM62" s="68"/>
      <c r="VWN62" s="68"/>
      <c r="VWO62" s="68"/>
      <c r="VWP62" s="68"/>
      <c r="VWQ62" s="68"/>
      <c r="VWR62" s="68"/>
      <c r="VWS62" s="68"/>
      <c r="VWT62" s="68"/>
      <c r="VWU62" s="68"/>
      <c r="VWV62" s="68"/>
      <c r="VWW62" s="68"/>
      <c r="VWX62" s="68"/>
      <c r="VWY62" s="68"/>
      <c r="VWZ62" s="68"/>
      <c r="VXA62" s="68"/>
      <c r="VXB62" s="68"/>
      <c r="VXC62" s="68"/>
      <c r="VXD62" s="68"/>
      <c r="VXE62" s="68"/>
      <c r="VXF62" s="68"/>
      <c r="VXG62" s="68"/>
      <c r="VXH62" s="68"/>
      <c r="VXI62" s="68"/>
      <c r="VXJ62" s="68"/>
      <c r="VXK62" s="68"/>
      <c r="VXL62" s="68"/>
      <c r="VXM62" s="68"/>
      <c r="VXN62" s="68"/>
      <c r="VXO62" s="68"/>
      <c r="VXP62" s="68"/>
      <c r="VXQ62" s="68"/>
      <c r="VXR62" s="68"/>
      <c r="VXS62" s="68"/>
      <c r="VXT62" s="68"/>
      <c r="VXU62" s="68"/>
      <c r="VXV62" s="68"/>
      <c r="VXW62" s="68"/>
      <c r="VXX62" s="68"/>
      <c r="VXY62" s="68"/>
      <c r="VXZ62" s="68"/>
      <c r="VYA62" s="68"/>
      <c r="VYB62" s="68"/>
      <c r="VYC62" s="68"/>
      <c r="VYD62" s="68"/>
      <c r="VYE62" s="68"/>
      <c r="VYF62" s="68"/>
      <c r="VYG62" s="68"/>
      <c r="VYH62" s="68"/>
      <c r="VYI62" s="68"/>
      <c r="VYJ62" s="68"/>
      <c r="VYK62" s="68"/>
      <c r="VYL62" s="68"/>
      <c r="VYM62" s="68"/>
      <c r="VYN62" s="68"/>
      <c r="VYO62" s="68"/>
      <c r="VYP62" s="68"/>
      <c r="VYQ62" s="68"/>
      <c r="VYR62" s="68"/>
      <c r="VYS62" s="68"/>
      <c r="VYT62" s="68"/>
      <c r="VYU62" s="68"/>
      <c r="VYV62" s="68"/>
      <c r="VYW62" s="68"/>
      <c r="VYX62" s="68"/>
      <c r="VYY62" s="68"/>
      <c r="VYZ62" s="68"/>
      <c r="VZA62" s="68"/>
      <c r="VZB62" s="68"/>
      <c r="VZC62" s="68"/>
      <c r="VZD62" s="68"/>
      <c r="VZE62" s="68"/>
      <c r="VZF62" s="68"/>
      <c r="VZG62" s="68"/>
      <c r="VZH62" s="68"/>
      <c r="VZI62" s="68"/>
      <c r="VZJ62" s="68"/>
      <c r="VZK62" s="68"/>
      <c r="VZL62" s="68"/>
      <c r="VZM62" s="68"/>
      <c r="VZN62" s="68"/>
      <c r="VZO62" s="68"/>
      <c r="VZP62" s="68"/>
      <c r="VZQ62" s="68"/>
      <c r="VZR62" s="68"/>
      <c r="VZS62" s="68"/>
      <c r="VZT62" s="68"/>
      <c r="VZU62" s="68"/>
      <c r="VZV62" s="68"/>
      <c r="VZW62" s="68"/>
      <c r="VZX62" s="68"/>
      <c r="VZY62" s="68"/>
      <c r="VZZ62" s="68"/>
      <c r="WAA62" s="68"/>
      <c r="WAB62" s="68"/>
      <c r="WAC62" s="68"/>
      <c r="WAD62" s="68"/>
      <c r="WAE62" s="68"/>
      <c r="WAF62" s="68"/>
      <c r="WAG62" s="68"/>
      <c r="WAH62" s="68"/>
      <c r="WAI62" s="68"/>
      <c r="WAJ62" s="68"/>
      <c r="WAK62" s="68"/>
      <c r="WAL62" s="68"/>
      <c r="WAM62" s="68"/>
      <c r="WAN62" s="68"/>
      <c r="WAO62" s="68"/>
      <c r="WAP62" s="68"/>
      <c r="WAQ62" s="68"/>
      <c r="WAR62" s="68"/>
      <c r="WAS62" s="68"/>
      <c r="WAT62" s="68"/>
      <c r="WAU62" s="68"/>
      <c r="WAV62" s="68"/>
      <c r="WAW62" s="68"/>
      <c r="WAX62" s="68"/>
      <c r="WAY62" s="68"/>
      <c r="WAZ62" s="68"/>
      <c r="WBA62" s="68"/>
      <c r="WBB62" s="68"/>
      <c r="WBC62" s="68"/>
      <c r="WBD62" s="68"/>
      <c r="WBE62" s="68"/>
      <c r="WBF62" s="68"/>
      <c r="WBG62" s="68"/>
      <c r="WBH62" s="68"/>
      <c r="WBI62" s="68"/>
      <c r="WBJ62" s="68"/>
      <c r="WBK62" s="68"/>
      <c r="WBL62" s="68"/>
      <c r="WBM62" s="68"/>
      <c r="WBN62" s="68"/>
      <c r="WBO62" s="68"/>
      <c r="WBP62" s="68"/>
      <c r="WBQ62" s="68"/>
      <c r="WBR62" s="68"/>
      <c r="WBS62" s="68"/>
      <c r="WBT62" s="68"/>
      <c r="WBU62" s="68"/>
      <c r="WBV62" s="68"/>
      <c r="WBW62" s="68"/>
      <c r="WBX62" s="68"/>
      <c r="WBY62" s="68"/>
      <c r="WBZ62" s="68"/>
      <c r="WCA62" s="68"/>
      <c r="WCB62" s="68"/>
      <c r="WCC62" s="68"/>
      <c r="WCD62" s="68"/>
      <c r="WCE62" s="68"/>
      <c r="WCF62" s="68"/>
      <c r="WCG62" s="68"/>
      <c r="WCH62" s="68"/>
      <c r="WCI62" s="68"/>
      <c r="WCJ62" s="68"/>
      <c r="WCK62" s="68"/>
      <c r="WCL62" s="68"/>
      <c r="WCM62" s="68"/>
      <c r="WCN62" s="68"/>
      <c r="WCO62" s="68"/>
      <c r="WCP62" s="68"/>
      <c r="WCQ62" s="68"/>
      <c r="WCR62" s="68"/>
      <c r="WCS62" s="68"/>
      <c r="WCT62" s="68"/>
      <c r="WCU62" s="68"/>
      <c r="WCV62" s="68"/>
      <c r="WCW62" s="68"/>
      <c r="WCX62" s="68"/>
      <c r="WCY62" s="68"/>
      <c r="WCZ62" s="68"/>
      <c r="WDA62" s="68"/>
      <c r="WDB62" s="68"/>
      <c r="WDC62" s="68"/>
      <c r="WDD62" s="68"/>
      <c r="WDE62" s="68"/>
      <c r="WDF62" s="68"/>
      <c r="WDG62" s="68"/>
      <c r="WDH62" s="68"/>
      <c r="WDI62" s="68"/>
      <c r="WDJ62" s="68"/>
      <c r="WDK62" s="68"/>
      <c r="WDL62" s="68"/>
      <c r="WDM62" s="68"/>
      <c r="WDN62" s="68"/>
      <c r="WDO62" s="68"/>
      <c r="WDP62" s="68"/>
      <c r="WDQ62" s="68"/>
      <c r="WDR62" s="68"/>
      <c r="WDS62" s="68"/>
      <c r="WDT62" s="68"/>
      <c r="WDU62" s="68"/>
      <c r="WDV62" s="68"/>
      <c r="WDW62" s="68"/>
      <c r="WDX62" s="68"/>
      <c r="WDY62" s="68"/>
      <c r="WDZ62" s="68"/>
      <c r="WEA62" s="68"/>
      <c r="WEB62" s="68"/>
      <c r="WEC62" s="68"/>
      <c r="WED62" s="68"/>
      <c r="WEE62" s="68"/>
      <c r="WEF62" s="68"/>
      <c r="WEG62" s="68"/>
      <c r="WEH62" s="68"/>
      <c r="WEI62" s="68"/>
      <c r="WEJ62" s="68"/>
      <c r="WEK62" s="68"/>
      <c r="WEL62" s="68"/>
      <c r="WEM62" s="68"/>
      <c r="WEN62" s="68"/>
      <c r="WEO62" s="68"/>
      <c r="WEP62" s="68"/>
      <c r="WEQ62" s="68"/>
      <c r="WER62" s="68"/>
      <c r="WES62" s="68"/>
      <c r="WET62" s="68"/>
      <c r="WEU62" s="68"/>
      <c r="WEV62" s="68"/>
      <c r="WEW62" s="68"/>
      <c r="WEX62" s="68"/>
      <c r="WEY62" s="68"/>
      <c r="WEZ62" s="68"/>
      <c r="WFA62" s="68"/>
      <c r="WFB62" s="68"/>
      <c r="WFC62" s="68"/>
      <c r="WFD62" s="68"/>
      <c r="WFE62" s="68"/>
      <c r="WFF62" s="68"/>
      <c r="WFG62" s="68"/>
      <c r="WFH62" s="68"/>
      <c r="WFI62" s="68"/>
      <c r="WFJ62" s="68"/>
      <c r="WFK62" s="68"/>
      <c r="WFL62" s="68"/>
      <c r="WFM62" s="68"/>
      <c r="WFN62" s="68"/>
      <c r="WFO62" s="68"/>
      <c r="WFP62" s="68"/>
      <c r="WFQ62" s="68"/>
      <c r="WFR62" s="68"/>
      <c r="WFS62" s="68"/>
      <c r="WFT62" s="68"/>
      <c r="WFU62" s="68"/>
      <c r="WFV62" s="68"/>
      <c r="WFW62" s="68"/>
      <c r="WFX62" s="68"/>
      <c r="WFY62" s="68"/>
      <c r="WFZ62" s="68"/>
      <c r="WGA62" s="68"/>
      <c r="WGB62" s="68"/>
      <c r="WGC62" s="68"/>
      <c r="WGD62" s="68"/>
      <c r="WGE62" s="68"/>
      <c r="WGF62" s="68"/>
      <c r="WGG62" s="68"/>
      <c r="WGH62" s="68"/>
      <c r="WGI62" s="68"/>
      <c r="WGJ62" s="68"/>
      <c r="WGK62" s="68"/>
      <c r="WGL62" s="68"/>
      <c r="WGM62" s="68"/>
      <c r="WGN62" s="68"/>
      <c r="WGO62" s="68"/>
      <c r="WGP62" s="68"/>
      <c r="WGQ62" s="68"/>
      <c r="WGR62" s="68"/>
      <c r="WGS62" s="68"/>
      <c r="WGT62" s="68"/>
      <c r="WGU62" s="68"/>
      <c r="WGV62" s="68"/>
      <c r="WGW62" s="68"/>
      <c r="WGX62" s="68"/>
      <c r="WGY62" s="68"/>
      <c r="WGZ62" s="68"/>
      <c r="WHA62" s="68"/>
      <c r="WHB62" s="68"/>
      <c r="WHC62" s="68"/>
      <c r="WHD62" s="68"/>
      <c r="WHE62" s="68"/>
      <c r="WHF62" s="68"/>
      <c r="WHG62" s="68"/>
      <c r="WHH62" s="68"/>
      <c r="WHI62" s="68"/>
      <c r="WHJ62" s="68"/>
      <c r="WHK62" s="68"/>
      <c r="WHL62" s="68"/>
      <c r="WHM62" s="68"/>
      <c r="WHN62" s="68"/>
      <c r="WHO62" s="68"/>
      <c r="WHP62" s="68"/>
      <c r="WHQ62" s="68"/>
      <c r="WHR62" s="68"/>
      <c r="WHS62" s="68"/>
      <c r="WHT62" s="68"/>
      <c r="WHU62" s="68"/>
      <c r="WHV62" s="68"/>
      <c r="WHW62" s="68"/>
      <c r="WHX62" s="68"/>
      <c r="WHY62" s="68"/>
      <c r="WHZ62" s="68"/>
      <c r="WIA62" s="68"/>
      <c r="WIB62" s="68"/>
      <c r="WIC62" s="68"/>
      <c r="WID62" s="68"/>
      <c r="WIE62" s="68"/>
      <c r="WIF62" s="68"/>
      <c r="WIG62" s="68"/>
      <c r="WIH62" s="68"/>
      <c r="WII62" s="68"/>
      <c r="WIJ62" s="68"/>
      <c r="WIK62" s="68"/>
      <c r="WIL62" s="68"/>
      <c r="WIM62" s="68"/>
      <c r="WIN62" s="68"/>
      <c r="WIO62" s="68"/>
      <c r="WIP62" s="68"/>
      <c r="WIQ62" s="68"/>
      <c r="WIR62" s="68"/>
      <c r="WIS62" s="68"/>
      <c r="WIT62" s="68"/>
      <c r="WIU62" s="68"/>
      <c r="WIV62" s="68"/>
      <c r="WIW62" s="68"/>
      <c r="WIX62" s="68"/>
      <c r="WIY62" s="68"/>
      <c r="WIZ62" s="68"/>
      <c r="WJA62" s="68"/>
      <c r="WJB62" s="68"/>
      <c r="WJC62" s="68"/>
      <c r="WJD62" s="68"/>
      <c r="WJE62" s="68"/>
      <c r="WJF62" s="68"/>
      <c r="WJG62" s="68"/>
      <c r="WJH62" s="68"/>
      <c r="WJI62" s="68"/>
      <c r="WJJ62" s="68"/>
      <c r="WJK62" s="68"/>
      <c r="WJL62" s="68"/>
      <c r="WJM62" s="68"/>
      <c r="WJN62" s="68"/>
      <c r="WJO62" s="68"/>
      <c r="WJP62" s="68"/>
      <c r="WJQ62" s="68"/>
      <c r="WJR62" s="68"/>
      <c r="WJS62" s="68"/>
      <c r="WJT62" s="68"/>
      <c r="WJU62" s="68"/>
      <c r="WJV62" s="68"/>
      <c r="WJW62" s="68"/>
      <c r="WJX62" s="68"/>
      <c r="WJY62" s="68"/>
      <c r="WJZ62" s="68"/>
      <c r="WKA62" s="68"/>
      <c r="WKB62" s="68"/>
      <c r="WKC62" s="68"/>
      <c r="WKD62" s="68"/>
      <c r="WKE62" s="68"/>
      <c r="WKF62" s="68"/>
      <c r="WKG62" s="68"/>
      <c r="WKH62" s="68"/>
      <c r="WKI62" s="68"/>
      <c r="WKJ62" s="68"/>
      <c r="WKK62" s="68"/>
      <c r="WKL62" s="68"/>
      <c r="WKM62" s="68"/>
      <c r="WKN62" s="68"/>
      <c r="WKO62" s="68"/>
      <c r="WKP62" s="68"/>
      <c r="WKQ62" s="68"/>
      <c r="WKR62" s="68"/>
      <c r="WKS62" s="68"/>
      <c r="WKT62" s="68"/>
      <c r="WKU62" s="68"/>
      <c r="WKV62" s="68"/>
      <c r="WKW62" s="68"/>
      <c r="WKX62" s="68"/>
      <c r="WKY62" s="68"/>
      <c r="WKZ62" s="68"/>
      <c r="WLA62" s="68"/>
      <c r="WLB62" s="68"/>
      <c r="WLC62" s="68"/>
      <c r="WLD62" s="68"/>
      <c r="WLE62" s="68"/>
      <c r="WLF62" s="68"/>
      <c r="WLG62" s="68"/>
      <c r="WLH62" s="68"/>
      <c r="WLI62" s="68"/>
      <c r="WLJ62" s="68"/>
      <c r="WLK62" s="68"/>
      <c r="WLL62" s="68"/>
      <c r="WLM62" s="68"/>
      <c r="WLN62" s="68"/>
      <c r="WLO62" s="68"/>
      <c r="WLP62" s="68"/>
      <c r="WLQ62" s="68"/>
      <c r="WLR62" s="68"/>
      <c r="WLS62" s="68"/>
      <c r="WLT62" s="68"/>
      <c r="WLU62" s="68"/>
      <c r="WLV62" s="68"/>
      <c r="WLW62" s="68"/>
      <c r="WLX62" s="68"/>
      <c r="WLY62" s="68"/>
      <c r="WLZ62" s="68"/>
      <c r="WMA62" s="68"/>
      <c r="WMB62" s="68"/>
      <c r="WMC62" s="68"/>
      <c r="WMD62" s="68"/>
      <c r="WME62" s="68"/>
      <c r="WMF62" s="68"/>
      <c r="WMG62" s="68"/>
      <c r="WMH62" s="68"/>
      <c r="WMI62" s="68"/>
      <c r="WMJ62" s="68"/>
      <c r="WMK62" s="68"/>
      <c r="WML62" s="68"/>
      <c r="WMM62" s="68"/>
      <c r="WMN62" s="68"/>
      <c r="WMO62" s="68"/>
      <c r="WMP62" s="68"/>
      <c r="WMQ62" s="68"/>
      <c r="WMR62" s="68"/>
      <c r="WMS62" s="68"/>
      <c r="WMT62" s="68"/>
      <c r="WMU62" s="68"/>
      <c r="WMV62" s="68"/>
      <c r="WMW62" s="68"/>
      <c r="WMX62" s="68"/>
      <c r="WMY62" s="68"/>
      <c r="WMZ62" s="68"/>
      <c r="WNA62" s="68"/>
      <c r="WNB62" s="68"/>
      <c r="WNC62" s="68"/>
      <c r="WND62" s="68"/>
      <c r="WNE62" s="68"/>
      <c r="WNF62" s="68"/>
      <c r="WNG62" s="68"/>
      <c r="WNH62" s="68"/>
      <c r="WNI62" s="68"/>
      <c r="WNJ62" s="68"/>
      <c r="WNK62" s="68"/>
      <c r="WNL62" s="68"/>
      <c r="WNM62" s="68"/>
      <c r="WNN62" s="68"/>
      <c r="WNO62" s="68"/>
      <c r="WNP62" s="68"/>
      <c r="WNQ62" s="68"/>
      <c r="WNR62" s="68"/>
      <c r="WNS62" s="68"/>
      <c r="WNT62" s="68"/>
      <c r="WNU62" s="68"/>
      <c r="WNV62" s="68"/>
      <c r="WNW62" s="68"/>
      <c r="WNX62" s="68"/>
      <c r="WNY62" s="68"/>
      <c r="WNZ62" s="68"/>
      <c r="WOA62" s="68"/>
      <c r="WOB62" s="68"/>
      <c r="WOC62" s="68"/>
      <c r="WOD62" s="68"/>
      <c r="WOE62" s="68"/>
      <c r="WOF62" s="68"/>
      <c r="WOG62" s="68"/>
      <c r="WOH62" s="68"/>
      <c r="WOI62" s="68"/>
      <c r="WOJ62" s="68"/>
      <c r="WOK62" s="68"/>
      <c r="WOL62" s="68"/>
      <c r="WOM62" s="68"/>
      <c r="WON62" s="68"/>
      <c r="WOO62" s="68"/>
      <c r="WOP62" s="68"/>
      <c r="WOQ62" s="68"/>
      <c r="WOR62" s="68"/>
      <c r="WOS62" s="68"/>
      <c r="WOT62" s="68"/>
      <c r="WOU62" s="68"/>
      <c r="WOV62" s="68"/>
      <c r="WOW62" s="68"/>
      <c r="WOX62" s="68"/>
      <c r="WOY62" s="68"/>
      <c r="WOZ62" s="68"/>
      <c r="WPA62" s="68"/>
      <c r="WPB62" s="68"/>
      <c r="WPC62" s="68"/>
      <c r="WPD62" s="68"/>
      <c r="WPE62" s="68"/>
      <c r="WPF62" s="68"/>
      <c r="WPG62" s="68"/>
      <c r="WPH62" s="68"/>
      <c r="WPI62" s="68"/>
      <c r="WPJ62" s="68"/>
      <c r="WPK62" s="68"/>
      <c r="WPL62" s="68"/>
      <c r="WPM62" s="68"/>
      <c r="WPN62" s="68"/>
      <c r="WPO62" s="68"/>
      <c r="WPP62" s="68"/>
      <c r="WPQ62" s="68"/>
      <c r="WPR62" s="68"/>
      <c r="WPS62" s="68"/>
      <c r="WPT62" s="68"/>
      <c r="WPU62" s="68"/>
      <c r="WPV62" s="68"/>
      <c r="WPW62" s="68"/>
      <c r="WPX62" s="68"/>
      <c r="WPY62" s="68"/>
      <c r="WPZ62" s="68"/>
      <c r="WQA62" s="68"/>
      <c r="WQB62" s="68"/>
      <c r="WQC62" s="68"/>
      <c r="WQD62" s="68"/>
      <c r="WQE62" s="68"/>
      <c r="WQF62" s="68"/>
      <c r="WQG62" s="68"/>
      <c r="WQH62" s="68"/>
      <c r="WQI62" s="68"/>
      <c r="WQJ62" s="68"/>
      <c r="WQK62" s="68"/>
      <c r="WQL62" s="68"/>
      <c r="WQM62" s="68"/>
      <c r="WQN62" s="68"/>
      <c r="WQO62" s="68"/>
      <c r="WQP62" s="68"/>
      <c r="WQQ62" s="68"/>
      <c r="WQR62" s="68"/>
      <c r="WQS62" s="68"/>
      <c r="WQT62" s="68"/>
      <c r="WQU62" s="68"/>
      <c r="WQV62" s="68"/>
      <c r="WQW62" s="68"/>
      <c r="WQX62" s="68"/>
      <c r="WQY62" s="68"/>
      <c r="WQZ62" s="68"/>
      <c r="WRA62" s="68"/>
      <c r="WRB62" s="68"/>
      <c r="WRC62" s="68"/>
      <c r="WRD62" s="68"/>
      <c r="WRE62" s="68"/>
      <c r="WRF62" s="68"/>
      <c r="WRG62" s="68"/>
      <c r="WRH62" s="68"/>
      <c r="WRI62" s="68"/>
      <c r="WRJ62" s="68"/>
      <c r="WRK62" s="68"/>
      <c r="WRL62" s="68"/>
      <c r="WRM62" s="68"/>
      <c r="WRN62" s="68"/>
      <c r="WRO62" s="68"/>
      <c r="WRP62" s="68"/>
      <c r="WRQ62" s="68"/>
      <c r="WRR62" s="68"/>
      <c r="WRS62" s="68"/>
      <c r="WRT62" s="68"/>
      <c r="WRU62" s="68"/>
      <c r="WRV62" s="68"/>
      <c r="WRW62" s="68"/>
      <c r="WRX62" s="68"/>
      <c r="WRY62" s="68"/>
      <c r="WRZ62" s="68"/>
      <c r="WSA62" s="68"/>
      <c r="WSB62" s="68"/>
      <c r="WSC62" s="68"/>
      <c r="WSD62" s="68"/>
      <c r="WSE62" s="68"/>
      <c r="WSF62" s="68"/>
      <c r="WSG62" s="68"/>
      <c r="WSH62" s="68"/>
      <c r="WSI62" s="68"/>
      <c r="WSJ62" s="68"/>
      <c r="WSK62" s="68"/>
      <c r="WSL62" s="68"/>
      <c r="WSM62" s="68"/>
      <c r="WSN62" s="68"/>
      <c r="WSO62" s="68"/>
      <c r="WSP62" s="68"/>
      <c r="WSQ62" s="68"/>
      <c r="WSR62" s="68"/>
      <c r="WSS62" s="68"/>
      <c r="WST62" s="68"/>
      <c r="WSU62" s="68"/>
      <c r="WSV62" s="68"/>
      <c r="WSW62" s="68"/>
      <c r="WSX62" s="68"/>
      <c r="WSY62" s="68"/>
      <c r="WSZ62" s="68"/>
      <c r="WTA62" s="68"/>
      <c r="WTB62" s="68"/>
      <c r="WTC62" s="68"/>
      <c r="WTD62" s="68"/>
      <c r="WTE62" s="68"/>
      <c r="WTF62" s="68"/>
      <c r="WTG62" s="68"/>
      <c r="WTH62" s="68"/>
      <c r="WTI62" s="68"/>
      <c r="WTJ62" s="68"/>
      <c r="WTK62" s="68"/>
      <c r="WTL62" s="68"/>
      <c r="WTM62" s="68"/>
      <c r="WTN62" s="68"/>
      <c r="WTO62" s="68"/>
      <c r="WTP62" s="68"/>
      <c r="WTQ62" s="68"/>
      <c r="WTR62" s="68"/>
      <c r="WTS62" s="68"/>
      <c r="WTT62" s="68"/>
      <c r="WTU62" s="68"/>
      <c r="WTV62" s="68"/>
      <c r="WTW62" s="68"/>
      <c r="WTX62" s="68"/>
      <c r="WTY62" s="68"/>
      <c r="WTZ62" s="68"/>
      <c r="WUA62" s="68"/>
      <c r="WUB62" s="68"/>
      <c r="WUC62" s="68"/>
      <c r="WUD62" s="68"/>
      <c r="WUE62" s="68"/>
      <c r="WUF62" s="68"/>
      <c r="WUG62" s="68"/>
      <c r="WUH62" s="68"/>
      <c r="WUI62" s="68"/>
      <c r="WUJ62" s="68"/>
      <c r="WUK62" s="68"/>
      <c r="WUL62" s="68"/>
      <c r="WUM62" s="68"/>
      <c r="WUN62" s="68"/>
      <c r="WUO62" s="68"/>
      <c r="WUP62" s="68"/>
      <c r="WUQ62" s="68"/>
      <c r="WUR62" s="68"/>
      <c r="WUS62" s="68"/>
      <c r="WUT62" s="68"/>
      <c r="WUU62" s="68"/>
      <c r="WUV62" s="68"/>
      <c r="WUW62" s="68"/>
      <c r="WUX62" s="68"/>
      <c r="WUY62" s="68"/>
      <c r="WUZ62" s="68"/>
      <c r="WVA62" s="68"/>
      <c r="WVB62" s="68"/>
      <c r="WVC62" s="68"/>
      <c r="WVD62" s="68"/>
      <c r="WVE62" s="68"/>
      <c r="WVF62" s="68"/>
      <c r="WVG62" s="68"/>
      <c r="WVH62" s="68"/>
      <c r="WVI62" s="68"/>
      <c r="WVJ62" s="68"/>
      <c r="WVK62" s="68"/>
      <c r="WVL62" s="68"/>
      <c r="WVM62" s="68"/>
      <c r="WVN62" s="68"/>
      <c r="WVO62" s="68"/>
      <c r="WVP62" s="68"/>
      <c r="WVQ62" s="68"/>
      <c r="WVR62" s="68"/>
      <c r="WVS62" s="68"/>
      <c r="WVT62" s="68"/>
      <c r="WVU62" s="68"/>
      <c r="WVV62" s="68"/>
      <c r="WVW62" s="68"/>
      <c r="WVX62" s="68"/>
      <c r="WVY62" s="68"/>
      <c r="WVZ62" s="68"/>
      <c r="WWA62" s="68"/>
      <c r="WWB62" s="68"/>
      <c r="WWC62" s="68"/>
      <c r="WWD62" s="68"/>
      <c r="WWE62" s="68"/>
      <c r="WWF62" s="68"/>
      <c r="WWG62" s="68"/>
      <c r="WWH62" s="68"/>
      <c r="WWI62" s="68"/>
      <c r="WWJ62" s="68"/>
      <c r="WWK62" s="68"/>
      <c r="WWL62" s="68"/>
      <c r="WWM62" s="68"/>
      <c r="WWN62" s="68"/>
      <c r="WWO62" s="68"/>
      <c r="WWP62" s="68"/>
      <c r="WWQ62" s="68"/>
      <c r="WWR62" s="68"/>
      <c r="WWS62" s="68"/>
      <c r="WWT62" s="68"/>
      <c r="WWU62" s="68"/>
      <c r="WWV62" s="68"/>
      <c r="WWW62" s="68"/>
      <c r="WWX62" s="68"/>
      <c r="WWY62" s="68"/>
      <c r="WWZ62" s="68"/>
      <c r="WXA62" s="68"/>
      <c r="WXB62" s="68"/>
      <c r="WXC62" s="68"/>
      <c r="WXD62" s="68"/>
      <c r="WXE62" s="68"/>
      <c r="WXF62" s="68"/>
      <c r="WXG62" s="68"/>
      <c r="WXH62" s="68"/>
      <c r="WXI62" s="68"/>
      <c r="WXJ62" s="68"/>
      <c r="WXK62" s="68"/>
      <c r="WXL62" s="68"/>
      <c r="WXM62" s="68"/>
      <c r="WXN62" s="68"/>
      <c r="WXO62" s="68"/>
      <c r="WXP62" s="68"/>
      <c r="WXQ62" s="68"/>
      <c r="WXR62" s="68"/>
      <c r="WXS62" s="68"/>
      <c r="WXT62" s="68"/>
      <c r="WXU62" s="68"/>
      <c r="WXV62" s="68"/>
      <c r="WXW62" s="68"/>
      <c r="WXX62" s="68"/>
      <c r="WXY62" s="68"/>
      <c r="WXZ62" s="68"/>
      <c r="WYA62" s="68"/>
      <c r="WYB62" s="68"/>
      <c r="WYC62" s="68"/>
      <c r="WYD62" s="68"/>
      <c r="WYE62" s="68"/>
      <c r="WYF62" s="68"/>
      <c r="WYG62" s="68"/>
      <c r="WYH62" s="68"/>
      <c r="WYI62" s="68"/>
      <c r="WYJ62" s="68"/>
      <c r="WYK62" s="68"/>
      <c r="WYL62" s="68"/>
      <c r="WYM62" s="68"/>
      <c r="WYN62" s="68"/>
      <c r="WYO62" s="68"/>
      <c r="WYP62" s="68"/>
      <c r="WYQ62" s="68"/>
      <c r="WYR62" s="68"/>
      <c r="WYS62" s="68"/>
      <c r="WYT62" s="68"/>
      <c r="WYU62" s="68"/>
      <c r="WYV62" s="68"/>
      <c r="WYW62" s="68"/>
      <c r="WYX62" s="68"/>
      <c r="WYY62" s="68"/>
      <c r="WYZ62" s="68"/>
      <c r="WZA62" s="68"/>
      <c r="WZB62" s="68"/>
      <c r="WZC62" s="68"/>
      <c r="WZD62" s="68"/>
      <c r="WZE62" s="68"/>
      <c r="WZF62" s="68"/>
      <c r="WZG62" s="68"/>
      <c r="WZH62" s="68"/>
      <c r="WZI62" s="68"/>
      <c r="WZJ62" s="68"/>
      <c r="WZK62" s="68"/>
      <c r="WZL62" s="68"/>
      <c r="WZM62" s="68"/>
      <c r="WZN62" s="68"/>
      <c r="WZO62" s="68"/>
      <c r="WZP62" s="68"/>
      <c r="WZQ62" s="68"/>
      <c r="WZR62" s="68"/>
      <c r="WZS62" s="68"/>
      <c r="WZT62" s="68"/>
      <c r="WZU62" s="68"/>
      <c r="WZV62" s="68"/>
      <c r="WZW62" s="68"/>
      <c r="WZX62" s="68"/>
      <c r="WZY62" s="68"/>
      <c r="WZZ62" s="68"/>
      <c r="XAA62" s="68"/>
      <c r="XAB62" s="68"/>
      <c r="XAC62" s="68"/>
      <c r="XAD62" s="68"/>
      <c r="XAE62" s="68"/>
      <c r="XAF62" s="68"/>
      <c r="XAG62" s="68"/>
      <c r="XAH62" s="68"/>
      <c r="XAI62" s="68"/>
      <c r="XAJ62" s="68"/>
      <c r="XAK62" s="68"/>
      <c r="XAL62" s="68"/>
      <c r="XAM62" s="68"/>
      <c r="XAN62" s="68"/>
      <c r="XAO62" s="68"/>
      <c r="XAP62" s="68"/>
      <c r="XAQ62" s="68"/>
      <c r="XAR62" s="68"/>
      <c r="XAS62" s="68"/>
      <c r="XAT62" s="68"/>
      <c r="XAU62" s="68"/>
      <c r="XAV62" s="68"/>
      <c r="XAW62" s="68"/>
      <c r="XAX62" s="68"/>
      <c r="XAY62" s="68"/>
      <c r="XAZ62" s="68"/>
      <c r="XBA62" s="68"/>
      <c r="XBB62" s="68"/>
      <c r="XBC62" s="68"/>
      <c r="XBD62" s="68"/>
      <c r="XBE62" s="68"/>
      <c r="XBF62" s="68"/>
      <c r="XBG62" s="68"/>
      <c r="XBH62" s="68"/>
      <c r="XBI62" s="68"/>
      <c r="XBJ62" s="68"/>
      <c r="XBK62" s="68"/>
      <c r="XBL62" s="68"/>
      <c r="XBM62" s="68"/>
      <c r="XBN62" s="68"/>
      <c r="XBO62" s="68"/>
      <c r="XBP62" s="68"/>
      <c r="XBQ62" s="68"/>
      <c r="XBR62" s="68"/>
      <c r="XBS62" s="68"/>
      <c r="XBT62" s="68"/>
      <c r="XBU62" s="68"/>
      <c r="XBV62" s="68"/>
      <c r="XBW62" s="68"/>
      <c r="XBX62" s="68"/>
      <c r="XBY62" s="68"/>
      <c r="XBZ62" s="68"/>
      <c r="XCA62" s="68"/>
      <c r="XCB62" s="68"/>
      <c r="XCC62" s="68"/>
      <c r="XCD62" s="68"/>
      <c r="XCE62" s="68"/>
      <c r="XCF62" s="68"/>
      <c r="XCG62" s="68"/>
      <c r="XCH62" s="68"/>
      <c r="XCI62" s="68"/>
      <c r="XCJ62" s="68"/>
      <c r="XCK62" s="68"/>
      <c r="XCL62" s="68"/>
      <c r="XCM62" s="68"/>
      <c r="XCN62" s="68"/>
      <c r="XCO62" s="68"/>
      <c r="XCP62" s="68"/>
      <c r="XCQ62" s="68"/>
      <c r="XCR62" s="68"/>
      <c r="XCS62" s="68"/>
      <c r="XCT62" s="68"/>
      <c r="XCU62" s="68"/>
      <c r="XCV62" s="68"/>
      <c r="XCW62" s="68"/>
      <c r="XCX62" s="68"/>
      <c r="XCY62" s="68"/>
      <c r="XCZ62" s="68"/>
      <c r="XDA62" s="68"/>
      <c r="XDB62" s="68"/>
      <c r="XDC62" s="68"/>
      <c r="XDD62" s="68"/>
      <c r="XDE62" s="68"/>
      <c r="XDF62" s="68"/>
      <c r="XDG62" s="68"/>
      <c r="XDH62" s="68"/>
      <c r="XDI62" s="68"/>
      <c r="XDJ62" s="68"/>
      <c r="XDK62" s="68"/>
      <c r="XDL62" s="68"/>
      <c r="XDM62" s="68"/>
      <c r="XDN62" s="68"/>
      <c r="XDO62" s="68"/>
      <c r="XDP62" s="68"/>
      <c r="XDQ62" s="68"/>
      <c r="XDR62" s="68"/>
      <c r="XDS62" s="68"/>
      <c r="XDT62" s="68"/>
      <c r="XDU62" s="68"/>
      <c r="XDV62" s="68"/>
      <c r="XDW62" s="68"/>
      <c r="XDX62" s="68"/>
      <c r="XDY62" s="68"/>
      <c r="XDZ62" s="68"/>
      <c r="XEA62" s="68"/>
      <c r="XEB62" s="68"/>
      <c r="XEC62" s="68"/>
      <c r="XED62" s="68"/>
      <c r="XEE62" s="68"/>
      <c r="XEF62" s="68"/>
      <c r="XEG62" s="68"/>
      <c r="XEH62" s="68"/>
      <c r="XEI62" s="68"/>
      <c r="XEJ62" s="68"/>
      <c r="XEK62" s="68"/>
      <c r="XEL62" s="68"/>
      <c r="XEM62" s="68"/>
      <c r="XEN62" s="68"/>
      <c r="XEO62" s="68"/>
      <c r="XEP62" s="68"/>
      <c r="XEQ62" s="68"/>
      <c r="XER62" s="68"/>
      <c r="XES62" s="68"/>
      <c r="XET62" s="68"/>
      <c r="XEU62" s="68"/>
      <c r="XEV62" s="68"/>
      <c r="XEW62" s="68"/>
      <c r="XEX62" s="68"/>
      <c r="XEY62" s="68"/>
      <c r="XEZ62" s="68"/>
      <c r="XFA62" s="68"/>
      <c r="XFB62" s="68"/>
      <c r="XFC62" s="68"/>
    </row>
    <row r="63" spans="1:16383" ht="15.75" hidden="1" outlineLevel="1" thickBot="1"/>
    <row r="64" spans="1:16383" ht="19.5" hidden="1" customHeight="1" outlineLevel="1">
      <c r="A64" s="259" t="s">
        <v>386</v>
      </c>
      <c r="B64" s="381" t="s">
        <v>71</v>
      </c>
      <c r="C64" s="21" t="s">
        <v>0</v>
      </c>
      <c r="D64" s="21" t="s">
        <v>1</v>
      </c>
      <c r="E64" s="21" t="s">
        <v>2</v>
      </c>
      <c r="F64" s="21" t="s">
        <v>3</v>
      </c>
      <c r="G64" s="21" t="s">
        <v>4</v>
      </c>
      <c r="H64" s="22" t="s">
        <v>5</v>
      </c>
      <c r="J64" s="384" t="str">
        <f>A60</f>
        <v>Almere CC</v>
      </c>
      <c r="K64" s="384"/>
      <c r="L64" s="384"/>
      <c r="M64" s="384"/>
      <c r="N64" s="384"/>
      <c r="P64" s="23"/>
      <c r="Q64" s="381" t="s">
        <v>71</v>
      </c>
      <c r="R64" s="21" t="s">
        <v>0</v>
      </c>
      <c r="S64" s="21" t="s">
        <v>1</v>
      </c>
      <c r="T64" s="21" t="s">
        <v>2</v>
      </c>
      <c r="U64" s="21" t="s">
        <v>3</v>
      </c>
      <c r="V64" s="21" t="s">
        <v>4</v>
      </c>
      <c r="W64" s="22" t="s">
        <v>5</v>
      </c>
    </row>
    <row r="65" spans="1:23" hidden="1" outlineLevel="1">
      <c r="A65" s="377" t="s">
        <v>72</v>
      </c>
      <c r="B65" s="390"/>
      <c r="C65" s="1"/>
      <c r="D65" s="2"/>
      <c r="E65" s="2"/>
      <c r="F65" s="2"/>
      <c r="G65" s="2"/>
      <c r="H65" s="306"/>
      <c r="J65" s="11"/>
      <c r="K65" s="33" t="s">
        <v>71</v>
      </c>
      <c r="L65" s="33" t="s">
        <v>80</v>
      </c>
      <c r="M65" s="34" t="s">
        <v>81</v>
      </c>
      <c r="P65" s="377" t="s">
        <v>72</v>
      </c>
      <c r="Q65" s="382"/>
      <c r="R65" s="1"/>
      <c r="S65" s="2"/>
      <c r="T65" s="2"/>
      <c r="U65" s="2"/>
      <c r="V65" s="2"/>
      <c r="W65" s="24"/>
    </row>
    <row r="66" spans="1:23" hidden="1" outlineLevel="1">
      <c r="A66" s="377"/>
      <c r="B66" s="390"/>
      <c r="C66" s="3"/>
      <c r="D66" s="4"/>
      <c r="E66" s="4"/>
      <c r="F66" s="4"/>
      <c r="G66" s="4"/>
      <c r="H66" s="308"/>
      <c r="J66" s="49" t="s">
        <v>72</v>
      </c>
      <c r="K66">
        <f>A71</f>
        <v>0</v>
      </c>
      <c r="L66">
        <f>A85</f>
        <v>0</v>
      </c>
      <c r="M66" s="31">
        <f>SUM(K66:L66)</f>
        <v>0</v>
      </c>
      <c r="P66" s="377"/>
      <c r="Q66" s="382"/>
      <c r="R66" s="3"/>
      <c r="S66" s="2"/>
      <c r="T66" s="4"/>
      <c r="U66" s="4"/>
      <c r="V66" s="4"/>
      <c r="W66" s="24"/>
    </row>
    <row r="67" spans="1:23" hidden="1" outlineLevel="1">
      <c r="A67" s="377"/>
      <c r="B67" s="390"/>
      <c r="C67" s="3"/>
      <c r="D67" s="4"/>
      <c r="E67" s="4"/>
      <c r="F67" s="4"/>
      <c r="G67" s="4"/>
      <c r="H67" s="308"/>
      <c r="J67" s="49" t="s">
        <v>73</v>
      </c>
      <c r="K67">
        <f>A74</f>
        <v>0</v>
      </c>
      <c r="L67">
        <f>A89</f>
        <v>0</v>
      </c>
      <c r="M67" s="31">
        <f>SUM(K67:L67)</f>
        <v>0</v>
      </c>
      <c r="P67" s="377"/>
      <c r="Q67" s="382"/>
      <c r="R67" s="3"/>
      <c r="S67" s="4"/>
      <c r="T67" s="4"/>
      <c r="U67" s="4"/>
      <c r="V67" s="4"/>
      <c r="W67" s="12"/>
    </row>
    <row r="68" spans="1:23" hidden="1" outlineLevel="1">
      <c r="A68" s="377"/>
      <c r="B68" s="390"/>
      <c r="C68" s="3"/>
      <c r="D68" s="4"/>
      <c r="E68" s="4"/>
      <c r="F68" s="4"/>
      <c r="G68" s="4"/>
      <c r="H68" s="308"/>
      <c r="K68" s="32">
        <f>SUM(K66:K67)</f>
        <v>0</v>
      </c>
      <c r="L68" s="32">
        <f>SUM(L66:L67)</f>
        <v>0</v>
      </c>
      <c r="M68" s="32">
        <f>SUM(M66:M67)</f>
        <v>0</v>
      </c>
      <c r="P68" s="377"/>
      <c r="Q68" s="382"/>
      <c r="R68" s="3"/>
      <c r="S68" s="4"/>
      <c r="T68" s="4"/>
      <c r="U68" s="4"/>
      <c r="V68" s="4"/>
      <c r="W68" s="12"/>
    </row>
    <row r="69" spans="1:23" hidden="1" outlineLevel="1">
      <c r="A69" s="377"/>
      <c r="B69" s="390"/>
      <c r="C69" s="3"/>
      <c r="D69" s="4"/>
      <c r="E69" s="4"/>
      <c r="F69" s="4"/>
      <c r="G69" s="4"/>
      <c r="H69" s="308"/>
      <c r="M69" s="31"/>
      <c r="P69" s="377"/>
      <c r="Q69" s="382"/>
      <c r="R69" s="5"/>
      <c r="S69" s="6"/>
      <c r="T69" s="6"/>
      <c r="U69" s="6"/>
      <c r="V69" s="6"/>
      <c r="W69" s="25"/>
    </row>
    <row r="70" spans="1:23" hidden="1" outlineLevel="1">
      <c r="A70" s="277"/>
      <c r="B70" s="390"/>
      <c r="C70" s="5"/>
      <c r="D70" s="6"/>
      <c r="E70" s="6"/>
      <c r="F70" s="6"/>
      <c r="G70" s="6"/>
      <c r="H70" s="307"/>
      <c r="M70" s="31"/>
      <c r="P70" s="277"/>
      <c r="Q70" s="382"/>
      <c r="R70" s="5"/>
      <c r="S70" s="6"/>
      <c r="T70" s="6"/>
      <c r="U70" s="6"/>
      <c r="V70" s="6"/>
      <c r="W70" s="25"/>
    </row>
    <row r="71" spans="1:23" hidden="1" outlineLevel="1">
      <c r="A71" s="13">
        <f>SUM(C71:H71)</f>
        <v>0</v>
      </c>
      <c r="B71" s="382"/>
      <c r="C71" s="309"/>
      <c r="D71" s="310"/>
      <c r="E71" s="310"/>
      <c r="F71" s="310"/>
      <c r="G71" s="310"/>
      <c r="H71" s="310"/>
      <c r="P71" s="47">
        <f>SUM(R71:W71)</f>
        <v>2</v>
      </c>
      <c r="Q71" s="382"/>
      <c r="R71" s="309"/>
      <c r="S71" s="310">
        <v>2</v>
      </c>
      <c r="T71" s="310"/>
      <c r="U71" s="310"/>
      <c r="V71" s="310"/>
      <c r="W71" s="311"/>
    </row>
    <row r="72" spans="1:23" hidden="1" outlineLevel="1">
      <c r="A72" s="378" t="s">
        <v>76</v>
      </c>
      <c r="B72" s="382"/>
      <c r="C72" s="1"/>
      <c r="D72" s="2"/>
      <c r="E72" s="2"/>
      <c r="F72" s="2"/>
      <c r="G72" s="2"/>
      <c r="H72" s="24"/>
      <c r="J72" s="11" t="s">
        <v>257</v>
      </c>
      <c r="K72" s="33" t="s">
        <v>71</v>
      </c>
      <c r="L72" s="33" t="s">
        <v>88</v>
      </c>
      <c r="M72" s="79" t="s">
        <v>81</v>
      </c>
      <c r="P72" s="378" t="s">
        <v>76</v>
      </c>
      <c r="Q72" s="382"/>
      <c r="R72" s="1"/>
      <c r="S72" s="1"/>
      <c r="T72" s="1"/>
      <c r="U72" s="1"/>
      <c r="V72" s="1"/>
      <c r="W72" s="1"/>
    </row>
    <row r="73" spans="1:23" hidden="1" outlineLevel="1">
      <c r="A73" s="377"/>
      <c r="B73" s="382"/>
      <c r="C73" s="3"/>
      <c r="D73" s="4"/>
      <c r="E73" s="4"/>
      <c r="F73" s="4"/>
      <c r="G73" s="4"/>
      <c r="H73" s="12"/>
      <c r="J73" s="49" t="s">
        <v>72</v>
      </c>
      <c r="K73">
        <f>P71</f>
        <v>2</v>
      </c>
      <c r="L73">
        <f>P85</f>
        <v>0</v>
      </c>
      <c r="M73" s="78">
        <f>SUM(K73:L73)</f>
        <v>2</v>
      </c>
      <c r="P73" s="377"/>
      <c r="Q73" s="382"/>
      <c r="R73" s="3"/>
      <c r="S73" s="3"/>
      <c r="T73" s="3"/>
      <c r="U73" s="3"/>
      <c r="V73" s="3"/>
      <c r="W73" s="3"/>
    </row>
    <row r="74" spans="1:23" hidden="1" outlineLevel="1">
      <c r="A74" s="13">
        <f>SUM(C74:H74)</f>
        <v>0</v>
      </c>
      <c r="B74" s="383"/>
      <c r="C74" s="9"/>
      <c r="D74" s="10"/>
      <c r="E74" s="10"/>
      <c r="F74" s="10"/>
      <c r="G74" s="10"/>
      <c r="H74" s="14"/>
      <c r="J74" s="49" t="s">
        <v>73</v>
      </c>
      <c r="K74">
        <f>P74</f>
        <v>0</v>
      </c>
      <c r="L74">
        <f>P89</f>
        <v>0</v>
      </c>
      <c r="M74" s="78">
        <f>SUM(K74:L74)</f>
        <v>0</v>
      </c>
      <c r="P74" s="47"/>
      <c r="Q74" s="383"/>
      <c r="R74" s="41">
        <f>SUM(R72:R73)</f>
        <v>0</v>
      </c>
      <c r="S74" s="41">
        <f t="shared" ref="S74:W74" si="10">SUM(S72:S73)</f>
        <v>0</v>
      </c>
      <c r="T74" s="41">
        <f t="shared" si="10"/>
        <v>0</v>
      </c>
      <c r="U74" s="41">
        <f t="shared" si="10"/>
        <v>0</v>
      </c>
      <c r="V74" s="41">
        <f t="shared" si="10"/>
        <v>0</v>
      </c>
      <c r="W74" s="41">
        <f t="shared" si="10"/>
        <v>0</v>
      </c>
    </row>
    <row r="75" spans="1:23" ht="16.5" hidden="1" outlineLevel="1" thickBot="1">
      <c r="A75" s="26" t="s">
        <v>79</v>
      </c>
      <c r="B75" s="17">
        <f>SUM(C75:H75)</f>
        <v>0</v>
      </c>
      <c r="C75" s="18">
        <f t="shared" ref="C75:H75" si="11">C74+C71</f>
        <v>0</v>
      </c>
      <c r="D75" s="27">
        <f t="shared" si="11"/>
        <v>0</v>
      </c>
      <c r="E75" s="27">
        <f t="shared" si="11"/>
        <v>0</v>
      </c>
      <c r="F75" s="27">
        <f t="shared" si="11"/>
        <v>0</v>
      </c>
      <c r="G75" s="27">
        <f t="shared" si="11"/>
        <v>0</v>
      </c>
      <c r="H75" s="28">
        <f t="shared" si="11"/>
        <v>0</v>
      </c>
      <c r="K75" s="77">
        <f>SUM(K73:K74)</f>
        <v>2</v>
      </c>
      <c r="L75" s="77">
        <f>SUM(L73:L74)</f>
        <v>0</v>
      </c>
      <c r="M75" s="77">
        <f>SUM(M73:M74)</f>
        <v>2</v>
      </c>
      <c r="P75" s="26" t="s">
        <v>79</v>
      </c>
      <c r="Q75" s="17">
        <f>SUM(R75:W75)</f>
        <v>2</v>
      </c>
      <c r="R75" s="42">
        <f t="shared" ref="R75:W75" si="12">R74+R71</f>
        <v>0</v>
      </c>
      <c r="S75" s="43">
        <f t="shared" si="12"/>
        <v>2</v>
      </c>
      <c r="T75" s="43">
        <f t="shared" si="12"/>
        <v>0</v>
      </c>
      <c r="U75" s="43">
        <f t="shared" si="12"/>
        <v>0</v>
      </c>
      <c r="V75" s="43">
        <f t="shared" si="12"/>
        <v>0</v>
      </c>
      <c r="W75" s="44">
        <f t="shared" si="12"/>
        <v>0</v>
      </c>
    </row>
    <row r="76" spans="1:23" hidden="1" outlineLevel="1">
      <c r="A76" s="379" t="s">
        <v>72</v>
      </c>
      <c r="B76" s="385" t="s">
        <v>77</v>
      </c>
      <c r="C76" s="20" t="s">
        <v>33</v>
      </c>
      <c r="D76" s="21" t="s">
        <v>34</v>
      </c>
      <c r="E76" s="21" t="s">
        <v>35</v>
      </c>
      <c r="F76" s="21" t="s">
        <v>36</v>
      </c>
      <c r="G76" s="21" t="s">
        <v>37</v>
      </c>
      <c r="H76" s="22" t="s">
        <v>38</v>
      </c>
      <c r="J76" s="52"/>
      <c r="P76" s="379" t="s">
        <v>72</v>
      </c>
      <c r="Q76" s="385" t="s">
        <v>77</v>
      </c>
      <c r="R76" s="20" t="s">
        <v>33</v>
      </c>
      <c r="S76" s="21" t="s">
        <v>34</v>
      </c>
      <c r="T76" s="21" t="s">
        <v>35</v>
      </c>
      <c r="U76" s="21" t="s">
        <v>36</v>
      </c>
      <c r="V76" s="21" t="s">
        <v>37</v>
      </c>
      <c r="W76" s="22" t="s">
        <v>38</v>
      </c>
    </row>
    <row r="77" spans="1:23" hidden="1" outlineLevel="1">
      <c r="A77" s="374"/>
      <c r="B77" s="386"/>
      <c r="C77" s="3"/>
      <c r="D77" s="4"/>
      <c r="E77" s="4"/>
      <c r="F77" s="253"/>
      <c r="G77" s="253"/>
      <c r="H77" s="12"/>
      <c r="P77" s="374"/>
      <c r="Q77" s="386"/>
      <c r="R77" s="3"/>
      <c r="S77" s="4"/>
      <c r="T77" s="4"/>
      <c r="U77" s="4"/>
      <c r="V77" s="4"/>
      <c r="W77" s="12"/>
    </row>
    <row r="78" spans="1:23" hidden="1" outlineLevel="1">
      <c r="A78" s="374"/>
      <c r="B78" s="386"/>
      <c r="C78" s="3"/>
      <c r="D78" s="4"/>
      <c r="E78" s="4"/>
      <c r="F78" s="253"/>
      <c r="G78" s="253"/>
      <c r="H78" s="12"/>
      <c r="P78" s="374"/>
      <c r="Q78" s="386"/>
      <c r="R78" s="3"/>
      <c r="S78" s="4"/>
      <c r="T78" s="4"/>
      <c r="U78" s="4"/>
      <c r="V78" s="4"/>
      <c r="W78" s="12"/>
    </row>
    <row r="79" spans="1:23" hidden="1" outlineLevel="1">
      <c r="A79" s="374"/>
      <c r="B79" s="386"/>
      <c r="C79" s="3"/>
      <c r="D79" s="4"/>
      <c r="E79" s="4"/>
      <c r="F79" s="253"/>
      <c r="G79" s="253"/>
      <c r="H79" s="12"/>
      <c r="P79" s="374"/>
      <c r="Q79" s="386"/>
      <c r="R79" s="3"/>
      <c r="S79" s="4"/>
      <c r="T79" s="4"/>
      <c r="U79" s="4"/>
      <c r="V79" s="4"/>
      <c r="W79" s="12"/>
    </row>
    <row r="80" spans="1:23" hidden="1" outlineLevel="1">
      <c r="A80" s="374"/>
      <c r="B80" s="386"/>
      <c r="C80" s="3"/>
      <c r="D80" s="4"/>
      <c r="E80" s="4"/>
      <c r="F80" s="253"/>
      <c r="G80" s="253"/>
      <c r="H80" s="12"/>
      <c r="P80" s="374"/>
      <c r="Q80" s="386"/>
      <c r="R80" s="3"/>
      <c r="S80" s="4"/>
      <c r="T80" s="4"/>
      <c r="U80" s="4"/>
      <c r="V80" s="4"/>
      <c r="W80" s="12"/>
    </row>
    <row r="81" spans="1:23" hidden="1" outlineLevel="1">
      <c r="A81" s="374"/>
      <c r="B81" s="386"/>
      <c r="C81" s="3"/>
      <c r="D81" s="4"/>
      <c r="E81" s="4"/>
      <c r="F81" s="253"/>
      <c r="G81" s="253"/>
      <c r="H81" s="12"/>
      <c r="P81" s="374"/>
      <c r="Q81" s="386"/>
      <c r="R81" s="3"/>
      <c r="S81" s="4"/>
      <c r="T81" s="4"/>
      <c r="U81" s="4"/>
      <c r="V81" s="4"/>
      <c r="W81" s="12"/>
    </row>
    <row r="82" spans="1:23" hidden="1" outlineLevel="1">
      <c r="A82" s="374"/>
      <c r="B82" s="386"/>
      <c r="C82" s="3"/>
      <c r="D82" s="4"/>
      <c r="E82" s="4"/>
      <c r="F82" s="253"/>
      <c r="G82" s="253"/>
      <c r="H82" s="12"/>
      <c r="P82" s="374"/>
      <c r="Q82" s="386"/>
      <c r="R82" s="3"/>
      <c r="S82" s="4"/>
      <c r="T82" s="4"/>
      <c r="U82" s="4"/>
      <c r="V82" s="4"/>
      <c r="W82" s="12"/>
    </row>
    <row r="83" spans="1:23" hidden="1" outlineLevel="1">
      <c r="A83" s="374"/>
      <c r="B83" s="386"/>
      <c r="C83" s="3"/>
      <c r="D83" s="4"/>
      <c r="E83" s="4"/>
      <c r="F83" s="253"/>
      <c r="G83" s="253"/>
      <c r="H83" s="12"/>
      <c r="P83" s="374"/>
      <c r="Q83" s="386"/>
      <c r="R83" s="3"/>
      <c r="S83" s="4"/>
      <c r="T83" s="4"/>
      <c r="U83" s="4"/>
      <c r="V83" s="4"/>
      <c r="W83" s="12"/>
    </row>
    <row r="84" spans="1:23" hidden="1" outlineLevel="1">
      <c r="A84" s="374"/>
      <c r="B84" s="386"/>
      <c r="C84" s="3"/>
      <c r="D84" s="4"/>
      <c r="E84" s="4"/>
      <c r="F84" s="253"/>
      <c r="G84" s="253"/>
      <c r="H84" s="12"/>
      <c r="P84" s="374"/>
      <c r="Q84" s="386"/>
      <c r="R84" s="3"/>
      <c r="S84" s="4"/>
      <c r="T84" s="4"/>
      <c r="U84" s="4"/>
      <c r="V84" s="4"/>
      <c r="W84" s="12"/>
    </row>
    <row r="85" spans="1:23" hidden="1" outlineLevel="1">
      <c r="A85" s="13">
        <f>SUM(C85:H85)</f>
        <v>0</v>
      </c>
      <c r="B85" s="386"/>
      <c r="C85" s="313"/>
      <c r="D85" s="313"/>
      <c r="E85" s="313"/>
      <c r="F85" s="313"/>
      <c r="G85" s="313"/>
      <c r="H85" s="314"/>
      <c r="P85" s="47">
        <f>SUM(R85:W85)</f>
        <v>0</v>
      </c>
      <c r="Q85" s="386"/>
      <c r="R85" s="312"/>
      <c r="S85" s="313"/>
      <c r="T85" s="313"/>
      <c r="U85" s="313"/>
      <c r="V85" s="313"/>
      <c r="W85" s="314"/>
    </row>
    <row r="86" spans="1:23" hidden="1" outlineLevel="1">
      <c r="A86" s="373" t="s">
        <v>76</v>
      </c>
      <c r="B86" s="386"/>
      <c r="C86" s="3"/>
      <c r="D86" s="4"/>
      <c r="E86" s="4"/>
      <c r="F86" s="4"/>
      <c r="G86" s="4"/>
      <c r="H86" s="12"/>
      <c r="P86" s="373" t="s">
        <v>76</v>
      </c>
      <c r="Q86" s="386"/>
      <c r="R86" s="3"/>
      <c r="S86" s="4"/>
      <c r="T86" s="4"/>
      <c r="U86" s="4"/>
      <c r="V86" s="4"/>
      <c r="W86" s="12"/>
    </row>
    <row r="87" spans="1:23" hidden="1" outlineLevel="1">
      <c r="A87" s="374"/>
      <c r="B87" s="386"/>
      <c r="C87" s="3"/>
      <c r="D87" s="4"/>
      <c r="E87" s="4"/>
      <c r="F87" s="4"/>
      <c r="G87" s="4"/>
      <c r="H87" s="12"/>
      <c r="P87" s="374"/>
      <c r="Q87" s="386"/>
      <c r="R87" s="3"/>
      <c r="S87" s="4"/>
      <c r="T87" s="4"/>
      <c r="U87" s="4"/>
      <c r="V87" s="4"/>
      <c r="W87" s="12"/>
    </row>
    <row r="88" spans="1:23" hidden="1" outlineLevel="1">
      <c r="A88" s="374"/>
      <c r="B88" s="386"/>
      <c r="C88" s="3"/>
      <c r="D88" s="4"/>
      <c r="E88" s="4"/>
      <c r="F88" s="4"/>
      <c r="G88" s="4"/>
      <c r="H88" s="12"/>
      <c r="P88" s="374"/>
      <c r="Q88" s="386"/>
      <c r="R88" s="3"/>
      <c r="S88" s="4"/>
      <c r="T88" s="4"/>
      <c r="U88" s="4"/>
      <c r="V88" s="4"/>
      <c r="W88" s="12"/>
    </row>
    <row r="89" spans="1:23" hidden="1" outlineLevel="1">
      <c r="A89" s="13"/>
      <c r="B89" s="386"/>
      <c r="C89" s="8">
        <v>0</v>
      </c>
      <c r="D89" s="8"/>
      <c r="E89" s="8"/>
      <c r="F89" s="8"/>
      <c r="G89" s="8"/>
      <c r="H89" s="15"/>
      <c r="P89" s="47">
        <f>SUM(R89:W89)</f>
        <v>0</v>
      </c>
      <c r="Q89" s="386"/>
      <c r="R89" s="38">
        <f>SUM(R86:R88)</f>
        <v>0</v>
      </c>
      <c r="S89" s="38">
        <f t="shared" ref="S89:W89" si="13">SUM(S86:S88)</f>
        <v>0</v>
      </c>
      <c r="T89" s="38">
        <f t="shared" si="13"/>
        <v>0</v>
      </c>
      <c r="U89" s="38">
        <f t="shared" si="13"/>
        <v>0</v>
      </c>
      <c r="V89" s="38">
        <f t="shared" si="13"/>
        <v>0</v>
      </c>
      <c r="W89" s="38">
        <f t="shared" si="13"/>
        <v>0</v>
      </c>
    </row>
    <row r="90" spans="1:23" ht="16.5" hidden="1" outlineLevel="1" thickBot="1">
      <c r="A90" s="16" t="s">
        <v>79</v>
      </c>
      <c r="B90" s="17">
        <f>SUM(C90:H90)</f>
        <v>0</v>
      </c>
      <c r="C90" s="18">
        <f t="shared" ref="C90:H90" si="14">C89+C85</f>
        <v>0</v>
      </c>
      <c r="D90" s="18">
        <f t="shared" si="14"/>
        <v>0</v>
      </c>
      <c r="E90" s="18">
        <f t="shared" si="14"/>
        <v>0</v>
      </c>
      <c r="F90" s="18">
        <f t="shared" si="14"/>
        <v>0</v>
      </c>
      <c r="G90" s="18">
        <f t="shared" si="14"/>
        <v>0</v>
      </c>
      <c r="H90" s="19">
        <f t="shared" si="14"/>
        <v>0</v>
      </c>
      <c r="P90" s="16" t="s">
        <v>79</v>
      </c>
      <c r="Q90" s="17">
        <f>SUM(R90:W90)</f>
        <v>0</v>
      </c>
      <c r="R90" s="42">
        <f>R89+R85</f>
        <v>0</v>
      </c>
      <c r="S90" s="42">
        <f>S89+S85</f>
        <v>0</v>
      </c>
      <c r="T90" s="42">
        <f>T89+T85</f>
        <v>0</v>
      </c>
      <c r="U90" s="42">
        <f t="shared" ref="U90:W90" si="15">U89+U85</f>
        <v>0</v>
      </c>
      <c r="V90" s="42">
        <f t="shared" si="15"/>
        <v>0</v>
      </c>
      <c r="W90" s="42">
        <f t="shared" si="15"/>
        <v>0</v>
      </c>
    </row>
    <row r="91" spans="1:23" ht="19.5" hidden="1" outlineLevel="1" thickBot="1">
      <c r="A91" s="30" t="s">
        <v>78</v>
      </c>
      <c r="B91" s="29">
        <f t="shared" ref="B91:H91" si="16">B90+B75</f>
        <v>0</v>
      </c>
      <c r="C91" s="29">
        <f t="shared" si="16"/>
        <v>0</v>
      </c>
      <c r="D91" s="29">
        <f t="shared" si="16"/>
        <v>0</v>
      </c>
      <c r="E91" s="29">
        <f t="shared" si="16"/>
        <v>0</v>
      </c>
      <c r="F91" s="29">
        <f t="shared" si="16"/>
        <v>0</v>
      </c>
      <c r="G91" s="29">
        <f t="shared" si="16"/>
        <v>0</v>
      </c>
      <c r="H91" s="29">
        <f t="shared" si="16"/>
        <v>0</v>
      </c>
      <c r="P91" s="30" t="s">
        <v>78</v>
      </c>
      <c r="Q91" s="29">
        <f t="shared" ref="Q91:W91" si="17">Q90+Q75</f>
        <v>2</v>
      </c>
      <c r="R91" s="29">
        <f t="shared" si="17"/>
        <v>0</v>
      </c>
      <c r="S91" s="29">
        <f t="shared" si="17"/>
        <v>2</v>
      </c>
      <c r="T91" s="29">
        <f t="shared" si="17"/>
        <v>0</v>
      </c>
      <c r="U91" s="29">
        <f t="shared" si="17"/>
        <v>0</v>
      </c>
      <c r="V91" s="29">
        <f t="shared" si="17"/>
        <v>0</v>
      </c>
      <c r="W91" s="29">
        <f t="shared" si="17"/>
        <v>0</v>
      </c>
    </row>
    <row r="92" spans="1:23" hidden="1" outlineLevel="1"/>
    <row r="93" spans="1:23" hidden="1" outlineLevel="1">
      <c r="A93" t="s">
        <v>167</v>
      </c>
      <c r="C93">
        <v>9</v>
      </c>
      <c r="D93">
        <v>9</v>
      </c>
      <c r="E93">
        <v>9</v>
      </c>
      <c r="F93">
        <v>13</v>
      </c>
      <c r="G93">
        <v>13</v>
      </c>
      <c r="H93">
        <v>4</v>
      </c>
      <c r="R93">
        <v>0</v>
      </c>
      <c r="S93">
        <v>4</v>
      </c>
      <c r="T93">
        <v>0</v>
      </c>
      <c r="U93">
        <v>3</v>
      </c>
      <c r="V93">
        <v>0</v>
      </c>
      <c r="W93">
        <v>2</v>
      </c>
    </row>
    <row r="94" spans="1:23" hidden="1" outlineLevel="1">
      <c r="H94" s="146">
        <f>SUM(C93:H93)</f>
        <v>57</v>
      </c>
      <c r="W94" s="146">
        <f>SUM(Q93:W93)</f>
        <v>9</v>
      </c>
    </row>
    <row r="95" spans="1:23" collapsed="1"/>
    <row r="97" spans="1:17">
      <c r="A97" t="s">
        <v>388</v>
      </c>
    </row>
    <row r="98" spans="1:17" ht="15.75" hidden="1" outlineLevel="1" thickBot="1"/>
    <row r="99" spans="1:17" hidden="1" outlineLevel="1">
      <c r="A99" s="353" t="str">
        <f>B6</f>
        <v>Hockey 1</v>
      </c>
      <c r="B99" s="375" t="s">
        <v>71</v>
      </c>
      <c r="C99" s="299" t="s">
        <v>0</v>
      </c>
      <c r="D99" s="300" t="s">
        <v>1</v>
      </c>
      <c r="E99" s="300" t="s">
        <v>2</v>
      </c>
      <c r="F99" s="300" t="s">
        <v>3</v>
      </c>
      <c r="G99" s="300" t="s">
        <v>4</v>
      </c>
      <c r="H99" s="301" t="s">
        <v>5</v>
      </c>
      <c r="J99" s="353" t="str">
        <f>B7</f>
        <v>Hockey 2</v>
      </c>
      <c r="K99" s="375" t="s">
        <v>71</v>
      </c>
      <c r="L99" s="299" t="s">
        <v>0</v>
      </c>
      <c r="M99" s="300" t="s">
        <v>1</v>
      </c>
      <c r="N99" s="300" t="s">
        <v>2</v>
      </c>
      <c r="O99" s="300" t="s">
        <v>3</v>
      </c>
      <c r="P99" s="300" t="s">
        <v>4</v>
      </c>
      <c r="Q99" s="301" t="s">
        <v>5</v>
      </c>
    </row>
    <row r="100" spans="1:17" hidden="1" outlineLevel="1">
      <c r="A100" s="377" t="s">
        <v>72</v>
      </c>
      <c r="B100" s="376"/>
      <c r="C100" s="267"/>
      <c r="D100" s="267"/>
      <c r="E100" s="267"/>
      <c r="F100" s="267"/>
      <c r="G100" s="267"/>
      <c r="H100" s="268"/>
      <c r="J100" s="377" t="s">
        <v>72</v>
      </c>
      <c r="K100" s="376"/>
      <c r="L100" s="267"/>
      <c r="M100" s="267"/>
      <c r="N100" s="267"/>
      <c r="O100" s="267"/>
      <c r="P100" s="267"/>
      <c r="Q100" s="268"/>
    </row>
    <row r="101" spans="1:17" s="263" customFormat="1" hidden="1" outlineLevel="1">
      <c r="A101" s="377"/>
      <c r="B101" s="376"/>
      <c r="C101" s="267"/>
      <c r="D101" s="267"/>
      <c r="E101" s="267"/>
      <c r="F101" s="267"/>
      <c r="G101" s="267"/>
      <c r="H101" s="268"/>
      <c r="J101" s="377"/>
      <c r="K101" s="376"/>
      <c r="L101" s="267"/>
      <c r="M101" s="267"/>
      <c r="N101" s="267"/>
      <c r="O101" s="267"/>
      <c r="P101" s="267"/>
      <c r="Q101" s="268"/>
    </row>
    <row r="102" spans="1:17" hidden="1" outlineLevel="1">
      <c r="A102" s="377"/>
      <c r="B102" s="376"/>
      <c r="C102" s="267"/>
      <c r="D102" s="267"/>
      <c r="E102" s="267"/>
      <c r="F102" s="267"/>
      <c r="G102" s="267"/>
      <c r="H102" s="268"/>
      <c r="J102" s="377"/>
      <c r="K102" s="376"/>
      <c r="L102" s="267"/>
      <c r="M102" s="267"/>
      <c r="N102" s="267"/>
      <c r="O102" s="267"/>
      <c r="P102" s="267"/>
      <c r="Q102" s="268"/>
    </row>
    <row r="103" spans="1:17" hidden="1" outlineLevel="1">
      <c r="A103" s="305"/>
      <c r="B103" s="376"/>
      <c r="C103" s="267"/>
      <c r="D103" s="267"/>
      <c r="E103" s="267"/>
      <c r="F103" s="267"/>
      <c r="G103" s="267"/>
      <c r="H103" s="268"/>
      <c r="J103" s="305"/>
      <c r="K103" s="376"/>
      <c r="L103" s="264"/>
      <c r="M103" s="264"/>
      <c r="N103" s="264"/>
      <c r="O103" s="264"/>
      <c r="P103" s="264"/>
      <c r="Q103" s="265"/>
    </row>
    <row r="104" spans="1:17" hidden="1" outlineLevel="1">
      <c r="A104" s="13">
        <f>SUM(C104:H104)</f>
        <v>0</v>
      </c>
      <c r="B104" s="376"/>
      <c r="C104" s="330"/>
      <c r="D104" s="331"/>
      <c r="E104" s="331"/>
      <c r="F104" s="331"/>
      <c r="G104" s="331"/>
      <c r="H104" s="332"/>
      <c r="J104" s="13">
        <f>SUM(L104:Q104)</f>
        <v>0</v>
      </c>
      <c r="K104" s="376"/>
      <c r="L104" s="333"/>
      <c r="M104" s="333"/>
      <c r="N104" s="333"/>
      <c r="O104" s="333"/>
      <c r="P104" s="333"/>
      <c r="Q104" s="334"/>
    </row>
    <row r="105" spans="1:17" hidden="1" outlineLevel="1">
      <c r="A105" s="378" t="s">
        <v>76</v>
      </c>
      <c r="B105" s="376"/>
      <c r="C105" s="267"/>
      <c r="D105" s="267"/>
      <c r="E105" s="267"/>
      <c r="F105" s="267"/>
      <c r="G105" s="267"/>
      <c r="H105" s="268"/>
      <c r="J105" s="378" t="s">
        <v>76</v>
      </c>
      <c r="K105" s="376"/>
      <c r="L105" s="261"/>
      <c r="M105" s="261"/>
      <c r="N105" s="261"/>
      <c r="O105" s="261"/>
      <c r="P105" s="261"/>
      <c r="Q105" s="262"/>
    </row>
    <row r="106" spans="1:17" hidden="1" outlineLevel="1">
      <c r="A106" s="377"/>
      <c r="B106" s="376"/>
      <c r="C106" s="267"/>
      <c r="D106" s="267"/>
      <c r="E106" s="267"/>
      <c r="F106" s="267"/>
      <c r="G106" s="267"/>
      <c r="H106" s="268"/>
      <c r="J106" s="377"/>
      <c r="K106" s="376"/>
      <c r="L106" s="261"/>
      <c r="M106" s="261"/>
      <c r="N106" s="261"/>
      <c r="O106" s="261"/>
      <c r="P106" s="261"/>
      <c r="Q106" s="262"/>
    </row>
    <row r="107" spans="1:17" hidden="1" outlineLevel="1">
      <c r="A107" s="377"/>
      <c r="B107" s="376"/>
      <c r="C107" s="267"/>
      <c r="D107" s="267"/>
      <c r="E107" s="267"/>
      <c r="F107" s="267"/>
      <c r="G107" s="267"/>
      <c r="H107" s="268"/>
      <c r="J107" s="377"/>
      <c r="K107" s="376"/>
      <c r="L107" s="267"/>
      <c r="M107" s="267"/>
      <c r="N107" s="267"/>
      <c r="O107" s="267"/>
      <c r="P107" s="267"/>
      <c r="Q107" s="268"/>
    </row>
    <row r="108" spans="1:17" hidden="1" outlineLevel="1">
      <c r="A108" s="377"/>
      <c r="B108" s="376"/>
      <c r="C108" s="267"/>
      <c r="D108" s="267"/>
      <c r="E108" s="267"/>
      <c r="F108" s="267"/>
      <c r="G108" s="267"/>
      <c r="H108" s="268"/>
      <c r="J108" s="377"/>
      <c r="K108" s="376"/>
      <c r="L108" s="267"/>
      <c r="M108" s="267"/>
      <c r="N108" s="267"/>
      <c r="O108" s="267"/>
      <c r="P108" s="267"/>
      <c r="Q108" s="268"/>
    </row>
    <row r="109" spans="1:17" hidden="1" outlineLevel="1">
      <c r="A109" s="377"/>
      <c r="B109" s="376"/>
      <c r="C109" s="267"/>
      <c r="D109" s="267"/>
      <c r="E109" s="267"/>
      <c r="F109" s="267"/>
      <c r="G109" s="267"/>
      <c r="H109" s="268"/>
      <c r="J109" s="377"/>
      <c r="K109" s="376"/>
      <c r="L109" s="267"/>
      <c r="M109" s="267"/>
      <c r="N109" s="267"/>
      <c r="O109" s="267"/>
      <c r="P109" s="267"/>
      <c r="Q109" s="268"/>
    </row>
    <row r="110" spans="1:17" hidden="1" outlineLevel="1">
      <c r="A110" s="47">
        <f>SUM(C110:H110)</f>
        <v>0</v>
      </c>
      <c r="B110" s="376"/>
      <c r="C110" s="330"/>
      <c r="D110" s="331"/>
      <c r="E110" s="331"/>
      <c r="F110" s="331"/>
      <c r="G110" s="331"/>
      <c r="H110" s="332"/>
      <c r="J110" s="47">
        <f>SUM(L110:Q110)</f>
        <v>0</v>
      </c>
      <c r="K110" s="376"/>
      <c r="L110" s="331"/>
      <c r="M110" s="331"/>
      <c r="N110" s="331"/>
      <c r="O110" s="331"/>
      <c r="P110" s="331"/>
      <c r="Q110" s="332"/>
    </row>
    <row r="111" spans="1:17" ht="16.5" hidden="1" outlineLevel="1" thickBot="1">
      <c r="A111" s="26" t="s">
        <v>79</v>
      </c>
      <c r="B111" s="292">
        <f>SUM(C111:H111)</f>
        <v>0</v>
      </c>
      <c r="C111" s="350">
        <f>SUM(C104:C110)</f>
        <v>0</v>
      </c>
      <c r="D111" s="348">
        <f>SUM(D104:D110)</f>
        <v>0</v>
      </c>
      <c r="E111" s="348"/>
      <c r="F111" s="348">
        <f>SUM(F104:F110)</f>
        <v>0</v>
      </c>
      <c r="G111" s="348"/>
      <c r="H111" s="349">
        <f>SUM(H104:H110)</f>
        <v>0</v>
      </c>
      <c r="J111" s="26" t="s">
        <v>79</v>
      </c>
      <c r="K111" s="292">
        <f>SUM(L111:Q111)</f>
        <v>0</v>
      </c>
      <c r="L111" s="348"/>
      <c r="M111" s="348"/>
      <c r="N111" s="348"/>
      <c r="O111" s="348"/>
      <c r="P111" s="348"/>
      <c r="Q111" s="349"/>
    </row>
    <row r="112" spans="1:17" hidden="1" outlineLevel="1">
      <c r="A112" s="379" t="s">
        <v>72</v>
      </c>
      <c r="B112" s="380" t="s">
        <v>77</v>
      </c>
      <c r="C112" s="290" t="s">
        <v>33</v>
      </c>
      <c r="D112" s="287" t="s">
        <v>34</v>
      </c>
      <c r="E112" s="287" t="s">
        <v>35</v>
      </c>
      <c r="F112" s="287" t="s">
        <v>36</v>
      </c>
      <c r="G112" s="287" t="s">
        <v>37</v>
      </c>
      <c r="H112" s="303" t="s">
        <v>38</v>
      </c>
      <c r="J112" s="379" t="s">
        <v>72</v>
      </c>
      <c r="K112" s="380" t="s">
        <v>77</v>
      </c>
      <c r="L112" s="287"/>
      <c r="M112" s="287"/>
      <c r="N112" s="287"/>
      <c r="O112" s="287"/>
      <c r="P112" s="287"/>
      <c r="Q112" s="287"/>
    </row>
    <row r="113" spans="1:35" hidden="1" outlineLevel="1">
      <c r="A113" s="374"/>
      <c r="B113" s="380"/>
      <c r="C113" s="267"/>
      <c r="D113" s="267"/>
      <c r="E113" s="267"/>
      <c r="F113" s="272"/>
      <c r="G113" s="272"/>
      <c r="H113" s="268"/>
      <c r="J113" s="374"/>
      <c r="K113" s="380"/>
      <c r="L113" s="267"/>
      <c r="M113" s="267"/>
      <c r="N113" s="267"/>
      <c r="O113" s="272"/>
      <c r="P113" s="272"/>
      <c r="Q113" s="268"/>
    </row>
    <row r="114" spans="1:35" hidden="1" outlineLevel="1">
      <c r="A114" s="374"/>
      <c r="B114" s="380"/>
      <c r="C114" s="267"/>
      <c r="D114" s="267"/>
      <c r="E114" s="267"/>
      <c r="F114" s="272"/>
      <c r="G114" s="272"/>
      <c r="H114" s="268"/>
      <c r="J114" s="374"/>
      <c r="K114" s="380"/>
      <c r="L114" s="267"/>
      <c r="M114" s="267"/>
      <c r="N114" s="267"/>
      <c r="O114" s="272"/>
      <c r="P114" s="272"/>
      <c r="Q114" s="268"/>
    </row>
    <row r="115" spans="1:35" hidden="1" outlineLevel="1">
      <c r="A115" s="374"/>
      <c r="B115" s="380"/>
      <c r="C115" s="267"/>
      <c r="D115" s="267"/>
      <c r="E115" s="267"/>
      <c r="F115" s="272"/>
      <c r="G115" s="272"/>
      <c r="H115" s="268"/>
      <c r="J115" s="374"/>
      <c r="K115" s="380"/>
      <c r="L115" s="267"/>
      <c r="M115" s="267"/>
      <c r="N115" s="267"/>
      <c r="O115" s="272"/>
      <c r="P115" s="272"/>
      <c r="Q115" s="268"/>
    </row>
    <row r="116" spans="1:35" hidden="1" outlineLevel="1">
      <c r="A116" s="374"/>
      <c r="B116" s="380"/>
      <c r="C116" s="267"/>
      <c r="D116" s="267"/>
      <c r="E116" s="267"/>
      <c r="F116" s="267"/>
      <c r="G116" s="272"/>
      <c r="H116" s="268"/>
      <c r="J116" s="374"/>
      <c r="K116" s="380"/>
      <c r="L116" s="267"/>
      <c r="M116" s="267"/>
      <c r="N116" s="267"/>
      <c r="O116" s="272"/>
      <c r="P116" s="272"/>
      <c r="Q116" s="268"/>
    </row>
    <row r="117" spans="1:35" hidden="1" outlineLevel="1">
      <c r="A117" s="13">
        <f>SUM(C117:H117)</f>
        <v>0</v>
      </c>
      <c r="B117" s="380"/>
      <c r="C117" s="330"/>
      <c r="D117" s="331"/>
      <c r="E117" s="331"/>
      <c r="F117" s="331"/>
      <c r="G117" s="331"/>
      <c r="H117" s="332"/>
      <c r="J117" s="13">
        <f>SUM(L117:Q117)</f>
        <v>0</v>
      </c>
      <c r="K117" s="380"/>
      <c r="L117" s="335"/>
      <c r="M117" s="335"/>
      <c r="N117" s="335"/>
      <c r="O117" s="335"/>
      <c r="P117" s="335"/>
      <c r="Q117" s="336"/>
    </row>
    <row r="118" spans="1:35" hidden="1" outlineLevel="1">
      <c r="A118" s="373" t="s">
        <v>76</v>
      </c>
      <c r="B118" s="380"/>
      <c r="C118" s="267"/>
      <c r="D118" s="267"/>
      <c r="E118" s="267"/>
      <c r="F118" s="267"/>
      <c r="G118" s="267"/>
      <c r="H118" s="268"/>
      <c r="J118" s="373" t="s">
        <v>76</v>
      </c>
      <c r="K118" s="380"/>
      <c r="L118" s="267"/>
      <c r="M118" s="267"/>
      <c r="N118" s="267"/>
      <c r="O118" s="267"/>
      <c r="P118" s="267"/>
      <c r="Q118" s="268"/>
    </row>
    <row r="119" spans="1:35" hidden="1" outlineLevel="1">
      <c r="A119" s="374"/>
      <c r="B119" s="380"/>
      <c r="C119" s="267"/>
      <c r="D119" s="267"/>
      <c r="E119" s="267"/>
      <c r="F119" s="267"/>
      <c r="G119" s="267"/>
      <c r="H119" s="268"/>
      <c r="J119" s="374"/>
      <c r="K119" s="380"/>
      <c r="L119" s="267"/>
      <c r="M119" s="267"/>
      <c r="N119" s="267"/>
      <c r="O119" s="267"/>
      <c r="P119" s="267"/>
      <c r="Q119" s="268"/>
    </row>
    <row r="120" spans="1:35" hidden="1" outlineLevel="1">
      <c r="A120" s="374"/>
      <c r="B120" s="380"/>
      <c r="C120" s="267"/>
      <c r="D120" s="267"/>
      <c r="E120" s="267"/>
      <c r="F120" s="267"/>
      <c r="G120" s="267"/>
      <c r="H120" s="268"/>
      <c r="J120" s="374"/>
      <c r="K120" s="380"/>
      <c r="L120" s="267"/>
      <c r="M120" s="267"/>
      <c r="N120" s="267"/>
      <c r="O120" s="267"/>
      <c r="P120" s="267"/>
      <c r="Q120" s="268"/>
    </row>
    <row r="121" spans="1:35" hidden="1" outlineLevel="1">
      <c r="A121" s="374"/>
      <c r="B121" s="380"/>
      <c r="C121" s="267"/>
      <c r="D121" s="267"/>
      <c r="E121" s="267"/>
      <c r="F121" s="267"/>
      <c r="G121" s="267"/>
      <c r="H121" s="268"/>
      <c r="J121" s="374"/>
      <c r="K121" s="380"/>
      <c r="L121" s="267"/>
      <c r="M121" s="267"/>
      <c r="N121" s="267"/>
      <c r="O121" s="267"/>
      <c r="P121" s="267"/>
      <c r="Q121" s="268"/>
    </row>
    <row r="122" spans="1:35" hidden="1" outlineLevel="1">
      <c r="A122" s="374"/>
      <c r="B122" s="380"/>
      <c r="C122" s="267"/>
      <c r="D122" s="267"/>
      <c r="E122" s="267"/>
      <c r="F122" s="267"/>
      <c r="G122" s="267"/>
      <c r="H122" s="268"/>
      <c r="J122" s="374"/>
      <c r="K122" s="380"/>
      <c r="L122" s="267"/>
      <c r="M122" s="267"/>
      <c r="N122" s="267"/>
      <c r="O122" s="267"/>
      <c r="P122" s="267"/>
      <c r="Q122" s="268"/>
    </row>
    <row r="123" spans="1:35" hidden="1" outlineLevel="1">
      <c r="A123" s="47">
        <f>SUM(C123:H123)</f>
        <v>0</v>
      </c>
      <c r="B123" s="380"/>
      <c r="C123" s="330"/>
      <c r="D123" s="331"/>
      <c r="E123" s="331"/>
      <c r="F123" s="331"/>
      <c r="G123" s="331"/>
      <c r="H123" s="332"/>
      <c r="J123" s="47">
        <f>SUM(L123:Q123)</f>
        <v>0</v>
      </c>
      <c r="K123" s="380"/>
      <c r="L123" s="331"/>
      <c r="M123" s="331"/>
      <c r="N123" s="331"/>
      <c r="O123" s="331"/>
      <c r="P123" s="331"/>
      <c r="Q123" s="332"/>
    </row>
    <row r="124" spans="1:35" ht="16.5" hidden="1" outlineLevel="1" thickBot="1">
      <c r="A124" s="16" t="s">
        <v>79</v>
      </c>
      <c r="B124" s="17">
        <f>SUM(C124:H124)</f>
        <v>80</v>
      </c>
      <c r="C124" s="351">
        <f>C123+C117</f>
        <v>0</v>
      </c>
      <c r="D124" s="351">
        <f>D117+D123</f>
        <v>0</v>
      </c>
      <c r="E124" s="351">
        <f>E123+E117</f>
        <v>0</v>
      </c>
      <c r="F124" s="351">
        <f>F117+F123</f>
        <v>0</v>
      </c>
      <c r="G124" s="351">
        <f>G123+G117</f>
        <v>0</v>
      </c>
      <c r="H124" s="352">
        <v>80</v>
      </c>
      <c r="J124" s="16" t="s">
        <v>79</v>
      </c>
      <c r="K124" s="17">
        <f>SUM(L124:Q124)</f>
        <v>0</v>
      </c>
      <c r="L124" s="348">
        <f t="shared" ref="L124:Q124" si="18">L123+L117</f>
        <v>0</v>
      </c>
      <c r="M124" s="348">
        <f t="shared" si="18"/>
        <v>0</v>
      </c>
      <c r="N124" s="348">
        <f t="shared" si="18"/>
        <v>0</v>
      </c>
      <c r="O124" s="348">
        <f t="shared" si="18"/>
        <v>0</v>
      </c>
      <c r="P124" s="348">
        <f t="shared" si="18"/>
        <v>0</v>
      </c>
      <c r="Q124" s="349">
        <f t="shared" si="18"/>
        <v>0</v>
      </c>
    </row>
    <row r="125" spans="1:35" ht="19.5" hidden="1" outlineLevel="1" thickBot="1">
      <c r="A125" s="30" t="s">
        <v>78</v>
      </c>
      <c r="B125" s="29">
        <f t="shared" ref="B125:H125" si="19">B124+B111</f>
        <v>80</v>
      </c>
      <c r="C125" s="275">
        <f t="shared" si="19"/>
        <v>0</v>
      </c>
      <c r="D125" s="275">
        <f t="shared" si="19"/>
        <v>0</v>
      </c>
      <c r="E125" s="275">
        <f t="shared" si="19"/>
        <v>0</v>
      </c>
      <c r="F125" s="275">
        <f t="shared" si="19"/>
        <v>0</v>
      </c>
      <c r="G125" s="275">
        <f t="shared" si="19"/>
        <v>0</v>
      </c>
      <c r="H125" s="286">
        <f t="shared" si="19"/>
        <v>80</v>
      </c>
      <c r="J125" s="30" t="s">
        <v>78</v>
      </c>
      <c r="K125" s="29">
        <f t="shared" ref="K125:Q125" si="20">K124+K111</f>
        <v>0</v>
      </c>
      <c r="L125" s="297">
        <f t="shared" si="20"/>
        <v>0</v>
      </c>
      <c r="M125" s="297">
        <f t="shared" si="20"/>
        <v>0</v>
      </c>
      <c r="N125" s="297">
        <f t="shared" si="20"/>
        <v>0</v>
      </c>
      <c r="O125" s="297">
        <f t="shared" si="20"/>
        <v>0</v>
      </c>
      <c r="P125" s="297">
        <f t="shared" si="20"/>
        <v>0</v>
      </c>
      <c r="Q125" s="298">
        <f t="shared" si="20"/>
        <v>0</v>
      </c>
    </row>
    <row r="126" spans="1:35" hidden="1" outlineLevel="1">
      <c r="C126" s="263"/>
      <c r="D126" s="263"/>
      <c r="E126" s="263"/>
      <c r="F126" s="263"/>
      <c r="G126" s="263"/>
      <c r="H126" s="263"/>
    </row>
    <row r="127" spans="1:35" hidden="1" outlineLevel="1">
      <c r="C127" s="263"/>
      <c r="D127" s="263"/>
      <c r="E127" s="263"/>
      <c r="F127" s="263"/>
      <c r="G127" s="263"/>
      <c r="H127" s="263"/>
    </row>
    <row r="128" spans="1:35" hidden="1" outlineLevel="1">
      <c r="C128" s="263"/>
      <c r="D128" s="263"/>
      <c r="E128" s="263"/>
      <c r="F128" s="263"/>
      <c r="G128" s="263"/>
      <c r="H128" s="11"/>
      <c r="Q128" s="146"/>
      <c r="Z128" s="146"/>
      <c r="AI128" s="146"/>
    </row>
    <row r="129" spans="1:17" collapsed="1">
      <c r="C129" s="263"/>
      <c r="D129" s="263"/>
      <c r="E129" s="263"/>
      <c r="F129" s="263"/>
      <c r="G129" s="263"/>
      <c r="H129" s="263"/>
    </row>
    <row r="131" spans="1:17">
      <c r="A131" t="s">
        <v>390</v>
      </c>
    </row>
    <row r="132" spans="1:17" ht="15.75" hidden="1" outlineLevel="1" thickBot="1"/>
    <row r="133" spans="1:17" hidden="1" outlineLevel="1">
      <c r="A133" s="356" t="str">
        <f>B8</f>
        <v>Voetbal 1</v>
      </c>
      <c r="B133" s="375" t="s">
        <v>71</v>
      </c>
      <c r="C133" s="299" t="s">
        <v>0</v>
      </c>
      <c r="D133" s="300" t="s">
        <v>1</v>
      </c>
      <c r="E133" s="300" t="s">
        <v>2</v>
      </c>
      <c r="F133" s="300" t="s">
        <v>3</v>
      </c>
      <c r="G133" s="300" t="s">
        <v>4</v>
      </c>
      <c r="H133" s="301" t="s">
        <v>5</v>
      </c>
      <c r="J133" s="356" t="str">
        <f>B9</f>
        <v>Voetbal 2</v>
      </c>
      <c r="K133" s="375" t="s">
        <v>71</v>
      </c>
      <c r="L133" s="299" t="s">
        <v>0</v>
      </c>
      <c r="M133" s="300" t="s">
        <v>1</v>
      </c>
      <c r="N133" s="300" t="s">
        <v>2</v>
      </c>
      <c r="O133" s="300" t="s">
        <v>3</v>
      </c>
      <c r="P133" s="300" t="s">
        <v>4</v>
      </c>
      <c r="Q133" s="301" t="s">
        <v>5</v>
      </c>
    </row>
    <row r="134" spans="1:17" hidden="1" outlineLevel="1">
      <c r="A134" s="377" t="s">
        <v>72</v>
      </c>
      <c r="B134" s="376"/>
      <c r="C134" s="267"/>
      <c r="D134" s="267"/>
      <c r="E134" s="267"/>
      <c r="F134" s="267"/>
      <c r="G134" s="267"/>
      <c r="H134" s="268"/>
      <c r="J134" s="377" t="s">
        <v>72</v>
      </c>
      <c r="K134" s="376"/>
      <c r="L134" s="267"/>
      <c r="M134" s="267"/>
      <c r="N134" s="267"/>
      <c r="O134" s="267"/>
      <c r="P134" s="267"/>
      <c r="Q134" s="268"/>
    </row>
    <row r="135" spans="1:17" hidden="1" outlineLevel="1">
      <c r="A135" s="377"/>
      <c r="B135" s="376"/>
      <c r="C135" s="267"/>
      <c r="D135" s="267"/>
      <c r="E135" s="267"/>
      <c r="F135" s="267"/>
      <c r="G135" s="267"/>
      <c r="H135" s="268"/>
      <c r="J135" s="377"/>
      <c r="K135" s="376"/>
      <c r="L135" s="267"/>
      <c r="M135" s="267"/>
      <c r="N135" s="267"/>
      <c r="O135" s="267"/>
      <c r="P135" s="267"/>
      <c r="Q135" s="268"/>
    </row>
    <row r="136" spans="1:17" hidden="1" outlineLevel="1">
      <c r="A136" s="377"/>
      <c r="B136" s="376"/>
      <c r="C136" s="267"/>
      <c r="D136" s="267"/>
      <c r="E136" s="267"/>
      <c r="F136" s="267"/>
      <c r="G136" s="267"/>
      <c r="H136" s="268"/>
      <c r="J136" s="377"/>
      <c r="K136" s="376"/>
      <c r="L136" s="267"/>
      <c r="M136" s="267"/>
      <c r="N136" s="267"/>
      <c r="O136" s="267"/>
      <c r="P136" s="267"/>
      <c r="Q136" s="268"/>
    </row>
    <row r="137" spans="1:17" hidden="1" outlineLevel="1">
      <c r="A137" s="305"/>
      <c r="B137" s="376"/>
      <c r="C137" s="264"/>
      <c r="D137" s="264"/>
      <c r="E137" s="264"/>
      <c r="F137" s="264"/>
      <c r="G137" s="264"/>
      <c r="H137" s="265"/>
      <c r="J137" s="305"/>
      <c r="K137" s="376"/>
      <c r="L137" s="264"/>
      <c r="M137" s="264"/>
      <c r="N137" s="264"/>
      <c r="O137" s="264"/>
      <c r="P137" s="264"/>
      <c r="Q137" s="265"/>
    </row>
    <row r="138" spans="1:17" hidden="1" outlineLevel="1">
      <c r="A138" s="13">
        <f>SUM(C138:H138)</f>
        <v>0</v>
      </c>
      <c r="B138" s="376"/>
      <c r="C138" s="333"/>
      <c r="D138" s="333"/>
      <c r="E138" s="333"/>
      <c r="F138" s="333"/>
      <c r="G138" s="333"/>
      <c r="H138" s="334"/>
      <c r="J138" s="13">
        <f>SUM(L138:Q138)</f>
        <v>0</v>
      </c>
      <c r="K138" s="376"/>
      <c r="L138" s="333"/>
      <c r="M138" s="333"/>
      <c r="N138" s="333"/>
      <c r="O138" s="333"/>
      <c r="P138" s="333"/>
      <c r="Q138" s="334"/>
    </row>
    <row r="139" spans="1:17" hidden="1" outlineLevel="1">
      <c r="A139" s="378" t="s">
        <v>76</v>
      </c>
      <c r="B139" s="376"/>
      <c r="C139" s="261"/>
      <c r="D139" s="261"/>
      <c r="E139" s="261"/>
      <c r="F139" s="261"/>
      <c r="G139" s="261"/>
      <c r="H139" s="262"/>
      <c r="J139" s="378" t="s">
        <v>76</v>
      </c>
      <c r="K139" s="376"/>
      <c r="L139" s="267"/>
      <c r="M139" s="261"/>
      <c r="N139" s="4"/>
      <c r="O139" s="261"/>
      <c r="P139" s="261"/>
      <c r="Q139" s="262"/>
    </row>
    <row r="140" spans="1:17" hidden="1" outlineLevel="1">
      <c r="A140" s="377"/>
      <c r="B140" s="376"/>
      <c r="C140" s="267"/>
      <c r="D140" s="267"/>
      <c r="E140" s="267"/>
      <c r="F140" s="267"/>
      <c r="G140" s="267"/>
      <c r="H140" s="268"/>
      <c r="J140" s="377"/>
      <c r="K140" s="376"/>
      <c r="L140" s="4"/>
      <c r="M140" s="267"/>
      <c r="N140" s="4"/>
      <c r="O140" s="267"/>
      <c r="P140" s="267"/>
      <c r="Q140" s="268"/>
    </row>
    <row r="141" spans="1:17" hidden="1" outlineLevel="1">
      <c r="A141" s="377"/>
      <c r="B141" s="376"/>
      <c r="C141" s="267"/>
      <c r="D141" s="267"/>
      <c r="E141" s="267"/>
      <c r="F141" s="267"/>
      <c r="G141" s="267"/>
      <c r="H141" s="268"/>
      <c r="J141" s="377"/>
      <c r="K141" s="376"/>
      <c r="L141" s="267"/>
      <c r="M141" s="267"/>
      <c r="N141" s="267"/>
      <c r="O141" s="267"/>
      <c r="P141" s="267"/>
      <c r="Q141" s="268"/>
    </row>
    <row r="142" spans="1:17" hidden="1" outlineLevel="1">
      <c r="A142" s="47">
        <f>SUM(C142:H142)</f>
        <v>0</v>
      </c>
      <c r="B142" s="376"/>
      <c r="C142" s="330"/>
      <c r="D142" s="331"/>
      <c r="E142" s="331"/>
      <c r="F142" s="331"/>
      <c r="G142" s="331"/>
      <c r="H142" s="332"/>
      <c r="J142" s="47">
        <f>SUM(L142:Q142)</f>
        <v>0</v>
      </c>
      <c r="K142" s="376"/>
      <c r="L142" s="330"/>
      <c r="M142" s="331"/>
      <c r="N142" s="331"/>
      <c r="O142" s="331"/>
      <c r="P142" s="331"/>
      <c r="Q142" s="332"/>
    </row>
    <row r="143" spans="1:17" ht="16.5" hidden="1" outlineLevel="1" thickBot="1">
      <c r="A143" s="26" t="s">
        <v>79</v>
      </c>
      <c r="B143" s="292">
        <f>SUM(C143:H143)</f>
        <v>0</v>
      </c>
      <c r="C143" s="350">
        <f t="shared" ref="C143:H143" si="21">C142+C138</f>
        <v>0</v>
      </c>
      <c r="D143" s="348">
        <f t="shared" si="21"/>
        <v>0</v>
      </c>
      <c r="E143" s="348">
        <f t="shared" si="21"/>
        <v>0</v>
      </c>
      <c r="F143" s="348">
        <f t="shared" si="21"/>
        <v>0</v>
      </c>
      <c r="G143" s="348">
        <f t="shared" si="21"/>
        <v>0</v>
      </c>
      <c r="H143" s="349">
        <f t="shared" si="21"/>
        <v>0</v>
      </c>
      <c r="J143" s="26" t="s">
        <v>79</v>
      </c>
      <c r="K143" s="292">
        <f>SUM(L143:Q143)</f>
        <v>0</v>
      </c>
      <c r="L143" s="291">
        <f t="shared" ref="L143:Q143" si="22">L142+L138</f>
        <v>0</v>
      </c>
      <c r="M143" s="288">
        <f t="shared" si="22"/>
        <v>0</v>
      </c>
      <c r="N143" s="288">
        <f t="shared" si="22"/>
        <v>0</v>
      </c>
      <c r="O143" s="288">
        <f t="shared" si="22"/>
        <v>0</v>
      </c>
      <c r="P143" s="288">
        <f t="shared" si="22"/>
        <v>0</v>
      </c>
      <c r="Q143" s="289">
        <f t="shared" si="22"/>
        <v>0</v>
      </c>
    </row>
    <row r="144" spans="1:17" hidden="1" outlineLevel="1">
      <c r="A144" s="379" t="s">
        <v>72</v>
      </c>
      <c r="B144" s="380" t="s">
        <v>77</v>
      </c>
      <c r="C144" s="50"/>
      <c r="D144" s="50"/>
      <c r="E144" s="50"/>
      <c r="F144" s="50"/>
      <c r="G144" s="50"/>
      <c r="H144" s="293"/>
      <c r="J144" s="379" t="s">
        <v>72</v>
      </c>
      <c r="K144" s="380" t="s">
        <v>77</v>
      </c>
      <c r="L144" s="50" t="s">
        <v>33</v>
      </c>
      <c r="M144" s="50" t="s">
        <v>34</v>
      </c>
      <c r="N144" s="50" t="s">
        <v>35</v>
      </c>
      <c r="O144" s="50" t="s">
        <v>36</v>
      </c>
      <c r="P144" s="50" t="s">
        <v>37</v>
      </c>
      <c r="Q144" s="293" t="s">
        <v>38</v>
      </c>
    </row>
    <row r="145" spans="1:26" hidden="1" outlineLevel="1">
      <c r="A145" s="374"/>
      <c r="B145" s="380"/>
      <c r="C145" s="267"/>
      <c r="D145" s="267"/>
      <c r="E145" s="267"/>
      <c r="F145" s="272"/>
      <c r="G145" s="272"/>
      <c r="H145" s="268"/>
      <c r="J145" s="374"/>
      <c r="K145" s="380"/>
      <c r="L145" s="267"/>
      <c r="M145" s="267"/>
      <c r="N145" s="267"/>
      <c r="O145" s="272"/>
      <c r="P145" s="272"/>
      <c r="Q145" s="268"/>
    </row>
    <row r="146" spans="1:26" hidden="1" outlineLevel="1">
      <c r="A146" s="374"/>
      <c r="B146" s="380"/>
      <c r="C146" s="267"/>
      <c r="D146" s="267"/>
      <c r="E146" s="267"/>
      <c r="F146" s="272"/>
      <c r="G146" s="272"/>
      <c r="H146" s="268"/>
      <c r="J146" s="374"/>
      <c r="K146" s="380"/>
      <c r="L146" s="267"/>
      <c r="M146" s="267"/>
      <c r="N146" s="267"/>
      <c r="O146" s="272"/>
      <c r="P146" s="272"/>
      <c r="Q146" s="268"/>
    </row>
    <row r="147" spans="1:26" hidden="1" outlineLevel="1">
      <c r="A147" s="374"/>
      <c r="B147" s="380"/>
      <c r="C147" s="267"/>
      <c r="D147" s="267"/>
      <c r="E147" s="267"/>
      <c r="F147" s="272"/>
      <c r="G147" s="272"/>
      <c r="H147" s="268"/>
      <c r="J147" s="374"/>
      <c r="K147" s="380"/>
      <c r="L147" s="267"/>
      <c r="M147" s="267"/>
      <c r="N147" s="267"/>
      <c r="O147" s="272"/>
      <c r="P147" s="272"/>
      <c r="Q147" s="268"/>
    </row>
    <row r="148" spans="1:26" hidden="1" outlineLevel="1">
      <c r="A148" s="374"/>
      <c r="B148" s="380"/>
      <c r="C148" s="267"/>
      <c r="D148" s="267"/>
      <c r="E148" s="267"/>
      <c r="F148" s="267"/>
      <c r="G148" s="272"/>
      <c r="H148" s="268"/>
      <c r="J148" s="374"/>
      <c r="K148" s="380"/>
      <c r="L148" s="267"/>
      <c r="M148" s="267"/>
      <c r="N148" s="267"/>
      <c r="O148" s="272"/>
      <c r="P148" s="272"/>
      <c r="Q148" s="268"/>
    </row>
    <row r="149" spans="1:26" hidden="1" outlineLevel="1">
      <c r="A149" s="13">
        <f>SUM(C149:H149)</f>
        <v>0</v>
      </c>
      <c r="B149" s="380"/>
      <c r="C149" s="335"/>
      <c r="D149" s="335"/>
      <c r="E149" s="335"/>
      <c r="F149" s="335"/>
      <c r="G149" s="335"/>
      <c r="H149" s="336"/>
      <c r="J149" s="13">
        <f>SUM(L149:Q149)</f>
        <v>0</v>
      </c>
      <c r="K149" s="380"/>
      <c r="L149" s="335"/>
      <c r="M149" s="335"/>
      <c r="N149" s="335"/>
      <c r="O149" s="335"/>
      <c r="P149" s="335"/>
      <c r="Q149" s="336"/>
    </row>
    <row r="150" spans="1:26" hidden="1" outlineLevel="1">
      <c r="A150" s="373" t="s">
        <v>76</v>
      </c>
      <c r="B150" s="380"/>
      <c r="C150" s="267"/>
      <c r="D150" s="267"/>
      <c r="E150" s="267"/>
      <c r="F150" s="267"/>
      <c r="G150" s="267"/>
      <c r="H150" s="268"/>
      <c r="J150" s="373" t="s">
        <v>76</v>
      </c>
      <c r="K150" s="380"/>
      <c r="L150" s="267"/>
      <c r="M150" s="267"/>
      <c r="N150" s="267"/>
      <c r="O150" s="267"/>
      <c r="P150" s="267"/>
      <c r="Q150" s="268"/>
    </row>
    <row r="151" spans="1:26" hidden="1" outlineLevel="1">
      <c r="A151" s="374"/>
      <c r="B151" s="380"/>
      <c r="C151" s="267"/>
      <c r="D151" s="267"/>
      <c r="E151" s="267"/>
      <c r="F151" s="267"/>
      <c r="G151" s="267"/>
      <c r="H151" s="268"/>
      <c r="J151" s="374"/>
      <c r="K151" s="380"/>
      <c r="L151" s="267"/>
      <c r="M151" s="267"/>
      <c r="N151" s="267"/>
      <c r="O151" s="267"/>
      <c r="P151" s="267"/>
      <c r="Q151" s="268"/>
    </row>
    <row r="152" spans="1:26" hidden="1" outlineLevel="1">
      <c r="A152" s="374"/>
      <c r="B152" s="380"/>
      <c r="C152" s="267"/>
      <c r="D152" s="267"/>
      <c r="E152" s="267"/>
      <c r="F152" s="267"/>
      <c r="G152" s="267"/>
      <c r="H152" s="268"/>
      <c r="J152" s="374"/>
      <c r="K152" s="380"/>
      <c r="L152" s="267"/>
      <c r="M152" s="267"/>
      <c r="N152" s="267"/>
      <c r="O152" s="267"/>
      <c r="P152" s="267"/>
      <c r="Q152" s="268"/>
    </row>
    <row r="153" spans="1:26" hidden="1" outlineLevel="1">
      <c r="A153" s="47">
        <f>SUM(C153:H153)</f>
        <v>0</v>
      </c>
      <c r="B153" s="380"/>
      <c r="C153" s="330"/>
      <c r="D153" s="331"/>
      <c r="E153" s="331"/>
      <c r="F153" s="331"/>
      <c r="G153" s="331"/>
      <c r="H153" s="332"/>
      <c r="J153" s="47">
        <f>SUM(L153:Q153)</f>
        <v>0</v>
      </c>
      <c r="K153" s="380"/>
      <c r="L153" s="330"/>
      <c r="M153" s="331"/>
      <c r="N153" s="331"/>
      <c r="O153" s="331"/>
      <c r="P153" s="331"/>
      <c r="Q153" s="332"/>
    </row>
    <row r="154" spans="1:26" ht="16.5" hidden="1" outlineLevel="1" thickBot="1">
      <c r="A154" s="16" t="s">
        <v>79</v>
      </c>
      <c r="B154" s="17">
        <f>SUM(C154:H154)</f>
        <v>0</v>
      </c>
      <c r="C154" s="348">
        <f t="shared" ref="C154:H154" si="23">C153+C149</f>
        <v>0</v>
      </c>
      <c r="D154" s="348">
        <f t="shared" si="23"/>
        <v>0</v>
      </c>
      <c r="E154" s="348">
        <f t="shared" si="23"/>
        <v>0</v>
      </c>
      <c r="F154" s="348">
        <f t="shared" si="23"/>
        <v>0</v>
      </c>
      <c r="G154" s="348">
        <f t="shared" si="23"/>
        <v>0</v>
      </c>
      <c r="H154" s="349">
        <f t="shared" si="23"/>
        <v>0</v>
      </c>
      <c r="J154" s="16" t="s">
        <v>79</v>
      </c>
      <c r="K154" s="17">
        <f>SUM(L154:Q154)</f>
        <v>0</v>
      </c>
      <c r="L154" s="348">
        <f t="shared" ref="L154:Q154" si="24">L153+L149</f>
        <v>0</v>
      </c>
      <c r="M154" s="348">
        <f t="shared" si="24"/>
        <v>0</v>
      </c>
      <c r="N154" s="348">
        <f t="shared" si="24"/>
        <v>0</v>
      </c>
      <c r="O154" s="348">
        <f t="shared" si="24"/>
        <v>0</v>
      </c>
      <c r="P154" s="348">
        <f t="shared" si="24"/>
        <v>0</v>
      </c>
      <c r="Q154" s="349">
        <f t="shared" si="24"/>
        <v>0</v>
      </c>
    </row>
    <row r="155" spans="1:26" ht="19.5" hidden="1" outlineLevel="1" thickBot="1">
      <c r="A155" s="30" t="s">
        <v>78</v>
      </c>
      <c r="B155" s="29">
        <f t="shared" ref="B155:H155" si="25">B154+B143</f>
        <v>0</v>
      </c>
      <c r="C155" s="297">
        <f t="shared" si="25"/>
        <v>0</v>
      </c>
      <c r="D155" s="297">
        <f t="shared" si="25"/>
        <v>0</v>
      </c>
      <c r="E155" s="297">
        <f t="shared" si="25"/>
        <v>0</v>
      </c>
      <c r="F155" s="297">
        <f t="shared" si="25"/>
        <v>0</v>
      </c>
      <c r="G155" s="297">
        <f t="shared" si="25"/>
        <v>0</v>
      </c>
      <c r="H155" s="298">
        <f t="shared" si="25"/>
        <v>0</v>
      </c>
      <c r="J155" s="30" t="s">
        <v>78</v>
      </c>
      <c r="K155" s="29">
        <f t="shared" ref="K155:Q155" si="26">K154+K143</f>
        <v>0</v>
      </c>
      <c r="L155" s="297">
        <f t="shared" si="26"/>
        <v>0</v>
      </c>
      <c r="M155" s="297">
        <f t="shared" si="26"/>
        <v>0</v>
      </c>
      <c r="N155" s="297">
        <f t="shared" si="26"/>
        <v>0</v>
      </c>
      <c r="O155" s="297">
        <f t="shared" si="26"/>
        <v>0</v>
      </c>
      <c r="P155" s="297">
        <f t="shared" si="26"/>
        <v>0</v>
      </c>
      <c r="Q155" s="298">
        <f t="shared" si="26"/>
        <v>0</v>
      </c>
    </row>
    <row r="156" spans="1:26" hidden="1" outlineLevel="1"/>
    <row r="157" spans="1:26" hidden="1" outlineLevel="1"/>
    <row r="158" spans="1:26" hidden="1" outlineLevel="1">
      <c r="H158" s="146"/>
      <c r="Q158" s="146"/>
      <c r="Z158" s="146"/>
    </row>
    <row r="159" spans="1:26" collapsed="1"/>
  </sheetData>
  <mergeCells count="50">
    <mergeCell ref="K144:K153"/>
    <mergeCell ref="B133:B142"/>
    <mergeCell ref="K133:K142"/>
    <mergeCell ref="A134:A136"/>
    <mergeCell ref="J134:J136"/>
    <mergeCell ref="A139:A141"/>
    <mergeCell ref="J139:J141"/>
    <mergeCell ref="A150:A152"/>
    <mergeCell ref="J150:J152"/>
    <mergeCell ref="A144:A148"/>
    <mergeCell ref="B144:B153"/>
    <mergeCell ref="J144:J148"/>
    <mergeCell ref="A112:A116"/>
    <mergeCell ref="B112:B123"/>
    <mergeCell ref="J112:J116"/>
    <mergeCell ref="K112:K123"/>
    <mergeCell ref="A118:A122"/>
    <mergeCell ref="J118:J122"/>
    <mergeCell ref="B29:B38"/>
    <mergeCell ref="J29:M29"/>
    <mergeCell ref="P29:P38"/>
    <mergeCell ref="A30:A34"/>
    <mergeCell ref="O30:O34"/>
    <mergeCell ref="A36:A37"/>
    <mergeCell ref="O36:O37"/>
    <mergeCell ref="A40:A47"/>
    <mergeCell ref="B40:B52"/>
    <mergeCell ref="O40:O47"/>
    <mergeCell ref="P40:P52"/>
    <mergeCell ref="A49:A51"/>
    <mergeCell ref="O49:O51"/>
    <mergeCell ref="B64:B74"/>
    <mergeCell ref="J64:N64"/>
    <mergeCell ref="Q64:Q74"/>
    <mergeCell ref="A65:A69"/>
    <mergeCell ref="P65:P69"/>
    <mergeCell ref="A72:A73"/>
    <mergeCell ref="P72:P73"/>
    <mergeCell ref="A76:A84"/>
    <mergeCell ref="B76:B89"/>
    <mergeCell ref="P76:P84"/>
    <mergeCell ref="Q76:Q89"/>
    <mergeCell ref="A86:A88"/>
    <mergeCell ref="P86:P88"/>
    <mergeCell ref="B99:B110"/>
    <mergeCell ref="K99:K110"/>
    <mergeCell ref="A100:A102"/>
    <mergeCell ref="J100:J102"/>
    <mergeCell ref="A105:A109"/>
    <mergeCell ref="J105:J10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162"/>
  <sheetViews>
    <sheetView zoomScale="85" zoomScaleNormal="85" workbookViewId="0">
      <selection activeCell="J174" sqref="J174"/>
    </sheetView>
  </sheetViews>
  <sheetFormatPr defaultRowHeight="15" outlineLevelRow="1"/>
  <cols>
    <col min="3" max="8" width="8.5703125" customWidth="1"/>
    <col min="9" max="9" width="9.42578125" customWidth="1"/>
    <col min="10" max="10" width="23.28515625" customWidth="1"/>
    <col min="11" max="11" width="16.42578125" bestFit="1" customWidth="1"/>
  </cols>
  <sheetData>
    <row r="1" spans="1:11" s="70" customFormat="1" ht="15.75">
      <c r="A1" s="88"/>
      <c r="B1" s="84" t="s">
        <v>409</v>
      </c>
    </row>
    <row r="2" spans="1:11" s="83" customFormat="1" ht="15.75" outlineLevel="1">
      <c r="A2" s="88"/>
      <c r="B2" s="84" t="s">
        <v>360</v>
      </c>
      <c r="E2" s="87" t="s">
        <v>96</v>
      </c>
      <c r="G2" s="85" t="s">
        <v>111</v>
      </c>
      <c r="J2" s="87" t="s">
        <v>97</v>
      </c>
      <c r="K2" s="87" t="s">
        <v>98</v>
      </c>
    </row>
    <row r="3" spans="1:11" s="70" customFormat="1" outlineLevel="1">
      <c r="A3" s="88"/>
      <c r="B3" s="71" t="s">
        <v>91</v>
      </c>
      <c r="C3" s="72" t="s">
        <v>71</v>
      </c>
      <c r="D3" s="72" t="s">
        <v>80</v>
      </c>
      <c r="E3" s="73" t="s">
        <v>81</v>
      </c>
      <c r="G3" s="71" t="s">
        <v>91</v>
      </c>
      <c r="H3" s="72" t="s">
        <v>71</v>
      </c>
      <c r="I3" s="72" t="s">
        <v>80</v>
      </c>
      <c r="J3" s="73" t="s">
        <v>81</v>
      </c>
    </row>
    <row r="4" spans="1:11" s="70" customFormat="1" outlineLevel="1">
      <c r="A4" s="88" t="s">
        <v>99</v>
      </c>
      <c r="B4" s="74" t="str">
        <f>A28</f>
        <v>Kampong voetbal</v>
      </c>
      <c r="C4" s="89">
        <f>K30</f>
        <v>0</v>
      </c>
      <c r="D4" s="89">
        <f>L30</f>
        <v>0</v>
      </c>
      <c r="E4" s="90">
        <f t="shared" ref="E4:E9" si="0">SUM(C4:D4)</f>
        <v>0</v>
      </c>
      <c r="G4" s="74" t="str">
        <f>B4</f>
        <v>Kampong voetbal</v>
      </c>
      <c r="H4" s="89">
        <f>K37</f>
        <v>47</v>
      </c>
      <c r="I4" s="89">
        <f>L37</f>
        <v>3</v>
      </c>
      <c r="J4" s="90">
        <f>SUM(H4:I4)</f>
        <v>50</v>
      </c>
      <c r="K4" s="86" t="e">
        <f>J4/E4</f>
        <v>#DIV/0!</v>
      </c>
    </row>
    <row r="5" spans="1:11" s="70" customFormat="1" outlineLevel="1">
      <c r="A5" s="88" t="s">
        <v>100</v>
      </c>
      <c r="B5" s="74" t="str">
        <f>J62</f>
        <v>Olympia</v>
      </c>
      <c r="C5" s="89">
        <f>K65</f>
        <v>0</v>
      </c>
      <c r="D5" s="89">
        <f>L65</f>
        <v>0</v>
      </c>
      <c r="E5" s="90">
        <f t="shared" si="0"/>
        <v>0</v>
      </c>
      <c r="G5" s="74" t="str">
        <f t="shared" ref="G5" si="1">B5</f>
        <v>Olympia</v>
      </c>
      <c r="H5" s="89">
        <f>K70</f>
        <v>14</v>
      </c>
      <c r="I5" s="89">
        <f>L70</f>
        <v>1</v>
      </c>
      <c r="J5" s="90">
        <f>SUM(H5:I5)</f>
        <v>15</v>
      </c>
      <c r="K5" s="86" t="e">
        <f>J5/E5</f>
        <v>#DIV/0!</v>
      </c>
    </row>
    <row r="6" spans="1:11" s="70" customFormat="1" outlineLevel="1">
      <c r="A6" s="88" t="s">
        <v>101</v>
      </c>
      <c r="B6" s="354" t="s">
        <v>416</v>
      </c>
      <c r="C6" s="319"/>
      <c r="D6" s="319"/>
      <c r="E6" s="90">
        <f t="shared" si="0"/>
        <v>0</v>
      </c>
      <c r="F6" s="320"/>
      <c r="G6" s="318"/>
      <c r="H6" s="319"/>
      <c r="I6" s="319"/>
      <c r="J6" s="90"/>
      <c r="K6" s="86"/>
    </row>
    <row r="7" spans="1:11" s="70" customFormat="1" outlineLevel="1">
      <c r="A7" s="88" t="s">
        <v>102</v>
      </c>
      <c r="B7" s="354" t="s">
        <v>417</v>
      </c>
      <c r="C7" s="319"/>
      <c r="D7" s="319"/>
      <c r="E7" s="90">
        <f t="shared" si="0"/>
        <v>0</v>
      </c>
      <c r="F7" s="320"/>
      <c r="G7" s="318"/>
      <c r="H7" s="319"/>
      <c r="I7" s="319"/>
      <c r="J7" s="90"/>
      <c r="K7" s="86"/>
    </row>
    <row r="8" spans="1:11" s="70" customFormat="1" outlineLevel="1">
      <c r="A8" s="88" t="s">
        <v>103</v>
      </c>
      <c r="B8" s="358" t="s">
        <v>418</v>
      </c>
      <c r="C8" s="319"/>
      <c r="D8" s="319"/>
      <c r="E8" s="90">
        <f t="shared" si="0"/>
        <v>0</v>
      </c>
      <c r="F8" s="320"/>
      <c r="G8" s="318"/>
      <c r="H8" s="319"/>
      <c r="I8" s="319"/>
      <c r="J8" s="90"/>
      <c r="K8" s="86"/>
    </row>
    <row r="9" spans="1:11" s="70" customFormat="1" outlineLevel="1">
      <c r="A9" s="88" t="s">
        <v>364</v>
      </c>
      <c r="B9" s="358" t="s">
        <v>419</v>
      </c>
      <c r="C9" s="319"/>
      <c r="D9" s="319"/>
      <c r="E9" s="90">
        <f t="shared" si="0"/>
        <v>0</v>
      </c>
      <c r="F9" s="320"/>
      <c r="G9" s="318"/>
      <c r="H9" s="319"/>
      <c r="I9" s="319"/>
      <c r="J9" s="90"/>
      <c r="K9" s="86"/>
    </row>
    <row r="10" spans="1:11" s="70" customFormat="1" outlineLevel="1">
      <c r="A10" s="88"/>
      <c r="B10" s="80" t="s">
        <v>91</v>
      </c>
      <c r="C10" s="91">
        <f>SUM(C4:C9)</f>
        <v>0</v>
      </c>
      <c r="D10" s="91">
        <f>SUM(D4:D9)</f>
        <v>0</v>
      </c>
      <c r="E10" s="92">
        <f>SUM(E4:E9)</f>
        <v>0</v>
      </c>
      <c r="G10" s="80" t="s">
        <v>91</v>
      </c>
      <c r="H10" s="91">
        <f>SUM(H4:H5)</f>
        <v>61</v>
      </c>
      <c r="I10" s="91">
        <f>SUM(I4:I5)</f>
        <v>4</v>
      </c>
      <c r="J10" s="92">
        <f>SUM(J4:J5)</f>
        <v>65</v>
      </c>
      <c r="K10" s="147" t="e">
        <f>J10/E10</f>
        <v>#DIV/0!</v>
      </c>
    </row>
    <row r="11" spans="1:11" s="70" customFormat="1" outlineLevel="1">
      <c r="A11" s="88"/>
      <c r="B11" s="69"/>
      <c r="E11" s="75"/>
      <c r="G11" s="69"/>
      <c r="J11" s="75"/>
      <c r="K11" s="86"/>
    </row>
    <row r="12" spans="1:11" s="70" customFormat="1" outlineLevel="1">
      <c r="A12" s="88"/>
      <c r="B12" s="71" t="s">
        <v>76</v>
      </c>
      <c r="C12" s="72" t="s">
        <v>71</v>
      </c>
      <c r="D12" s="72" t="s">
        <v>80</v>
      </c>
      <c r="E12" s="76" t="s">
        <v>81</v>
      </c>
      <c r="G12" s="71" t="s">
        <v>76</v>
      </c>
      <c r="H12" s="72" t="s">
        <v>71</v>
      </c>
      <c r="I12" s="72" t="s">
        <v>80</v>
      </c>
      <c r="J12" s="76" t="s">
        <v>81</v>
      </c>
      <c r="K12" s="86"/>
    </row>
    <row r="13" spans="1:11" s="70" customFormat="1" outlineLevel="1">
      <c r="A13" s="88" t="s">
        <v>104</v>
      </c>
      <c r="B13" s="74" t="str">
        <f t="shared" ref="B13:B18" si="2">B4</f>
        <v>Kampong voetbal</v>
      </c>
      <c r="C13" s="89">
        <f>K31</f>
        <v>0</v>
      </c>
      <c r="D13" s="89">
        <f>L31</f>
        <v>0</v>
      </c>
      <c r="E13" s="90">
        <f>SUM(C13:D13)</f>
        <v>0</v>
      </c>
      <c r="G13" s="74" t="str">
        <f>B13</f>
        <v>Kampong voetbal</v>
      </c>
      <c r="H13" s="89">
        <f>K38</f>
        <v>0</v>
      </c>
      <c r="I13" s="89">
        <f>L38</f>
        <v>0</v>
      </c>
      <c r="J13" s="90">
        <f>SUM(H13:I13)</f>
        <v>0</v>
      </c>
      <c r="K13" s="86" t="e">
        <f>J13/E13</f>
        <v>#DIV/0!</v>
      </c>
    </row>
    <row r="14" spans="1:11" s="70" customFormat="1" outlineLevel="1">
      <c r="A14" s="88" t="s">
        <v>105</v>
      </c>
      <c r="B14" s="74" t="str">
        <f t="shared" si="2"/>
        <v>Olympia</v>
      </c>
      <c r="C14" s="89">
        <f>K66</f>
        <v>0</v>
      </c>
      <c r="D14" s="89">
        <f>L66</f>
        <v>0</v>
      </c>
      <c r="E14" s="90">
        <f>SUM(C14:D14)</f>
        <v>0</v>
      </c>
      <c r="G14" s="74" t="str">
        <f t="shared" ref="G14" si="3">B14</f>
        <v>Olympia</v>
      </c>
      <c r="H14" s="89">
        <f>K71</f>
        <v>0</v>
      </c>
      <c r="I14" s="89">
        <f>L71</f>
        <v>0</v>
      </c>
      <c r="J14" s="90">
        <f>SUM(H14:I14)</f>
        <v>0</v>
      </c>
      <c r="K14" s="86" t="e">
        <f>J14/E14</f>
        <v>#DIV/0!</v>
      </c>
    </row>
    <row r="15" spans="1:11" s="70" customFormat="1" outlineLevel="1">
      <c r="A15" s="88" t="s">
        <v>106</v>
      </c>
      <c r="B15" s="354" t="str">
        <f t="shared" si="2"/>
        <v>Hockey 1</v>
      </c>
      <c r="C15" s="319"/>
      <c r="D15" s="319"/>
      <c r="E15" s="90">
        <f>SUM(C15:D15)</f>
        <v>0</v>
      </c>
      <c r="F15" s="320"/>
      <c r="G15" s="318"/>
      <c r="H15" s="319"/>
      <c r="I15" s="319"/>
      <c r="J15" s="90"/>
      <c r="K15" s="86"/>
    </row>
    <row r="16" spans="1:11" s="70" customFormat="1" outlineLevel="1">
      <c r="A16" s="88" t="s">
        <v>107</v>
      </c>
      <c r="B16" s="354" t="str">
        <f t="shared" si="2"/>
        <v>Hockey 2</v>
      </c>
      <c r="C16" s="319"/>
      <c r="D16" s="319"/>
      <c r="E16" s="90">
        <f>SUM(C16:D16)</f>
        <v>0</v>
      </c>
      <c r="F16" s="320"/>
      <c r="G16" s="318"/>
      <c r="H16" s="319"/>
      <c r="I16" s="319"/>
      <c r="J16" s="90"/>
      <c r="K16" s="86"/>
    </row>
    <row r="17" spans="1:22" s="70" customFormat="1" outlineLevel="1">
      <c r="A17" s="88" t="s">
        <v>108</v>
      </c>
      <c r="B17" s="358" t="str">
        <f t="shared" si="2"/>
        <v>Voetbal 1</v>
      </c>
      <c r="C17" s="319"/>
      <c r="D17" s="319"/>
      <c r="E17" s="90">
        <f t="shared" ref="E17:E18" si="4">SUM(C17:D17)</f>
        <v>0</v>
      </c>
      <c r="F17" s="320"/>
      <c r="G17" s="318"/>
      <c r="H17" s="319"/>
      <c r="I17" s="319"/>
      <c r="J17" s="90"/>
      <c r="K17" s="86"/>
    </row>
    <row r="18" spans="1:22" s="70" customFormat="1" outlineLevel="1">
      <c r="A18" s="88" t="s">
        <v>369</v>
      </c>
      <c r="B18" s="358" t="str">
        <f t="shared" si="2"/>
        <v>Voetbal 2</v>
      </c>
      <c r="C18" s="319"/>
      <c r="D18" s="319"/>
      <c r="E18" s="90">
        <f t="shared" si="4"/>
        <v>0</v>
      </c>
      <c r="F18" s="320"/>
      <c r="G18" s="318"/>
      <c r="H18" s="319"/>
      <c r="I18" s="319"/>
      <c r="J18" s="90"/>
      <c r="K18" s="86"/>
    </row>
    <row r="19" spans="1:22" s="70" customFormat="1" outlineLevel="1">
      <c r="B19" s="80" t="s">
        <v>73</v>
      </c>
      <c r="C19" s="91">
        <f>SUM(C13:C18)</f>
        <v>0</v>
      </c>
      <c r="D19" s="91">
        <f>SUM(D13:D18)</f>
        <v>0</v>
      </c>
      <c r="E19" s="92">
        <f>SUM(C19:D19)</f>
        <v>0</v>
      </c>
      <c r="G19" s="80" t="s">
        <v>76</v>
      </c>
      <c r="H19" s="91">
        <f>SUM(H13:H14)</f>
        <v>0</v>
      </c>
      <c r="I19" s="91">
        <f>SUM(I13:I14)</f>
        <v>0</v>
      </c>
      <c r="J19" s="92">
        <f>SUM(H19:I19)</f>
        <v>0</v>
      </c>
      <c r="K19" s="86" t="e">
        <f>J19/E19</f>
        <v>#DIV/0!</v>
      </c>
    </row>
    <row r="20" spans="1:22" s="70" customFormat="1" outlineLevel="1">
      <c r="A20" s="88"/>
      <c r="B20" s="74"/>
      <c r="C20" s="91"/>
      <c r="D20" s="91"/>
      <c r="E20" s="92"/>
      <c r="G20" s="80"/>
      <c r="H20" s="91"/>
      <c r="I20" s="91"/>
      <c r="J20" s="92"/>
      <c r="K20" s="86"/>
    </row>
    <row r="21" spans="1:22" s="83" customFormat="1" ht="15.75" outlineLevel="1">
      <c r="A21" s="88"/>
      <c r="B21" s="82" t="s">
        <v>95</v>
      </c>
      <c r="C21" s="93">
        <f>C10+C19</f>
        <v>0</v>
      </c>
      <c r="D21" s="93">
        <f>D10+D19</f>
        <v>0</v>
      </c>
      <c r="E21" s="94">
        <f>E10+E19</f>
        <v>0</v>
      </c>
      <c r="G21" s="82" t="s">
        <v>109</v>
      </c>
      <c r="H21" s="93">
        <f>H10+H19</f>
        <v>61</v>
      </c>
      <c r="I21" s="93">
        <f>I10+I19</f>
        <v>4</v>
      </c>
      <c r="J21" s="94">
        <f>J10+J19</f>
        <v>65</v>
      </c>
      <c r="K21" s="147" t="e">
        <f>J21/E21</f>
        <v>#DIV/0!</v>
      </c>
    </row>
    <row r="22" spans="1:22" s="70" customFormat="1" outlineLevel="1">
      <c r="A22" s="88"/>
      <c r="B22" s="74"/>
    </row>
    <row r="23" spans="1:22" s="70" customFormat="1" outlineLevel="1">
      <c r="A23" s="88"/>
      <c r="B23" s="81" t="s">
        <v>110</v>
      </c>
    </row>
    <row r="25" spans="1:22">
      <c r="A25" t="s">
        <v>402</v>
      </c>
    </row>
    <row r="26" spans="1:22" hidden="1" outlineLevel="1">
      <c r="B26" t="s">
        <v>386</v>
      </c>
      <c r="Q26" t="s">
        <v>387</v>
      </c>
    </row>
    <row r="27" spans="1:22" ht="15.75" hidden="1" outlineLevel="1" thickBot="1"/>
    <row r="28" spans="1:22" ht="27" hidden="1" customHeight="1" outlineLevel="1">
      <c r="A28" s="23" t="s">
        <v>438</v>
      </c>
      <c r="B28" s="381" t="s">
        <v>71</v>
      </c>
      <c r="C28" s="21" t="s">
        <v>0</v>
      </c>
      <c r="D28" s="21" t="s">
        <v>1</v>
      </c>
      <c r="E28" s="21" t="s">
        <v>2</v>
      </c>
      <c r="F28" s="21" t="s">
        <v>3</v>
      </c>
      <c r="G28" s="21" t="s">
        <v>4</v>
      </c>
      <c r="H28" s="22" t="s">
        <v>5</v>
      </c>
      <c r="J28" s="388" t="str">
        <f>A25</f>
        <v>Kampong CC</v>
      </c>
      <c r="K28" s="388"/>
      <c r="L28" s="388"/>
      <c r="M28" s="388"/>
      <c r="O28" s="23"/>
      <c r="P28" s="381" t="s">
        <v>71</v>
      </c>
      <c r="Q28" s="21" t="s">
        <v>0</v>
      </c>
      <c r="R28" s="21" t="s">
        <v>1</v>
      </c>
      <c r="S28" s="21" t="s">
        <v>2</v>
      </c>
      <c r="T28" s="21" t="s">
        <v>3</v>
      </c>
      <c r="U28" s="21" t="s">
        <v>4</v>
      </c>
      <c r="V28" s="22" t="s">
        <v>5</v>
      </c>
    </row>
    <row r="29" spans="1:22" hidden="1" outlineLevel="1">
      <c r="A29" s="377" t="s">
        <v>72</v>
      </c>
      <c r="B29" s="390"/>
      <c r="C29" s="1"/>
      <c r="D29" s="2"/>
      <c r="E29" s="2"/>
      <c r="F29" s="2"/>
      <c r="G29" s="2"/>
      <c r="H29" s="306"/>
      <c r="J29" s="11" t="s">
        <v>386</v>
      </c>
      <c r="K29" s="33" t="s">
        <v>71</v>
      </c>
      <c r="L29" s="33" t="s">
        <v>80</v>
      </c>
      <c r="M29" s="34" t="s">
        <v>81</v>
      </c>
      <c r="O29" s="377" t="s">
        <v>72</v>
      </c>
      <c r="P29" s="390"/>
      <c r="Q29" s="1"/>
      <c r="R29" s="2"/>
      <c r="S29" s="2"/>
      <c r="T29" s="2"/>
      <c r="U29" s="2"/>
      <c r="V29" s="306"/>
    </row>
    <row r="30" spans="1:22" hidden="1" outlineLevel="1">
      <c r="A30" s="377"/>
      <c r="B30" s="390"/>
      <c r="C30" s="3"/>
      <c r="D30" s="4"/>
      <c r="E30" s="4"/>
      <c r="F30" s="4"/>
      <c r="G30" s="4"/>
      <c r="H30" s="308"/>
      <c r="J30" s="49" t="s">
        <v>72</v>
      </c>
      <c r="K30">
        <f>A35</f>
        <v>0</v>
      </c>
      <c r="L30">
        <f>A49</f>
        <v>0</v>
      </c>
      <c r="M30" s="31">
        <f>SUM(K30:L30)</f>
        <v>0</v>
      </c>
      <c r="O30" s="377"/>
      <c r="P30" s="390"/>
      <c r="Q30" s="3"/>
      <c r="R30" s="4"/>
      <c r="S30" s="4"/>
      <c r="T30" s="4"/>
      <c r="U30" s="4"/>
      <c r="V30" s="308"/>
    </row>
    <row r="31" spans="1:22" hidden="1" outlineLevel="1">
      <c r="A31" s="377"/>
      <c r="B31" s="390"/>
      <c r="C31" s="3"/>
      <c r="D31" s="4"/>
      <c r="E31" s="4"/>
      <c r="F31" s="4"/>
      <c r="G31" s="4"/>
      <c r="H31" s="308"/>
      <c r="J31" s="49" t="s">
        <v>73</v>
      </c>
      <c r="K31">
        <f>A38</f>
        <v>0</v>
      </c>
      <c r="L31">
        <f>A53</f>
        <v>0</v>
      </c>
      <c r="M31" s="31">
        <f>SUM(K31:L31)</f>
        <v>0</v>
      </c>
      <c r="O31" s="377"/>
      <c r="P31" s="390"/>
      <c r="Q31" s="3"/>
      <c r="R31" s="4"/>
      <c r="S31" s="4"/>
      <c r="T31" s="4"/>
      <c r="U31" s="4"/>
      <c r="V31" s="308"/>
    </row>
    <row r="32" spans="1:22" hidden="1" outlineLevel="1">
      <c r="A32" s="377"/>
      <c r="B32" s="390"/>
      <c r="C32" s="3"/>
      <c r="D32" s="4"/>
      <c r="E32" s="4"/>
      <c r="F32" s="4"/>
      <c r="G32" s="4"/>
      <c r="H32" s="308"/>
      <c r="K32" s="32">
        <f>SUM(K30:K31)</f>
        <v>0</v>
      </c>
      <c r="L32" s="32">
        <f t="shared" ref="L32:M32" si="5">SUM(L30:L31)</f>
        <v>0</v>
      </c>
      <c r="M32" s="32">
        <f t="shared" si="5"/>
        <v>0</v>
      </c>
      <c r="O32" s="377"/>
      <c r="P32" s="390"/>
      <c r="Q32" s="3"/>
      <c r="R32" s="4"/>
      <c r="S32" s="4"/>
      <c r="T32" s="4"/>
      <c r="U32" s="4"/>
      <c r="V32" s="308"/>
    </row>
    <row r="33" spans="1:22" hidden="1" outlineLevel="1">
      <c r="A33" s="377"/>
      <c r="B33" s="390"/>
      <c r="C33" s="3"/>
      <c r="D33" s="4"/>
      <c r="E33" s="4"/>
      <c r="F33" s="4"/>
      <c r="G33" s="4"/>
      <c r="H33" s="308"/>
      <c r="M33" s="31"/>
      <c r="O33" s="377"/>
      <c r="P33" s="390"/>
      <c r="Q33" s="3"/>
      <c r="R33" s="4"/>
      <c r="S33" s="4"/>
      <c r="T33" s="4"/>
      <c r="U33" s="4"/>
      <c r="V33" s="308"/>
    </row>
    <row r="34" spans="1:22" hidden="1" outlineLevel="1">
      <c r="A34" s="277"/>
      <c r="B34" s="390"/>
      <c r="C34" s="5"/>
      <c r="D34" s="6"/>
      <c r="E34" s="6"/>
      <c r="F34" s="6"/>
      <c r="G34" s="6"/>
      <c r="H34" s="307"/>
      <c r="M34" s="31"/>
      <c r="O34" s="277"/>
      <c r="P34" s="390"/>
      <c r="Q34" s="5"/>
      <c r="R34" s="6"/>
      <c r="S34" s="6"/>
      <c r="T34" s="6"/>
      <c r="U34" s="6"/>
      <c r="V34" s="307"/>
    </row>
    <row r="35" spans="1:22" hidden="1" outlineLevel="1">
      <c r="A35" s="13">
        <f>SUM(C35:H35)</f>
        <v>0</v>
      </c>
      <c r="B35" s="382"/>
      <c r="C35" s="315"/>
      <c r="D35" s="316"/>
      <c r="E35" s="316"/>
      <c r="F35" s="316"/>
      <c r="G35" s="316"/>
      <c r="H35" s="317"/>
      <c r="O35" s="57">
        <f>SUM(Q35:V35)</f>
        <v>47</v>
      </c>
      <c r="P35" s="382"/>
      <c r="Q35" s="315"/>
      <c r="R35" s="316">
        <v>17</v>
      </c>
      <c r="S35" s="316"/>
      <c r="T35" s="316">
        <v>17</v>
      </c>
      <c r="U35" s="316"/>
      <c r="V35" s="317">
        <v>13</v>
      </c>
    </row>
    <row r="36" spans="1:22" hidden="1" outlineLevel="1">
      <c r="A36" s="378" t="s">
        <v>76</v>
      </c>
      <c r="B36" s="390"/>
      <c r="C36" s="1"/>
      <c r="D36" s="2"/>
      <c r="E36" s="2"/>
      <c r="F36" s="2"/>
      <c r="G36" s="2"/>
      <c r="H36" s="306"/>
      <c r="J36" s="11" t="s">
        <v>387</v>
      </c>
      <c r="K36" s="33" t="s">
        <v>71</v>
      </c>
      <c r="L36" s="33" t="s">
        <v>80</v>
      </c>
      <c r="M36" s="53" t="s">
        <v>81</v>
      </c>
      <c r="O36" s="378" t="s">
        <v>76</v>
      </c>
      <c r="P36" s="390"/>
      <c r="Q36" s="1"/>
      <c r="R36" s="2"/>
      <c r="S36" s="2"/>
      <c r="T36" s="2"/>
      <c r="U36" s="2"/>
      <c r="V36" s="306"/>
    </row>
    <row r="37" spans="1:22" hidden="1" outlineLevel="1">
      <c r="A37" s="377"/>
      <c r="B37" s="390"/>
      <c r="C37" s="5"/>
      <c r="D37" s="6"/>
      <c r="E37" s="6"/>
      <c r="F37" s="6"/>
      <c r="G37" s="6"/>
      <c r="H37" s="307"/>
      <c r="J37" s="49" t="s">
        <v>72</v>
      </c>
      <c r="K37">
        <f>O35</f>
        <v>47</v>
      </c>
      <c r="L37">
        <f>O49</f>
        <v>3</v>
      </c>
      <c r="M37" s="54">
        <f>SUM(K37:L37)</f>
        <v>50</v>
      </c>
      <c r="O37" s="377"/>
      <c r="P37" s="390"/>
      <c r="Q37" s="5"/>
      <c r="R37" s="6"/>
      <c r="S37" s="6"/>
      <c r="T37" s="6"/>
      <c r="U37" s="6"/>
      <c r="V37" s="307"/>
    </row>
    <row r="38" spans="1:22" hidden="1" outlineLevel="1">
      <c r="A38" s="13">
        <f>SUM(C38:H38)</f>
        <v>0</v>
      </c>
      <c r="B38" s="383"/>
      <c r="C38" s="309"/>
      <c r="D38" s="310"/>
      <c r="E38" s="310"/>
      <c r="F38" s="310"/>
      <c r="G38" s="310"/>
      <c r="H38" s="311"/>
      <c r="J38" s="49" t="s">
        <v>73</v>
      </c>
      <c r="K38">
        <f>O38</f>
        <v>0</v>
      </c>
      <c r="L38">
        <f>O53</f>
        <v>0</v>
      </c>
      <c r="M38" s="54">
        <f>SUM(K38:L38)</f>
        <v>0</v>
      </c>
      <c r="O38" s="57">
        <f>SUM(Q38:V38)</f>
        <v>0</v>
      </c>
      <c r="P38" s="383"/>
      <c r="Q38" s="309"/>
      <c r="R38" s="309"/>
      <c r="S38" s="309"/>
      <c r="T38" s="309"/>
      <c r="U38" s="309"/>
      <c r="V38" s="309"/>
    </row>
    <row r="39" spans="1:22" ht="16.5" hidden="1" outlineLevel="1" thickBot="1">
      <c r="A39" s="26" t="s">
        <v>79</v>
      </c>
      <c r="B39" s="17">
        <f>SUM(C39:H39)</f>
        <v>0</v>
      </c>
      <c r="C39" s="18">
        <f>C38+C35</f>
        <v>0</v>
      </c>
      <c r="D39" s="27">
        <f t="shared" ref="D39:G39" si="6">D38+D35</f>
        <v>0</v>
      </c>
      <c r="E39" s="27">
        <f t="shared" si="6"/>
        <v>0</v>
      </c>
      <c r="F39" s="27">
        <f t="shared" si="6"/>
        <v>0</v>
      </c>
      <c r="G39" s="27">
        <f t="shared" si="6"/>
        <v>0</v>
      </c>
      <c r="H39" s="28">
        <f>H38+H35</f>
        <v>0</v>
      </c>
      <c r="K39" s="56">
        <f>SUM(K37:K38)</f>
        <v>47</v>
      </c>
      <c r="L39" s="56">
        <f t="shared" ref="L39:M39" si="7">SUM(L37:L38)</f>
        <v>3</v>
      </c>
      <c r="M39" s="55">
        <f t="shared" si="7"/>
        <v>50</v>
      </c>
      <c r="O39" s="26" t="s">
        <v>79</v>
      </c>
      <c r="P39" s="17">
        <f>SUM(Q39:V39)</f>
        <v>47</v>
      </c>
      <c r="Q39" s="62">
        <f>Q38+Q35</f>
        <v>0</v>
      </c>
      <c r="R39" s="63">
        <f t="shared" ref="R39:V39" si="8">R38+R35</f>
        <v>17</v>
      </c>
      <c r="S39" s="63">
        <f t="shared" si="8"/>
        <v>0</v>
      </c>
      <c r="T39" s="63">
        <f t="shared" si="8"/>
        <v>17</v>
      </c>
      <c r="U39" s="63">
        <f t="shared" si="8"/>
        <v>0</v>
      </c>
      <c r="V39" s="64">
        <f t="shared" si="8"/>
        <v>13</v>
      </c>
    </row>
    <row r="40" spans="1:22" hidden="1" outlineLevel="1">
      <c r="A40" s="379" t="s">
        <v>72</v>
      </c>
      <c r="B40" s="385" t="s">
        <v>77</v>
      </c>
      <c r="C40" s="20" t="s">
        <v>33</v>
      </c>
      <c r="D40" s="21" t="s">
        <v>34</v>
      </c>
      <c r="E40" s="21" t="s">
        <v>35</v>
      </c>
      <c r="F40" s="21" t="s">
        <v>36</v>
      </c>
      <c r="G40" s="21" t="s">
        <v>37</v>
      </c>
      <c r="H40" s="22" t="s">
        <v>38</v>
      </c>
      <c r="J40" s="50"/>
      <c r="O40" s="379" t="s">
        <v>72</v>
      </c>
      <c r="P40" s="385" t="s">
        <v>77</v>
      </c>
      <c r="Q40" s="20" t="s">
        <v>33</v>
      </c>
      <c r="R40" s="21" t="s">
        <v>34</v>
      </c>
      <c r="S40" s="21" t="s">
        <v>35</v>
      </c>
      <c r="T40" s="21" t="s">
        <v>36</v>
      </c>
      <c r="U40" s="21" t="s">
        <v>37</v>
      </c>
      <c r="V40" s="22" t="s">
        <v>38</v>
      </c>
    </row>
    <row r="41" spans="1:22" hidden="1" outlineLevel="1">
      <c r="A41" s="374"/>
      <c r="B41" s="391"/>
      <c r="C41" s="1"/>
      <c r="D41" s="2"/>
      <c r="E41" s="2"/>
      <c r="F41" s="2"/>
      <c r="G41" s="2"/>
      <c r="H41" s="306"/>
      <c r="J41" s="254" t="s">
        <v>300</v>
      </c>
      <c r="K41" s="254"/>
      <c r="L41" s="254"/>
      <c r="M41" s="254"/>
      <c r="O41" s="374"/>
      <c r="P41" s="391"/>
      <c r="Q41" s="1"/>
      <c r="R41" s="2"/>
      <c r="S41" s="2"/>
      <c r="T41" s="2"/>
      <c r="U41" s="2"/>
      <c r="V41" s="306"/>
    </row>
    <row r="42" spans="1:22" hidden="1" outlineLevel="1">
      <c r="A42" s="374"/>
      <c r="B42" s="391"/>
      <c r="C42" s="3"/>
      <c r="D42" s="4"/>
      <c r="E42" s="4"/>
      <c r="F42" s="4"/>
      <c r="G42" s="4"/>
      <c r="H42" s="308"/>
      <c r="J42" s="255" t="s">
        <v>72</v>
      </c>
      <c r="K42" s="256" t="e">
        <f>K37/K30</f>
        <v>#DIV/0!</v>
      </c>
      <c r="L42" s="256" t="e">
        <f t="shared" ref="L42:M44" si="9">L37/L30</f>
        <v>#DIV/0!</v>
      </c>
      <c r="M42" s="256" t="e">
        <f t="shared" si="9"/>
        <v>#DIV/0!</v>
      </c>
      <c r="O42" s="374"/>
      <c r="P42" s="391"/>
      <c r="Q42" s="3"/>
      <c r="R42" s="4"/>
      <c r="S42" s="4"/>
      <c r="T42" s="4"/>
      <c r="U42" s="4"/>
      <c r="V42" s="308"/>
    </row>
    <row r="43" spans="1:22" hidden="1" outlineLevel="1">
      <c r="A43" s="374"/>
      <c r="B43" s="391"/>
      <c r="C43" s="3"/>
      <c r="D43" s="4"/>
      <c r="E43" s="4"/>
      <c r="F43" s="4"/>
      <c r="G43" s="4"/>
      <c r="H43" s="308"/>
      <c r="J43" s="255" t="s">
        <v>73</v>
      </c>
      <c r="K43" s="256" t="e">
        <f>K38/K31</f>
        <v>#DIV/0!</v>
      </c>
      <c r="L43" s="256" t="e">
        <f t="shared" si="9"/>
        <v>#DIV/0!</v>
      </c>
      <c r="M43" s="256" t="e">
        <f t="shared" si="9"/>
        <v>#DIV/0!</v>
      </c>
      <c r="O43" s="374"/>
      <c r="P43" s="391"/>
      <c r="Q43" s="3"/>
      <c r="R43" s="4"/>
      <c r="S43" s="4"/>
      <c r="T43" s="4"/>
      <c r="U43" s="4"/>
      <c r="V43" s="308"/>
    </row>
    <row r="44" spans="1:22" hidden="1" outlineLevel="1">
      <c r="A44" s="374"/>
      <c r="B44" s="391"/>
      <c r="C44" s="3"/>
      <c r="D44" s="4"/>
      <c r="E44" s="4"/>
      <c r="F44" s="4"/>
      <c r="G44" s="4"/>
      <c r="H44" s="308"/>
      <c r="J44" s="254"/>
      <c r="K44" s="256" t="e">
        <f>K39/K32</f>
        <v>#DIV/0!</v>
      </c>
      <c r="L44" s="256" t="e">
        <f t="shared" si="9"/>
        <v>#DIV/0!</v>
      </c>
      <c r="M44" s="256" t="e">
        <f t="shared" si="9"/>
        <v>#DIV/0!</v>
      </c>
      <c r="O44" s="374"/>
      <c r="P44" s="391"/>
      <c r="Q44" s="3"/>
      <c r="R44" s="4"/>
      <c r="S44" s="4"/>
      <c r="T44" s="4"/>
      <c r="U44" s="4"/>
      <c r="V44" s="308"/>
    </row>
    <row r="45" spans="1:22" hidden="1" outlineLevel="1">
      <c r="A45" s="374"/>
      <c r="B45" s="391"/>
      <c r="C45" s="3"/>
      <c r="D45" s="4"/>
      <c r="E45" s="4"/>
      <c r="F45" s="4"/>
      <c r="G45" s="4"/>
      <c r="H45" s="308"/>
      <c r="O45" s="374"/>
      <c r="P45" s="391"/>
      <c r="Q45" s="3"/>
      <c r="R45" s="4"/>
      <c r="S45" s="4"/>
      <c r="T45" s="4"/>
      <c r="U45" s="4"/>
      <c r="V45" s="308"/>
    </row>
    <row r="46" spans="1:22" hidden="1" outlineLevel="1">
      <c r="A46" s="374"/>
      <c r="B46" s="391"/>
      <c r="C46" s="3"/>
      <c r="D46" s="4"/>
      <c r="E46" s="4"/>
      <c r="F46" s="4"/>
      <c r="G46" s="4"/>
      <c r="H46" s="308"/>
      <c r="O46" s="374"/>
      <c r="P46" s="391"/>
      <c r="Q46" s="3"/>
      <c r="R46" s="4"/>
      <c r="S46" s="4"/>
      <c r="T46" s="4"/>
      <c r="U46" s="4"/>
      <c r="V46" s="308"/>
    </row>
    <row r="47" spans="1:22" hidden="1" outlineLevel="1">
      <c r="A47" s="374"/>
      <c r="B47" s="391"/>
      <c r="C47" s="3"/>
      <c r="D47" s="4"/>
      <c r="E47" s="4"/>
      <c r="F47" s="4"/>
      <c r="G47" s="4"/>
      <c r="H47" s="308"/>
      <c r="O47" s="374"/>
      <c r="P47" s="391"/>
      <c r="Q47" s="3"/>
      <c r="R47" s="4"/>
      <c r="S47" s="4"/>
      <c r="T47" s="4"/>
      <c r="U47" s="4"/>
      <c r="V47" s="308"/>
    </row>
    <row r="48" spans="1:22" hidden="1" outlineLevel="1">
      <c r="A48" s="277"/>
      <c r="B48" s="391"/>
      <c r="C48" s="5"/>
      <c r="D48" s="6"/>
      <c r="E48" s="6"/>
      <c r="F48" s="6"/>
      <c r="G48" s="6"/>
      <c r="H48" s="307"/>
      <c r="O48" s="277"/>
      <c r="P48" s="391"/>
      <c r="Q48" s="5"/>
      <c r="R48" s="6"/>
      <c r="S48" s="6"/>
      <c r="T48" s="6"/>
      <c r="U48" s="6"/>
      <c r="V48" s="307"/>
    </row>
    <row r="49" spans="1:16383" hidden="1" outlineLevel="1">
      <c r="A49" s="13">
        <f>SUM(C49:H49)</f>
        <v>0</v>
      </c>
      <c r="B49" s="386"/>
      <c r="C49" s="315"/>
      <c r="D49" s="316"/>
      <c r="E49" s="316"/>
      <c r="F49" s="316"/>
      <c r="G49" s="316"/>
      <c r="H49" s="317"/>
      <c r="O49" s="57">
        <f>SUM(Q49:V49)</f>
        <v>3</v>
      </c>
      <c r="P49" s="386"/>
      <c r="Q49" s="315"/>
      <c r="R49" s="316">
        <v>2</v>
      </c>
      <c r="S49" s="316"/>
      <c r="T49" s="316">
        <v>1</v>
      </c>
      <c r="U49" s="316"/>
      <c r="V49" s="317"/>
    </row>
    <row r="50" spans="1:16383" hidden="1" outlineLevel="1">
      <c r="A50" s="373" t="s">
        <v>76</v>
      </c>
      <c r="B50" s="391"/>
      <c r="C50" s="1"/>
      <c r="D50" s="2"/>
      <c r="E50" s="2"/>
      <c r="F50" s="2"/>
      <c r="G50" s="2"/>
      <c r="H50" s="306"/>
      <c r="O50" s="373" t="s">
        <v>76</v>
      </c>
      <c r="P50" s="391"/>
      <c r="Q50" s="1"/>
      <c r="R50" s="2"/>
      <c r="S50" s="2"/>
      <c r="T50" s="2"/>
      <c r="U50" s="2"/>
      <c r="V50" s="306"/>
    </row>
    <row r="51" spans="1:16383" hidden="1" outlineLevel="1">
      <c r="A51" s="374"/>
      <c r="B51" s="391"/>
      <c r="C51" s="3"/>
      <c r="D51" s="4"/>
      <c r="E51" s="4"/>
      <c r="F51" s="4"/>
      <c r="G51" s="4"/>
      <c r="H51" s="308"/>
      <c r="O51" s="374"/>
      <c r="P51" s="391"/>
      <c r="Q51" s="3"/>
      <c r="R51" s="4"/>
      <c r="S51" s="4"/>
      <c r="T51" s="4"/>
      <c r="U51" s="4"/>
      <c r="V51" s="308"/>
    </row>
    <row r="52" spans="1:16383" hidden="1" outlineLevel="1">
      <c r="A52" s="374"/>
      <c r="B52" s="391"/>
      <c r="C52" s="5"/>
      <c r="D52" s="6"/>
      <c r="E52" s="6"/>
      <c r="F52" s="6"/>
      <c r="G52" s="6"/>
      <c r="H52" s="307"/>
      <c r="O52" s="374"/>
      <c r="P52" s="391"/>
      <c r="Q52" s="5"/>
      <c r="R52" s="6"/>
      <c r="S52" s="6"/>
      <c r="T52" s="6"/>
      <c r="U52" s="6"/>
      <c r="V52" s="307"/>
    </row>
    <row r="53" spans="1:16383" hidden="1" outlineLevel="1">
      <c r="A53" s="13">
        <f>SUM(C53:H53)</f>
        <v>0</v>
      </c>
      <c r="B53" s="386"/>
      <c r="C53" s="309"/>
      <c r="D53" s="310"/>
      <c r="E53" s="310"/>
      <c r="F53" s="310"/>
      <c r="G53" s="310"/>
      <c r="H53" s="311"/>
      <c r="O53" s="57">
        <f>SUM(Q53:V53)</f>
        <v>0</v>
      </c>
      <c r="P53" s="386"/>
      <c r="Q53" s="58">
        <f>SUM(Q50:Q52)</f>
        <v>0</v>
      </c>
      <c r="R53" s="58">
        <f>SUM(R50:R52)</f>
        <v>0</v>
      </c>
      <c r="S53" s="58">
        <f t="shared" ref="S53:U53" si="10">SUM(S50:S52)</f>
        <v>0</v>
      </c>
      <c r="T53" s="58">
        <f t="shared" si="10"/>
        <v>0</v>
      </c>
      <c r="U53" s="58">
        <f t="shared" si="10"/>
        <v>0</v>
      </c>
      <c r="V53" s="58">
        <f>SUM(V50:V52)</f>
        <v>0</v>
      </c>
    </row>
    <row r="54" spans="1:16383" ht="16.5" hidden="1" outlineLevel="1" thickBot="1">
      <c r="A54" s="16" t="s">
        <v>79</v>
      </c>
      <c r="B54" s="17">
        <f>SUM(C54:H54)</f>
        <v>0</v>
      </c>
      <c r="C54" s="18">
        <f>C53+C49</f>
        <v>0</v>
      </c>
      <c r="D54" s="18">
        <f t="shared" ref="D54:H54" si="11">D53+D49</f>
        <v>0</v>
      </c>
      <c r="E54" s="18">
        <f t="shared" si="11"/>
        <v>0</v>
      </c>
      <c r="F54" s="18">
        <f t="shared" si="11"/>
        <v>0</v>
      </c>
      <c r="G54" s="18">
        <f t="shared" si="11"/>
        <v>0</v>
      </c>
      <c r="H54" s="19">
        <f t="shared" si="11"/>
        <v>0</v>
      </c>
      <c r="O54" s="16" t="s">
        <v>79</v>
      </c>
      <c r="P54" s="17">
        <f>SUM(Q54:V54)</f>
        <v>3</v>
      </c>
      <c r="Q54" s="62">
        <f>Q53+Q49</f>
        <v>0</v>
      </c>
      <c r="R54" s="62">
        <f t="shared" ref="R54:U54" si="12">R53+R49</f>
        <v>2</v>
      </c>
      <c r="S54" s="62">
        <f t="shared" si="12"/>
        <v>0</v>
      </c>
      <c r="T54" s="62">
        <f t="shared" si="12"/>
        <v>1</v>
      </c>
      <c r="U54" s="62">
        <f t="shared" si="12"/>
        <v>0</v>
      </c>
      <c r="V54" s="62">
        <f>V53+V49</f>
        <v>0</v>
      </c>
    </row>
    <row r="55" spans="1:16383" ht="19.5" hidden="1" outlineLevel="1" thickBot="1">
      <c r="A55" s="30" t="s">
        <v>78</v>
      </c>
      <c r="B55" s="29">
        <f>B54+B39</f>
        <v>0</v>
      </c>
      <c r="C55" s="29">
        <f t="shared" ref="C55:H55" si="13">C54+C39</f>
        <v>0</v>
      </c>
      <c r="D55" s="29">
        <f t="shared" si="13"/>
        <v>0</v>
      </c>
      <c r="E55" s="29">
        <f t="shared" si="13"/>
        <v>0</v>
      </c>
      <c r="F55" s="29">
        <f t="shared" si="13"/>
        <v>0</v>
      </c>
      <c r="G55" s="29">
        <f t="shared" si="13"/>
        <v>0</v>
      </c>
      <c r="H55" s="29">
        <f t="shared" si="13"/>
        <v>0</v>
      </c>
      <c r="O55" s="30" t="s">
        <v>78</v>
      </c>
      <c r="P55" s="29">
        <f>P54+P39</f>
        <v>50</v>
      </c>
      <c r="Q55" s="29">
        <f t="shared" ref="Q55:V55" si="14">Q54+Q39</f>
        <v>0</v>
      </c>
      <c r="R55" s="29">
        <f t="shared" si="14"/>
        <v>19</v>
      </c>
      <c r="S55" s="29">
        <f t="shared" si="14"/>
        <v>0</v>
      </c>
      <c r="T55" s="29">
        <f t="shared" si="14"/>
        <v>18</v>
      </c>
      <c r="U55" s="29">
        <f t="shared" si="14"/>
        <v>0</v>
      </c>
      <c r="V55" s="29">
        <f t="shared" si="14"/>
        <v>13</v>
      </c>
    </row>
    <row r="56" spans="1:16383" hidden="1" outlineLevel="1"/>
    <row r="57" spans="1:16383" hidden="1" outlineLevel="1">
      <c r="A57" t="s">
        <v>167</v>
      </c>
      <c r="C57">
        <v>11</v>
      </c>
      <c r="D57">
        <v>9</v>
      </c>
      <c r="E57">
        <v>9</v>
      </c>
      <c r="F57">
        <v>11</v>
      </c>
      <c r="G57">
        <v>9</v>
      </c>
      <c r="H57">
        <v>5</v>
      </c>
      <c r="R57">
        <v>3</v>
      </c>
      <c r="T57">
        <v>4</v>
      </c>
      <c r="V57">
        <v>1</v>
      </c>
    </row>
    <row r="58" spans="1:16383" hidden="1" outlineLevel="1">
      <c r="H58" s="146">
        <f>SUM(C57:H57)</f>
        <v>54</v>
      </c>
      <c r="V58" s="146">
        <f>SUM(Q57:V57)</f>
        <v>8</v>
      </c>
    </row>
    <row r="59" spans="1:16383" hidden="1" outlineLevel="1"/>
    <row r="60" spans="1:16383" collapsed="1"/>
    <row r="61" spans="1:16383">
      <c r="A61" t="s">
        <v>449</v>
      </c>
    </row>
    <row r="62" spans="1:16383" ht="19.5" hidden="1" outlineLevel="1" thickBot="1">
      <c r="A62" s="68" t="s">
        <v>89</v>
      </c>
      <c r="B62" s="68"/>
      <c r="C62" s="68"/>
      <c r="D62" s="68"/>
      <c r="E62" s="68"/>
      <c r="F62" s="68"/>
      <c r="G62" s="68"/>
      <c r="H62" s="68"/>
      <c r="I62" s="68"/>
      <c r="J62" s="389" t="str">
        <f>A61</f>
        <v>Olympia</v>
      </c>
      <c r="K62" s="389"/>
      <c r="L62" s="389"/>
      <c r="M62" s="389"/>
      <c r="N62" s="68"/>
      <c r="O62" s="68" t="s">
        <v>90</v>
      </c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JC62" s="68"/>
      <c r="JD62" s="68"/>
      <c r="JE62" s="68"/>
      <c r="JF62" s="68"/>
      <c r="JG62" s="68"/>
      <c r="JH62" s="68"/>
      <c r="JI62" s="68"/>
      <c r="JJ62" s="68"/>
      <c r="JK62" s="68"/>
      <c r="JL62" s="68"/>
      <c r="JM62" s="68"/>
      <c r="JN62" s="68"/>
      <c r="JO62" s="68"/>
      <c r="JP62" s="68"/>
      <c r="JQ62" s="68"/>
      <c r="JR62" s="68"/>
      <c r="JS62" s="68"/>
      <c r="JT62" s="68"/>
      <c r="JU62" s="68"/>
      <c r="JV62" s="68"/>
      <c r="JW62" s="68"/>
      <c r="JX62" s="68"/>
      <c r="JY62" s="68"/>
      <c r="JZ62" s="68"/>
      <c r="KA62" s="68"/>
      <c r="KB62" s="68"/>
      <c r="KC62" s="68"/>
      <c r="KD62" s="68"/>
      <c r="KE62" s="68"/>
      <c r="KF62" s="68"/>
      <c r="KG62" s="68"/>
      <c r="KH62" s="68"/>
      <c r="KI62" s="68"/>
      <c r="KJ62" s="68"/>
      <c r="KK62" s="68"/>
      <c r="KL62" s="68"/>
      <c r="KM62" s="68"/>
      <c r="KN62" s="68"/>
      <c r="KO62" s="68"/>
      <c r="KP62" s="68"/>
      <c r="KQ62" s="68"/>
      <c r="KR62" s="68"/>
      <c r="KS62" s="68"/>
      <c r="KT62" s="68"/>
      <c r="KU62" s="68"/>
      <c r="KV62" s="68"/>
      <c r="KW62" s="68"/>
      <c r="KX62" s="68"/>
      <c r="KY62" s="68"/>
      <c r="KZ62" s="68"/>
      <c r="LA62" s="68"/>
      <c r="LB62" s="68"/>
      <c r="LC62" s="68"/>
      <c r="LD62" s="68"/>
      <c r="LE62" s="68"/>
      <c r="LF62" s="68"/>
      <c r="LG62" s="68"/>
      <c r="LH62" s="68"/>
      <c r="LI62" s="68"/>
      <c r="LJ62" s="68"/>
      <c r="LK62" s="68"/>
      <c r="LL62" s="68"/>
      <c r="LM62" s="68"/>
      <c r="LN62" s="68"/>
      <c r="LO62" s="68"/>
      <c r="LP62" s="68"/>
      <c r="LQ62" s="68"/>
      <c r="LR62" s="68"/>
      <c r="LS62" s="68"/>
      <c r="LT62" s="68"/>
      <c r="LU62" s="68"/>
      <c r="LV62" s="68"/>
      <c r="LW62" s="68"/>
      <c r="LX62" s="68"/>
      <c r="LY62" s="68"/>
      <c r="LZ62" s="68"/>
      <c r="MA62" s="68"/>
      <c r="MB62" s="68"/>
      <c r="MC62" s="68"/>
      <c r="MD62" s="68"/>
      <c r="ME62" s="68"/>
      <c r="MF62" s="68"/>
      <c r="MG62" s="68"/>
      <c r="MH62" s="68"/>
      <c r="MI62" s="68"/>
      <c r="MJ62" s="68"/>
      <c r="MK62" s="68"/>
      <c r="ML62" s="68"/>
      <c r="MM62" s="68"/>
      <c r="MN62" s="68"/>
      <c r="MO62" s="68"/>
      <c r="MP62" s="68"/>
      <c r="MQ62" s="68"/>
      <c r="MR62" s="68"/>
      <c r="MS62" s="68"/>
      <c r="MT62" s="68"/>
      <c r="MU62" s="68"/>
      <c r="MV62" s="68"/>
      <c r="MW62" s="68"/>
      <c r="MX62" s="68"/>
      <c r="MY62" s="68"/>
      <c r="MZ62" s="68"/>
      <c r="NA62" s="68"/>
      <c r="NB62" s="68"/>
      <c r="NC62" s="68"/>
      <c r="ND62" s="68"/>
      <c r="NE62" s="68"/>
      <c r="NF62" s="68"/>
      <c r="NG62" s="68"/>
      <c r="NH62" s="68"/>
      <c r="NI62" s="68"/>
      <c r="NJ62" s="68"/>
      <c r="NK62" s="68"/>
      <c r="NL62" s="68"/>
      <c r="NM62" s="68"/>
      <c r="NN62" s="68"/>
      <c r="NO62" s="68"/>
      <c r="NP62" s="68"/>
      <c r="NQ62" s="68"/>
      <c r="NR62" s="68"/>
      <c r="NS62" s="68"/>
      <c r="NT62" s="68"/>
      <c r="NU62" s="68"/>
      <c r="NV62" s="68"/>
      <c r="NW62" s="68"/>
      <c r="NX62" s="68"/>
      <c r="NY62" s="68"/>
      <c r="NZ62" s="68"/>
      <c r="OA62" s="68"/>
      <c r="OB62" s="68"/>
      <c r="OC62" s="68"/>
      <c r="OD62" s="68"/>
      <c r="OE62" s="68"/>
      <c r="OF62" s="68"/>
      <c r="OG62" s="68"/>
      <c r="OH62" s="68"/>
      <c r="OI62" s="68"/>
      <c r="OJ62" s="68"/>
      <c r="OK62" s="68"/>
      <c r="OL62" s="68"/>
      <c r="OM62" s="68"/>
      <c r="ON62" s="68"/>
      <c r="OO62" s="68"/>
      <c r="OP62" s="68"/>
      <c r="OQ62" s="68"/>
      <c r="OR62" s="68"/>
      <c r="OS62" s="68"/>
      <c r="OT62" s="68"/>
      <c r="OU62" s="68"/>
      <c r="OV62" s="68"/>
      <c r="OW62" s="68"/>
      <c r="OX62" s="68"/>
      <c r="OY62" s="68"/>
      <c r="OZ62" s="68"/>
      <c r="PA62" s="68"/>
      <c r="PB62" s="68"/>
      <c r="PC62" s="68"/>
      <c r="PD62" s="68"/>
      <c r="PE62" s="68"/>
      <c r="PF62" s="68"/>
      <c r="PG62" s="68"/>
      <c r="PH62" s="68"/>
      <c r="PI62" s="68"/>
      <c r="PJ62" s="68"/>
      <c r="PK62" s="68"/>
      <c r="PL62" s="68"/>
      <c r="PM62" s="68"/>
      <c r="PN62" s="68"/>
      <c r="PO62" s="68"/>
      <c r="PP62" s="68"/>
      <c r="PQ62" s="68"/>
      <c r="PR62" s="68"/>
      <c r="PS62" s="68"/>
      <c r="PT62" s="68"/>
      <c r="PU62" s="68"/>
      <c r="PV62" s="68"/>
      <c r="PW62" s="68"/>
      <c r="PX62" s="68"/>
      <c r="PY62" s="68"/>
      <c r="PZ62" s="68"/>
      <c r="QA62" s="68"/>
      <c r="QB62" s="68"/>
      <c r="QC62" s="68"/>
      <c r="QD62" s="68"/>
      <c r="QE62" s="68"/>
      <c r="QF62" s="68"/>
      <c r="QG62" s="68"/>
      <c r="QH62" s="68"/>
      <c r="QI62" s="68"/>
      <c r="QJ62" s="68"/>
      <c r="QK62" s="68"/>
      <c r="QL62" s="68"/>
      <c r="QM62" s="68"/>
      <c r="QN62" s="68"/>
      <c r="QO62" s="68"/>
      <c r="QP62" s="68"/>
      <c r="QQ62" s="68"/>
      <c r="QR62" s="68"/>
      <c r="QS62" s="68"/>
      <c r="QT62" s="68"/>
      <c r="QU62" s="68"/>
      <c r="QV62" s="68"/>
      <c r="QW62" s="68"/>
      <c r="QX62" s="68"/>
      <c r="QY62" s="68"/>
      <c r="QZ62" s="68"/>
      <c r="RA62" s="68"/>
      <c r="RB62" s="68"/>
      <c r="RC62" s="68"/>
      <c r="RD62" s="68"/>
      <c r="RE62" s="68"/>
      <c r="RF62" s="68"/>
      <c r="RG62" s="68"/>
      <c r="RH62" s="68"/>
      <c r="RI62" s="68"/>
      <c r="RJ62" s="68"/>
      <c r="RK62" s="68"/>
      <c r="RL62" s="68"/>
      <c r="RM62" s="68"/>
      <c r="RN62" s="68"/>
      <c r="RO62" s="68"/>
      <c r="RP62" s="68"/>
      <c r="RQ62" s="68"/>
      <c r="RR62" s="68"/>
      <c r="RS62" s="68"/>
      <c r="RT62" s="68"/>
      <c r="RU62" s="68"/>
      <c r="RV62" s="68"/>
      <c r="RW62" s="68"/>
      <c r="RX62" s="68"/>
      <c r="RY62" s="68"/>
      <c r="RZ62" s="68"/>
      <c r="SA62" s="68"/>
      <c r="SB62" s="68"/>
      <c r="SC62" s="68"/>
      <c r="SD62" s="68"/>
      <c r="SE62" s="68"/>
      <c r="SF62" s="68"/>
      <c r="SG62" s="68"/>
      <c r="SH62" s="68"/>
      <c r="SI62" s="68"/>
      <c r="SJ62" s="68"/>
      <c r="SK62" s="68"/>
      <c r="SL62" s="68"/>
      <c r="SM62" s="68"/>
      <c r="SN62" s="68"/>
      <c r="SO62" s="68"/>
      <c r="SP62" s="68"/>
      <c r="SQ62" s="68"/>
      <c r="SR62" s="68"/>
      <c r="SS62" s="68"/>
      <c r="ST62" s="68"/>
      <c r="SU62" s="68"/>
      <c r="SV62" s="68"/>
      <c r="SW62" s="68"/>
      <c r="SX62" s="68"/>
      <c r="SY62" s="68"/>
      <c r="SZ62" s="68"/>
      <c r="TA62" s="68"/>
      <c r="TB62" s="68"/>
      <c r="TC62" s="68"/>
      <c r="TD62" s="68"/>
      <c r="TE62" s="68"/>
      <c r="TF62" s="68"/>
      <c r="TG62" s="68"/>
      <c r="TH62" s="68"/>
      <c r="TI62" s="68"/>
      <c r="TJ62" s="68"/>
      <c r="TK62" s="68"/>
      <c r="TL62" s="68"/>
      <c r="TM62" s="68"/>
      <c r="TN62" s="68"/>
      <c r="TO62" s="68"/>
      <c r="TP62" s="68"/>
      <c r="TQ62" s="68"/>
      <c r="TR62" s="68"/>
      <c r="TS62" s="68"/>
      <c r="TT62" s="68"/>
      <c r="TU62" s="68"/>
      <c r="TV62" s="68"/>
      <c r="TW62" s="68"/>
      <c r="TX62" s="68"/>
      <c r="TY62" s="68"/>
      <c r="TZ62" s="68"/>
      <c r="UA62" s="68"/>
      <c r="UB62" s="68"/>
      <c r="UC62" s="68"/>
      <c r="UD62" s="68"/>
      <c r="UE62" s="68"/>
      <c r="UF62" s="68"/>
      <c r="UG62" s="68"/>
      <c r="UH62" s="68"/>
      <c r="UI62" s="68"/>
      <c r="UJ62" s="68"/>
      <c r="UK62" s="68"/>
      <c r="UL62" s="68"/>
      <c r="UM62" s="68"/>
      <c r="UN62" s="68"/>
      <c r="UO62" s="68"/>
      <c r="UP62" s="68"/>
      <c r="UQ62" s="68"/>
      <c r="UR62" s="68"/>
      <c r="US62" s="68"/>
      <c r="UT62" s="68"/>
      <c r="UU62" s="68"/>
      <c r="UV62" s="68"/>
      <c r="UW62" s="68"/>
      <c r="UX62" s="68"/>
      <c r="UY62" s="68"/>
      <c r="UZ62" s="68"/>
      <c r="VA62" s="68"/>
      <c r="VB62" s="68"/>
      <c r="VC62" s="68"/>
      <c r="VD62" s="68"/>
      <c r="VE62" s="68"/>
      <c r="VF62" s="68"/>
      <c r="VG62" s="68"/>
      <c r="VH62" s="68"/>
      <c r="VI62" s="68"/>
      <c r="VJ62" s="68"/>
      <c r="VK62" s="68"/>
      <c r="VL62" s="68"/>
      <c r="VM62" s="68"/>
      <c r="VN62" s="68"/>
      <c r="VO62" s="68"/>
      <c r="VP62" s="68"/>
      <c r="VQ62" s="68"/>
      <c r="VR62" s="68"/>
      <c r="VS62" s="68"/>
      <c r="VT62" s="68"/>
      <c r="VU62" s="68"/>
      <c r="VV62" s="68"/>
      <c r="VW62" s="68"/>
      <c r="VX62" s="68"/>
      <c r="VY62" s="68"/>
      <c r="VZ62" s="68"/>
      <c r="WA62" s="68"/>
      <c r="WB62" s="68"/>
      <c r="WC62" s="68"/>
      <c r="WD62" s="68"/>
      <c r="WE62" s="68"/>
      <c r="WF62" s="68"/>
      <c r="WG62" s="68"/>
      <c r="WH62" s="68"/>
      <c r="WI62" s="68"/>
      <c r="WJ62" s="68"/>
      <c r="WK62" s="68"/>
      <c r="WL62" s="68"/>
      <c r="WM62" s="68"/>
      <c r="WN62" s="68"/>
      <c r="WO62" s="68"/>
      <c r="WP62" s="68"/>
      <c r="WQ62" s="68"/>
      <c r="WR62" s="68"/>
      <c r="WS62" s="68"/>
      <c r="WT62" s="68"/>
      <c r="WU62" s="68"/>
      <c r="WV62" s="68"/>
      <c r="WW62" s="68"/>
      <c r="WX62" s="68"/>
      <c r="WY62" s="68"/>
      <c r="WZ62" s="68"/>
      <c r="XA62" s="68"/>
      <c r="XB62" s="68"/>
      <c r="XC62" s="68"/>
      <c r="XD62" s="68"/>
      <c r="XE62" s="68"/>
      <c r="XF62" s="68"/>
      <c r="XG62" s="68"/>
      <c r="XH62" s="68"/>
      <c r="XI62" s="68"/>
      <c r="XJ62" s="68"/>
      <c r="XK62" s="68"/>
      <c r="XL62" s="68"/>
      <c r="XM62" s="68"/>
      <c r="XN62" s="68"/>
      <c r="XO62" s="68"/>
      <c r="XP62" s="68"/>
      <c r="XQ62" s="68"/>
      <c r="XR62" s="68"/>
      <c r="XS62" s="68"/>
      <c r="XT62" s="68"/>
      <c r="XU62" s="68"/>
      <c r="XV62" s="68"/>
      <c r="XW62" s="68"/>
      <c r="XX62" s="68"/>
      <c r="XY62" s="68"/>
      <c r="XZ62" s="68"/>
      <c r="YA62" s="68"/>
      <c r="YB62" s="68"/>
      <c r="YC62" s="68"/>
      <c r="YD62" s="68"/>
      <c r="YE62" s="68"/>
      <c r="YF62" s="68"/>
      <c r="YG62" s="68"/>
      <c r="YH62" s="68"/>
      <c r="YI62" s="68"/>
      <c r="YJ62" s="68"/>
      <c r="YK62" s="68"/>
      <c r="YL62" s="68"/>
      <c r="YM62" s="68"/>
      <c r="YN62" s="68"/>
      <c r="YO62" s="68"/>
      <c r="YP62" s="68"/>
      <c r="YQ62" s="68"/>
      <c r="YR62" s="68"/>
      <c r="YS62" s="68"/>
      <c r="YT62" s="68"/>
      <c r="YU62" s="68"/>
      <c r="YV62" s="68"/>
      <c r="YW62" s="68"/>
      <c r="YX62" s="68"/>
      <c r="YY62" s="68"/>
      <c r="YZ62" s="68"/>
      <c r="ZA62" s="68"/>
      <c r="ZB62" s="68"/>
      <c r="ZC62" s="68"/>
      <c r="ZD62" s="68"/>
      <c r="ZE62" s="68"/>
      <c r="ZF62" s="68"/>
      <c r="ZG62" s="68"/>
      <c r="ZH62" s="68"/>
      <c r="ZI62" s="68"/>
      <c r="ZJ62" s="68"/>
      <c r="ZK62" s="68"/>
      <c r="ZL62" s="68"/>
      <c r="ZM62" s="68"/>
      <c r="ZN62" s="68"/>
      <c r="ZO62" s="68"/>
      <c r="ZP62" s="68"/>
      <c r="ZQ62" s="68"/>
      <c r="ZR62" s="68"/>
      <c r="ZS62" s="68"/>
      <c r="ZT62" s="68"/>
      <c r="ZU62" s="68"/>
      <c r="ZV62" s="68"/>
      <c r="ZW62" s="68"/>
      <c r="ZX62" s="68"/>
      <c r="ZY62" s="68"/>
      <c r="ZZ62" s="68"/>
      <c r="AAA62" s="68"/>
      <c r="AAB62" s="68"/>
      <c r="AAC62" s="68"/>
      <c r="AAD62" s="68"/>
      <c r="AAE62" s="68"/>
      <c r="AAF62" s="68"/>
      <c r="AAG62" s="68"/>
      <c r="AAH62" s="68"/>
      <c r="AAI62" s="68"/>
      <c r="AAJ62" s="68"/>
      <c r="AAK62" s="68"/>
      <c r="AAL62" s="68"/>
      <c r="AAM62" s="68"/>
      <c r="AAN62" s="68"/>
      <c r="AAO62" s="68"/>
      <c r="AAP62" s="68"/>
      <c r="AAQ62" s="68"/>
      <c r="AAR62" s="68"/>
      <c r="AAS62" s="68"/>
      <c r="AAT62" s="68"/>
      <c r="AAU62" s="68"/>
      <c r="AAV62" s="68"/>
      <c r="AAW62" s="68"/>
      <c r="AAX62" s="68"/>
      <c r="AAY62" s="68"/>
      <c r="AAZ62" s="68"/>
      <c r="ABA62" s="68"/>
      <c r="ABB62" s="68"/>
      <c r="ABC62" s="68"/>
      <c r="ABD62" s="68"/>
      <c r="ABE62" s="68"/>
      <c r="ABF62" s="68"/>
      <c r="ABG62" s="68"/>
      <c r="ABH62" s="68"/>
      <c r="ABI62" s="68"/>
      <c r="ABJ62" s="68"/>
      <c r="ABK62" s="68"/>
      <c r="ABL62" s="68"/>
      <c r="ABM62" s="68"/>
      <c r="ABN62" s="68"/>
      <c r="ABO62" s="68"/>
      <c r="ABP62" s="68"/>
      <c r="ABQ62" s="68"/>
      <c r="ABR62" s="68"/>
      <c r="ABS62" s="68"/>
      <c r="ABT62" s="68"/>
      <c r="ABU62" s="68"/>
      <c r="ABV62" s="68"/>
      <c r="ABW62" s="68"/>
      <c r="ABX62" s="68"/>
      <c r="ABY62" s="68"/>
      <c r="ABZ62" s="68"/>
      <c r="ACA62" s="68"/>
      <c r="ACB62" s="68"/>
      <c r="ACC62" s="68"/>
      <c r="ACD62" s="68"/>
      <c r="ACE62" s="68"/>
      <c r="ACF62" s="68"/>
      <c r="ACG62" s="68"/>
      <c r="ACH62" s="68"/>
      <c r="ACI62" s="68"/>
      <c r="ACJ62" s="68"/>
      <c r="ACK62" s="68"/>
      <c r="ACL62" s="68"/>
      <c r="ACM62" s="68"/>
      <c r="ACN62" s="68"/>
      <c r="ACO62" s="68"/>
      <c r="ACP62" s="68"/>
      <c r="ACQ62" s="68"/>
      <c r="ACR62" s="68"/>
      <c r="ACS62" s="68"/>
      <c r="ACT62" s="68"/>
      <c r="ACU62" s="68"/>
      <c r="ACV62" s="68"/>
      <c r="ACW62" s="68"/>
      <c r="ACX62" s="68"/>
      <c r="ACY62" s="68"/>
      <c r="ACZ62" s="68"/>
      <c r="ADA62" s="68"/>
      <c r="ADB62" s="68"/>
      <c r="ADC62" s="68"/>
      <c r="ADD62" s="68"/>
      <c r="ADE62" s="68"/>
      <c r="ADF62" s="68"/>
      <c r="ADG62" s="68"/>
      <c r="ADH62" s="68"/>
      <c r="ADI62" s="68"/>
      <c r="ADJ62" s="68"/>
      <c r="ADK62" s="68"/>
      <c r="ADL62" s="68"/>
      <c r="ADM62" s="68"/>
      <c r="ADN62" s="68"/>
      <c r="ADO62" s="68"/>
      <c r="ADP62" s="68"/>
      <c r="ADQ62" s="68"/>
      <c r="ADR62" s="68"/>
      <c r="ADS62" s="68"/>
      <c r="ADT62" s="68"/>
      <c r="ADU62" s="68"/>
      <c r="ADV62" s="68"/>
      <c r="ADW62" s="68"/>
      <c r="ADX62" s="68"/>
      <c r="ADY62" s="68"/>
      <c r="ADZ62" s="68"/>
      <c r="AEA62" s="68"/>
      <c r="AEB62" s="68"/>
      <c r="AEC62" s="68"/>
      <c r="AED62" s="68"/>
      <c r="AEE62" s="68"/>
      <c r="AEF62" s="68"/>
      <c r="AEG62" s="68"/>
      <c r="AEH62" s="68"/>
      <c r="AEI62" s="68"/>
      <c r="AEJ62" s="68"/>
      <c r="AEK62" s="68"/>
      <c r="AEL62" s="68"/>
      <c r="AEM62" s="68"/>
      <c r="AEN62" s="68"/>
      <c r="AEO62" s="68"/>
      <c r="AEP62" s="68"/>
      <c r="AEQ62" s="68"/>
      <c r="AER62" s="68"/>
      <c r="AES62" s="68"/>
      <c r="AET62" s="68"/>
      <c r="AEU62" s="68"/>
      <c r="AEV62" s="68"/>
      <c r="AEW62" s="68"/>
      <c r="AEX62" s="68"/>
      <c r="AEY62" s="68"/>
      <c r="AEZ62" s="68"/>
      <c r="AFA62" s="68"/>
      <c r="AFB62" s="68"/>
      <c r="AFC62" s="68"/>
      <c r="AFD62" s="68"/>
      <c r="AFE62" s="68"/>
      <c r="AFF62" s="68"/>
      <c r="AFG62" s="68"/>
      <c r="AFH62" s="68"/>
      <c r="AFI62" s="68"/>
      <c r="AFJ62" s="68"/>
      <c r="AFK62" s="68"/>
      <c r="AFL62" s="68"/>
      <c r="AFM62" s="68"/>
      <c r="AFN62" s="68"/>
      <c r="AFO62" s="68"/>
      <c r="AFP62" s="68"/>
      <c r="AFQ62" s="68"/>
      <c r="AFR62" s="68"/>
      <c r="AFS62" s="68"/>
      <c r="AFT62" s="68"/>
      <c r="AFU62" s="68"/>
      <c r="AFV62" s="68"/>
      <c r="AFW62" s="68"/>
      <c r="AFX62" s="68"/>
      <c r="AFY62" s="68"/>
      <c r="AFZ62" s="68"/>
      <c r="AGA62" s="68"/>
      <c r="AGB62" s="68"/>
      <c r="AGC62" s="68"/>
      <c r="AGD62" s="68"/>
      <c r="AGE62" s="68"/>
      <c r="AGF62" s="68"/>
      <c r="AGG62" s="68"/>
      <c r="AGH62" s="68"/>
      <c r="AGI62" s="68"/>
      <c r="AGJ62" s="68"/>
      <c r="AGK62" s="68"/>
      <c r="AGL62" s="68"/>
      <c r="AGM62" s="68"/>
      <c r="AGN62" s="68"/>
      <c r="AGO62" s="68"/>
      <c r="AGP62" s="68"/>
      <c r="AGQ62" s="68"/>
      <c r="AGR62" s="68"/>
      <c r="AGS62" s="68"/>
      <c r="AGT62" s="68"/>
      <c r="AGU62" s="68"/>
      <c r="AGV62" s="68"/>
      <c r="AGW62" s="68"/>
      <c r="AGX62" s="68"/>
      <c r="AGY62" s="68"/>
      <c r="AGZ62" s="68"/>
      <c r="AHA62" s="68"/>
      <c r="AHB62" s="68"/>
      <c r="AHC62" s="68"/>
      <c r="AHD62" s="68"/>
      <c r="AHE62" s="68"/>
      <c r="AHF62" s="68"/>
      <c r="AHG62" s="68"/>
      <c r="AHH62" s="68"/>
      <c r="AHI62" s="68"/>
      <c r="AHJ62" s="68"/>
      <c r="AHK62" s="68"/>
      <c r="AHL62" s="68"/>
      <c r="AHM62" s="68"/>
      <c r="AHN62" s="68"/>
      <c r="AHO62" s="68"/>
      <c r="AHP62" s="68"/>
      <c r="AHQ62" s="68"/>
      <c r="AHR62" s="68"/>
      <c r="AHS62" s="68"/>
      <c r="AHT62" s="68"/>
      <c r="AHU62" s="68"/>
      <c r="AHV62" s="68"/>
      <c r="AHW62" s="68"/>
      <c r="AHX62" s="68"/>
      <c r="AHY62" s="68"/>
      <c r="AHZ62" s="68"/>
      <c r="AIA62" s="68"/>
      <c r="AIB62" s="68"/>
      <c r="AIC62" s="68"/>
      <c r="AID62" s="68"/>
      <c r="AIE62" s="68"/>
      <c r="AIF62" s="68"/>
      <c r="AIG62" s="68"/>
      <c r="AIH62" s="68"/>
      <c r="AII62" s="68"/>
      <c r="AIJ62" s="68"/>
      <c r="AIK62" s="68"/>
      <c r="AIL62" s="68"/>
      <c r="AIM62" s="68"/>
      <c r="AIN62" s="68"/>
      <c r="AIO62" s="68"/>
      <c r="AIP62" s="68"/>
      <c r="AIQ62" s="68"/>
      <c r="AIR62" s="68"/>
      <c r="AIS62" s="68"/>
      <c r="AIT62" s="68"/>
      <c r="AIU62" s="68"/>
      <c r="AIV62" s="68"/>
      <c r="AIW62" s="68"/>
      <c r="AIX62" s="68"/>
      <c r="AIY62" s="68"/>
      <c r="AIZ62" s="68"/>
      <c r="AJA62" s="68"/>
      <c r="AJB62" s="68"/>
      <c r="AJC62" s="68"/>
      <c r="AJD62" s="68"/>
      <c r="AJE62" s="68"/>
      <c r="AJF62" s="68"/>
      <c r="AJG62" s="68"/>
      <c r="AJH62" s="68"/>
      <c r="AJI62" s="68"/>
      <c r="AJJ62" s="68"/>
      <c r="AJK62" s="68"/>
      <c r="AJL62" s="68"/>
      <c r="AJM62" s="68"/>
      <c r="AJN62" s="68"/>
      <c r="AJO62" s="68"/>
      <c r="AJP62" s="68"/>
      <c r="AJQ62" s="68"/>
      <c r="AJR62" s="68"/>
      <c r="AJS62" s="68"/>
      <c r="AJT62" s="68"/>
      <c r="AJU62" s="68"/>
      <c r="AJV62" s="68"/>
      <c r="AJW62" s="68"/>
      <c r="AJX62" s="68"/>
      <c r="AJY62" s="68"/>
      <c r="AJZ62" s="68"/>
      <c r="AKA62" s="68"/>
      <c r="AKB62" s="68"/>
      <c r="AKC62" s="68"/>
      <c r="AKD62" s="68"/>
      <c r="AKE62" s="68"/>
      <c r="AKF62" s="68"/>
      <c r="AKG62" s="68"/>
      <c r="AKH62" s="68"/>
      <c r="AKI62" s="68"/>
      <c r="AKJ62" s="68"/>
      <c r="AKK62" s="68"/>
      <c r="AKL62" s="68"/>
      <c r="AKM62" s="68"/>
      <c r="AKN62" s="68"/>
      <c r="AKO62" s="68"/>
      <c r="AKP62" s="68"/>
      <c r="AKQ62" s="68"/>
      <c r="AKR62" s="68"/>
      <c r="AKS62" s="68"/>
      <c r="AKT62" s="68"/>
      <c r="AKU62" s="68"/>
      <c r="AKV62" s="68"/>
      <c r="AKW62" s="68"/>
      <c r="AKX62" s="68"/>
      <c r="AKY62" s="68"/>
      <c r="AKZ62" s="68"/>
      <c r="ALA62" s="68"/>
      <c r="ALB62" s="68"/>
      <c r="ALC62" s="68"/>
      <c r="ALD62" s="68"/>
      <c r="ALE62" s="68"/>
      <c r="ALF62" s="68"/>
      <c r="ALG62" s="68"/>
      <c r="ALH62" s="68"/>
      <c r="ALI62" s="68"/>
      <c r="ALJ62" s="68"/>
      <c r="ALK62" s="68"/>
      <c r="ALL62" s="68"/>
      <c r="ALM62" s="68"/>
      <c r="ALN62" s="68"/>
      <c r="ALO62" s="68"/>
      <c r="ALP62" s="68"/>
      <c r="ALQ62" s="68"/>
      <c r="ALR62" s="68"/>
      <c r="ALS62" s="68"/>
      <c r="ALT62" s="68"/>
      <c r="ALU62" s="68"/>
      <c r="ALV62" s="68"/>
      <c r="ALW62" s="68"/>
      <c r="ALX62" s="68"/>
      <c r="ALY62" s="68"/>
      <c r="ALZ62" s="68"/>
      <c r="AMA62" s="68"/>
      <c r="AMB62" s="68"/>
      <c r="AMC62" s="68"/>
      <c r="AMD62" s="68"/>
      <c r="AME62" s="68"/>
      <c r="AMF62" s="68"/>
      <c r="AMG62" s="68"/>
      <c r="AMH62" s="68"/>
      <c r="AMI62" s="68"/>
      <c r="AMJ62" s="68"/>
      <c r="AMK62" s="68"/>
      <c r="AML62" s="68"/>
      <c r="AMM62" s="68"/>
      <c r="AMN62" s="68"/>
      <c r="AMO62" s="68"/>
      <c r="AMP62" s="68"/>
      <c r="AMQ62" s="68"/>
      <c r="AMR62" s="68"/>
      <c r="AMS62" s="68"/>
      <c r="AMT62" s="68"/>
      <c r="AMU62" s="68"/>
      <c r="AMV62" s="68"/>
      <c r="AMW62" s="68"/>
      <c r="AMX62" s="68"/>
      <c r="AMY62" s="68"/>
      <c r="AMZ62" s="68"/>
      <c r="ANA62" s="68"/>
      <c r="ANB62" s="68"/>
      <c r="ANC62" s="68"/>
      <c r="AND62" s="68"/>
      <c r="ANE62" s="68"/>
      <c r="ANF62" s="68"/>
      <c r="ANG62" s="68"/>
      <c r="ANH62" s="68"/>
      <c r="ANI62" s="68"/>
      <c r="ANJ62" s="68"/>
      <c r="ANK62" s="68"/>
      <c r="ANL62" s="68"/>
      <c r="ANM62" s="68"/>
      <c r="ANN62" s="68"/>
      <c r="ANO62" s="68"/>
      <c r="ANP62" s="68"/>
      <c r="ANQ62" s="68"/>
      <c r="ANR62" s="68"/>
      <c r="ANS62" s="68"/>
      <c r="ANT62" s="68"/>
      <c r="ANU62" s="68"/>
      <c r="ANV62" s="68"/>
      <c r="ANW62" s="68"/>
      <c r="ANX62" s="68"/>
      <c r="ANY62" s="68"/>
      <c r="ANZ62" s="68"/>
      <c r="AOA62" s="68"/>
      <c r="AOB62" s="68"/>
      <c r="AOC62" s="68"/>
      <c r="AOD62" s="68"/>
      <c r="AOE62" s="68"/>
      <c r="AOF62" s="68"/>
      <c r="AOG62" s="68"/>
      <c r="AOH62" s="68"/>
      <c r="AOI62" s="68"/>
      <c r="AOJ62" s="68"/>
      <c r="AOK62" s="68"/>
      <c r="AOL62" s="68"/>
      <c r="AOM62" s="68"/>
      <c r="AON62" s="68"/>
      <c r="AOO62" s="68"/>
      <c r="AOP62" s="68"/>
      <c r="AOQ62" s="68"/>
      <c r="AOR62" s="68"/>
      <c r="AOS62" s="68"/>
      <c r="AOT62" s="68"/>
      <c r="AOU62" s="68"/>
      <c r="AOV62" s="68"/>
      <c r="AOW62" s="68"/>
      <c r="AOX62" s="68"/>
      <c r="AOY62" s="68"/>
      <c r="AOZ62" s="68"/>
      <c r="APA62" s="68"/>
      <c r="APB62" s="68"/>
      <c r="APC62" s="68"/>
      <c r="APD62" s="68"/>
      <c r="APE62" s="68"/>
      <c r="APF62" s="68"/>
      <c r="APG62" s="68"/>
      <c r="APH62" s="68"/>
      <c r="API62" s="68"/>
      <c r="APJ62" s="68"/>
      <c r="APK62" s="68"/>
      <c r="APL62" s="68"/>
      <c r="APM62" s="68"/>
      <c r="APN62" s="68"/>
      <c r="APO62" s="68"/>
      <c r="APP62" s="68"/>
      <c r="APQ62" s="68"/>
      <c r="APR62" s="68"/>
      <c r="APS62" s="68"/>
      <c r="APT62" s="68"/>
      <c r="APU62" s="68"/>
      <c r="APV62" s="68"/>
      <c r="APW62" s="68"/>
      <c r="APX62" s="68"/>
      <c r="APY62" s="68"/>
      <c r="APZ62" s="68"/>
      <c r="AQA62" s="68"/>
      <c r="AQB62" s="68"/>
      <c r="AQC62" s="68"/>
      <c r="AQD62" s="68"/>
      <c r="AQE62" s="68"/>
      <c r="AQF62" s="68"/>
      <c r="AQG62" s="68"/>
      <c r="AQH62" s="68"/>
      <c r="AQI62" s="68"/>
      <c r="AQJ62" s="68"/>
      <c r="AQK62" s="68"/>
      <c r="AQL62" s="68"/>
      <c r="AQM62" s="68"/>
      <c r="AQN62" s="68"/>
      <c r="AQO62" s="68"/>
      <c r="AQP62" s="68"/>
      <c r="AQQ62" s="68"/>
      <c r="AQR62" s="68"/>
      <c r="AQS62" s="68"/>
      <c r="AQT62" s="68"/>
      <c r="AQU62" s="68"/>
      <c r="AQV62" s="68"/>
      <c r="AQW62" s="68"/>
      <c r="AQX62" s="68"/>
      <c r="AQY62" s="68"/>
      <c r="AQZ62" s="68"/>
      <c r="ARA62" s="68"/>
      <c r="ARB62" s="68"/>
      <c r="ARC62" s="68"/>
      <c r="ARD62" s="68"/>
      <c r="ARE62" s="68"/>
      <c r="ARF62" s="68"/>
      <c r="ARG62" s="68"/>
      <c r="ARH62" s="68"/>
      <c r="ARI62" s="68"/>
      <c r="ARJ62" s="68"/>
      <c r="ARK62" s="68"/>
      <c r="ARL62" s="68"/>
      <c r="ARM62" s="68"/>
      <c r="ARN62" s="68"/>
      <c r="ARO62" s="68"/>
      <c r="ARP62" s="68"/>
      <c r="ARQ62" s="68"/>
      <c r="ARR62" s="68"/>
      <c r="ARS62" s="68"/>
      <c r="ART62" s="68"/>
      <c r="ARU62" s="68"/>
      <c r="ARV62" s="68"/>
      <c r="ARW62" s="68"/>
      <c r="ARX62" s="68"/>
      <c r="ARY62" s="68"/>
      <c r="ARZ62" s="68"/>
      <c r="ASA62" s="68"/>
      <c r="ASB62" s="68"/>
      <c r="ASC62" s="68"/>
      <c r="ASD62" s="68"/>
      <c r="ASE62" s="68"/>
      <c r="ASF62" s="68"/>
      <c r="ASG62" s="68"/>
      <c r="ASH62" s="68"/>
      <c r="ASI62" s="68"/>
      <c r="ASJ62" s="68"/>
      <c r="ASK62" s="68"/>
      <c r="ASL62" s="68"/>
      <c r="ASM62" s="68"/>
      <c r="ASN62" s="68"/>
      <c r="ASO62" s="68"/>
      <c r="ASP62" s="68"/>
      <c r="ASQ62" s="68"/>
      <c r="ASR62" s="68"/>
      <c r="ASS62" s="68"/>
      <c r="AST62" s="68"/>
      <c r="ASU62" s="68"/>
      <c r="ASV62" s="68"/>
      <c r="ASW62" s="68"/>
      <c r="ASX62" s="68"/>
      <c r="ASY62" s="68"/>
      <c r="ASZ62" s="68"/>
      <c r="ATA62" s="68"/>
      <c r="ATB62" s="68"/>
      <c r="ATC62" s="68"/>
      <c r="ATD62" s="68"/>
      <c r="ATE62" s="68"/>
      <c r="ATF62" s="68"/>
      <c r="ATG62" s="68"/>
      <c r="ATH62" s="68"/>
      <c r="ATI62" s="68"/>
      <c r="ATJ62" s="68"/>
      <c r="ATK62" s="68"/>
      <c r="ATL62" s="68"/>
      <c r="ATM62" s="68"/>
      <c r="ATN62" s="68"/>
      <c r="ATO62" s="68"/>
      <c r="ATP62" s="68"/>
      <c r="ATQ62" s="68"/>
      <c r="ATR62" s="68"/>
      <c r="ATS62" s="68"/>
      <c r="ATT62" s="68"/>
      <c r="ATU62" s="68"/>
      <c r="ATV62" s="68"/>
      <c r="ATW62" s="68"/>
      <c r="ATX62" s="68"/>
      <c r="ATY62" s="68"/>
      <c r="ATZ62" s="68"/>
      <c r="AUA62" s="68"/>
      <c r="AUB62" s="68"/>
      <c r="AUC62" s="68"/>
      <c r="AUD62" s="68"/>
      <c r="AUE62" s="68"/>
      <c r="AUF62" s="68"/>
      <c r="AUG62" s="68"/>
      <c r="AUH62" s="68"/>
      <c r="AUI62" s="68"/>
      <c r="AUJ62" s="68"/>
      <c r="AUK62" s="68"/>
      <c r="AUL62" s="68"/>
      <c r="AUM62" s="68"/>
      <c r="AUN62" s="68"/>
      <c r="AUO62" s="68"/>
      <c r="AUP62" s="68"/>
      <c r="AUQ62" s="68"/>
      <c r="AUR62" s="68"/>
      <c r="AUS62" s="68"/>
      <c r="AUT62" s="68"/>
      <c r="AUU62" s="68"/>
      <c r="AUV62" s="68"/>
      <c r="AUW62" s="68"/>
      <c r="AUX62" s="68"/>
      <c r="AUY62" s="68"/>
      <c r="AUZ62" s="68"/>
      <c r="AVA62" s="68"/>
      <c r="AVB62" s="68"/>
      <c r="AVC62" s="68"/>
      <c r="AVD62" s="68"/>
      <c r="AVE62" s="68"/>
      <c r="AVF62" s="68"/>
      <c r="AVG62" s="68"/>
      <c r="AVH62" s="68"/>
      <c r="AVI62" s="68"/>
      <c r="AVJ62" s="68"/>
      <c r="AVK62" s="68"/>
      <c r="AVL62" s="68"/>
      <c r="AVM62" s="68"/>
      <c r="AVN62" s="68"/>
      <c r="AVO62" s="68"/>
      <c r="AVP62" s="68"/>
      <c r="AVQ62" s="68"/>
      <c r="AVR62" s="68"/>
      <c r="AVS62" s="68"/>
      <c r="AVT62" s="68"/>
      <c r="AVU62" s="68"/>
      <c r="AVV62" s="68"/>
      <c r="AVW62" s="68"/>
      <c r="AVX62" s="68"/>
      <c r="AVY62" s="68"/>
      <c r="AVZ62" s="68"/>
      <c r="AWA62" s="68"/>
      <c r="AWB62" s="68"/>
      <c r="AWC62" s="68"/>
      <c r="AWD62" s="68"/>
      <c r="AWE62" s="68"/>
      <c r="AWF62" s="68"/>
      <c r="AWG62" s="68"/>
      <c r="AWH62" s="68"/>
      <c r="AWI62" s="68"/>
      <c r="AWJ62" s="68"/>
      <c r="AWK62" s="68"/>
      <c r="AWL62" s="68"/>
      <c r="AWM62" s="68"/>
      <c r="AWN62" s="68"/>
      <c r="AWO62" s="68"/>
      <c r="AWP62" s="68"/>
      <c r="AWQ62" s="68"/>
      <c r="AWR62" s="68"/>
      <c r="AWS62" s="68"/>
      <c r="AWT62" s="68"/>
      <c r="AWU62" s="68"/>
      <c r="AWV62" s="68"/>
      <c r="AWW62" s="68"/>
      <c r="AWX62" s="68"/>
      <c r="AWY62" s="68"/>
      <c r="AWZ62" s="68"/>
      <c r="AXA62" s="68"/>
      <c r="AXB62" s="68"/>
      <c r="AXC62" s="68"/>
      <c r="AXD62" s="68"/>
      <c r="AXE62" s="68"/>
      <c r="AXF62" s="68"/>
      <c r="AXG62" s="68"/>
      <c r="AXH62" s="68"/>
      <c r="AXI62" s="68"/>
      <c r="AXJ62" s="68"/>
      <c r="AXK62" s="68"/>
      <c r="AXL62" s="68"/>
      <c r="AXM62" s="68"/>
      <c r="AXN62" s="68"/>
      <c r="AXO62" s="68"/>
      <c r="AXP62" s="68"/>
      <c r="AXQ62" s="68"/>
      <c r="AXR62" s="68"/>
      <c r="AXS62" s="68"/>
      <c r="AXT62" s="68"/>
      <c r="AXU62" s="68"/>
      <c r="AXV62" s="68"/>
      <c r="AXW62" s="68"/>
      <c r="AXX62" s="68"/>
      <c r="AXY62" s="68"/>
      <c r="AXZ62" s="68"/>
      <c r="AYA62" s="68"/>
      <c r="AYB62" s="68"/>
      <c r="AYC62" s="68"/>
      <c r="AYD62" s="68"/>
      <c r="AYE62" s="68"/>
      <c r="AYF62" s="68"/>
      <c r="AYG62" s="68"/>
      <c r="AYH62" s="68"/>
      <c r="AYI62" s="68"/>
      <c r="AYJ62" s="68"/>
      <c r="AYK62" s="68"/>
      <c r="AYL62" s="68"/>
      <c r="AYM62" s="68"/>
      <c r="AYN62" s="68"/>
      <c r="AYO62" s="68"/>
      <c r="AYP62" s="68"/>
      <c r="AYQ62" s="68"/>
      <c r="AYR62" s="68"/>
      <c r="AYS62" s="68"/>
      <c r="AYT62" s="68"/>
      <c r="AYU62" s="68"/>
      <c r="AYV62" s="68"/>
      <c r="AYW62" s="68"/>
      <c r="AYX62" s="68"/>
      <c r="AYY62" s="68"/>
      <c r="AYZ62" s="68"/>
      <c r="AZA62" s="68"/>
      <c r="AZB62" s="68"/>
      <c r="AZC62" s="68"/>
      <c r="AZD62" s="68"/>
      <c r="AZE62" s="68"/>
      <c r="AZF62" s="68"/>
      <c r="AZG62" s="68"/>
      <c r="AZH62" s="68"/>
      <c r="AZI62" s="68"/>
      <c r="AZJ62" s="68"/>
      <c r="AZK62" s="68"/>
      <c r="AZL62" s="68"/>
      <c r="AZM62" s="68"/>
      <c r="AZN62" s="68"/>
      <c r="AZO62" s="68"/>
      <c r="AZP62" s="68"/>
      <c r="AZQ62" s="68"/>
      <c r="AZR62" s="68"/>
      <c r="AZS62" s="68"/>
      <c r="AZT62" s="68"/>
      <c r="AZU62" s="68"/>
      <c r="AZV62" s="68"/>
      <c r="AZW62" s="68"/>
      <c r="AZX62" s="68"/>
      <c r="AZY62" s="68"/>
      <c r="AZZ62" s="68"/>
      <c r="BAA62" s="68"/>
      <c r="BAB62" s="68"/>
      <c r="BAC62" s="68"/>
      <c r="BAD62" s="68"/>
      <c r="BAE62" s="68"/>
      <c r="BAF62" s="68"/>
      <c r="BAG62" s="68"/>
      <c r="BAH62" s="68"/>
      <c r="BAI62" s="68"/>
      <c r="BAJ62" s="68"/>
      <c r="BAK62" s="68"/>
      <c r="BAL62" s="68"/>
      <c r="BAM62" s="68"/>
      <c r="BAN62" s="68"/>
      <c r="BAO62" s="68"/>
      <c r="BAP62" s="68"/>
      <c r="BAQ62" s="68"/>
      <c r="BAR62" s="68"/>
      <c r="BAS62" s="68"/>
      <c r="BAT62" s="68"/>
      <c r="BAU62" s="68"/>
      <c r="BAV62" s="68"/>
      <c r="BAW62" s="68"/>
      <c r="BAX62" s="68"/>
      <c r="BAY62" s="68"/>
      <c r="BAZ62" s="68"/>
      <c r="BBA62" s="68"/>
      <c r="BBB62" s="68"/>
      <c r="BBC62" s="68"/>
      <c r="BBD62" s="68"/>
      <c r="BBE62" s="68"/>
      <c r="BBF62" s="68"/>
      <c r="BBG62" s="68"/>
      <c r="BBH62" s="68"/>
      <c r="BBI62" s="68"/>
      <c r="BBJ62" s="68"/>
      <c r="BBK62" s="68"/>
      <c r="BBL62" s="68"/>
      <c r="BBM62" s="68"/>
      <c r="BBN62" s="68"/>
      <c r="BBO62" s="68"/>
      <c r="BBP62" s="68"/>
      <c r="BBQ62" s="68"/>
      <c r="BBR62" s="68"/>
      <c r="BBS62" s="68"/>
      <c r="BBT62" s="68"/>
      <c r="BBU62" s="68"/>
      <c r="BBV62" s="68"/>
      <c r="BBW62" s="68"/>
      <c r="BBX62" s="68"/>
      <c r="BBY62" s="68"/>
      <c r="BBZ62" s="68"/>
      <c r="BCA62" s="68"/>
      <c r="BCB62" s="68"/>
      <c r="BCC62" s="68"/>
      <c r="BCD62" s="68"/>
      <c r="BCE62" s="68"/>
      <c r="BCF62" s="68"/>
      <c r="BCG62" s="68"/>
      <c r="BCH62" s="68"/>
      <c r="BCI62" s="68"/>
      <c r="BCJ62" s="68"/>
      <c r="BCK62" s="68"/>
      <c r="BCL62" s="68"/>
      <c r="BCM62" s="68"/>
      <c r="BCN62" s="68"/>
      <c r="BCO62" s="68"/>
      <c r="BCP62" s="68"/>
      <c r="BCQ62" s="68"/>
      <c r="BCR62" s="68"/>
      <c r="BCS62" s="68"/>
      <c r="BCT62" s="68"/>
      <c r="BCU62" s="68"/>
      <c r="BCV62" s="68"/>
      <c r="BCW62" s="68"/>
      <c r="BCX62" s="68"/>
      <c r="BCY62" s="68"/>
      <c r="BCZ62" s="68"/>
      <c r="BDA62" s="68"/>
      <c r="BDB62" s="68"/>
      <c r="BDC62" s="68"/>
      <c r="BDD62" s="68"/>
      <c r="BDE62" s="68"/>
      <c r="BDF62" s="68"/>
      <c r="BDG62" s="68"/>
      <c r="BDH62" s="68"/>
      <c r="BDI62" s="68"/>
      <c r="BDJ62" s="68"/>
      <c r="BDK62" s="68"/>
      <c r="BDL62" s="68"/>
      <c r="BDM62" s="68"/>
      <c r="BDN62" s="68"/>
      <c r="BDO62" s="68"/>
      <c r="BDP62" s="68"/>
      <c r="BDQ62" s="68"/>
      <c r="BDR62" s="68"/>
      <c r="BDS62" s="68"/>
      <c r="BDT62" s="68"/>
      <c r="BDU62" s="68"/>
      <c r="BDV62" s="68"/>
      <c r="BDW62" s="68"/>
      <c r="BDX62" s="68"/>
      <c r="BDY62" s="68"/>
      <c r="BDZ62" s="68"/>
      <c r="BEA62" s="68"/>
      <c r="BEB62" s="68"/>
      <c r="BEC62" s="68"/>
      <c r="BED62" s="68"/>
      <c r="BEE62" s="68"/>
      <c r="BEF62" s="68"/>
      <c r="BEG62" s="68"/>
      <c r="BEH62" s="68"/>
      <c r="BEI62" s="68"/>
      <c r="BEJ62" s="68"/>
      <c r="BEK62" s="68"/>
      <c r="BEL62" s="68"/>
      <c r="BEM62" s="68"/>
      <c r="BEN62" s="68"/>
      <c r="BEO62" s="68"/>
      <c r="BEP62" s="68"/>
      <c r="BEQ62" s="68"/>
      <c r="BER62" s="68"/>
      <c r="BES62" s="68"/>
      <c r="BET62" s="68"/>
      <c r="BEU62" s="68"/>
      <c r="BEV62" s="68"/>
      <c r="BEW62" s="68"/>
      <c r="BEX62" s="68"/>
      <c r="BEY62" s="68"/>
      <c r="BEZ62" s="68"/>
      <c r="BFA62" s="68"/>
      <c r="BFB62" s="68"/>
      <c r="BFC62" s="68"/>
      <c r="BFD62" s="68"/>
      <c r="BFE62" s="68"/>
      <c r="BFF62" s="68"/>
      <c r="BFG62" s="68"/>
      <c r="BFH62" s="68"/>
      <c r="BFI62" s="68"/>
      <c r="BFJ62" s="68"/>
      <c r="BFK62" s="68"/>
      <c r="BFL62" s="68"/>
      <c r="BFM62" s="68"/>
      <c r="BFN62" s="68"/>
      <c r="BFO62" s="68"/>
      <c r="BFP62" s="68"/>
      <c r="BFQ62" s="68"/>
      <c r="BFR62" s="68"/>
      <c r="BFS62" s="68"/>
      <c r="BFT62" s="68"/>
      <c r="BFU62" s="68"/>
      <c r="BFV62" s="68"/>
      <c r="BFW62" s="68"/>
      <c r="BFX62" s="68"/>
      <c r="BFY62" s="68"/>
      <c r="BFZ62" s="68"/>
      <c r="BGA62" s="68"/>
      <c r="BGB62" s="68"/>
      <c r="BGC62" s="68"/>
      <c r="BGD62" s="68"/>
      <c r="BGE62" s="68"/>
      <c r="BGF62" s="68"/>
      <c r="BGG62" s="68"/>
      <c r="BGH62" s="68"/>
      <c r="BGI62" s="68"/>
      <c r="BGJ62" s="68"/>
      <c r="BGK62" s="68"/>
      <c r="BGL62" s="68"/>
      <c r="BGM62" s="68"/>
      <c r="BGN62" s="68"/>
      <c r="BGO62" s="68"/>
      <c r="BGP62" s="68"/>
      <c r="BGQ62" s="68"/>
      <c r="BGR62" s="68"/>
      <c r="BGS62" s="68"/>
      <c r="BGT62" s="68"/>
      <c r="BGU62" s="68"/>
      <c r="BGV62" s="68"/>
      <c r="BGW62" s="68"/>
      <c r="BGX62" s="68"/>
      <c r="BGY62" s="68"/>
      <c r="BGZ62" s="68"/>
      <c r="BHA62" s="68"/>
      <c r="BHB62" s="68"/>
      <c r="BHC62" s="68"/>
      <c r="BHD62" s="68"/>
      <c r="BHE62" s="68"/>
      <c r="BHF62" s="68"/>
      <c r="BHG62" s="68"/>
      <c r="BHH62" s="68"/>
      <c r="BHI62" s="68"/>
      <c r="BHJ62" s="68"/>
      <c r="BHK62" s="68"/>
      <c r="BHL62" s="68"/>
      <c r="BHM62" s="68"/>
      <c r="BHN62" s="68"/>
      <c r="BHO62" s="68"/>
      <c r="BHP62" s="68"/>
      <c r="BHQ62" s="68"/>
      <c r="BHR62" s="68"/>
      <c r="BHS62" s="68"/>
      <c r="BHT62" s="68"/>
      <c r="BHU62" s="68"/>
      <c r="BHV62" s="68"/>
      <c r="BHW62" s="68"/>
      <c r="BHX62" s="68"/>
      <c r="BHY62" s="68"/>
      <c r="BHZ62" s="68"/>
      <c r="BIA62" s="68"/>
      <c r="BIB62" s="68"/>
      <c r="BIC62" s="68"/>
      <c r="BID62" s="68"/>
      <c r="BIE62" s="68"/>
      <c r="BIF62" s="68"/>
      <c r="BIG62" s="68"/>
      <c r="BIH62" s="68"/>
      <c r="BII62" s="68"/>
      <c r="BIJ62" s="68"/>
      <c r="BIK62" s="68"/>
      <c r="BIL62" s="68"/>
      <c r="BIM62" s="68"/>
      <c r="BIN62" s="68"/>
      <c r="BIO62" s="68"/>
      <c r="BIP62" s="68"/>
      <c r="BIQ62" s="68"/>
      <c r="BIR62" s="68"/>
      <c r="BIS62" s="68"/>
      <c r="BIT62" s="68"/>
      <c r="BIU62" s="68"/>
      <c r="BIV62" s="68"/>
      <c r="BIW62" s="68"/>
      <c r="BIX62" s="68"/>
      <c r="BIY62" s="68"/>
      <c r="BIZ62" s="68"/>
      <c r="BJA62" s="68"/>
      <c r="BJB62" s="68"/>
      <c r="BJC62" s="68"/>
      <c r="BJD62" s="68"/>
      <c r="BJE62" s="68"/>
      <c r="BJF62" s="68"/>
      <c r="BJG62" s="68"/>
      <c r="BJH62" s="68"/>
      <c r="BJI62" s="68"/>
      <c r="BJJ62" s="68"/>
      <c r="BJK62" s="68"/>
      <c r="BJL62" s="68"/>
      <c r="BJM62" s="68"/>
      <c r="BJN62" s="68"/>
      <c r="BJO62" s="68"/>
      <c r="BJP62" s="68"/>
      <c r="BJQ62" s="68"/>
      <c r="BJR62" s="68"/>
      <c r="BJS62" s="68"/>
      <c r="BJT62" s="68"/>
      <c r="BJU62" s="68"/>
      <c r="BJV62" s="68"/>
      <c r="BJW62" s="68"/>
      <c r="BJX62" s="68"/>
      <c r="BJY62" s="68"/>
      <c r="BJZ62" s="68"/>
      <c r="BKA62" s="68"/>
      <c r="BKB62" s="68"/>
      <c r="BKC62" s="68"/>
      <c r="BKD62" s="68"/>
      <c r="BKE62" s="68"/>
      <c r="BKF62" s="68"/>
      <c r="BKG62" s="68"/>
      <c r="BKH62" s="68"/>
      <c r="BKI62" s="68"/>
      <c r="BKJ62" s="68"/>
      <c r="BKK62" s="68"/>
      <c r="BKL62" s="68"/>
      <c r="BKM62" s="68"/>
      <c r="BKN62" s="68"/>
      <c r="BKO62" s="68"/>
      <c r="BKP62" s="68"/>
      <c r="BKQ62" s="68"/>
      <c r="BKR62" s="68"/>
      <c r="BKS62" s="68"/>
      <c r="BKT62" s="68"/>
      <c r="BKU62" s="68"/>
      <c r="BKV62" s="68"/>
      <c r="BKW62" s="68"/>
      <c r="BKX62" s="68"/>
      <c r="BKY62" s="68"/>
      <c r="BKZ62" s="68"/>
      <c r="BLA62" s="68"/>
      <c r="BLB62" s="68"/>
      <c r="BLC62" s="68"/>
      <c r="BLD62" s="68"/>
      <c r="BLE62" s="68"/>
      <c r="BLF62" s="68"/>
      <c r="BLG62" s="68"/>
      <c r="BLH62" s="68"/>
      <c r="BLI62" s="68"/>
      <c r="BLJ62" s="68"/>
      <c r="BLK62" s="68"/>
      <c r="BLL62" s="68"/>
      <c r="BLM62" s="68"/>
      <c r="BLN62" s="68"/>
      <c r="BLO62" s="68"/>
      <c r="BLP62" s="68"/>
      <c r="BLQ62" s="68"/>
      <c r="BLR62" s="68"/>
      <c r="BLS62" s="68"/>
      <c r="BLT62" s="68"/>
      <c r="BLU62" s="68"/>
      <c r="BLV62" s="68"/>
      <c r="BLW62" s="68"/>
      <c r="BLX62" s="68"/>
      <c r="BLY62" s="68"/>
      <c r="BLZ62" s="68"/>
      <c r="BMA62" s="68"/>
      <c r="BMB62" s="68"/>
      <c r="BMC62" s="68"/>
      <c r="BMD62" s="68"/>
      <c r="BME62" s="68"/>
      <c r="BMF62" s="68"/>
      <c r="BMG62" s="68"/>
      <c r="BMH62" s="68"/>
      <c r="BMI62" s="68"/>
      <c r="BMJ62" s="68"/>
      <c r="BMK62" s="68"/>
      <c r="BML62" s="68"/>
      <c r="BMM62" s="68"/>
      <c r="BMN62" s="68"/>
      <c r="BMO62" s="68"/>
      <c r="BMP62" s="68"/>
      <c r="BMQ62" s="68"/>
      <c r="BMR62" s="68"/>
      <c r="BMS62" s="68"/>
      <c r="BMT62" s="68"/>
      <c r="BMU62" s="68"/>
      <c r="BMV62" s="68"/>
      <c r="BMW62" s="68"/>
      <c r="BMX62" s="68"/>
      <c r="BMY62" s="68"/>
      <c r="BMZ62" s="68"/>
      <c r="BNA62" s="68"/>
      <c r="BNB62" s="68"/>
      <c r="BNC62" s="68"/>
      <c r="BND62" s="68"/>
      <c r="BNE62" s="68"/>
      <c r="BNF62" s="68"/>
      <c r="BNG62" s="68"/>
      <c r="BNH62" s="68"/>
      <c r="BNI62" s="68"/>
      <c r="BNJ62" s="68"/>
      <c r="BNK62" s="68"/>
      <c r="BNL62" s="68"/>
      <c r="BNM62" s="68"/>
      <c r="BNN62" s="68"/>
      <c r="BNO62" s="68"/>
      <c r="BNP62" s="68"/>
      <c r="BNQ62" s="68"/>
      <c r="BNR62" s="68"/>
      <c r="BNS62" s="68"/>
      <c r="BNT62" s="68"/>
      <c r="BNU62" s="68"/>
      <c r="BNV62" s="68"/>
      <c r="BNW62" s="68"/>
      <c r="BNX62" s="68"/>
      <c r="BNY62" s="68"/>
      <c r="BNZ62" s="68"/>
      <c r="BOA62" s="68"/>
      <c r="BOB62" s="68"/>
      <c r="BOC62" s="68"/>
      <c r="BOD62" s="68"/>
      <c r="BOE62" s="68"/>
      <c r="BOF62" s="68"/>
      <c r="BOG62" s="68"/>
      <c r="BOH62" s="68"/>
      <c r="BOI62" s="68"/>
      <c r="BOJ62" s="68"/>
      <c r="BOK62" s="68"/>
      <c r="BOL62" s="68"/>
      <c r="BOM62" s="68"/>
      <c r="BON62" s="68"/>
      <c r="BOO62" s="68"/>
      <c r="BOP62" s="68"/>
      <c r="BOQ62" s="68"/>
      <c r="BOR62" s="68"/>
      <c r="BOS62" s="68"/>
      <c r="BOT62" s="68"/>
      <c r="BOU62" s="68"/>
      <c r="BOV62" s="68"/>
      <c r="BOW62" s="68"/>
      <c r="BOX62" s="68"/>
      <c r="BOY62" s="68"/>
      <c r="BOZ62" s="68"/>
      <c r="BPA62" s="68"/>
      <c r="BPB62" s="68"/>
      <c r="BPC62" s="68"/>
      <c r="BPD62" s="68"/>
      <c r="BPE62" s="68"/>
      <c r="BPF62" s="68"/>
      <c r="BPG62" s="68"/>
      <c r="BPH62" s="68"/>
      <c r="BPI62" s="68"/>
      <c r="BPJ62" s="68"/>
      <c r="BPK62" s="68"/>
      <c r="BPL62" s="68"/>
      <c r="BPM62" s="68"/>
      <c r="BPN62" s="68"/>
      <c r="BPO62" s="68"/>
      <c r="BPP62" s="68"/>
      <c r="BPQ62" s="68"/>
      <c r="BPR62" s="68"/>
      <c r="BPS62" s="68"/>
      <c r="BPT62" s="68"/>
      <c r="BPU62" s="68"/>
      <c r="BPV62" s="68"/>
      <c r="BPW62" s="68"/>
      <c r="BPX62" s="68"/>
      <c r="BPY62" s="68"/>
      <c r="BPZ62" s="68"/>
      <c r="BQA62" s="68"/>
      <c r="BQB62" s="68"/>
      <c r="BQC62" s="68"/>
      <c r="BQD62" s="68"/>
      <c r="BQE62" s="68"/>
      <c r="BQF62" s="68"/>
      <c r="BQG62" s="68"/>
      <c r="BQH62" s="68"/>
      <c r="BQI62" s="68"/>
      <c r="BQJ62" s="68"/>
      <c r="BQK62" s="68"/>
      <c r="BQL62" s="68"/>
      <c r="BQM62" s="68"/>
      <c r="BQN62" s="68"/>
      <c r="BQO62" s="68"/>
      <c r="BQP62" s="68"/>
      <c r="BQQ62" s="68"/>
      <c r="BQR62" s="68"/>
      <c r="BQS62" s="68"/>
      <c r="BQT62" s="68"/>
      <c r="BQU62" s="68"/>
      <c r="BQV62" s="68"/>
      <c r="BQW62" s="68"/>
      <c r="BQX62" s="68"/>
      <c r="BQY62" s="68"/>
      <c r="BQZ62" s="68"/>
      <c r="BRA62" s="68"/>
      <c r="BRB62" s="68"/>
      <c r="BRC62" s="68"/>
      <c r="BRD62" s="68"/>
      <c r="BRE62" s="68"/>
      <c r="BRF62" s="68"/>
      <c r="BRG62" s="68"/>
      <c r="BRH62" s="68"/>
      <c r="BRI62" s="68"/>
      <c r="BRJ62" s="68"/>
      <c r="BRK62" s="68"/>
      <c r="BRL62" s="68"/>
      <c r="BRM62" s="68"/>
      <c r="BRN62" s="68"/>
      <c r="BRO62" s="68"/>
      <c r="BRP62" s="68"/>
      <c r="BRQ62" s="68"/>
      <c r="BRR62" s="68"/>
      <c r="BRS62" s="68"/>
      <c r="BRT62" s="68"/>
      <c r="BRU62" s="68"/>
      <c r="BRV62" s="68"/>
      <c r="BRW62" s="68"/>
      <c r="BRX62" s="68"/>
      <c r="BRY62" s="68"/>
      <c r="BRZ62" s="68"/>
      <c r="BSA62" s="68"/>
      <c r="BSB62" s="68"/>
      <c r="BSC62" s="68"/>
      <c r="BSD62" s="68"/>
      <c r="BSE62" s="68"/>
      <c r="BSF62" s="68"/>
      <c r="BSG62" s="68"/>
      <c r="BSH62" s="68"/>
      <c r="BSI62" s="68"/>
      <c r="BSJ62" s="68"/>
      <c r="BSK62" s="68"/>
      <c r="BSL62" s="68"/>
      <c r="BSM62" s="68"/>
      <c r="BSN62" s="68"/>
      <c r="BSO62" s="68"/>
      <c r="BSP62" s="68"/>
      <c r="BSQ62" s="68"/>
      <c r="BSR62" s="68"/>
      <c r="BSS62" s="68"/>
      <c r="BST62" s="68"/>
      <c r="BSU62" s="68"/>
      <c r="BSV62" s="68"/>
      <c r="BSW62" s="68"/>
      <c r="BSX62" s="68"/>
      <c r="BSY62" s="68"/>
      <c r="BSZ62" s="68"/>
      <c r="BTA62" s="68"/>
      <c r="BTB62" s="68"/>
      <c r="BTC62" s="68"/>
      <c r="BTD62" s="68"/>
      <c r="BTE62" s="68"/>
      <c r="BTF62" s="68"/>
      <c r="BTG62" s="68"/>
      <c r="BTH62" s="68"/>
      <c r="BTI62" s="68"/>
      <c r="BTJ62" s="68"/>
      <c r="BTK62" s="68"/>
      <c r="BTL62" s="68"/>
      <c r="BTM62" s="68"/>
      <c r="BTN62" s="68"/>
      <c r="BTO62" s="68"/>
      <c r="BTP62" s="68"/>
      <c r="BTQ62" s="68"/>
      <c r="BTR62" s="68"/>
      <c r="BTS62" s="68"/>
      <c r="BTT62" s="68"/>
      <c r="BTU62" s="68"/>
      <c r="BTV62" s="68"/>
      <c r="BTW62" s="68"/>
      <c r="BTX62" s="68"/>
      <c r="BTY62" s="68"/>
      <c r="BTZ62" s="68"/>
      <c r="BUA62" s="68"/>
      <c r="BUB62" s="68"/>
      <c r="BUC62" s="68"/>
      <c r="BUD62" s="68"/>
      <c r="BUE62" s="68"/>
      <c r="BUF62" s="68"/>
      <c r="BUG62" s="68"/>
      <c r="BUH62" s="68"/>
      <c r="BUI62" s="68"/>
      <c r="BUJ62" s="68"/>
      <c r="BUK62" s="68"/>
      <c r="BUL62" s="68"/>
      <c r="BUM62" s="68"/>
      <c r="BUN62" s="68"/>
      <c r="BUO62" s="68"/>
      <c r="BUP62" s="68"/>
      <c r="BUQ62" s="68"/>
      <c r="BUR62" s="68"/>
      <c r="BUS62" s="68"/>
      <c r="BUT62" s="68"/>
      <c r="BUU62" s="68"/>
      <c r="BUV62" s="68"/>
      <c r="BUW62" s="68"/>
      <c r="BUX62" s="68"/>
      <c r="BUY62" s="68"/>
      <c r="BUZ62" s="68"/>
      <c r="BVA62" s="68"/>
      <c r="BVB62" s="68"/>
      <c r="BVC62" s="68"/>
      <c r="BVD62" s="68"/>
      <c r="BVE62" s="68"/>
      <c r="BVF62" s="68"/>
      <c r="BVG62" s="68"/>
      <c r="BVH62" s="68"/>
      <c r="BVI62" s="68"/>
      <c r="BVJ62" s="68"/>
      <c r="BVK62" s="68"/>
      <c r="BVL62" s="68"/>
      <c r="BVM62" s="68"/>
      <c r="BVN62" s="68"/>
      <c r="BVO62" s="68"/>
      <c r="BVP62" s="68"/>
      <c r="BVQ62" s="68"/>
      <c r="BVR62" s="68"/>
      <c r="BVS62" s="68"/>
      <c r="BVT62" s="68"/>
      <c r="BVU62" s="68"/>
      <c r="BVV62" s="68"/>
      <c r="BVW62" s="68"/>
      <c r="BVX62" s="68"/>
      <c r="BVY62" s="68"/>
      <c r="BVZ62" s="68"/>
      <c r="BWA62" s="68"/>
      <c r="BWB62" s="68"/>
      <c r="BWC62" s="68"/>
      <c r="BWD62" s="68"/>
      <c r="BWE62" s="68"/>
      <c r="BWF62" s="68"/>
      <c r="BWG62" s="68"/>
      <c r="BWH62" s="68"/>
      <c r="BWI62" s="68"/>
      <c r="BWJ62" s="68"/>
      <c r="BWK62" s="68"/>
      <c r="BWL62" s="68"/>
      <c r="BWM62" s="68"/>
      <c r="BWN62" s="68"/>
      <c r="BWO62" s="68"/>
      <c r="BWP62" s="68"/>
      <c r="BWQ62" s="68"/>
      <c r="BWR62" s="68"/>
      <c r="BWS62" s="68"/>
      <c r="BWT62" s="68"/>
      <c r="BWU62" s="68"/>
      <c r="BWV62" s="68"/>
      <c r="BWW62" s="68"/>
      <c r="BWX62" s="68"/>
      <c r="BWY62" s="68"/>
      <c r="BWZ62" s="68"/>
      <c r="BXA62" s="68"/>
      <c r="BXB62" s="68"/>
      <c r="BXC62" s="68"/>
      <c r="BXD62" s="68"/>
      <c r="BXE62" s="68"/>
      <c r="BXF62" s="68"/>
      <c r="BXG62" s="68"/>
      <c r="BXH62" s="68"/>
      <c r="BXI62" s="68"/>
      <c r="BXJ62" s="68"/>
      <c r="BXK62" s="68"/>
      <c r="BXL62" s="68"/>
      <c r="BXM62" s="68"/>
      <c r="BXN62" s="68"/>
      <c r="BXO62" s="68"/>
      <c r="BXP62" s="68"/>
      <c r="BXQ62" s="68"/>
      <c r="BXR62" s="68"/>
      <c r="BXS62" s="68"/>
      <c r="BXT62" s="68"/>
      <c r="BXU62" s="68"/>
      <c r="BXV62" s="68"/>
      <c r="BXW62" s="68"/>
      <c r="BXX62" s="68"/>
      <c r="BXY62" s="68"/>
      <c r="BXZ62" s="68"/>
      <c r="BYA62" s="68"/>
      <c r="BYB62" s="68"/>
      <c r="BYC62" s="68"/>
      <c r="BYD62" s="68"/>
      <c r="BYE62" s="68"/>
      <c r="BYF62" s="68"/>
      <c r="BYG62" s="68"/>
      <c r="BYH62" s="68"/>
      <c r="BYI62" s="68"/>
      <c r="BYJ62" s="68"/>
      <c r="BYK62" s="68"/>
      <c r="BYL62" s="68"/>
      <c r="BYM62" s="68"/>
      <c r="BYN62" s="68"/>
      <c r="BYO62" s="68"/>
      <c r="BYP62" s="68"/>
      <c r="BYQ62" s="68"/>
      <c r="BYR62" s="68"/>
      <c r="BYS62" s="68"/>
      <c r="BYT62" s="68"/>
      <c r="BYU62" s="68"/>
      <c r="BYV62" s="68"/>
      <c r="BYW62" s="68"/>
      <c r="BYX62" s="68"/>
      <c r="BYY62" s="68"/>
      <c r="BYZ62" s="68"/>
      <c r="BZA62" s="68"/>
      <c r="BZB62" s="68"/>
      <c r="BZC62" s="68"/>
      <c r="BZD62" s="68"/>
      <c r="BZE62" s="68"/>
      <c r="BZF62" s="68"/>
      <c r="BZG62" s="68"/>
      <c r="BZH62" s="68"/>
      <c r="BZI62" s="68"/>
      <c r="BZJ62" s="68"/>
      <c r="BZK62" s="68"/>
      <c r="BZL62" s="68"/>
      <c r="BZM62" s="68"/>
      <c r="BZN62" s="68"/>
      <c r="BZO62" s="68"/>
      <c r="BZP62" s="68"/>
      <c r="BZQ62" s="68"/>
      <c r="BZR62" s="68"/>
      <c r="BZS62" s="68"/>
      <c r="BZT62" s="68"/>
      <c r="BZU62" s="68"/>
      <c r="BZV62" s="68"/>
      <c r="BZW62" s="68"/>
      <c r="BZX62" s="68"/>
      <c r="BZY62" s="68"/>
      <c r="BZZ62" s="68"/>
      <c r="CAA62" s="68"/>
      <c r="CAB62" s="68"/>
      <c r="CAC62" s="68"/>
      <c r="CAD62" s="68"/>
      <c r="CAE62" s="68"/>
      <c r="CAF62" s="68"/>
      <c r="CAG62" s="68"/>
      <c r="CAH62" s="68"/>
      <c r="CAI62" s="68"/>
      <c r="CAJ62" s="68"/>
      <c r="CAK62" s="68"/>
      <c r="CAL62" s="68"/>
      <c r="CAM62" s="68"/>
      <c r="CAN62" s="68"/>
      <c r="CAO62" s="68"/>
      <c r="CAP62" s="68"/>
      <c r="CAQ62" s="68"/>
      <c r="CAR62" s="68"/>
      <c r="CAS62" s="68"/>
      <c r="CAT62" s="68"/>
      <c r="CAU62" s="68"/>
      <c r="CAV62" s="68"/>
      <c r="CAW62" s="68"/>
      <c r="CAX62" s="68"/>
      <c r="CAY62" s="68"/>
      <c r="CAZ62" s="68"/>
      <c r="CBA62" s="68"/>
      <c r="CBB62" s="68"/>
      <c r="CBC62" s="68"/>
      <c r="CBD62" s="68"/>
      <c r="CBE62" s="68"/>
      <c r="CBF62" s="68"/>
      <c r="CBG62" s="68"/>
      <c r="CBH62" s="68"/>
      <c r="CBI62" s="68"/>
      <c r="CBJ62" s="68"/>
      <c r="CBK62" s="68"/>
      <c r="CBL62" s="68"/>
      <c r="CBM62" s="68"/>
      <c r="CBN62" s="68"/>
      <c r="CBO62" s="68"/>
      <c r="CBP62" s="68"/>
      <c r="CBQ62" s="68"/>
      <c r="CBR62" s="68"/>
      <c r="CBS62" s="68"/>
      <c r="CBT62" s="68"/>
      <c r="CBU62" s="68"/>
      <c r="CBV62" s="68"/>
      <c r="CBW62" s="68"/>
      <c r="CBX62" s="68"/>
      <c r="CBY62" s="68"/>
      <c r="CBZ62" s="68"/>
      <c r="CCA62" s="68"/>
      <c r="CCB62" s="68"/>
      <c r="CCC62" s="68"/>
      <c r="CCD62" s="68"/>
      <c r="CCE62" s="68"/>
      <c r="CCF62" s="68"/>
      <c r="CCG62" s="68"/>
      <c r="CCH62" s="68"/>
      <c r="CCI62" s="68"/>
      <c r="CCJ62" s="68"/>
      <c r="CCK62" s="68"/>
      <c r="CCL62" s="68"/>
      <c r="CCM62" s="68"/>
      <c r="CCN62" s="68"/>
      <c r="CCO62" s="68"/>
      <c r="CCP62" s="68"/>
      <c r="CCQ62" s="68"/>
      <c r="CCR62" s="68"/>
      <c r="CCS62" s="68"/>
      <c r="CCT62" s="68"/>
      <c r="CCU62" s="68"/>
      <c r="CCV62" s="68"/>
      <c r="CCW62" s="68"/>
      <c r="CCX62" s="68"/>
      <c r="CCY62" s="68"/>
      <c r="CCZ62" s="68"/>
      <c r="CDA62" s="68"/>
      <c r="CDB62" s="68"/>
      <c r="CDC62" s="68"/>
      <c r="CDD62" s="68"/>
      <c r="CDE62" s="68"/>
      <c r="CDF62" s="68"/>
      <c r="CDG62" s="68"/>
      <c r="CDH62" s="68"/>
      <c r="CDI62" s="68"/>
      <c r="CDJ62" s="68"/>
      <c r="CDK62" s="68"/>
      <c r="CDL62" s="68"/>
      <c r="CDM62" s="68"/>
      <c r="CDN62" s="68"/>
      <c r="CDO62" s="68"/>
      <c r="CDP62" s="68"/>
      <c r="CDQ62" s="68"/>
      <c r="CDR62" s="68"/>
      <c r="CDS62" s="68"/>
      <c r="CDT62" s="68"/>
      <c r="CDU62" s="68"/>
      <c r="CDV62" s="68"/>
      <c r="CDW62" s="68"/>
      <c r="CDX62" s="68"/>
      <c r="CDY62" s="68"/>
      <c r="CDZ62" s="68"/>
      <c r="CEA62" s="68"/>
      <c r="CEB62" s="68"/>
      <c r="CEC62" s="68"/>
      <c r="CED62" s="68"/>
      <c r="CEE62" s="68"/>
      <c r="CEF62" s="68"/>
      <c r="CEG62" s="68"/>
      <c r="CEH62" s="68"/>
      <c r="CEI62" s="68"/>
      <c r="CEJ62" s="68"/>
      <c r="CEK62" s="68"/>
      <c r="CEL62" s="68"/>
      <c r="CEM62" s="68"/>
      <c r="CEN62" s="68"/>
      <c r="CEO62" s="68"/>
      <c r="CEP62" s="68"/>
      <c r="CEQ62" s="68"/>
      <c r="CER62" s="68"/>
      <c r="CES62" s="68"/>
      <c r="CET62" s="68"/>
      <c r="CEU62" s="68"/>
      <c r="CEV62" s="68"/>
      <c r="CEW62" s="68"/>
      <c r="CEX62" s="68"/>
      <c r="CEY62" s="68"/>
      <c r="CEZ62" s="68"/>
      <c r="CFA62" s="68"/>
      <c r="CFB62" s="68"/>
      <c r="CFC62" s="68"/>
      <c r="CFD62" s="68"/>
      <c r="CFE62" s="68"/>
      <c r="CFF62" s="68"/>
      <c r="CFG62" s="68"/>
      <c r="CFH62" s="68"/>
      <c r="CFI62" s="68"/>
      <c r="CFJ62" s="68"/>
      <c r="CFK62" s="68"/>
      <c r="CFL62" s="68"/>
      <c r="CFM62" s="68"/>
      <c r="CFN62" s="68"/>
      <c r="CFO62" s="68"/>
      <c r="CFP62" s="68"/>
      <c r="CFQ62" s="68"/>
      <c r="CFR62" s="68"/>
      <c r="CFS62" s="68"/>
      <c r="CFT62" s="68"/>
      <c r="CFU62" s="68"/>
      <c r="CFV62" s="68"/>
      <c r="CFW62" s="68"/>
      <c r="CFX62" s="68"/>
      <c r="CFY62" s="68"/>
      <c r="CFZ62" s="68"/>
      <c r="CGA62" s="68"/>
      <c r="CGB62" s="68"/>
      <c r="CGC62" s="68"/>
      <c r="CGD62" s="68"/>
      <c r="CGE62" s="68"/>
      <c r="CGF62" s="68"/>
      <c r="CGG62" s="68"/>
      <c r="CGH62" s="68"/>
      <c r="CGI62" s="68"/>
      <c r="CGJ62" s="68"/>
      <c r="CGK62" s="68"/>
      <c r="CGL62" s="68"/>
      <c r="CGM62" s="68"/>
      <c r="CGN62" s="68"/>
      <c r="CGO62" s="68"/>
      <c r="CGP62" s="68"/>
      <c r="CGQ62" s="68"/>
      <c r="CGR62" s="68"/>
      <c r="CGS62" s="68"/>
      <c r="CGT62" s="68"/>
      <c r="CGU62" s="68"/>
      <c r="CGV62" s="68"/>
      <c r="CGW62" s="68"/>
      <c r="CGX62" s="68"/>
      <c r="CGY62" s="68"/>
      <c r="CGZ62" s="68"/>
      <c r="CHA62" s="68"/>
      <c r="CHB62" s="68"/>
      <c r="CHC62" s="68"/>
      <c r="CHD62" s="68"/>
      <c r="CHE62" s="68"/>
      <c r="CHF62" s="68"/>
      <c r="CHG62" s="68"/>
      <c r="CHH62" s="68"/>
      <c r="CHI62" s="68"/>
      <c r="CHJ62" s="68"/>
      <c r="CHK62" s="68"/>
      <c r="CHL62" s="68"/>
      <c r="CHM62" s="68"/>
      <c r="CHN62" s="68"/>
      <c r="CHO62" s="68"/>
      <c r="CHP62" s="68"/>
      <c r="CHQ62" s="68"/>
      <c r="CHR62" s="68"/>
      <c r="CHS62" s="68"/>
      <c r="CHT62" s="68"/>
      <c r="CHU62" s="68"/>
      <c r="CHV62" s="68"/>
      <c r="CHW62" s="68"/>
      <c r="CHX62" s="68"/>
      <c r="CHY62" s="68"/>
      <c r="CHZ62" s="68"/>
      <c r="CIA62" s="68"/>
      <c r="CIB62" s="68"/>
      <c r="CIC62" s="68"/>
      <c r="CID62" s="68"/>
      <c r="CIE62" s="68"/>
      <c r="CIF62" s="68"/>
      <c r="CIG62" s="68"/>
      <c r="CIH62" s="68"/>
      <c r="CII62" s="68"/>
      <c r="CIJ62" s="68"/>
      <c r="CIK62" s="68"/>
      <c r="CIL62" s="68"/>
      <c r="CIM62" s="68"/>
      <c r="CIN62" s="68"/>
      <c r="CIO62" s="68"/>
      <c r="CIP62" s="68"/>
      <c r="CIQ62" s="68"/>
      <c r="CIR62" s="68"/>
      <c r="CIS62" s="68"/>
      <c r="CIT62" s="68"/>
      <c r="CIU62" s="68"/>
      <c r="CIV62" s="68"/>
      <c r="CIW62" s="68"/>
      <c r="CIX62" s="68"/>
      <c r="CIY62" s="68"/>
      <c r="CIZ62" s="68"/>
      <c r="CJA62" s="68"/>
      <c r="CJB62" s="68"/>
      <c r="CJC62" s="68"/>
      <c r="CJD62" s="68"/>
      <c r="CJE62" s="68"/>
      <c r="CJF62" s="68"/>
      <c r="CJG62" s="68"/>
      <c r="CJH62" s="68"/>
      <c r="CJI62" s="68"/>
      <c r="CJJ62" s="68"/>
      <c r="CJK62" s="68"/>
      <c r="CJL62" s="68"/>
      <c r="CJM62" s="68"/>
      <c r="CJN62" s="68"/>
      <c r="CJO62" s="68"/>
      <c r="CJP62" s="68"/>
      <c r="CJQ62" s="68"/>
      <c r="CJR62" s="68"/>
      <c r="CJS62" s="68"/>
      <c r="CJT62" s="68"/>
      <c r="CJU62" s="68"/>
      <c r="CJV62" s="68"/>
      <c r="CJW62" s="68"/>
      <c r="CJX62" s="68"/>
      <c r="CJY62" s="68"/>
      <c r="CJZ62" s="68"/>
      <c r="CKA62" s="68"/>
      <c r="CKB62" s="68"/>
      <c r="CKC62" s="68"/>
      <c r="CKD62" s="68"/>
      <c r="CKE62" s="68"/>
      <c r="CKF62" s="68"/>
      <c r="CKG62" s="68"/>
      <c r="CKH62" s="68"/>
      <c r="CKI62" s="68"/>
      <c r="CKJ62" s="68"/>
      <c r="CKK62" s="68"/>
      <c r="CKL62" s="68"/>
      <c r="CKM62" s="68"/>
      <c r="CKN62" s="68"/>
      <c r="CKO62" s="68"/>
      <c r="CKP62" s="68"/>
      <c r="CKQ62" s="68"/>
      <c r="CKR62" s="68"/>
      <c r="CKS62" s="68"/>
      <c r="CKT62" s="68"/>
      <c r="CKU62" s="68"/>
      <c r="CKV62" s="68"/>
      <c r="CKW62" s="68"/>
      <c r="CKX62" s="68"/>
      <c r="CKY62" s="68"/>
      <c r="CKZ62" s="68"/>
      <c r="CLA62" s="68"/>
      <c r="CLB62" s="68"/>
      <c r="CLC62" s="68"/>
      <c r="CLD62" s="68"/>
      <c r="CLE62" s="68"/>
      <c r="CLF62" s="68"/>
      <c r="CLG62" s="68"/>
      <c r="CLH62" s="68"/>
      <c r="CLI62" s="68"/>
      <c r="CLJ62" s="68"/>
      <c r="CLK62" s="68"/>
      <c r="CLL62" s="68"/>
      <c r="CLM62" s="68"/>
      <c r="CLN62" s="68"/>
      <c r="CLO62" s="68"/>
      <c r="CLP62" s="68"/>
      <c r="CLQ62" s="68"/>
      <c r="CLR62" s="68"/>
      <c r="CLS62" s="68"/>
      <c r="CLT62" s="68"/>
      <c r="CLU62" s="68"/>
      <c r="CLV62" s="68"/>
      <c r="CLW62" s="68"/>
      <c r="CLX62" s="68"/>
      <c r="CLY62" s="68"/>
      <c r="CLZ62" s="68"/>
      <c r="CMA62" s="68"/>
      <c r="CMB62" s="68"/>
      <c r="CMC62" s="68"/>
      <c r="CMD62" s="68"/>
      <c r="CME62" s="68"/>
      <c r="CMF62" s="68"/>
      <c r="CMG62" s="68"/>
      <c r="CMH62" s="68"/>
      <c r="CMI62" s="68"/>
      <c r="CMJ62" s="68"/>
      <c r="CMK62" s="68"/>
      <c r="CML62" s="68"/>
      <c r="CMM62" s="68"/>
      <c r="CMN62" s="68"/>
      <c r="CMO62" s="68"/>
      <c r="CMP62" s="68"/>
      <c r="CMQ62" s="68"/>
      <c r="CMR62" s="68"/>
      <c r="CMS62" s="68"/>
      <c r="CMT62" s="68"/>
      <c r="CMU62" s="68"/>
      <c r="CMV62" s="68"/>
      <c r="CMW62" s="68"/>
      <c r="CMX62" s="68"/>
      <c r="CMY62" s="68"/>
      <c r="CMZ62" s="68"/>
      <c r="CNA62" s="68"/>
      <c r="CNB62" s="68"/>
      <c r="CNC62" s="68"/>
      <c r="CND62" s="68"/>
      <c r="CNE62" s="68"/>
      <c r="CNF62" s="68"/>
      <c r="CNG62" s="68"/>
      <c r="CNH62" s="68"/>
      <c r="CNI62" s="68"/>
      <c r="CNJ62" s="68"/>
      <c r="CNK62" s="68"/>
      <c r="CNL62" s="68"/>
      <c r="CNM62" s="68"/>
      <c r="CNN62" s="68"/>
      <c r="CNO62" s="68"/>
      <c r="CNP62" s="68"/>
      <c r="CNQ62" s="68"/>
      <c r="CNR62" s="68"/>
      <c r="CNS62" s="68"/>
      <c r="CNT62" s="68"/>
      <c r="CNU62" s="68"/>
      <c r="CNV62" s="68"/>
      <c r="CNW62" s="68"/>
      <c r="CNX62" s="68"/>
      <c r="CNY62" s="68"/>
      <c r="CNZ62" s="68"/>
      <c r="COA62" s="68"/>
      <c r="COB62" s="68"/>
      <c r="COC62" s="68"/>
      <c r="COD62" s="68"/>
      <c r="COE62" s="68"/>
      <c r="COF62" s="68"/>
      <c r="COG62" s="68"/>
      <c r="COH62" s="68"/>
      <c r="COI62" s="68"/>
      <c r="COJ62" s="68"/>
      <c r="COK62" s="68"/>
      <c r="COL62" s="68"/>
      <c r="COM62" s="68"/>
      <c r="CON62" s="68"/>
      <c r="COO62" s="68"/>
      <c r="COP62" s="68"/>
      <c r="COQ62" s="68"/>
      <c r="COR62" s="68"/>
      <c r="COS62" s="68"/>
      <c r="COT62" s="68"/>
      <c r="COU62" s="68"/>
      <c r="COV62" s="68"/>
      <c r="COW62" s="68"/>
      <c r="COX62" s="68"/>
      <c r="COY62" s="68"/>
      <c r="COZ62" s="68"/>
      <c r="CPA62" s="68"/>
      <c r="CPB62" s="68"/>
      <c r="CPC62" s="68"/>
      <c r="CPD62" s="68"/>
      <c r="CPE62" s="68"/>
      <c r="CPF62" s="68"/>
      <c r="CPG62" s="68"/>
      <c r="CPH62" s="68"/>
      <c r="CPI62" s="68"/>
      <c r="CPJ62" s="68"/>
      <c r="CPK62" s="68"/>
      <c r="CPL62" s="68"/>
      <c r="CPM62" s="68"/>
      <c r="CPN62" s="68"/>
      <c r="CPO62" s="68"/>
      <c r="CPP62" s="68"/>
      <c r="CPQ62" s="68"/>
      <c r="CPR62" s="68"/>
      <c r="CPS62" s="68"/>
      <c r="CPT62" s="68"/>
      <c r="CPU62" s="68"/>
      <c r="CPV62" s="68"/>
      <c r="CPW62" s="68"/>
      <c r="CPX62" s="68"/>
      <c r="CPY62" s="68"/>
      <c r="CPZ62" s="68"/>
      <c r="CQA62" s="68"/>
      <c r="CQB62" s="68"/>
      <c r="CQC62" s="68"/>
      <c r="CQD62" s="68"/>
      <c r="CQE62" s="68"/>
      <c r="CQF62" s="68"/>
      <c r="CQG62" s="68"/>
      <c r="CQH62" s="68"/>
      <c r="CQI62" s="68"/>
      <c r="CQJ62" s="68"/>
      <c r="CQK62" s="68"/>
      <c r="CQL62" s="68"/>
      <c r="CQM62" s="68"/>
      <c r="CQN62" s="68"/>
      <c r="CQO62" s="68"/>
      <c r="CQP62" s="68"/>
      <c r="CQQ62" s="68"/>
      <c r="CQR62" s="68"/>
      <c r="CQS62" s="68"/>
      <c r="CQT62" s="68"/>
      <c r="CQU62" s="68"/>
      <c r="CQV62" s="68"/>
      <c r="CQW62" s="68"/>
      <c r="CQX62" s="68"/>
      <c r="CQY62" s="68"/>
      <c r="CQZ62" s="68"/>
      <c r="CRA62" s="68"/>
      <c r="CRB62" s="68"/>
      <c r="CRC62" s="68"/>
      <c r="CRD62" s="68"/>
      <c r="CRE62" s="68"/>
      <c r="CRF62" s="68"/>
      <c r="CRG62" s="68"/>
      <c r="CRH62" s="68"/>
      <c r="CRI62" s="68"/>
      <c r="CRJ62" s="68"/>
      <c r="CRK62" s="68"/>
      <c r="CRL62" s="68"/>
      <c r="CRM62" s="68"/>
      <c r="CRN62" s="68"/>
      <c r="CRO62" s="68"/>
      <c r="CRP62" s="68"/>
      <c r="CRQ62" s="68"/>
      <c r="CRR62" s="68"/>
      <c r="CRS62" s="68"/>
      <c r="CRT62" s="68"/>
      <c r="CRU62" s="68"/>
      <c r="CRV62" s="68"/>
      <c r="CRW62" s="68"/>
      <c r="CRX62" s="68"/>
      <c r="CRY62" s="68"/>
      <c r="CRZ62" s="68"/>
      <c r="CSA62" s="68"/>
      <c r="CSB62" s="68"/>
      <c r="CSC62" s="68"/>
      <c r="CSD62" s="68"/>
      <c r="CSE62" s="68"/>
      <c r="CSF62" s="68"/>
      <c r="CSG62" s="68"/>
      <c r="CSH62" s="68"/>
      <c r="CSI62" s="68"/>
      <c r="CSJ62" s="68"/>
      <c r="CSK62" s="68"/>
      <c r="CSL62" s="68"/>
      <c r="CSM62" s="68"/>
      <c r="CSN62" s="68"/>
      <c r="CSO62" s="68"/>
      <c r="CSP62" s="68"/>
      <c r="CSQ62" s="68"/>
      <c r="CSR62" s="68"/>
      <c r="CSS62" s="68"/>
      <c r="CST62" s="68"/>
      <c r="CSU62" s="68"/>
      <c r="CSV62" s="68"/>
      <c r="CSW62" s="68"/>
      <c r="CSX62" s="68"/>
      <c r="CSY62" s="68"/>
      <c r="CSZ62" s="68"/>
      <c r="CTA62" s="68"/>
      <c r="CTB62" s="68"/>
      <c r="CTC62" s="68"/>
      <c r="CTD62" s="68"/>
      <c r="CTE62" s="68"/>
      <c r="CTF62" s="68"/>
      <c r="CTG62" s="68"/>
      <c r="CTH62" s="68"/>
      <c r="CTI62" s="68"/>
      <c r="CTJ62" s="68"/>
      <c r="CTK62" s="68"/>
      <c r="CTL62" s="68"/>
      <c r="CTM62" s="68"/>
      <c r="CTN62" s="68"/>
      <c r="CTO62" s="68"/>
      <c r="CTP62" s="68"/>
      <c r="CTQ62" s="68"/>
      <c r="CTR62" s="68"/>
      <c r="CTS62" s="68"/>
      <c r="CTT62" s="68"/>
      <c r="CTU62" s="68"/>
      <c r="CTV62" s="68"/>
      <c r="CTW62" s="68"/>
      <c r="CTX62" s="68"/>
      <c r="CTY62" s="68"/>
      <c r="CTZ62" s="68"/>
      <c r="CUA62" s="68"/>
      <c r="CUB62" s="68"/>
      <c r="CUC62" s="68"/>
      <c r="CUD62" s="68"/>
      <c r="CUE62" s="68"/>
      <c r="CUF62" s="68"/>
      <c r="CUG62" s="68"/>
      <c r="CUH62" s="68"/>
      <c r="CUI62" s="68"/>
      <c r="CUJ62" s="68"/>
      <c r="CUK62" s="68"/>
      <c r="CUL62" s="68"/>
      <c r="CUM62" s="68"/>
      <c r="CUN62" s="68"/>
      <c r="CUO62" s="68"/>
      <c r="CUP62" s="68"/>
      <c r="CUQ62" s="68"/>
      <c r="CUR62" s="68"/>
      <c r="CUS62" s="68"/>
      <c r="CUT62" s="68"/>
      <c r="CUU62" s="68"/>
      <c r="CUV62" s="68"/>
      <c r="CUW62" s="68"/>
      <c r="CUX62" s="68"/>
      <c r="CUY62" s="68"/>
      <c r="CUZ62" s="68"/>
      <c r="CVA62" s="68"/>
      <c r="CVB62" s="68"/>
      <c r="CVC62" s="68"/>
      <c r="CVD62" s="68"/>
      <c r="CVE62" s="68"/>
      <c r="CVF62" s="68"/>
      <c r="CVG62" s="68"/>
      <c r="CVH62" s="68"/>
      <c r="CVI62" s="68"/>
      <c r="CVJ62" s="68"/>
      <c r="CVK62" s="68"/>
      <c r="CVL62" s="68"/>
      <c r="CVM62" s="68"/>
      <c r="CVN62" s="68"/>
      <c r="CVO62" s="68"/>
      <c r="CVP62" s="68"/>
      <c r="CVQ62" s="68"/>
      <c r="CVR62" s="68"/>
      <c r="CVS62" s="68"/>
      <c r="CVT62" s="68"/>
      <c r="CVU62" s="68"/>
      <c r="CVV62" s="68"/>
      <c r="CVW62" s="68"/>
      <c r="CVX62" s="68"/>
      <c r="CVY62" s="68"/>
      <c r="CVZ62" s="68"/>
      <c r="CWA62" s="68"/>
      <c r="CWB62" s="68"/>
      <c r="CWC62" s="68"/>
      <c r="CWD62" s="68"/>
      <c r="CWE62" s="68"/>
      <c r="CWF62" s="68"/>
      <c r="CWG62" s="68"/>
      <c r="CWH62" s="68"/>
      <c r="CWI62" s="68"/>
      <c r="CWJ62" s="68"/>
      <c r="CWK62" s="68"/>
      <c r="CWL62" s="68"/>
      <c r="CWM62" s="68"/>
      <c r="CWN62" s="68"/>
      <c r="CWO62" s="68"/>
      <c r="CWP62" s="68"/>
      <c r="CWQ62" s="68"/>
      <c r="CWR62" s="68"/>
      <c r="CWS62" s="68"/>
      <c r="CWT62" s="68"/>
      <c r="CWU62" s="68"/>
      <c r="CWV62" s="68"/>
      <c r="CWW62" s="68"/>
      <c r="CWX62" s="68"/>
      <c r="CWY62" s="68"/>
      <c r="CWZ62" s="68"/>
      <c r="CXA62" s="68"/>
      <c r="CXB62" s="68"/>
      <c r="CXC62" s="68"/>
      <c r="CXD62" s="68"/>
      <c r="CXE62" s="68"/>
      <c r="CXF62" s="68"/>
      <c r="CXG62" s="68"/>
      <c r="CXH62" s="68"/>
      <c r="CXI62" s="68"/>
      <c r="CXJ62" s="68"/>
      <c r="CXK62" s="68"/>
      <c r="CXL62" s="68"/>
      <c r="CXM62" s="68"/>
      <c r="CXN62" s="68"/>
      <c r="CXO62" s="68"/>
      <c r="CXP62" s="68"/>
      <c r="CXQ62" s="68"/>
      <c r="CXR62" s="68"/>
      <c r="CXS62" s="68"/>
      <c r="CXT62" s="68"/>
      <c r="CXU62" s="68"/>
      <c r="CXV62" s="68"/>
      <c r="CXW62" s="68"/>
      <c r="CXX62" s="68"/>
      <c r="CXY62" s="68"/>
      <c r="CXZ62" s="68"/>
      <c r="CYA62" s="68"/>
      <c r="CYB62" s="68"/>
      <c r="CYC62" s="68"/>
      <c r="CYD62" s="68"/>
      <c r="CYE62" s="68"/>
      <c r="CYF62" s="68"/>
      <c r="CYG62" s="68"/>
      <c r="CYH62" s="68"/>
      <c r="CYI62" s="68"/>
      <c r="CYJ62" s="68"/>
      <c r="CYK62" s="68"/>
      <c r="CYL62" s="68"/>
      <c r="CYM62" s="68"/>
      <c r="CYN62" s="68"/>
      <c r="CYO62" s="68"/>
      <c r="CYP62" s="68"/>
      <c r="CYQ62" s="68"/>
      <c r="CYR62" s="68"/>
      <c r="CYS62" s="68"/>
      <c r="CYT62" s="68"/>
      <c r="CYU62" s="68"/>
      <c r="CYV62" s="68"/>
      <c r="CYW62" s="68"/>
      <c r="CYX62" s="68"/>
      <c r="CYY62" s="68"/>
      <c r="CYZ62" s="68"/>
      <c r="CZA62" s="68"/>
      <c r="CZB62" s="68"/>
      <c r="CZC62" s="68"/>
      <c r="CZD62" s="68"/>
      <c r="CZE62" s="68"/>
      <c r="CZF62" s="68"/>
      <c r="CZG62" s="68"/>
      <c r="CZH62" s="68"/>
      <c r="CZI62" s="68"/>
      <c r="CZJ62" s="68"/>
      <c r="CZK62" s="68"/>
      <c r="CZL62" s="68"/>
      <c r="CZM62" s="68"/>
      <c r="CZN62" s="68"/>
      <c r="CZO62" s="68"/>
      <c r="CZP62" s="68"/>
      <c r="CZQ62" s="68"/>
      <c r="CZR62" s="68"/>
      <c r="CZS62" s="68"/>
      <c r="CZT62" s="68"/>
      <c r="CZU62" s="68"/>
      <c r="CZV62" s="68"/>
      <c r="CZW62" s="68"/>
      <c r="CZX62" s="68"/>
      <c r="CZY62" s="68"/>
      <c r="CZZ62" s="68"/>
      <c r="DAA62" s="68"/>
      <c r="DAB62" s="68"/>
      <c r="DAC62" s="68"/>
      <c r="DAD62" s="68"/>
      <c r="DAE62" s="68"/>
      <c r="DAF62" s="68"/>
      <c r="DAG62" s="68"/>
      <c r="DAH62" s="68"/>
      <c r="DAI62" s="68"/>
      <c r="DAJ62" s="68"/>
      <c r="DAK62" s="68"/>
      <c r="DAL62" s="68"/>
      <c r="DAM62" s="68"/>
      <c r="DAN62" s="68"/>
      <c r="DAO62" s="68"/>
      <c r="DAP62" s="68"/>
      <c r="DAQ62" s="68"/>
      <c r="DAR62" s="68"/>
      <c r="DAS62" s="68"/>
      <c r="DAT62" s="68"/>
      <c r="DAU62" s="68"/>
      <c r="DAV62" s="68"/>
      <c r="DAW62" s="68"/>
      <c r="DAX62" s="68"/>
      <c r="DAY62" s="68"/>
      <c r="DAZ62" s="68"/>
      <c r="DBA62" s="68"/>
      <c r="DBB62" s="68"/>
      <c r="DBC62" s="68"/>
      <c r="DBD62" s="68"/>
      <c r="DBE62" s="68"/>
      <c r="DBF62" s="68"/>
      <c r="DBG62" s="68"/>
      <c r="DBH62" s="68"/>
      <c r="DBI62" s="68"/>
      <c r="DBJ62" s="68"/>
      <c r="DBK62" s="68"/>
      <c r="DBL62" s="68"/>
      <c r="DBM62" s="68"/>
      <c r="DBN62" s="68"/>
      <c r="DBO62" s="68"/>
      <c r="DBP62" s="68"/>
      <c r="DBQ62" s="68"/>
      <c r="DBR62" s="68"/>
      <c r="DBS62" s="68"/>
      <c r="DBT62" s="68"/>
      <c r="DBU62" s="68"/>
      <c r="DBV62" s="68"/>
      <c r="DBW62" s="68"/>
      <c r="DBX62" s="68"/>
      <c r="DBY62" s="68"/>
      <c r="DBZ62" s="68"/>
      <c r="DCA62" s="68"/>
      <c r="DCB62" s="68"/>
      <c r="DCC62" s="68"/>
      <c r="DCD62" s="68"/>
      <c r="DCE62" s="68"/>
      <c r="DCF62" s="68"/>
      <c r="DCG62" s="68"/>
      <c r="DCH62" s="68"/>
      <c r="DCI62" s="68"/>
      <c r="DCJ62" s="68"/>
      <c r="DCK62" s="68"/>
      <c r="DCL62" s="68"/>
      <c r="DCM62" s="68"/>
      <c r="DCN62" s="68"/>
      <c r="DCO62" s="68"/>
      <c r="DCP62" s="68"/>
      <c r="DCQ62" s="68"/>
      <c r="DCR62" s="68"/>
      <c r="DCS62" s="68"/>
      <c r="DCT62" s="68"/>
      <c r="DCU62" s="68"/>
      <c r="DCV62" s="68"/>
      <c r="DCW62" s="68"/>
      <c r="DCX62" s="68"/>
      <c r="DCY62" s="68"/>
      <c r="DCZ62" s="68"/>
      <c r="DDA62" s="68"/>
      <c r="DDB62" s="68"/>
      <c r="DDC62" s="68"/>
      <c r="DDD62" s="68"/>
      <c r="DDE62" s="68"/>
      <c r="DDF62" s="68"/>
      <c r="DDG62" s="68"/>
      <c r="DDH62" s="68"/>
      <c r="DDI62" s="68"/>
      <c r="DDJ62" s="68"/>
      <c r="DDK62" s="68"/>
      <c r="DDL62" s="68"/>
      <c r="DDM62" s="68"/>
      <c r="DDN62" s="68"/>
      <c r="DDO62" s="68"/>
      <c r="DDP62" s="68"/>
      <c r="DDQ62" s="68"/>
      <c r="DDR62" s="68"/>
      <c r="DDS62" s="68"/>
      <c r="DDT62" s="68"/>
      <c r="DDU62" s="68"/>
      <c r="DDV62" s="68"/>
      <c r="DDW62" s="68"/>
      <c r="DDX62" s="68"/>
      <c r="DDY62" s="68"/>
      <c r="DDZ62" s="68"/>
      <c r="DEA62" s="68"/>
      <c r="DEB62" s="68"/>
      <c r="DEC62" s="68"/>
      <c r="DED62" s="68"/>
      <c r="DEE62" s="68"/>
      <c r="DEF62" s="68"/>
      <c r="DEG62" s="68"/>
      <c r="DEH62" s="68"/>
      <c r="DEI62" s="68"/>
      <c r="DEJ62" s="68"/>
      <c r="DEK62" s="68"/>
      <c r="DEL62" s="68"/>
      <c r="DEM62" s="68"/>
      <c r="DEN62" s="68"/>
      <c r="DEO62" s="68"/>
      <c r="DEP62" s="68"/>
      <c r="DEQ62" s="68"/>
      <c r="DER62" s="68"/>
      <c r="DES62" s="68"/>
      <c r="DET62" s="68"/>
      <c r="DEU62" s="68"/>
      <c r="DEV62" s="68"/>
      <c r="DEW62" s="68"/>
      <c r="DEX62" s="68"/>
      <c r="DEY62" s="68"/>
      <c r="DEZ62" s="68"/>
      <c r="DFA62" s="68"/>
      <c r="DFB62" s="68"/>
      <c r="DFC62" s="68"/>
      <c r="DFD62" s="68"/>
      <c r="DFE62" s="68"/>
      <c r="DFF62" s="68"/>
      <c r="DFG62" s="68"/>
      <c r="DFH62" s="68"/>
      <c r="DFI62" s="68"/>
      <c r="DFJ62" s="68"/>
      <c r="DFK62" s="68"/>
      <c r="DFL62" s="68"/>
      <c r="DFM62" s="68"/>
      <c r="DFN62" s="68"/>
      <c r="DFO62" s="68"/>
      <c r="DFP62" s="68"/>
      <c r="DFQ62" s="68"/>
      <c r="DFR62" s="68"/>
      <c r="DFS62" s="68"/>
      <c r="DFT62" s="68"/>
      <c r="DFU62" s="68"/>
      <c r="DFV62" s="68"/>
      <c r="DFW62" s="68"/>
      <c r="DFX62" s="68"/>
      <c r="DFY62" s="68"/>
      <c r="DFZ62" s="68"/>
      <c r="DGA62" s="68"/>
      <c r="DGB62" s="68"/>
      <c r="DGC62" s="68"/>
      <c r="DGD62" s="68"/>
      <c r="DGE62" s="68"/>
      <c r="DGF62" s="68"/>
      <c r="DGG62" s="68"/>
      <c r="DGH62" s="68"/>
      <c r="DGI62" s="68"/>
      <c r="DGJ62" s="68"/>
      <c r="DGK62" s="68"/>
      <c r="DGL62" s="68"/>
      <c r="DGM62" s="68"/>
      <c r="DGN62" s="68"/>
      <c r="DGO62" s="68"/>
      <c r="DGP62" s="68"/>
      <c r="DGQ62" s="68"/>
      <c r="DGR62" s="68"/>
      <c r="DGS62" s="68"/>
      <c r="DGT62" s="68"/>
      <c r="DGU62" s="68"/>
      <c r="DGV62" s="68"/>
      <c r="DGW62" s="68"/>
      <c r="DGX62" s="68"/>
      <c r="DGY62" s="68"/>
      <c r="DGZ62" s="68"/>
      <c r="DHA62" s="68"/>
      <c r="DHB62" s="68"/>
      <c r="DHC62" s="68"/>
      <c r="DHD62" s="68"/>
      <c r="DHE62" s="68"/>
      <c r="DHF62" s="68"/>
      <c r="DHG62" s="68"/>
      <c r="DHH62" s="68"/>
      <c r="DHI62" s="68"/>
      <c r="DHJ62" s="68"/>
      <c r="DHK62" s="68"/>
      <c r="DHL62" s="68"/>
      <c r="DHM62" s="68"/>
      <c r="DHN62" s="68"/>
      <c r="DHO62" s="68"/>
      <c r="DHP62" s="68"/>
      <c r="DHQ62" s="68"/>
      <c r="DHR62" s="68"/>
      <c r="DHS62" s="68"/>
      <c r="DHT62" s="68"/>
      <c r="DHU62" s="68"/>
      <c r="DHV62" s="68"/>
      <c r="DHW62" s="68"/>
      <c r="DHX62" s="68"/>
      <c r="DHY62" s="68"/>
      <c r="DHZ62" s="68"/>
      <c r="DIA62" s="68"/>
      <c r="DIB62" s="68"/>
      <c r="DIC62" s="68"/>
      <c r="DID62" s="68"/>
      <c r="DIE62" s="68"/>
      <c r="DIF62" s="68"/>
      <c r="DIG62" s="68"/>
      <c r="DIH62" s="68"/>
      <c r="DII62" s="68"/>
      <c r="DIJ62" s="68"/>
      <c r="DIK62" s="68"/>
      <c r="DIL62" s="68"/>
      <c r="DIM62" s="68"/>
      <c r="DIN62" s="68"/>
      <c r="DIO62" s="68"/>
      <c r="DIP62" s="68"/>
      <c r="DIQ62" s="68"/>
      <c r="DIR62" s="68"/>
      <c r="DIS62" s="68"/>
      <c r="DIT62" s="68"/>
      <c r="DIU62" s="68"/>
      <c r="DIV62" s="68"/>
      <c r="DIW62" s="68"/>
      <c r="DIX62" s="68"/>
      <c r="DIY62" s="68"/>
      <c r="DIZ62" s="68"/>
      <c r="DJA62" s="68"/>
      <c r="DJB62" s="68"/>
      <c r="DJC62" s="68"/>
      <c r="DJD62" s="68"/>
      <c r="DJE62" s="68"/>
      <c r="DJF62" s="68"/>
      <c r="DJG62" s="68"/>
      <c r="DJH62" s="68"/>
      <c r="DJI62" s="68"/>
      <c r="DJJ62" s="68"/>
      <c r="DJK62" s="68"/>
      <c r="DJL62" s="68"/>
      <c r="DJM62" s="68"/>
      <c r="DJN62" s="68"/>
      <c r="DJO62" s="68"/>
      <c r="DJP62" s="68"/>
      <c r="DJQ62" s="68"/>
      <c r="DJR62" s="68"/>
      <c r="DJS62" s="68"/>
      <c r="DJT62" s="68"/>
      <c r="DJU62" s="68"/>
      <c r="DJV62" s="68"/>
      <c r="DJW62" s="68"/>
      <c r="DJX62" s="68"/>
      <c r="DJY62" s="68"/>
      <c r="DJZ62" s="68"/>
      <c r="DKA62" s="68"/>
      <c r="DKB62" s="68"/>
      <c r="DKC62" s="68"/>
      <c r="DKD62" s="68"/>
      <c r="DKE62" s="68"/>
      <c r="DKF62" s="68"/>
      <c r="DKG62" s="68"/>
      <c r="DKH62" s="68"/>
      <c r="DKI62" s="68"/>
      <c r="DKJ62" s="68"/>
      <c r="DKK62" s="68"/>
      <c r="DKL62" s="68"/>
      <c r="DKM62" s="68"/>
      <c r="DKN62" s="68"/>
      <c r="DKO62" s="68"/>
      <c r="DKP62" s="68"/>
      <c r="DKQ62" s="68"/>
      <c r="DKR62" s="68"/>
      <c r="DKS62" s="68"/>
      <c r="DKT62" s="68"/>
      <c r="DKU62" s="68"/>
      <c r="DKV62" s="68"/>
      <c r="DKW62" s="68"/>
      <c r="DKX62" s="68"/>
      <c r="DKY62" s="68"/>
      <c r="DKZ62" s="68"/>
      <c r="DLA62" s="68"/>
      <c r="DLB62" s="68"/>
      <c r="DLC62" s="68"/>
      <c r="DLD62" s="68"/>
      <c r="DLE62" s="68"/>
      <c r="DLF62" s="68"/>
      <c r="DLG62" s="68"/>
      <c r="DLH62" s="68"/>
      <c r="DLI62" s="68"/>
      <c r="DLJ62" s="68"/>
      <c r="DLK62" s="68"/>
      <c r="DLL62" s="68"/>
      <c r="DLM62" s="68"/>
      <c r="DLN62" s="68"/>
      <c r="DLO62" s="68"/>
      <c r="DLP62" s="68"/>
      <c r="DLQ62" s="68"/>
      <c r="DLR62" s="68"/>
      <c r="DLS62" s="68"/>
      <c r="DLT62" s="68"/>
      <c r="DLU62" s="68"/>
      <c r="DLV62" s="68"/>
      <c r="DLW62" s="68"/>
      <c r="DLX62" s="68"/>
      <c r="DLY62" s="68"/>
      <c r="DLZ62" s="68"/>
      <c r="DMA62" s="68"/>
      <c r="DMB62" s="68"/>
      <c r="DMC62" s="68"/>
      <c r="DMD62" s="68"/>
      <c r="DME62" s="68"/>
      <c r="DMF62" s="68"/>
      <c r="DMG62" s="68"/>
      <c r="DMH62" s="68"/>
      <c r="DMI62" s="68"/>
      <c r="DMJ62" s="68"/>
      <c r="DMK62" s="68"/>
      <c r="DML62" s="68"/>
      <c r="DMM62" s="68"/>
      <c r="DMN62" s="68"/>
      <c r="DMO62" s="68"/>
      <c r="DMP62" s="68"/>
      <c r="DMQ62" s="68"/>
      <c r="DMR62" s="68"/>
      <c r="DMS62" s="68"/>
      <c r="DMT62" s="68"/>
      <c r="DMU62" s="68"/>
      <c r="DMV62" s="68"/>
      <c r="DMW62" s="68"/>
      <c r="DMX62" s="68"/>
      <c r="DMY62" s="68"/>
      <c r="DMZ62" s="68"/>
      <c r="DNA62" s="68"/>
      <c r="DNB62" s="68"/>
      <c r="DNC62" s="68"/>
      <c r="DND62" s="68"/>
      <c r="DNE62" s="68"/>
      <c r="DNF62" s="68"/>
      <c r="DNG62" s="68"/>
      <c r="DNH62" s="68"/>
      <c r="DNI62" s="68"/>
      <c r="DNJ62" s="68"/>
      <c r="DNK62" s="68"/>
      <c r="DNL62" s="68"/>
      <c r="DNM62" s="68"/>
      <c r="DNN62" s="68"/>
      <c r="DNO62" s="68"/>
      <c r="DNP62" s="68"/>
      <c r="DNQ62" s="68"/>
      <c r="DNR62" s="68"/>
      <c r="DNS62" s="68"/>
      <c r="DNT62" s="68"/>
      <c r="DNU62" s="68"/>
      <c r="DNV62" s="68"/>
      <c r="DNW62" s="68"/>
      <c r="DNX62" s="68"/>
      <c r="DNY62" s="68"/>
      <c r="DNZ62" s="68"/>
      <c r="DOA62" s="68"/>
      <c r="DOB62" s="68"/>
      <c r="DOC62" s="68"/>
      <c r="DOD62" s="68"/>
      <c r="DOE62" s="68"/>
      <c r="DOF62" s="68"/>
      <c r="DOG62" s="68"/>
      <c r="DOH62" s="68"/>
      <c r="DOI62" s="68"/>
      <c r="DOJ62" s="68"/>
      <c r="DOK62" s="68"/>
      <c r="DOL62" s="68"/>
      <c r="DOM62" s="68"/>
      <c r="DON62" s="68"/>
      <c r="DOO62" s="68"/>
      <c r="DOP62" s="68"/>
      <c r="DOQ62" s="68"/>
      <c r="DOR62" s="68"/>
      <c r="DOS62" s="68"/>
      <c r="DOT62" s="68"/>
      <c r="DOU62" s="68"/>
      <c r="DOV62" s="68"/>
      <c r="DOW62" s="68"/>
      <c r="DOX62" s="68"/>
      <c r="DOY62" s="68"/>
      <c r="DOZ62" s="68"/>
      <c r="DPA62" s="68"/>
      <c r="DPB62" s="68"/>
      <c r="DPC62" s="68"/>
      <c r="DPD62" s="68"/>
      <c r="DPE62" s="68"/>
      <c r="DPF62" s="68"/>
      <c r="DPG62" s="68"/>
      <c r="DPH62" s="68"/>
      <c r="DPI62" s="68"/>
      <c r="DPJ62" s="68"/>
      <c r="DPK62" s="68"/>
      <c r="DPL62" s="68"/>
      <c r="DPM62" s="68"/>
      <c r="DPN62" s="68"/>
      <c r="DPO62" s="68"/>
      <c r="DPP62" s="68"/>
      <c r="DPQ62" s="68"/>
      <c r="DPR62" s="68"/>
      <c r="DPS62" s="68"/>
      <c r="DPT62" s="68"/>
      <c r="DPU62" s="68"/>
      <c r="DPV62" s="68"/>
      <c r="DPW62" s="68"/>
      <c r="DPX62" s="68"/>
      <c r="DPY62" s="68"/>
      <c r="DPZ62" s="68"/>
      <c r="DQA62" s="68"/>
      <c r="DQB62" s="68"/>
      <c r="DQC62" s="68"/>
      <c r="DQD62" s="68"/>
      <c r="DQE62" s="68"/>
      <c r="DQF62" s="68"/>
      <c r="DQG62" s="68"/>
      <c r="DQH62" s="68"/>
      <c r="DQI62" s="68"/>
      <c r="DQJ62" s="68"/>
      <c r="DQK62" s="68"/>
      <c r="DQL62" s="68"/>
      <c r="DQM62" s="68"/>
      <c r="DQN62" s="68"/>
      <c r="DQO62" s="68"/>
      <c r="DQP62" s="68"/>
      <c r="DQQ62" s="68"/>
      <c r="DQR62" s="68"/>
      <c r="DQS62" s="68"/>
      <c r="DQT62" s="68"/>
      <c r="DQU62" s="68"/>
      <c r="DQV62" s="68"/>
      <c r="DQW62" s="68"/>
      <c r="DQX62" s="68"/>
      <c r="DQY62" s="68"/>
      <c r="DQZ62" s="68"/>
      <c r="DRA62" s="68"/>
      <c r="DRB62" s="68"/>
      <c r="DRC62" s="68"/>
      <c r="DRD62" s="68"/>
      <c r="DRE62" s="68"/>
      <c r="DRF62" s="68"/>
      <c r="DRG62" s="68"/>
      <c r="DRH62" s="68"/>
      <c r="DRI62" s="68"/>
      <c r="DRJ62" s="68"/>
      <c r="DRK62" s="68"/>
      <c r="DRL62" s="68"/>
      <c r="DRM62" s="68"/>
      <c r="DRN62" s="68"/>
      <c r="DRO62" s="68"/>
      <c r="DRP62" s="68"/>
      <c r="DRQ62" s="68"/>
      <c r="DRR62" s="68"/>
      <c r="DRS62" s="68"/>
      <c r="DRT62" s="68"/>
      <c r="DRU62" s="68"/>
      <c r="DRV62" s="68"/>
      <c r="DRW62" s="68"/>
      <c r="DRX62" s="68"/>
      <c r="DRY62" s="68"/>
      <c r="DRZ62" s="68"/>
      <c r="DSA62" s="68"/>
      <c r="DSB62" s="68"/>
      <c r="DSC62" s="68"/>
      <c r="DSD62" s="68"/>
      <c r="DSE62" s="68"/>
      <c r="DSF62" s="68"/>
      <c r="DSG62" s="68"/>
      <c r="DSH62" s="68"/>
      <c r="DSI62" s="68"/>
      <c r="DSJ62" s="68"/>
      <c r="DSK62" s="68"/>
      <c r="DSL62" s="68"/>
      <c r="DSM62" s="68"/>
      <c r="DSN62" s="68"/>
      <c r="DSO62" s="68"/>
      <c r="DSP62" s="68"/>
      <c r="DSQ62" s="68"/>
      <c r="DSR62" s="68"/>
      <c r="DSS62" s="68"/>
      <c r="DST62" s="68"/>
      <c r="DSU62" s="68"/>
      <c r="DSV62" s="68"/>
      <c r="DSW62" s="68"/>
      <c r="DSX62" s="68"/>
      <c r="DSY62" s="68"/>
      <c r="DSZ62" s="68"/>
      <c r="DTA62" s="68"/>
      <c r="DTB62" s="68"/>
      <c r="DTC62" s="68"/>
      <c r="DTD62" s="68"/>
      <c r="DTE62" s="68"/>
      <c r="DTF62" s="68"/>
      <c r="DTG62" s="68"/>
      <c r="DTH62" s="68"/>
      <c r="DTI62" s="68"/>
      <c r="DTJ62" s="68"/>
      <c r="DTK62" s="68"/>
      <c r="DTL62" s="68"/>
      <c r="DTM62" s="68"/>
      <c r="DTN62" s="68"/>
      <c r="DTO62" s="68"/>
      <c r="DTP62" s="68"/>
      <c r="DTQ62" s="68"/>
      <c r="DTR62" s="68"/>
      <c r="DTS62" s="68"/>
      <c r="DTT62" s="68"/>
      <c r="DTU62" s="68"/>
      <c r="DTV62" s="68"/>
      <c r="DTW62" s="68"/>
      <c r="DTX62" s="68"/>
      <c r="DTY62" s="68"/>
      <c r="DTZ62" s="68"/>
      <c r="DUA62" s="68"/>
      <c r="DUB62" s="68"/>
      <c r="DUC62" s="68"/>
      <c r="DUD62" s="68"/>
      <c r="DUE62" s="68"/>
      <c r="DUF62" s="68"/>
      <c r="DUG62" s="68"/>
      <c r="DUH62" s="68"/>
      <c r="DUI62" s="68"/>
      <c r="DUJ62" s="68"/>
      <c r="DUK62" s="68"/>
      <c r="DUL62" s="68"/>
      <c r="DUM62" s="68"/>
      <c r="DUN62" s="68"/>
      <c r="DUO62" s="68"/>
      <c r="DUP62" s="68"/>
      <c r="DUQ62" s="68"/>
      <c r="DUR62" s="68"/>
      <c r="DUS62" s="68"/>
      <c r="DUT62" s="68"/>
      <c r="DUU62" s="68"/>
      <c r="DUV62" s="68"/>
      <c r="DUW62" s="68"/>
      <c r="DUX62" s="68"/>
      <c r="DUY62" s="68"/>
      <c r="DUZ62" s="68"/>
      <c r="DVA62" s="68"/>
      <c r="DVB62" s="68"/>
      <c r="DVC62" s="68"/>
      <c r="DVD62" s="68"/>
      <c r="DVE62" s="68"/>
      <c r="DVF62" s="68"/>
      <c r="DVG62" s="68"/>
      <c r="DVH62" s="68"/>
      <c r="DVI62" s="68"/>
      <c r="DVJ62" s="68"/>
      <c r="DVK62" s="68"/>
      <c r="DVL62" s="68"/>
      <c r="DVM62" s="68"/>
      <c r="DVN62" s="68"/>
      <c r="DVO62" s="68"/>
      <c r="DVP62" s="68"/>
      <c r="DVQ62" s="68"/>
      <c r="DVR62" s="68"/>
      <c r="DVS62" s="68"/>
      <c r="DVT62" s="68"/>
      <c r="DVU62" s="68"/>
      <c r="DVV62" s="68"/>
      <c r="DVW62" s="68"/>
      <c r="DVX62" s="68"/>
      <c r="DVY62" s="68"/>
      <c r="DVZ62" s="68"/>
      <c r="DWA62" s="68"/>
      <c r="DWB62" s="68"/>
      <c r="DWC62" s="68"/>
      <c r="DWD62" s="68"/>
      <c r="DWE62" s="68"/>
      <c r="DWF62" s="68"/>
      <c r="DWG62" s="68"/>
      <c r="DWH62" s="68"/>
      <c r="DWI62" s="68"/>
      <c r="DWJ62" s="68"/>
      <c r="DWK62" s="68"/>
      <c r="DWL62" s="68"/>
      <c r="DWM62" s="68"/>
      <c r="DWN62" s="68"/>
      <c r="DWO62" s="68"/>
      <c r="DWP62" s="68"/>
      <c r="DWQ62" s="68"/>
      <c r="DWR62" s="68"/>
      <c r="DWS62" s="68"/>
      <c r="DWT62" s="68"/>
      <c r="DWU62" s="68"/>
      <c r="DWV62" s="68"/>
      <c r="DWW62" s="68"/>
      <c r="DWX62" s="68"/>
      <c r="DWY62" s="68"/>
      <c r="DWZ62" s="68"/>
      <c r="DXA62" s="68"/>
      <c r="DXB62" s="68"/>
      <c r="DXC62" s="68"/>
      <c r="DXD62" s="68"/>
      <c r="DXE62" s="68"/>
      <c r="DXF62" s="68"/>
      <c r="DXG62" s="68"/>
      <c r="DXH62" s="68"/>
      <c r="DXI62" s="68"/>
      <c r="DXJ62" s="68"/>
      <c r="DXK62" s="68"/>
      <c r="DXL62" s="68"/>
      <c r="DXM62" s="68"/>
      <c r="DXN62" s="68"/>
      <c r="DXO62" s="68"/>
      <c r="DXP62" s="68"/>
      <c r="DXQ62" s="68"/>
      <c r="DXR62" s="68"/>
      <c r="DXS62" s="68"/>
      <c r="DXT62" s="68"/>
      <c r="DXU62" s="68"/>
      <c r="DXV62" s="68"/>
      <c r="DXW62" s="68"/>
      <c r="DXX62" s="68"/>
      <c r="DXY62" s="68"/>
      <c r="DXZ62" s="68"/>
      <c r="DYA62" s="68"/>
      <c r="DYB62" s="68"/>
      <c r="DYC62" s="68"/>
      <c r="DYD62" s="68"/>
      <c r="DYE62" s="68"/>
      <c r="DYF62" s="68"/>
      <c r="DYG62" s="68"/>
      <c r="DYH62" s="68"/>
      <c r="DYI62" s="68"/>
      <c r="DYJ62" s="68"/>
      <c r="DYK62" s="68"/>
      <c r="DYL62" s="68"/>
      <c r="DYM62" s="68"/>
      <c r="DYN62" s="68"/>
      <c r="DYO62" s="68"/>
      <c r="DYP62" s="68"/>
      <c r="DYQ62" s="68"/>
      <c r="DYR62" s="68"/>
      <c r="DYS62" s="68"/>
      <c r="DYT62" s="68"/>
      <c r="DYU62" s="68"/>
      <c r="DYV62" s="68"/>
      <c r="DYW62" s="68"/>
      <c r="DYX62" s="68"/>
      <c r="DYY62" s="68"/>
      <c r="DYZ62" s="68"/>
      <c r="DZA62" s="68"/>
      <c r="DZB62" s="68"/>
      <c r="DZC62" s="68"/>
      <c r="DZD62" s="68"/>
      <c r="DZE62" s="68"/>
      <c r="DZF62" s="68"/>
      <c r="DZG62" s="68"/>
      <c r="DZH62" s="68"/>
      <c r="DZI62" s="68"/>
      <c r="DZJ62" s="68"/>
      <c r="DZK62" s="68"/>
      <c r="DZL62" s="68"/>
      <c r="DZM62" s="68"/>
      <c r="DZN62" s="68"/>
      <c r="DZO62" s="68"/>
      <c r="DZP62" s="68"/>
      <c r="DZQ62" s="68"/>
      <c r="DZR62" s="68"/>
      <c r="DZS62" s="68"/>
      <c r="DZT62" s="68"/>
      <c r="DZU62" s="68"/>
      <c r="DZV62" s="68"/>
      <c r="DZW62" s="68"/>
      <c r="DZX62" s="68"/>
      <c r="DZY62" s="68"/>
      <c r="DZZ62" s="68"/>
      <c r="EAA62" s="68"/>
      <c r="EAB62" s="68"/>
      <c r="EAC62" s="68"/>
      <c r="EAD62" s="68"/>
      <c r="EAE62" s="68"/>
      <c r="EAF62" s="68"/>
      <c r="EAG62" s="68"/>
      <c r="EAH62" s="68"/>
      <c r="EAI62" s="68"/>
      <c r="EAJ62" s="68"/>
      <c r="EAK62" s="68"/>
      <c r="EAL62" s="68"/>
      <c r="EAM62" s="68"/>
      <c r="EAN62" s="68"/>
      <c r="EAO62" s="68"/>
      <c r="EAP62" s="68"/>
      <c r="EAQ62" s="68"/>
      <c r="EAR62" s="68"/>
      <c r="EAS62" s="68"/>
      <c r="EAT62" s="68"/>
      <c r="EAU62" s="68"/>
      <c r="EAV62" s="68"/>
      <c r="EAW62" s="68"/>
      <c r="EAX62" s="68"/>
      <c r="EAY62" s="68"/>
      <c r="EAZ62" s="68"/>
      <c r="EBA62" s="68"/>
      <c r="EBB62" s="68"/>
      <c r="EBC62" s="68"/>
      <c r="EBD62" s="68"/>
      <c r="EBE62" s="68"/>
      <c r="EBF62" s="68"/>
      <c r="EBG62" s="68"/>
      <c r="EBH62" s="68"/>
      <c r="EBI62" s="68"/>
      <c r="EBJ62" s="68"/>
      <c r="EBK62" s="68"/>
      <c r="EBL62" s="68"/>
      <c r="EBM62" s="68"/>
      <c r="EBN62" s="68"/>
      <c r="EBO62" s="68"/>
      <c r="EBP62" s="68"/>
      <c r="EBQ62" s="68"/>
      <c r="EBR62" s="68"/>
      <c r="EBS62" s="68"/>
      <c r="EBT62" s="68"/>
      <c r="EBU62" s="68"/>
      <c r="EBV62" s="68"/>
      <c r="EBW62" s="68"/>
      <c r="EBX62" s="68"/>
      <c r="EBY62" s="68"/>
      <c r="EBZ62" s="68"/>
      <c r="ECA62" s="68"/>
      <c r="ECB62" s="68"/>
      <c r="ECC62" s="68"/>
      <c r="ECD62" s="68"/>
      <c r="ECE62" s="68"/>
      <c r="ECF62" s="68"/>
      <c r="ECG62" s="68"/>
      <c r="ECH62" s="68"/>
      <c r="ECI62" s="68"/>
      <c r="ECJ62" s="68"/>
      <c r="ECK62" s="68"/>
      <c r="ECL62" s="68"/>
      <c r="ECM62" s="68"/>
      <c r="ECN62" s="68"/>
      <c r="ECO62" s="68"/>
      <c r="ECP62" s="68"/>
      <c r="ECQ62" s="68"/>
      <c r="ECR62" s="68"/>
      <c r="ECS62" s="68"/>
      <c r="ECT62" s="68"/>
      <c r="ECU62" s="68"/>
      <c r="ECV62" s="68"/>
      <c r="ECW62" s="68"/>
      <c r="ECX62" s="68"/>
      <c r="ECY62" s="68"/>
      <c r="ECZ62" s="68"/>
      <c r="EDA62" s="68"/>
      <c r="EDB62" s="68"/>
      <c r="EDC62" s="68"/>
      <c r="EDD62" s="68"/>
      <c r="EDE62" s="68"/>
      <c r="EDF62" s="68"/>
      <c r="EDG62" s="68"/>
      <c r="EDH62" s="68"/>
      <c r="EDI62" s="68"/>
      <c r="EDJ62" s="68"/>
      <c r="EDK62" s="68"/>
      <c r="EDL62" s="68"/>
      <c r="EDM62" s="68"/>
      <c r="EDN62" s="68"/>
      <c r="EDO62" s="68"/>
      <c r="EDP62" s="68"/>
      <c r="EDQ62" s="68"/>
      <c r="EDR62" s="68"/>
      <c r="EDS62" s="68"/>
      <c r="EDT62" s="68"/>
      <c r="EDU62" s="68"/>
      <c r="EDV62" s="68"/>
      <c r="EDW62" s="68"/>
      <c r="EDX62" s="68"/>
      <c r="EDY62" s="68"/>
      <c r="EDZ62" s="68"/>
      <c r="EEA62" s="68"/>
      <c r="EEB62" s="68"/>
      <c r="EEC62" s="68"/>
      <c r="EED62" s="68"/>
      <c r="EEE62" s="68"/>
      <c r="EEF62" s="68"/>
      <c r="EEG62" s="68"/>
      <c r="EEH62" s="68"/>
      <c r="EEI62" s="68"/>
      <c r="EEJ62" s="68"/>
      <c r="EEK62" s="68"/>
      <c r="EEL62" s="68"/>
      <c r="EEM62" s="68"/>
      <c r="EEN62" s="68"/>
      <c r="EEO62" s="68"/>
      <c r="EEP62" s="68"/>
      <c r="EEQ62" s="68"/>
      <c r="EER62" s="68"/>
      <c r="EES62" s="68"/>
      <c r="EET62" s="68"/>
      <c r="EEU62" s="68"/>
      <c r="EEV62" s="68"/>
      <c r="EEW62" s="68"/>
      <c r="EEX62" s="68"/>
      <c r="EEY62" s="68"/>
      <c r="EEZ62" s="68"/>
      <c r="EFA62" s="68"/>
      <c r="EFB62" s="68"/>
      <c r="EFC62" s="68"/>
      <c r="EFD62" s="68"/>
      <c r="EFE62" s="68"/>
      <c r="EFF62" s="68"/>
      <c r="EFG62" s="68"/>
      <c r="EFH62" s="68"/>
      <c r="EFI62" s="68"/>
      <c r="EFJ62" s="68"/>
      <c r="EFK62" s="68"/>
      <c r="EFL62" s="68"/>
      <c r="EFM62" s="68"/>
      <c r="EFN62" s="68"/>
      <c r="EFO62" s="68"/>
      <c r="EFP62" s="68"/>
      <c r="EFQ62" s="68"/>
      <c r="EFR62" s="68"/>
      <c r="EFS62" s="68"/>
      <c r="EFT62" s="68"/>
      <c r="EFU62" s="68"/>
      <c r="EFV62" s="68"/>
      <c r="EFW62" s="68"/>
      <c r="EFX62" s="68"/>
      <c r="EFY62" s="68"/>
      <c r="EFZ62" s="68"/>
      <c r="EGA62" s="68"/>
      <c r="EGB62" s="68"/>
      <c r="EGC62" s="68"/>
      <c r="EGD62" s="68"/>
      <c r="EGE62" s="68"/>
      <c r="EGF62" s="68"/>
      <c r="EGG62" s="68"/>
      <c r="EGH62" s="68"/>
      <c r="EGI62" s="68"/>
      <c r="EGJ62" s="68"/>
      <c r="EGK62" s="68"/>
      <c r="EGL62" s="68"/>
      <c r="EGM62" s="68"/>
      <c r="EGN62" s="68"/>
      <c r="EGO62" s="68"/>
      <c r="EGP62" s="68"/>
      <c r="EGQ62" s="68"/>
      <c r="EGR62" s="68"/>
      <c r="EGS62" s="68"/>
      <c r="EGT62" s="68"/>
      <c r="EGU62" s="68"/>
      <c r="EGV62" s="68"/>
      <c r="EGW62" s="68"/>
      <c r="EGX62" s="68"/>
      <c r="EGY62" s="68"/>
      <c r="EGZ62" s="68"/>
      <c r="EHA62" s="68"/>
      <c r="EHB62" s="68"/>
      <c r="EHC62" s="68"/>
      <c r="EHD62" s="68"/>
      <c r="EHE62" s="68"/>
      <c r="EHF62" s="68"/>
      <c r="EHG62" s="68"/>
      <c r="EHH62" s="68"/>
      <c r="EHI62" s="68"/>
      <c r="EHJ62" s="68"/>
      <c r="EHK62" s="68"/>
      <c r="EHL62" s="68"/>
      <c r="EHM62" s="68"/>
      <c r="EHN62" s="68"/>
      <c r="EHO62" s="68"/>
      <c r="EHP62" s="68"/>
      <c r="EHQ62" s="68"/>
      <c r="EHR62" s="68"/>
      <c r="EHS62" s="68"/>
      <c r="EHT62" s="68"/>
      <c r="EHU62" s="68"/>
      <c r="EHV62" s="68"/>
      <c r="EHW62" s="68"/>
      <c r="EHX62" s="68"/>
      <c r="EHY62" s="68"/>
      <c r="EHZ62" s="68"/>
      <c r="EIA62" s="68"/>
      <c r="EIB62" s="68"/>
      <c r="EIC62" s="68"/>
      <c r="EID62" s="68"/>
      <c r="EIE62" s="68"/>
      <c r="EIF62" s="68"/>
      <c r="EIG62" s="68"/>
      <c r="EIH62" s="68"/>
      <c r="EII62" s="68"/>
      <c r="EIJ62" s="68"/>
      <c r="EIK62" s="68"/>
      <c r="EIL62" s="68"/>
      <c r="EIM62" s="68"/>
      <c r="EIN62" s="68"/>
      <c r="EIO62" s="68"/>
      <c r="EIP62" s="68"/>
      <c r="EIQ62" s="68"/>
      <c r="EIR62" s="68"/>
      <c r="EIS62" s="68"/>
      <c r="EIT62" s="68"/>
      <c r="EIU62" s="68"/>
      <c r="EIV62" s="68"/>
      <c r="EIW62" s="68"/>
      <c r="EIX62" s="68"/>
      <c r="EIY62" s="68"/>
      <c r="EIZ62" s="68"/>
      <c r="EJA62" s="68"/>
      <c r="EJB62" s="68"/>
      <c r="EJC62" s="68"/>
      <c r="EJD62" s="68"/>
      <c r="EJE62" s="68"/>
      <c r="EJF62" s="68"/>
      <c r="EJG62" s="68"/>
      <c r="EJH62" s="68"/>
      <c r="EJI62" s="68"/>
      <c r="EJJ62" s="68"/>
      <c r="EJK62" s="68"/>
      <c r="EJL62" s="68"/>
      <c r="EJM62" s="68"/>
      <c r="EJN62" s="68"/>
      <c r="EJO62" s="68"/>
      <c r="EJP62" s="68"/>
      <c r="EJQ62" s="68"/>
      <c r="EJR62" s="68"/>
      <c r="EJS62" s="68"/>
      <c r="EJT62" s="68"/>
      <c r="EJU62" s="68"/>
      <c r="EJV62" s="68"/>
      <c r="EJW62" s="68"/>
      <c r="EJX62" s="68"/>
      <c r="EJY62" s="68"/>
      <c r="EJZ62" s="68"/>
      <c r="EKA62" s="68"/>
      <c r="EKB62" s="68"/>
      <c r="EKC62" s="68"/>
      <c r="EKD62" s="68"/>
      <c r="EKE62" s="68"/>
      <c r="EKF62" s="68"/>
      <c r="EKG62" s="68"/>
      <c r="EKH62" s="68"/>
      <c r="EKI62" s="68"/>
      <c r="EKJ62" s="68"/>
      <c r="EKK62" s="68"/>
      <c r="EKL62" s="68"/>
      <c r="EKM62" s="68"/>
      <c r="EKN62" s="68"/>
      <c r="EKO62" s="68"/>
      <c r="EKP62" s="68"/>
      <c r="EKQ62" s="68"/>
      <c r="EKR62" s="68"/>
      <c r="EKS62" s="68"/>
      <c r="EKT62" s="68"/>
      <c r="EKU62" s="68"/>
      <c r="EKV62" s="68"/>
      <c r="EKW62" s="68"/>
      <c r="EKX62" s="68"/>
      <c r="EKY62" s="68"/>
      <c r="EKZ62" s="68"/>
      <c r="ELA62" s="68"/>
      <c r="ELB62" s="68"/>
      <c r="ELC62" s="68"/>
      <c r="ELD62" s="68"/>
      <c r="ELE62" s="68"/>
      <c r="ELF62" s="68"/>
      <c r="ELG62" s="68"/>
      <c r="ELH62" s="68"/>
      <c r="ELI62" s="68"/>
      <c r="ELJ62" s="68"/>
      <c r="ELK62" s="68"/>
      <c r="ELL62" s="68"/>
      <c r="ELM62" s="68"/>
      <c r="ELN62" s="68"/>
      <c r="ELO62" s="68"/>
      <c r="ELP62" s="68"/>
      <c r="ELQ62" s="68"/>
      <c r="ELR62" s="68"/>
      <c r="ELS62" s="68"/>
      <c r="ELT62" s="68"/>
      <c r="ELU62" s="68"/>
      <c r="ELV62" s="68"/>
      <c r="ELW62" s="68"/>
      <c r="ELX62" s="68"/>
      <c r="ELY62" s="68"/>
      <c r="ELZ62" s="68"/>
      <c r="EMA62" s="68"/>
      <c r="EMB62" s="68"/>
      <c r="EMC62" s="68"/>
      <c r="EMD62" s="68"/>
      <c r="EME62" s="68"/>
      <c r="EMF62" s="68"/>
      <c r="EMG62" s="68"/>
      <c r="EMH62" s="68"/>
      <c r="EMI62" s="68"/>
      <c r="EMJ62" s="68"/>
      <c r="EMK62" s="68"/>
      <c r="EML62" s="68"/>
      <c r="EMM62" s="68"/>
      <c r="EMN62" s="68"/>
      <c r="EMO62" s="68"/>
      <c r="EMP62" s="68"/>
      <c r="EMQ62" s="68"/>
      <c r="EMR62" s="68"/>
      <c r="EMS62" s="68"/>
      <c r="EMT62" s="68"/>
      <c r="EMU62" s="68"/>
      <c r="EMV62" s="68"/>
      <c r="EMW62" s="68"/>
      <c r="EMX62" s="68"/>
      <c r="EMY62" s="68"/>
      <c r="EMZ62" s="68"/>
      <c r="ENA62" s="68"/>
      <c r="ENB62" s="68"/>
      <c r="ENC62" s="68"/>
      <c r="END62" s="68"/>
      <c r="ENE62" s="68"/>
      <c r="ENF62" s="68"/>
      <c r="ENG62" s="68"/>
      <c r="ENH62" s="68"/>
      <c r="ENI62" s="68"/>
      <c r="ENJ62" s="68"/>
      <c r="ENK62" s="68"/>
      <c r="ENL62" s="68"/>
      <c r="ENM62" s="68"/>
      <c r="ENN62" s="68"/>
      <c r="ENO62" s="68"/>
      <c r="ENP62" s="68"/>
      <c r="ENQ62" s="68"/>
      <c r="ENR62" s="68"/>
      <c r="ENS62" s="68"/>
      <c r="ENT62" s="68"/>
      <c r="ENU62" s="68"/>
      <c r="ENV62" s="68"/>
      <c r="ENW62" s="68"/>
      <c r="ENX62" s="68"/>
      <c r="ENY62" s="68"/>
      <c r="ENZ62" s="68"/>
      <c r="EOA62" s="68"/>
      <c r="EOB62" s="68"/>
      <c r="EOC62" s="68"/>
      <c r="EOD62" s="68"/>
      <c r="EOE62" s="68"/>
      <c r="EOF62" s="68"/>
      <c r="EOG62" s="68"/>
      <c r="EOH62" s="68"/>
      <c r="EOI62" s="68"/>
      <c r="EOJ62" s="68"/>
      <c r="EOK62" s="68"/>
      <c r="EOL62" s="68"/>
      <c r="EOM62" s="68"/>
      <c r="EON62" s="68"/>
      <c r="EOO62" s="68"/>
      <c r="EOP62" s="68"/>
      <c r="EOQ62" s="68"/>
      <c r="EOR62" s="68"/>
      <c r="EOS62" s="68"/>
      <c r="EOT62" s="68"/>
      <c r="EOU62" s="68"/>
      <c r="EOV62" s="68"/>
      <c r="EOW62" s="68"/>
      <c r="EOX62" s="68"/>
      <c r="EOY62" s="68"/>
      <c r="EOZ62" s="68"/>
      <c r="EPA62" s="68"/>
      <c r="EPB62" s="68"/>
      <c r="EPC62" s="68"/>
      <c r="EPD62" s="68"/>
      <c r="EPE62" s="68"/>
      <c r="EPF62" s="68"/>
      <c r="EPG62" s="68"/>
      <c r="EPH62" s="68"/>
      <c r="EPI62" s="68"/>
      <c r="EPJ62" s="68"/>
      <c r="EPK62" s="68"/>
      <c r="EPL62" s="68"/>
      <c r="EPM62" s="68"/>
      <c r="EPN62" s="68"/>
      <c r="EPO62" s="68"/>
      <c r="EPP62" s="68"/>
      <c r="EPQ62" s="68"/>
      <c r="EPR62" s="68"/>
      <c r="EPS62" s="68"/>
      <c r="EPT62" s="68"/>
      <c r="EPU62" s="68"/>
      <c r="EPV62" s="68"/>
      <c r="EPW62" s="68"/>
      <c r="EPX62" s="68"/>
      <c r="EPY62" s="68"/>
      <c r="EPZ62" s="68"/>
      <c r="EQA62" s="68"/>
      <c r="EQB62" s="68"/>
      <c r="EQC62" s="68"/>
      <c r="EQD62" s="68"/>
      <c r="EQE62" s="68"/>
      <c r="EQF62" s="68"/>
      <c r="EQG62" s="68"/>
      <c r="EQH62" s="68"/>
      <c r="EQI62" s="68"/>
      <c r="EQJ62" s="68"/>
      <c r="EQK62" s="68"/>
      <c r="EQL62" s="68"/>
      <c r="EQM62" s="68"/>
      <c r="EQN62" s="68"/>
      <c r="EQO62" s="68"/>
      <c r="EQP62" s="68"/>
      <c r="EQQ62" s="68"/>
      <c r="EQR62" s="68"/>
      <c r="EQS62" s="68"/>
      <c r="EQT62" s="68"/>
      <c r="EQU62" s="68"/>
      <c r="EQV62" s="68"/>
      <c r="EQW62" s="68"/>
      <c r="EQX62" s="68"/>
      <c r="EQY62" s="68"/>
      <c r="EQZ62" s="68"/>
      <c r="ERA62" s="68"/>
      <c r="ERB62" s="68"/>
      <c r="ERC62" s="68"/>
      <c r="ERD62" s="68"/>
      <c r="ERE62" s="68"/>
      <c r="ERF62" s="68"/>
      <c r="ERG62" s="68"/>
      <c r="ERH62" s="68"/>
      <c r="ERI62" s="68"/>
      <c r="ERJ62" s="68"/>
      <c r="ERK62" s="68"/>
      <c r="ERL62" s="68"/>
      <c r="ERM62" s="68"/>
      <c r="ERN62" s="68"/>
      <c r="ERO62" s="68"/>
      <c r="ERP62" s="68"/>
      <c r="ERQ62" s="68"/>
      <c r="ERR62" s="68"/>
      <c r="ERS62" s="68"/>
      <c r="ERT62" s="68"/>
      <c r="ERU62" s="68"/>
      <c r="ERV62" s="68"/>
      <c r="ERW62" s="68"/>
      <c r="ERX62" s="68"/>
      <c r="ERY62" s="68"/>
      <c r="ERZ62" s="68"/>
      <c r="ESA62" s="68"/>
      <c r="ESB62" s="68"/>
      <c r="ESC62" s="68"/>
      <c r="ESD62" s="68"/>
      <c r="ESE62" s="68"/>
      <c r="ESF62" s="68"/>
      <c r="ESG62" s="68"/>
      <c r="ESH62" s="68"/>
      <c r="ESI62" s="68"/>
      <c r="ESJ62" s="68"/>
      <c r="ESK62" s="68"/>
      <c r="ESL62" s="68"/>
      <c r="ESM62" s="68"/>
      <c r="ESN62" s="68"/>
      <c r="ESO62" s="68"/>
      <c r="ESP62" s="68"/>
      <c r="ESQ62" s="68"/>
      <c r="ESR62" s="68"/>
      <c r="ESS62" s="68"/>
      <c r="EST62" s="68"/>
      <c r="ESU62" s="68"/>
      <c r="ESV62" s="68"/>
      <c r="ESW62" s="68"/>
      <c r="ESX62" s="68"/>
      <c r="ESY62" s="68"/>
      <c r="ESZ62" s="68"/>
      <c r="ETA62" s="68"/>
      <c r="ETB62" s="68"/>
      <c r="ETC62" s="68"/>
      <c r="ETD62" s="68"/>
      <c r="ETE62" s="68"/>
      <c r="ETF62" s="68"/>
      <c r="ETG62" s="68"/>
      <c r="ETH62" s="68"/>
      <c r="ETI62" s="68"/>
      <c r="ETJ62" s="68"/>
      <c r="ETK62" s="68"/>
      <c r="ETL62" s="68"/>
      <c r="ETM62" s="68"/>
      <c r="ETN62" s="68"/>
      <c r="ETO62" s="68"/>
      <c r="ETP62" s="68"/>
      <c r="ETQ62" s="68"/>
      <c r="ETR62" s="68"/>
      <c r="ETS62" s="68"/>
      <c r="ETT62" s="68"/>
      <c r="ETU62" s="68"/>
      <c r="ETV62" s="68"/>
      <c r="ETW62" s="68"/>
      <c r="ETX62" s="68"/>
      <c r="ETY62" s="68"/>
      <c r="ETZ62" s="68"/>
      <c r="EUA62" s="68"/>
      <c r="EUB62" s="68"/>
      <c r="EUC62" s="68"/>
      <c r="EUD62" s="68"/>
      <c r="EUE62" s="68"/>
      <c r="EUF62" s="68"/>
      <c r="EUG62" s="68"/>
      <c r="EUH62" s="68"/>
      <c r="EUI62" s="68"/>
      <c r="EUJ62" s="68"/>
      <c r="EUK62" s="68"/>
      <c r="EUL62" s="68"/>
      <c r="EUM62" s="68"/>
      <c r="EUN62" s="68"/>
      <c r="EUO62" s="68"/>
      <c r="EUP62" s="68"/>
      <c r="EUQ62" s="68"/>
      <c r="EUR62" s="68"/>
      <c r="EUS62" s="68"/>
      <c r="EUT62" s="68"/>
      <c r="EUU62" s="68"/>
      <c r="EUV62" s="68"/>
      <c r="EUW62" s="68"/>
      <c r="EUX62" s="68"/>
      <c r="EUY62" s="68"/>
      <c r="EUZ62" s="68"/>
      <c r="EVA62" s="68"/>
      <c r="EVB62" s="68"/>
      <c r="EVC62" s="68"/>
      <c r="EVD62" s="68"/>
      <c r="EVE62" s="68"/>
      <c r="EVF62" s="68"/>
      <c r="EVG62" s="68"/>
      <c r="EVH62" s="68"/>
      <c r="EVI62" s="68"/>
      <c r="EVJ62" s="68"/>
      <c r="EVK62" s="68"/>
      <c r="EVL62" s="68"/>
      <c r="EVM62" s="68"/>
      <c r="EVN62" s="68"/>
      <c r="EVO62" s="68"/>
      <c r="EVP62" s="68"/>
      <c r="EVQ62" s="68"/>
      <c r="EVR62" s="68"/>
      <c r="EVS62" s="68"/>
      <c r="EVT62" s="68"/>
      <c r="EVU62" s="68"/>
      <c r="EVV62" s="68"/>
      <c r="EVW62" s="68"/>
      <c r="EVX62" s="68"/>
      <c r="EVY62" s="68"/>
      <c r="EVZ62" s="68"/>
      <c r="EWA62" s="68"/>
      <c r="EWB62" s="68"/>
      <c r="EWC62" s="68"/>
      <c r="EWD62" s="68"/>
      <c r="EWE62" s="68"/>
      <c r="EWF62" s="68"/>
      <c r="EWG62" s="68"/>
      <c r="EWH62" s="68"/>
      <c r="EWI62" s="68"/>
      <c r="EWJ62" s="68"/>
      <c r="EWK62" s="68"/>
      <c r="EWL62" s="68"/>
      <c r="EWM62" s="68"/>
      <c r="EWN62" s="68"/>
      <c r="EWO62" s="68"/>
      <c r="EWP62" s="68"/>
      <c r="EWQ62" s="68"/>
      <c r="EWR62" s="68"/>
      <c r="EWS62" s="68"/>
      <c r="EWT62" s="68"/>
      <c r="EWU62" s="68"/>
      <c r="EWV62" s="68"/>
      <c r="EWW62" s="68"/>
      <c r="EWX62" s="68"/>
      <c r="EWY62" s="68"/>
      <c r="EWZ62" s="68"/>
      <c r="EXA62" s="68"/>
      <c r="EXB62" s="68"/>
      <c r="EXC62" s="68"/>
      <c r="EXD62" s="68"/>
      <c r="EXE62" s="68"/>
      <c r="EXF62" s="68"/>
      <c r="EXG62" s="68"/>
      <c r="EXH62" s="68"/>
      <c r="EXI62" s="68"/>
      <c r="EXJ62" s="68"/>
      <c r="EXK62" s="68"/>
      <c r="EXL62" s="68"/>
      <c r="EXM62" s="68"/>
      <c r="EXN62" s="68"/>
      <c r="EXO62" s="68"/>
      <c r="EXP62" s="68"/>
      <c r="EXQ62" s="68"/>
      <c r="EXR62" s="68"/>
      <c r="EXS62" s="68"/>
      <c r="EXT62" s="68"/>
      <c r="EXU62" s="68"/>
      <c r="EXV62" s="68"/>
      <c r="EXW62" s="68"/>
      <c r="EXX62" s="68"/>
      <c r="EXY62" s="68"/>
      <c r="EXZ62" s="68"/>
      <c r="EYA62" s="68"/>
      <c r="EYB62" s="68"/>
      <c r="EYC62" s="68"/>
      <c r="EYD62" s="68"/>
      <c r="EYE62" s="68"/>
      <c r="EYF62" s="68"/>
      <c r="EYG62" s="68"/>
      <c r="EYH62" s="68"/>
      <c r="EYI62" s="68"/>
      <c r="EYJ62" s="68"/>
      <c r="EYK62" s="68"/>
      <c r="EYL62" s="68"/>
      <c r="EYM62" s="68"/>
      <c r="EYN62" s="68"/>
      <c r="EYO62" s="68"/>
      <c r="EYP62" s="68"/>
      <c r="EYQ62" s="68"/>
      <c r="EYR62" s="68"/>
      <c r="EYS62" s="68"/>
      <c r="EYT62" s="68"/>
      <c r="EYU62" s="68"/>
      <c r="EYV62" s="68"/>
      <c r="EYW62" s="68"/>
      <c r="EYX62" s="68"/>
      <c r="EYY62" s="68"/>
      <c r="EYZ62" s="68"/>
      <c r="EZA62" s="68"/>
      <c r="EZB62" s="68"/>
      <c r="EZC62" s="68"/>
      <c r="EZD62" s="68"/>
      <c r="EZE62" s="68"/>
      <c r="EZF62" s="68"/>
      <c r="EZG62" s="68"/>
      <c r="EZH62" s="68"/>
      <c r="EZI62" s="68"/>
      <c r="EZJ62" s="68"/>
      <c r="EZK62" s="68"/>
      <c r="EZL62" s="68"/>
      <c r="EZM62" s="68"/>
      <c r="EZN62" s="68"/>
      <c r="EZO62" s="68"/>
      <c r="EZP62" s="68"/>
      <c r="EZQ62" s="68"/>
      <c r="EZR62" s="68"/>
      <c r="EZS62" s="68"/>
      <c r="EZT62" s="68"/>
      <c r="EZU62" s="68"/>
      <c r="EZV62" s="68"/>
      <c r="EZW62" s="68"/>
      <c r="EZX62" s="68"/>
      <c r="EZY62" s="68"/>
      <c r="EZZ62" s="68"/>
      <c r="FAA62" s="68"/>
      <c r="FAB62" s="68"/>
      <c r="FAC62" s="68"/>
      <c r="FAD62" s="68"/>
      <c r="FAE62" s="68"/>
      <c r="FAF62" s="68"/>
      <c r="FAG62" s="68"/>
      <c r="FAH62" s="68"/>
      <c r="FAI62" s="68"/>
      <c r="FAJ62" s="68"/>
      <c r="FAK62" s="68"/>
      <c r="FAL62" s="68"/>
      <c r="FAM62" s="68"/>
      <c r="FAN62" s="68"/>
      <c r="FAO62" s="68"/>
      <c r="FAP62" s="68"/>
      <c r="FAQ62" s="68"/>
      <c r="FAR62" s="68"/>
      <c r="FAS62" s="68"/>
      <c r="FAT62" s="68"/>
      <c r="FAU62" s="68"/>
      <c r="FAV62" s="68"/>
      <c r="FAW62" s="68"/>
      <c r="FAX62" s="68"/>
      <c r="FAY62" s="68"/>
      <c r="FAZ62" s="68"/>
      <c r="FBA62" s="68"/>
      <c r="FBB62" s="68"/>
      <c r="FBC62" s="68"/>
      <c r="FBD62" s="68"/>
      <c r="FBE62" s="68"/>
      <c r="FBF62" s="68"/>
      <c r="FBG62" s="68"/>
      <c r="FBH62" s="68"/>
      <c r="FBI62" s="68"/>
      <c r="FBJ62" s="68"/>
      <c r="FBK62" s="68"/>
      <c r="FBL62" s="68"/>
      <c r="FBM62" s="68"/>
      <c r="FBN62" s="68"/>
      <c r="FBO62" s="68"/>
      <c r="FBP62" s="68"/>
      <c r="FBQ62" s="68"/>
      <c r="FBR62" s="68"/>
      <c r="FBS62" s="68"/>
      <c r="FBT62" s="68"/>
      <c r="FBU62" s="68"/>
      <c r="FBV62" s="68"/>
      <c r="FBW62" s="68"/>
      <c r="FBX62" s="68"/>
      <c r="FBY62" s="68"/>
      <c r="FBZ62" s="68"/>
      <c r="FCA62" s="68"/>
      <c r="FCB62" s="68"/>
      <c r="FCC62" s="68"/>
      <c r="FCD62" s="68"/>
      <c r="FCE62" s="68"/>
      <c r="FCF62" s="68"/>
      <c r="FCG62" s="68"/>
      <c r="FCH62" s="68"/>
      <c r="FCI62" s="68"/>
      <c r="FCJ62" s="68"/>
      <c r="FCK62" s="68"/>
      <c r="FCL62" s="68"/>
      <c r="FCM62" s="68"/>
      <c r="FCN62" s="68"/>
      <c r="FCO62" s="68"/>
      <c r="FCP62" s="68"/>
      <c r="FCQ62" s="68"/>
      <c r="FCR62" s="68"/>
      <c r="FCS62" s="68"/>
      <c r="FCT62" s="68"/>
      <c r="FCU62" s="68"/>
      <c r="FCV62" s="68"/>
      <c r="FCW62" s="68"/>
      <c r="FCX62" s="68"/>
      <c r="FCY62" s="68"/>
      <c r="FCZ62" s="68"/>
      <c r="FDA62" s="68"/>
      <c r="FDB62" s="68"/>
      <c r="FDC62" s="68"/>
      <c r="FDD62" s="68"/>
      <c r="FDE62" s="68"/>
      <c r="FDF62" s="68"/>
      <c r="FDG62" s="68"/>
      <c r="FDH62" s="68"/>
      <c r="FDI62" s="68"/>
      <c r="FDJ62" s="68"/>
      <c r="FDK62" s="68"/>
      <c r="FDL62" s="68"/>
      <c r="FDM62" s="68"/>
      <c r="FDN62" s="68"/>
      <c r="FDO62" s="68"/>
      <c r="FDP62" s="68"/>
      <c r="FDQ62" s="68"/>
      <c r="FDR62" s="68"/>
      <c r="FDS62" s="68"/>
      <c r="FDT62" s="68"/>
      <c r="FDU62" s="68"/>
      <c r="FDV62" s="68"/>
      <c r="FDW62" s="68"/>
      <c r="FDX62" s="68"/>
      <c r="FDY62" s="68"/>
      <c r="FDZ62" s="68"/>
      <c r="FEA62" s="68"/>
      <c r="FEB62" s="68"/>
      <c r="FEC62" s="68"/>
      <c r="FED62" s="68"/>
      <c r="FEE62" s="68"/>
      <c r="FEF62" s="68"/>
      <c r="FEG62" s="68"/>
      <c r="FEH62" s="68"/>
      <c r="FEI62" s="68"/>
      <c r="FEJ62" s="68"/>
      <c r="FEK62" s="68"/>
      <c r="FEL62" s="68"/>
      <c r="FEM62" s="68"/>
      <c r="FEN62" s="68"/>
      <c r="FEO62" s="68"/>
      <c r="FEP62" s="68"/>
      <c r="FEQ62" s="68"/>
      <c r="FER62" s="68"/>
      <c r="FES62" s="68"/>
      <c r="FET62" s="68"/>
      <c r="FEU62" s="68"/>
      <c r="FEV62" s="68"/>
      <c r="FEW62" s="68"/>
      <c r="FEX62" s="68"/>
      <c r="FEY62" s="68"/>
      <c r="FEZ62" s="68"/>
      <c r="FFA62" s="68"/>
      <c r="FFB62" s="68"/>
      <c r="FFC62" s="68"/>
      <c r="FFD62" s="68"/>
      <c r="FFE62" s="68"/>
      <c r="FFF62" s="68"/>
      <c r="FFG62" s="68"/>
      <c r="FFH62" s="68"/>
      <c r="FFI62" s="68"/>
      <c r="FFJ62" s="68"/>
      <c r="FFK62" s="68"/>
      <c r="FFL62" s="68"/>
      <c r="FFM62" s="68"/>
      <c r="FFN62" s="68"/>
      <c r="FFO62" s="68"/>
      <c r="FFP62" s="68"/>
      <c r="FFQ62" s="68"/>
      <c r="FFR62" s="68"/>
      <c r="FFS62" s="68"/>
      <c r="FFT62" s="68"/>
      <c r="FFU62" s="68"/>
      <c r="FFV62" s="68"/>
      <c r="FFW62" s="68"/>
      <c r="FFX62" s="68"/>
      <c r="FFY62" s="68"/>
      <c r="FFZ62" s="68"/>
      <c r="FGA62" s="68"/>
      <c r="FGB62" s="68"/>
      <c r="FGC62" s="68"/>
      <c r="FGD62" s="68"/>
      <c r="FGE62" s="68"/>
      <c r="FGF62" s="68"/>
      <c r="FGG62" s="68"/>
      <c r="FGH62" s="68"/>
      <c r="FGI62" s="68"/>
      <c r="FGJ62" s="68"/>
      <c r="FGK62" s="68"/>
      <c r="FGL62" s="68"/>
      <c r="FGM62" s="68"/>
      <c r="FGN62" s="68"/>
      <c r="FGO62" s="68"/>
      <c r="FGP62" s="68"/>
      <c r="FGQ62" s="68"/>
      <c r="FGR62" s="68"/>
      <c r="FGS62" s="68"/>
      <c r="FGT62" s="68"/>
      <c r="FGU62" s="68"/>
      <c r="FGV62" s="68"/>
      <c r="FGW62" s="68"/>
      <c r="FGX62" s="68"/>
      <c r="FGY62" s="68"/>
      <c r="FGZ62" s="68"/>
      <c r="FHA62" s="68"/>
      <c r="FHB62" s="68"/>
      <c r="FHC62" s="68"/>
      <c r="FHD62" s="68"/>
      <c r="FHE62" s="68"/>
      <c r="FHF62" s="68"/>
      <c r="FHG62" s="68"/>
      <c r="FHH62" s="68"/>
      <c r="FHI62" s="68"/>
      <c r="FHJ62" s="68"/>
      <c r="FHK62" s="68"/>
      <c r="FHL62" s="68"/>
      <c r="FHM62" s="68"/>
      <c r="FHN62" s="68"/>
      <c r="FHO62" s="68"/>
      <c r="FHP62" s="68"/>
      <c r="FHQ62" s="68"/>
      <c r="FHR62" s="68"/>
      <c r="FHS62" s="68"/>
      <c r="FHT62" s="68"/>
      <c r="FHU62" s="68"/>
      <c r="FHV62" s="68"/>
      <c r="FHW62" s="68"/>
      <c r="FHX62" s="68"/>
      <c r="FHY62" s="68"/>
      <c r="FHZ62" s="68"/>
      <c r="FIA62" s="68"/>
      <c r="FIB62" s="68"/>
      <c r="FIC62" s="68"/>
      <c r="FID62" s="68"/>
      <c r="FIE62" s="68"/>
      <c r="FIF62" s="68"/>
      <c r="FIG62" s="68"/>
      <c r="FIH62" s="68"/>
      <c r="FII62" s="68"/>
      <c r="FIJ62" s="68"/>
      <c r="FIK62" s="68"/>
      <c r="FIL62" s="68"/>
      <c r="FIM62" s="68"/>
      <c r="FIN62" s="68"/>
      <c r="FIO62" s="68"/>
      <c r="FIP62" s="68"/>
      <c r="FIQ62" s="68"/>
      <c r="FIR62" s="68"/>
      <c r="FIS62" s="68"/>
      <c r="FIT62" s="68"/>
      <c r="FIU62" s="68"/>
      <c r="FIV62" s="68"/>
      <c r="FIW62" s="68"/>
      <c r="FIX62" s="68"/>
      <c r="FIY62" s="68"/>
      <c r="FIZ62" s="68"/>
      <c r="FJA62" s="68"/>
      <c r="FJB62" s="68"/>
      <c r="FJC62" s="68"/>
      <c r="FJD62" s="68"/>
      <c r="FJE62" s="68"/>
      <c r="FJF62" s="68"/>
      <c r="FJG62" s="68"/>
      <c r="FJH62" s="68"/>
      <c r="FJI62" s="68"/>
      <c r="FJJ62" s="68"/>
      <c r="FJK62" s="68"/>
      <c r="FJL62" s="68"/>
      <c r="FJM62" s="68"/>
      <c r="FJN62" s="68"/>
      <c r="FJO62" s="68"/>
      <c r="FJP62" s="68"/>
      <c r="FJQ62" s="68"/>
      <c r="FJR62" s="68"/>
      <c r="FJS62" s="68"/>
      <c r="FJT62" s="68"/>
      <c r="FJU62" s="68"/>
      <c r="FJV62" s="68"/>
      <c r="FJW62" s="68"/>
      <c r="FJX62" s="68"/>
      <c r="FJY62" s="68"/>
      <c r="FJZ62" s="68"/>
      <c r="FKA62" s="68"/>
      <c r="FKB62" s="68"/>
      <c r="FKC62" s="68"/>
      <c r="FKD62" s="68"/>
      <c r="FKE62" s="68"/>
      <c r="FKF62" s="68"/>
      <c r="FKG62" s="68"/>
      <c r="FKH62" s="68"/>
      <c r="FKI62" s="68"/>
      <c r="FKJ62" s="68"/>
      <c r="FKK62" s="68"/>
      <c r="FKL62" s="68"/>
      <c r="FKM62" s="68"/>
      <c r="FKN62" s="68"/>
      <c r="FKO62" s="68"/>
      <c r="FKP62" s="68"/>
      <c r="FKQ62" s="68"/>
      <c r="FKR62" s="68"/>
      <c r="FKS62" s="68"/>
      <c r="FKT62" s="68"/>
      <c r="FKU62" s="68"/>
      <c r="FKV62" s="68"/>
      <c r="FKW62" s="68"/>
      <c r="FKX62" s="68"/>
      <c r="FKY62" s="68"/>
      <c r="FKZ62" s="68"/>
      <c r="FLA62" s="68"/>
      <c r="FLB62" s="68"/>
      <c r="FLC62" s="68"/>
      <c r="FLD62" s="68"/>
      <c r="FLE62" s="68"/>
      <c r="FLF62" s="68"/>
      <c r="FLG62" s="68"/>
      <c r="FLH62" s="68"/>
      <c r="FLI62" s="68"/>
      <c r="FLJ62" s="68"/>
      <c r="FLK62" s="68"/>
      <c r="FLL62" s="68"/>
      <c r="FLM62" s="68"/>
      <c r="FLN62" s="68"/>
      <c r="FLO62" s="68"/>
      <c r="FLP62" s="68"/>
      <c r="FLQ62" s="68"/>
      <c r="FLR62" s="68"/>
      <c r="FLS62" s="68"/>
      <c r="FLT62" s="68"/>
      <c r="FLU62" s="68"/>
      <c r="FLV62" s="68"/>
      <c r="FLW62" s="68"/>
      <c r="FLX62" s="68"/>
      <c r="FLY62" s="68"/>
      <c r="FLZ62" s="68"/>
      <c r="FMA62" s="68"/>
      <c r="FMB62" s="68"/>
      <c r="FMC62" s="68"/>
      <c r="FMD62" s="68"/>
      <c r="FME62" s="68"/>
      <c r="FMF62" s="68"/>
      <c r="FMG62" s="68"/>
      <c r="FMH62" s="68"/>
      <c r="FMI62" s="68"/>
      <c r="FMJ62" s="68"/>
      <c r="FMK62" s="68"/>
      <c r="FML62" s="68"/>
      <c r="FMM62" s="68"/>
      <c r="FMN62" s="68"/>
      <c r="FMO62" s="68"/>
      <c r="FMP62" s="68"/>
      <c r="FMQ62" s="68"/>
      <c r="FMR62" s="68"/>
      <c r="FMS62" s="68"/>
      <c r="FMT62" s="68"/>
      <c r="FMU62" s="68"/>
      <c r="FMV62" s="68"/>
      <c r="FMW62" s="68"/>
      <c r="FMX62" s="68"/>
      <c r="FMY62" s="68"/>
      <c r="FMZ62" s="68"/>
      <c r="FNA62" s="68"/>
      <c r="FNB62" s="68"/>
      <c r="FNC62" s="68"/>
      <c r="FND62" s="68"/>
      <c r="FNE62" s="68"/>
      <c r="FNF62" s="68"/>
      <c r="FNG62" s="68"/>
      <c r="FNH62" s="68"/>
      <c r="FNI62" s="68"/>
      <c r="FNJ62" s="68"/>
      <c r="FNK62" s="68"/>
      <c r="FNL62" s="68"/>
      <c r="FNM62" s="68"/>
      <c r="FNN62" s="68"/>
      <c r="FNO62" s="68"/>
      <c r="FNP62" s="68"/>
      <c r="FNQ62" s="68"/>
      <c r="FNR62" s="68"/>
      <c r="FNS62" s="68"/>
      <c r="FNT62" s="68"/>
      <c r="FNU62" s="68"/>
      <c r="FNV62" s="68"/>
      <c r="FNW62" s="68"/>
      <c r="FNX62" s="68"/>
      <c r="FNY62" s="68"/>
      <c r="FNZ62" s="68"/>
      <c r="FOA62" s="68"/>
      <c r="FOB62" s="68"/>
      <c r="FOC62" s="68"/>
      <c r="FOD62" s="68"/>
      <c r="FOE62" s="68"/>
      <c r="FOF62" s="68"/>
      <c r="FOG62" s="68"/>
      <c r="FOH62" s="68"/>
      <c r="FOI62" s="68"/>
      <c r="FOJ62" s="68"/>
      <c r="FOK62" s="68"/>
      <c r="FOL62" s="68"/>
      <c r="FOM62" s="68"/>
      <c r="FON62" s="68"/>
      <c r="FOO62" s="68"/>
      <c r="FOP62" s="68"/>
      <c r="FOQ62" s="68"/>
      <c r="FOR62" s="68"/>
      <c r="FOS62" s="68"/>
      <c r="FOT62" s="68"/>
      <c r="FOU62" s="68"/>
      <c r="FOV62" s="68"/>
      <c r="FOW62" s="68"/>
      <c r="FOX62" s="68"/>
      <c r="FOY62" s="68"/>
      <c r="FOZ62" s="68"/>
      <c r="FPA62" s="68"/>
      <c r="FPB62" s="68"/>
      <c r="FPC62" s="68"/>
      <c r="FPD62" s="68"/>
      <c r="FPE62" s="68"/>
      <c r="FPF62" s="68"/>
      <c r="FPG62" s="68"/>
      <c r="FPH62" s="68"/>
      <c r="FPI62" s="68"/>
      <c r="FPJ62" s="68"/>
      <c r="FPK62" s="68"/>
      <c r="FPL62" s="68"/>
      <c r="FPM62" s="68"/>
      <c r="FPN62" s="68"/>
      <c r="FPO62" s="68"/>
      <c r="FPP62" s="68"/>
      <c r="FPQ62" s="68"/>
      <c r="FPR62" s="68"/>
      <c r="FPS62" s="68"/>
      <c r="FPT62" s="68"/>
      <c r="FPU62" s="68"/>
      <c r="FPV62" s="68"/>
      <c r="FPW62" s="68"/>
      <c r="FPX62" s="68"/>
      <c r="FPY62" s="68"/>
      <c r="FPZ62" s="68"/>
      <c r="FQA62" s="68"/>
      <c r="FQB62" s="68"/>
      <c r="FQC62" s="68"/>
      <c r="FQD62" s="68"/>
      <c r="FQE62" s="68"/>
      <c r="FQF62" s="68"/>
      <c r="FQG62" s="68"/>
      <c r="FQH62" s="68"/>
      <c r="FQI62" s="68"/>
      <c r="FQJ62" s="68"/>
      <c r="FQK62" s="68"/>
      <c r="FQL62" s="68"/>
      <c r="FQM62" s="68"/>
      <c r="FQN62" s="68"/>
      <c r="FQO62" s="68"/>
      <c r="FQP62" s="68"/>
      <c r="FQQ62" s="68"/>
      <c r="FQR62" s="68"/>
      <c r="FQS62" s="68"/>
      <c r="FQT62" s="68"/>
      <c r="FQU62" s="68"/>
      <c r="FQV62" s="68"/>
      <c r="FQW62" s="68"/>
      <c r="FQX62" s="68"/>
      <c r="FQY62" s="68"/>
      <c r="FQZ62" s="68"/>
      <c r="FRA62" s="68"/>
      <c r="FRB62" s="68"/>
      <c r="FRC62" s="68"/>
      <c r="FRD62" s="68"/>
      <c r="FRE62" s="68"/>
      <c r="FRF62" s="68"/>
      <c r="FRG62" s="68"/>
      <c r="FRH62" s="68"/>
      <c r="FRI62" s="68"/>
      <c r="FRJ62" s="68"/>
      <c r="FRK62" s="68"/>
      <c r="FRL62" s="68"/>
      <c r="FRM62" s="68"/>
      <c r="FRN62" s="68"/>
      <c r="FRO62" s="68"/>
      <c r="FRP62" s="68"/>
      <c r="FRQ62" s="68"/>
      <c r="FRR62" s="68"/>
      <c r="FRS62" s="68"/>
      <c r="FRT62" s="68"/>
      <c r="FRU62" s="68"/>
      <c r="FRV62" s="68"/>
      <c r="FRW62" s="68"/>
      <c r="FRX62" s="68"/>
      <c r="FRY62" s="68"/>
      <c r="FRZ62" s="68"/>
      <c r="FSA62" s="68"/>
      <c r="FSB62" s="68"/>
      <c r="FSC62" s="68"/>
      <c r="FSD62" s="68"/>
      <c r="FSE62" s="68"/>
      <c r="FSF62" s="68"/>
      <c r="FSG62" s="68"/>
      <c r="FSH62" s="68"/>
      <c r="FSI62" s="68"/>
      <c r="FSJ62" s="68"/>
      <c r="FSK62" s="68"/>
      <c r="FSL62" s="68"/>
      <c r="FSM62" s="68"/>
      <c r="FSN62" s="68"/>
      <c r="FSO62" s="68"/>
      <c r="FSP62" s="68"/>
      <c r="FSQ62" s="68"/>
      <c r="FSR62" s="68"/>
      <c r="FSS62" s="68"/>
      <c r="FST62" s="68"/>
      <c r="FSU62" s="68"/>
      <c r="FSV62" s="68"/>
      <c r="FSW62" s="68"/>
      <c r="FSX62" s="68"/>
      <c r="FSY62" s="68"/>
      <c r="FSZ62" s="68"/>
      <c r="FTA62" s="68"/>
      <c r="FTB62" s="68"/>
      <c r="FTC62" s="68"/>
      <c r="FTD62" s="68"/>
      <c r="FTE62" s="68"/>
      <c r="FTF62" s="68"/>
      <c r="FTG62" s="68"/>
      <c r="FTH62" s="68"/>
      <c r="FTI62" s="68"/>
      <c r="FTJ62" s="68"/>
      <c r="FTK62" s="68"/>
      <c r="FTL62" s="68"/>
      <c r="FTM62" s="68"/>
      <c r="FTN62" s="68"/>
      <c r="FTO62" s="68"/>
      <c r="FTP62" s="68"/>
      <c r="FTQ62" s="68"/>
      <c r="FTR62" s="68"/>
      <c r="FTS62" s="68"/>
      <c r="FTT62" s="68"/>
      <c r="FTU62" s="68"/>
      <c r="FTV62" s="68"/>
      <c r="FTW62" s="68"/>
      <c r="FTX62" s="68"/>
      <c r="FTY62" s="68"/>
      <c r="FTZ62" s="68"/>
      <c r="FUA62" s="68"/>
      <c r="FUB62" s="68"/>
      <c r="FUC62" s="68"/>
      <c r="FUD62" s="68"/>
      <c r="FUE62" s="68"/>
      <c r="FUF62" s="68"/>
      <c r="FUG62" s="68"/>
      <c r="FUH62" s="68"/>
      <c r="FUI62" s="68"/>
      <c r="FUJ62" s="68"/>
      <c r="FUK62" s="68"/>
      <c r="FUL62" s="68"/>
      <c r="FUM62" s="68"/>
      <c r="FUN62" s="68"/>
      <c r="FUO62" s="68"/>
      <c r="FUP62" s="68"/>
      <c r="FUQ62" s="68"/>
      <c r="FUR62" s="68"/>
      <c r="FUS62" s="68"/>
      <c r="FUT62" s="68"/>
      <c r="FUU62" s="68"/>
      <c r="FUV62" s="68"/>
      <c r="FUW62" s="68"/>
      <c r="FUX62" s="68"/>
      <c r="FUY62" s="68"/>
      <c r="FUZ62" s="68"/>
      <c r="FVA62" s="68"/>
      <c r="FVB62" s="68"/>
      <c r="FVC62" s="68"/>
      <c r="FVD62" s="68"/>
      <c r="FVE62" s="68"/>
      <c r="FVF62" s="68"/>
      <c r="FVG62" s="68"/>
      <c r="FVH62" s="68"/>
      <c r="FVI62" s="68"/>
      <c r="FVJ62" s="68"/>
      <c r="FVK62" s="68"/>
      <c r="FVL62" s="68"/>
      <c r="FVM62" s="68"/>
      <c r="FVN62" s="68"/>
      <c r="FVO62" s="68"/>
      <c r="FVP62" s="68"/>
      <c r="FVQ62" s="68"/>
      <c r="FVR62" s="68"/>
      <c r="FVS62" s="68"/>
      <c r="FVT62" s="68"/>
      <c r="FVU62" s="68"/>
      <c r="FVV62" s="68"/>
      <c r="FVW62" s="68"/>
      <c r="FVX62" s="68"/>
      <c r="FVY62" s="68"/>
      <c r="FVZ62" s="68"/>
      <c r="FWA62" s="68"/>
      <c r="FWB62" s="68"/>
      <c r="FWC62" s="68"/>
      <c r="FWD62" s="68"/>
      <c r="FWE62" s="68"/>
      <c r="FWF62" s="68"/>
      <c r="FWG62" s="68"/>
      <c r="FWH62" s="68"/>
      <c r="FWI62" s="68"/>
      <c r="FWJ62" s="68"/>
      <c r="FWK62" s="68"/>
      <c r="FWL62" s="68"/>
      <c r="FWM62" s="68"/>
      <c r="FWN62" s="68"/>
      <c r="FWO62" s="68"/>
      <c r="FWP62" s="68"/>
      <c r="FWQ62" s="68"/>
      <c r="FWR62" s="68"/>
      <c r="FWS62" s="68"/>
      <c r="FWT62" s="68"/>
      <c r="FWU62" s="68"/>
      <c r="FWV62" s="68"/>
      <c r="FWW62" s="68"/>
      <c r="FWX62" s="68"/>
      <c r="FWY62" s="68"/>
      <c r="FWZ62" s="68"/>
      <c r="FXA62" s="68"/>
      <c r="FXB62" s="68"/>
      <c r="FXC62" s="68"/>
      <c r="FXD62" s="68"/>
      <c r="FXE62" s="68"/>
      <c r="FXF62" s="68"/>
      <c r="FXG62" s="68"/>
      <c r="FXH62" s="68"/>
      <c r="FXI62" s="68"/>
      <c r="FXJ62" s="68"/>
      <c r="FXK62" s="68"/>
      <c r="FXL62" s="68"/>
      <c r="FXM62" s="68"/>
      <c r="FXN62" s="68"/>
      <c r="FXO62" s="68"/>
      <c r="FXP62" s="68"/>
      <c r="FXQ62" s="68"/>
      <c r="FXR62" s="68"/>
      <c r="FXS62" s="68"/>
      <c r="FXT62" s="68"/>
      <c r="FXU62" s="68"/>
      <c r="FXV62" s="68"/>
      <c r="FXW62" s="68"/>
      <c r="FXX62" s="68"/>
      <c r="FXY62" s="68"/>
      <c r="FXZ62" s="68"/>
      <c r="FYA62" s="68"/>
      <c r="FYB62" s="68"/>
      <c r="FYC62" s="68"/>
      <c r="FYD62" s="68"/>
      <c r="FYE62" s="68"/>
      <c r="FYF62" s="68"/>
      <c r="FYG62" s="68"/>
      <c r="FYH62" s="68"/>
      <c r="FYI62" s="68"/>
      <c r="FYJ62" s="68"/>
      <c r="FYK62" s="68"/>
      <c r="FYL62" s="68"/>
      <c r="FYM62" s="68"/>
      <c r="FYN62" s="68"/>
      <c r="FYO62" s="68"/>
      <c r="FYP62" s="68"/>
      <c r="FYQ62" s="68"/>
      <c r="FYR62" s="68"/>
      <c r="FYS62" s="68"/>
      <c r="FYT62" s="68"/>
      <c r="FYU62" s="68"/>
      <c r="FYV62" s="68"/>
      <c r="FYW62" s="68"/>
      <c r="FYX62" s="68"/>
      <c r="FYY62" s="68"/>
      <c r="FYZ62" s="68"/>
      <c r="FZA62" s="68"/>
      <c r="FZB62" s="68"/>
      <c r="FZC62" s="68"/>
      <c r="FZD62" s="68"/>
      <c r="FZE62" s="68"/>
      <c r="FZF62" s="68"/>
      <c r="FZG62" s="68"/>
      <c r="FZH62" s="68"/>
      <c r="FZI62" s="68"/>
      <c r="FZJ62" s="68"/>
      <c r="FZK62" s="68"/>
      <c r="FZL62" s="68"/>
      <c r="FZM62" s="68"/>
      <c r="FZN62" s="68"/>
      <c r="FZO62" s="68"/>
      <c r="FZP62" s="68"/>
      <c r="FZQ62" s="68"/>
      <c r="FZR62" s="68"/>
      <c r="FZS62" s="68"/>
      <c r="FZT62" s="68"/>
      <c r="FZU62" s="68"/>
      <c r="FZV62" s="68"/>
      <c r="FZW62" s="68"/>
      <c r="FZX62" s="68"/>
      <c r="FZY62" s="68"/>
      <c r="FZZ62" s="68"/>
      <c r="GAA62" s="68"/>
      <c r="GAB62" s="68"/>
      <c r="GAC62" s="68"/>
      <c r="GAD62" s="68"/>
      <c r="GAE62" s="68"/>
      <c r="GAF62" s="68"/>
      <c r="GAG62" s="68"/>
      <c r="GAH62" s="68"/>
      <c r="GAI62" s="68"/>
      <c r="GAJ62" s="68"/>
      <c r="GAK62" s="68"/>
      <c r="GAL62" s="68"/>
      <c r="GAM62" s="68"/>
      <c r="GAN62" s="68"/>
      <c r="GAO62" s="68"/>
      <c r="GAP62" s="68"/>
      <c r="GAQ62" s="68"/>
      <c r="GAR62" s="68"/>
      <c r="GAS62" s="68"/>
      <c r="GAT62" s="68"/>
      <c r="GAU62" s="68"/>
      <c r="GAV62" s="68"/>
      <c r="GAW62" s="68"/>
      <c r="GAX62" s="68"/>
      <c r="GAY62" s="68"/>
      <c r="GAZ62" s="68"/>
      <c r="GBA62" s="68"/>
      <c r="GBB62" s="68"/>
      <c r="GBC62" s="68"/>
      <c r="GBD62" s="68"/>
      <c r="GBE62" s="68"/>
      <c r="GBF62" s="68"/>
      <c r="GBG62" s="68"/>
      <c r="GBH62" s="68"/>
      <c r="GBI62" s="68"/>
      <c r="GBJ62" s="68"/>
      <c r="GBK62" s="68"/>
      <c r="GBL62" s="68"/>
      <c r="GBM62" s="68"/>
      <c r="GBN62" s="68"/>
      <c r="GBO62" s="68"/>
      <c r="GBP62" s="68"/>
      <c r="GBQ62" s="68"/>
      <c r="GBR62" s="68"/>
      <c r="GBS62" s="68"/>
      <c r="GBT62" s="68"/>
      <c r="GBU62" s="68"/>
      <c r="GBV62" s="68"/>
      <c r="GBW62" s="68"/>
      <c r="GBX62" s="68"/>
      <c r="GBY62" s="68"/>
      <c r="GBZ62" s="68"/>
      <c r="GCA62" s="68"/>
      <c r="GCB62" s="68"/>
      <c r="GCC62" s="68"/>
      <c r="GCD62" s="68"/>
      <c r="GCE62" s="68"/>
      <c r="GCF62" s="68"/>
      <c r="GCG62" s="68"/>
      <c r="GCH62" s="68"/>
      <c r="GCI62" s="68"/>
      <c r="GCJ62" s="68"/>
      <c r="GCK62" s="68"/>
      <c r="GCL62" s="68"/>
      <c r="GCM62" s="68"/>
      <c r="GCN62" s="68"/>
      <c r="GCO62" s="68"/>
      <c r="GCP62" s="68"/>
      <c r="GCQ62" s="68"/>
      <c r="GCR62" s="68"/>
      <c r="GCS62" s="68"/>
      <c r="GCT62" s="68"/>
      <c r="GCU62" s="68"/>
      <c r="GCV62" s="68"/>
      <c r="GCW62" s="68"/>
      <c r="GCX62" s="68"/>
      <c r="GCY62" s="68"/>
      <c r="GCZ62" s="68"/>
      <c r="GDA62" s="68"/>
      <c r="GDB62" s="68"/>
      <c r="GDC62" s="68"/>
      <c r="GDD62" s="68"/>
      <c r="GDE62" s="68"/>
      <c r="GDF62" s="68"/>
      <c r="GDG62" s="68"/>
      <c r="GDH62" s="68"/>
      <c r="GDI62" s="68"/>
      <c r="GDJ62" s="68"/>
      <c r="GDK62" s="68"/>
      <c r="GDL62" s="68"/>
      <c r="GDM62" s="68"/>
      <c r="GDN62" s="68"/>
      <c r="GDO62" s="68"/>
      <c r="GDP62" s="68"/>
      <c r="GDQ62" s="68"/>
      <c r="GDR62" s="68"/>
      <c r="GDS62" s="68"/>
      <c r="GDT62" s="68"/>
      <c r="GDU62" s="68"/>
      <c r="GDV62" s="68"/>
      <c r="GDW62" s="68"/>
      <c r="GDX62" s="68"/>
      <c r="GDY62" s="68"/>
      <c r="GDZ62" s="68"/>
      <c r="GEA62" s="68"/>
      <c r="GEB62" s="68"/>
      <c r="GEC62" s="68"/>
      <c r="GED62" s="68"/>
      <c r="GEE62" s="68"/>
      <c r="GEF62" s="68"/>
      <c r="GEG62" s="68"/>
      <c r="GEH62" s="68"/>
      <c r="GEI62" s="68"/>
      <c r="GEJ62" s="68"/>
      <c r="GEK62" s="68"/>
      <c r="GEL62" s="68"/>
      <c r="GEM62" s="68"/>
      <c r="GEN62" s="68"/>
      <c r="GEO62" s="68"/>
      <c r="GEP62" s="68"/>
      <c r="GEQ62" s="68"/>
      <c r="GER62" s="68"/>
      <c r="GES62" s="68"/>
      <c r="GET62" s="68"/>
      <c r="GEU62" s="68"/>
      <c r="GEV62" s="68"/>
      <c r="GEW62" s="68"/>
      <c r="GEX62" s="68"/>
      <c r="GEY62" s="68"/>
      <c r="GEZ62" s="68"/>
      <c r="GFA62" s="68"/>
      <c r="GFB62" s="68"/>
      <c r="GFC62" s="68"/>
      <c r="GFD62" s="68"/>
      <c r="GFE62" s="68"/>
      <c r="GFF62" s="68"/>
      <c r="GFG62" s="68"/>
      <c r="GFH62" s="68"/>
      <c r="GFI62" s="68"/>
      <c r="GFJ62" s="68"/>
      <c r="GFK62" s="68"/>
      <c r="GFL62" s="68"/>
      <c r="GFM62" s="68"/>
      <c r="GFN62" s="68"/>
      <c r="GFO62" s="68"/>
      <c r="GFP62" s="68"/>
      <c r="GFQ62" s="68"/>
      <c r="GFR62" s="68"/>
      <c r="GFS62" s="68"/>
      <c r="GFT62" s="68"/>
      <c r="GFU62" s="68"/>
      <c r="GFV62" s="68"/>
      <c r="GFW62" s="68"/>
      <c r="GFX62" s="68"/>
      <c r="GFY62" s="68"/>
      <c r="GFZ62" s="68"/>
      <c r="GGA62" s="68"/>
      <c r="GGB62" s="68"/>
      <c r="GGC62" s="68"/>
      <c r="GGD62" s="68"/>
      <c r="GGE62" s="68"/>
      <c r="GGF62" s="68"/>
      <c r="GGG62" s="68"/>
      <c r="GGH62" s="68"/>
      <c r="GGI62" s="68"/>
      <c r="GGJ62" s="68"/>
      <c r="GGK62" s="68"/>
      <c r="GGL62" s="68"/>
      <c r="GGM62" s="68"/>
      <c r="GGN62" s="68"/>
      <c r="GGO62" s="68"/>
      <c r="GGP62" s="68"/>
      <c r="GGQ62" s="68"/>
      <c r="GGR62" s="68"/>
      <c r="GGS62" s="68"/>
      <c r="GGT62" s="68"/>
      <c r="GGU62" s="68"/>
      <c r="GGV62" s="68"/>
      <c r="GGW62" s="68"/>
      <c r="GGX62" s="68"/>
      <c r="GGY62" s="68"/>
      <c r="GGZ62" s="68"/>
      <c r="GHA62" s="68"/>
      <c r="GHB62" s="68"/>
      <c r="GHC62" s="68"/>
      <c r="GHD62" s="68"/>
      <c r="GHE62" s="68"/>
      <c r="GHF62" s="68"/>
      <c r="GHG62" s="68"/>
      <c r="GHH62" s="68"/>
      <c r="GHI62" s="68"/>
      <c r="GHJ62" s="68"/>
      <c r="GHK62" s="68"/>
      <c r="GHL62" s="68"/>
      <c r="GHM62" s="68"/>
      <c r="GHN62" s="68"/>
      <c r="GHO62" s="68"/>
      <c r="GHP62" s="68"/>
      <c r="GHQ62" s="68"/>
      <c r="GHR62" s="68"/>
      <c r="GHS62" s="68"/>
      <c r="GHT62" s="68"/>
      <c r="GHU62" s="68"/>
      <c r="GHV62" s="68"/>
      <c r="GHW62" s="68"/>
      <c r="GHX62" s="68"/>
      <c r="GHY62" s="68"/>
      <c r="GHZ62" s="68"/>
      <c r="GIA62" s="68"/>
      <c r="GIB62" s="68"/>
      <c r="GIC62" s="68"/>
      <c r="GID62" s="68"/>
      <c r="GIE62" s="68"/>
      <c r="GIF62" s="68"/>
      <c r="GIG62" s="68"/>
      <c r="GIH62" s="68"/>
      <c r="GII62" s="68"/>
      <c r="GIJ62" s="68"/>
      <c r="GIK62" s="68"/>
      <c r="GIL62" s="68"/>
      <c r="GIM62" s="68"/>
      <c r="GIN62" s="68"/>
      <c r="GIO62" s="68"/>
      <c r="GIP62" s="68"/>
      <c r="GIQ62" s="68"/>
      <c r="GIR62" s="68"/>
      <c r="GIS62" s="68"/>
      <c r="GIT62" s="68"/>
      <c r="GIU62" s="68"/>
      <c r="GIV62" s="68"/>
      <c r="GIW62" s="68"/>
      <c r="GIX62" s="68"/>
      <c r="GIY62" s="68"/>
      <c r="GIZ62" s="68"/>
      <c r="GJA62" s="68"/>
      <c r="GJB62" s="68"/>
      <c r="GJC62" s="68"/>
      <c r="GJD62" s="68"/>
      <c r="GJE62" s="68"/>
      <c r="GJF62" s="68"/>
      <c r="GJG62" s="68"/>
      <c r="GJH62" s="68"/>
      <c r="GJI62" s="68"/>
      <c r="GJJ62" s="68"/>
      <c r="GJK62" s="68"/>
      <c r="GJL62" s="68"/>
      <c r="GJM62" s="68"/>
      <c r="GJN62" s="68"/>
      <c r="GJO62" s="68"/>
      <c r="GJP62" s="68"/>
      <c r="GJQ62" s="68"/>
      <c r="GJR62" s="68"/>
      <c r="GJS62" s="68"/>
      <c r="GJT62" s="68"/>
      <c r="GJU62" s="68"/>
      <c r="GJV62" s="68"/>
      <c r="GJW62" s="68"/>
      <c r="GJX62" s="68"/>
      <c r="GJY62" s="68"/>
      <c r="GJZ62" s="68"/>
      <c r="GKA62" s="68"/>
      <c r="GKB62" s="68"/>
      <c r="GKC62" s="68"/>
      <c r="GKD62" s="68"/>
      <c r="GKE62" s="68"/>
      <c r="GKF62" s="68"/>
      <c r="GKG62" s="68"/>
      <c r="GKH62" s="68"/>
      <c r="GKI62" s="68"/>
      <c r="GKJ62" s="68"/>
      <c r="GKK62" s="68"/>
      <c r="GKL62" s="68"/>
      <c r="GKM62" s="68"/>
      <c r="GKN62" s="68"/>
      <c r="GKO62" s="68"/>
      <c r="GKP62" s="68"/>
      <c r="GKQ62" s="68"/>
      <c r="GKR62" s="68"/>
      <c r="GKS62" s="68"/>
      <c r="GKT62" s="68"/>
      <c r="GKU62" s="68"/>
      <c r="GKV62" s="68"/>
      <c r="GKW62" s="68"/>
      <c r="GKX62" s="68"/>
      <c r="GKY62" s="68"/>
      <c r="GKZ62" s="68"/>
      <c r="GLA62" s="68"/>
      <c r="GLB62" s="68"/>
      <c r="GLC62" s="68"/>
      <c r="GLD62" s="68"/>
      <c r="GLE62" s="68"/>
      <c r="GLF62" s="68"/>
      <c r="GLG62" s="68"/>
      <c r="GLH62" s="68"/>
      <c r="GLI62" s="68"/>
      <c r="GLJ62" s="68"/>
      <c r="GLK62" s="68"/>
      <c r="GLL62" s="68"/>
      <c r="GLM62" s="68"/>
      <c r="GLN62" s="68"/>
      <c r="GLO62" s="68"/>
      <c r="GLP62" s="68"/>
      <c r="GLQ62" s="68"/>
      <c r="GLR62" s="68"/>
      <c r="GLS62" s="68"/>
      <c r="GLT62" s="68"/>
      <c r="GLU62" s="68"/>
      <c r="GLV62" s="68"/>
      <c r="GLW62" s="68"/>
      <c r="GLX62" s="68"/>
      <c r="GLY62" s="68"/>
      <c r="GLZ62" s="68"/>
      <c r="GMA62" s="68"/>
      <c r="GMB62" s="68"/>
      <c r="GMC62" s="68"/>
      <c r="GMD62" s="68"/>
      <c r="GME62" s="68"/>
      <c r="GMF62" s="68"/>
      <c r="GMG62" s="68"/>
      <c r="GMH62" s="68"/>
      <c r="GMI62" s="68"/>
      <c r="GMJ62" s="68"/>
      <c r="GMK62" s="68"/>
      <c r="GML62" s="68"/>
      <c r="GMM62" s="68"/>
      <c r="GMN62" s="68"/>
      <c r="GMO62" s="68"/>
      <c r="GMP62" s="68"/>
      <c r="GMQ62" s="68"/>
      <c r="GMR62" s="68"/>
      <c r="GMS62" s="68"/>
      <c r="GMT62" s="68"/>
      <c r="GMU62" s="68"/>
      <c r="GMV62" s="68"/>
      <c r="GMW62" s="68"/>
      <c r="GMX62" s="68"/>
      <c r="GMY62" s="68"/>
      <c r="GMZ62" s="68"/>
      <c r="GNA62" s="68"/>
      <c r="GNB62" s="68"/>
      <c r="GNC62" s="68"/>
      <c r="GND62" s="68"/>
      <c r="GNE62" s="68"/>
      <c r="GNF62" s="68"/>
      <c r="GNG62" s="68"/>
      <c r="GNH62" s="68"/>
      <c r="GNI62" s="68"/>
      <c r="GNJ62" s="68"/>
      <c r="GNK62" s="68"/>
      <c r="GNL62" s="68"/>
      <c r="GNM62" s="68"/>
      <c r="GNN62" s="68"/>
      <c r="GNO62" s="68"/>
      <c r="GNP62" s="68"/>
      <c r="GNQ62" s="68"/>
      <c r="GNR62" s="68"/>
      <c r="GNS62" s="68"/>
      <c r="GNT62" s="68"/>
      <c r="GNU62" s="68"/>
      <c r="GNV62" s="68"/>
      <c r="GNW62" s="68"/>
      <c r="GNX62" s="68"/>
      <c r="GNY62" s="68"/>
      <c r="GNZ62" s="68"/>
      <c r="GOA62" s="68"/>
      <c r="GOB62" s="68"/>
      <c r="GOC62" s="68"/>
      <c r="GOD62" s="68"/>
      <c r="GOE62" s="68"/>
      <c r="GOF62" s="68"/>
      <c r="GOG62" s="68"/>
      <c r="GOH62" s="68"/>
      <c r="GOI62" s="68"/>
      <c r="GOJ62" s="68"/>
      <c r="GOK62" s="68"/>
      <c r="GOL62" s="68"/>
      <c r="GOM62" s="68"/>
      <c r="GON62" s="68"/>
      <c r="GOO62" s="68"/>
      <c r="GOP62" s="68"/>
      <c r="GOQ62" s="68"/>
      <c r="GOR62" s="68"/>
      <c r="GOS62" s="68"/>
      <c r="GOT62" s="68"/>
      <c r="GOU62" s="68"/>
      <c r="GOV62" s="68"/>
      <c r="GOW62" s="68"/>
      <c r="GOX62" s="68"/>
      <c r="GOY62" s="68"/>
      <c r="GOZ62" s="68"/>
      <c r="GPA62" s="68"/>
      <c r="GPB62" s="68"/>
      <c r="GPC62" s="68"/>
      <c r="GPD62" s="68"/>
      <c r="GPE62" s="68"/>
      <c r="GPF62" s="68"/>
      <c r="GPG62" s="68"/>
      <c r="GPH62" s="68"/>
      <c r="GPI62" s="68"/>
      <c r="GPJ62" s="68"/>
      <c r="GPK62" s="68"/>
      <c r="GPL62" s="68"/>
      <c r="GPM62" s="68"/>
      <c r="GPN62" s="68"/>
      <c r="GPO62" s="68"/>
      <c r="GPP62" s="68"/>
      <c r="GPQ62" s="68"/>
      <c r="GPR62" s="68"/>
      <c r="GPS62" s="68"/>
      <c r="GPT62" s="68"/>
      <c r="GPU62" s="68"/>
      <c r="GPV62" s="68"/>
      <c r="GPW62" s="68"/>
      <c r="GPX62" s="68"/>
      <c r="GPY62" s="68"/>
      <c r="GPZ62" s="68"/>
      <c r="GQA62" s="68"/>
      <c r="GQB62" s="68"/>
      <c r="GQC62" s="68"/>
      <c r="GQD62" s="68"/>
      <c r="GQE62" s="68"/>
      <c r="GQF62" s="68"/>
      <c r="GQG62" s="68"/>
      <c r="GQH62" s="68"/>
      <c r="GQI62" s="68"/>
      <c r="GQJ62" s="68"/>
      <c r="GQK62" s="68"/>
      <c r="GQL62" s="68"/>
      <c r="GQM62" s="68"/>
      <c r="GQN62" s="68"/>
      <c r="GQO62" s="68"/>
      <c r="GQP62" s="68"/>
      <c r="GQQ62" s="68"/>
      <c r="GQR62" s="68"/>
      <c r="GQS62" s="68"/>
      <c r="GQT62" s="68"/>
      <c r="GQU62" s="68"/>
      <c r="GQV62" s="68"/>
      <c r="GQW62" s="68"/>
      <c r="GQX62" s="68"/>
      <c r="GQY62" s="68"/>
      <c r="GQZ62" s="68"/>
      <c r="GRA62" s="68"/>
      <c r="GRB62" s="68"/>
      <c r="GRC62" s="68"/>
      <c r="GRD62" s="68"/>
      <c r="GRE62" s="68"/>
      <c r="GRF62" s="68"/>
      <c r="GRG62" s="68"/>
      <c r="GRH62" s="68"/>
      <c r="GRI62" s="68"/>
      <c r="GRJ62" s="68"/>
      <c r="GRK62" s="68"/>
      <c r="GRL62" s="68"/>
      <c r="GRM62" s="68"/>
      <c r="GRN62" s="68"/>
      <c r="GRO62" s="68"/>
      <c r="GRP62" s="68"/>
      <c r="GRQ62" s="68"/>
      <c r="GRR62" s="68"/>
      <c r="GRS62" s="68"/>
      <c r="GRT62" s="68"/>
      <c r="GRU62" s="68"/>
      <c r="GRV62" s="68"/>
      <c r="GRW62" s="68"/>
      <c r="GRX62" s="68"/>
      <c r="GRY62" s="68"/>
      <c r="GRZ62" s="68"/>
      <c r="GSA62" s="68"/>
      <c r="GSB62" s="68"/>
      <c r="GSC62" s="68"/>
      <c r="GSD62" s="68"/>
      <c r="GSE62" s="68"/>
      <c r="GSF62" s="68"/>
      <c r="GSG62" s="68"/>
      <c r="GSH62" s="68"/>
      <c r="GSI62" s="68"/>
      <c r="GSJ62" s="68"/>
      <c r="GSK62" s="68"/>
      <c r="GSL62" s="68"/>
      <c r="GSM62" s="68"/>
      <c r="GSN62" s="68"/>
      <c r="GSO62" s="68"/>
      <c r="GSP62" s="68"/>
      <c r="GSQ62" s="68"/>
      <c r="GSR62" s="68"/>
      <c r="GSS62" s="68"/>
      <c r="GST62" s="68"/>
      <c r="GSU62" s="68"/>
      <c r="GSV62" s="68"/>
      <c r="GSW62" s="68"/>
      <c r="GSX62" s="68"/>
      <c r="GSY62" s="68"/>
      <c r="GSZ62" s="68"/>
      <c r="GTA62" s="68"/>
      <c r="GTB62" s="68"/>
      <c r="GTC62" s="68"/>
      <c r="GTD62" s="68"/>
      <c r="GTE62" s="68"/>
      <c r="GTF62" s="68"/>
      <c r="GTG62" s="68"/>
      <c r="GTH62" s="68"/>
      <c r="GTI62" s="68"/>
      <c r="GTJ62" s="68"/>
      <c r="GTK62" s="68"/>
      <c r="GTL62" s="68"/>
      <c r="GTM62" s="68"/>
      <c r="GTN62" s="68"/>
      <c r="GTO62" s="68"/>
      <c r="GTP62" s="68"/>
      <c r="GTQ62" s="68"/>
      <c r="GTR62" s="68"/>
      <c r="GTS62" s="68"/>
      <c r="GTT62" s="68"/>
      <c r="GTU62" s="68"/>
      <c r="GTV62" s="68"/>
      <c r="GTW62" s="68"/>
      <c r="GTX62" s="68"/>
      <c r="GTY62" s="68"/>
      <c r="GTZ62" s="68"/>
      <c r="GUA62" s="68"/>
      <c r="GUB62" s="68"/>
      <c r="GUC62" s="68"/>
      <c r="GUD62" s="68"/>
      <c r="GUE62" s="68"/>
      <c r="GUF62" s="68"/>
      <c r="GUG62" s="68"/>
      <c r="GUH62" s="68"/>
      <c r="GUI62" s="68"/>
      <c r="GUJ62" s="68"/>
      <c r="GUK62" s="68"/>
      <c r="GUL62" s="68"/>
      <c r="GUM62" s="68"/>
      <c r="GUN62" s="68"/>
      <c r="GUO62" s="68"/>
      <c r="GUP62" s="68"/>
      <c r="GUQ62" s="68"/>
      <c r="GUR62" s="68"/>
      <c r="GUS62" s="68"/>
      <c r="GUT62" s="68"/>
      <c r="GUU62" s="68"/>
      <c r="GUV62" s="68"/>
      <c r="GUW62" s="68"/>
      <c r="GUX62" s="68"/>
      <c r="GUY62" s="68"/>
      <c r="GUZ62" s="68"/>
      <c r="GVA62" s="68"/>
      <c r="GVB62" s="68"/>
      <c r="GVC62" s="68"/>
      <c r="GVD62" s="68"/>
      <c r="GVE62" s="68"/>
      <c r="GVF62" s="68"/>
      <c r="GVG62" s="68"/>
      <c r="GVH62" s="68"/>
      <c r="GVI62" s="68"/>
      <c r="GVJ62" s="68"/>
      <c r="GVK62" s="68"/>
      <c r="GVL62" s="68"/>
      <c r="GVM62" s="68"/>
      <c r="GVN62" s="68"/>
      <c r="GVO62" s="68"/>
      <c r="GVP62" s="68"/>
      <c r="GVQ62" s="68"/>
      <c r="GVR62" s="68"/>
      <c r="GVS62" s="68"/>
      <c r="GVT62" s="68"/>
      <c r="GVU62" s="68"/>
      <c r="GVV62" s="68"/>
      <c r="GVW62" s="68"/>
      <c r="GVX62" s="68"/>
      <c r="GVY62" s="68"/>
      <c r="GVZ62" s="68"/>
      <c r="GWA62" s="68"/>
      <c r="GWB62" s="68"/>
      <c r="GWC62" s="68"/>
      <c r="GWD62" s="68"/>
      <c r="GWE62" s="68"/>
      <c r="GWF62" s="68"/>
      <c r="GWG62" s="68"/>
      <c r="GWH62" s="68"/>
      <c r="GWI62" s="68"/>
      <c r="GWJ62" s="68"/>
      <c r="GWK62" s="68"/>
      <c r="GWL62" s="68"/>
      <c r="GWM62" s="68"/>
      <c r="GWN62" s="68"/>
      <c r="GWO62" s="68"/>
      <c r="GWP62" s="68"/>
      <c r="GWQ62" s="68"/>
      <c r="GWR62" s="68"/>
      <c r="GWS62" s="68"/>
      <c r="GWT62" s="68"/>
      <c r="GWU62" s="68"/>
      <c r="GWV62" s="68"/>
      <c r="GWW62" s="68"/>
      <c r="GWX62" s="68"/>
      <c r="GWY62" s="68"/>
      <c r="GWZ62" s="68"/>
      <c r="GXA62" s="68"/>
      <c r="GXB62" s="68"/>
      <c r="GXC62" s="68"/>
      <c r="GXD62" s="68"/>
      <c r="GXE62" s="68"/>
      <c r="GXF62" s="68"/>
      <c r="GXG62" s="68"/>
      <c r="GXH62" s="68"/>
      <c r="GXI62" s="68"/>
      <c r="GXJ62" s="68"/>
      <c r="GXK62" s="68"/>
      <c r="GXL62" s="68"/>
      <c r="GXM62" s="68"/>
      <c r="GXN62" s="68"/>
      <c r="GXO62" s="68"/>
      <c r="GXP62" s="68"/>
      <c r="GXQ62" s="68"/>
      <c r="GXR62" s="68"/>
      <c r="GXS62" s="68"/>
      <c r="GXT62" s="68"/>
      <c r="GXU62" s="68"/>
      <c r="GXV62" s="68"/>
      <c r="GXW62" s="68"/>
      <c r="GXX62" s="68"/>
      <c r="GXY62" s="68"/>
      <c r="GXZ62" s="68"/>
      <c r="GYA62" s="68"/>
      <c r="GYB62" s="68"/>
      <c r="GYC62" s="68"/>
      <c r="GYD62" s="68"/>
      <c r="GYE62" s="68"/>
      <c r="GYF62" s="68"/>
      <c r="GYG62" s="68"/>
      <c r="GYH62" s="68"/>
      <c r="GYI62" s="68"/>
      <c r="GYJ62" s="68"/>
      <c r="GYK62" s="68"/>
      <c r="GYL62" s="68"/>
      <c r="GYM62" s="68"/>
      <c r="GYN62" s="68"/>
      <c r="GYO62" s="68"/>
      <c r="GYP62" s="68"/>
      <c r="GYQ62" s="68"/>
      <c r="GYR62" s="68"/>
      <c r="GYS62" s="68"/>
      <c r="GYT62" s="68"/>
      <c r="GYU62" s="68"/>
      <c r="GYV62" s="68"/>
      <c r="GYW62" s="68"/>
      <c r="GYX62" s="68"/>
      <c r="GYY62" s="68"/>
      <c r="GYZ62" s="68"/>
      <c r="GZA62" s="68"/>
      <c r="GZB62" s="68"/>
      <c r="GZC62" s="68"/>
      <c r="GZD62" s="68"/>
      <c r="GZE62" s="68"/>
      <c r="GZF62" s="68"/>
      <c r="GZG62" s="68"/>
      <c r="GZH62" s="68"/>
      <c r="GZI62" s="68"/>
      <c r="GZJ62" s="68"/>
      <c r="GZK62" s="68"/>
      <c r="GZL62" s="68"/>
      <c r="GZM62" s="68"/>
      <c r="GZN62" s="68"/>
      <c r="GZO62" s="68"/>
      <c r="GZP62" s="68"/>
      <c r="GZQ62" s="68"/>
      <c r="GZR62" s="68"/>
      <c r="GZS62" s="68"/>
      <c r="GZT62" s="68"/>
      <c r="GZU62" s="68"/>
      <c r="GZV62" s="68"/>
      <c r="GZW62" s="68"/>
      <c r="GZX62" s="68"/>
      <c r="GZY62" s="68"/>
      <c r="GZZ62" s="68"/>
      <c r="HAA62" s="68"/>
      <c r="HAB62" s="68"/>
      <c r="HAC62" s="68"/>
      <c r="HAD62" s="68"/>
      <c r="HAE62" s="68"/>
      <c r="HAF62" s="68"/>
      <c r="HAG62" s="68"/>
      <c r="HAH62" s="68"/>
      <c r="HAI62" s="68"/>
      <c r="HAJ62" s="68"/>
      <c r="HAK62" s="68"/>
      <c r="HAL62" s="68"/>
      <c r="HAM62" s="68"/>
      <c r="HAN62" s="68"/>
      <c r="HAO62" s="68"/>
      <c r="HAP62" s="68"/>
      <c r="HAQ62" s="68"/>
      <c r="HAR62" s="68"/>
      <c r="HAS62" s="68"/>
      <c r="HAT62" s="68"/>
      <c r="HAU62" s="68"/>
      <c r="HAV62" s="68"/>
      <c r="HAW62" s="68"/>
      <c r="HAX62" s="68"/>
      <c r="HAY62" s="68"/>
      <c r="HAZ62" s="68"/>
      <c r="HBA62" s="68"/>
      <c r="HBB62" s="68"/>
      <c r="HBC62" s="68"/>
      <c r="HBD62" s="68"/>
      <c r="HBE62" s="68"/>
      <c r="HBF62" s="68"/>
      <c r="HBG62" s="68"/>
      <c r="HBH62" s="68"/>
      <c r="HBI62" s="68"/>
      <c r="HBJ62" s="68"/>
      <c r="HBK62" s="68"/>
      <c r="HBL62" s="68"/>
      <c r="HBM62" s="68"/>
      <c r="HBN62" s="68"/>
      <c r="HBO62" s="68"/>
      <c r="HBP62" s="68"/>
      <c r="HBQ62" s="68"/>
      <c r="HBR62" s="68"/>
      <c r="HBS62" s="68"/>
      <c r="HBT62" s="68"/>
      <c r="HBU62" s="68"/>
      <c r="HBV62" s="68"/>
      <c r="HBW62" s="68"/>
      <c r="HBX62" s="68"/>
      <c r="HBY62" s="68"/>
      <c r="HBZ62" s="68"/>
      <c r="HCA62" s="68"/>
      <c r="HCB62" s="68"/>
      <c r="HCC62" s="68"/>
      <c r="HCD62" s="68"/>
      <c r="HCE62" s="68"/>
      <c r="HCF62" s="68"/>
      <c r="HCG62" s="68"/>
      <c r="HCH62" s="68"/>
      <c r="HCI62" s="68"/>
      <c r="HCJ62" s="68"/>
      <c r="HCK62" s="68"/>
      <c r="HCL62" s="68"/>
      <c r="HCM62" s="68"/>
      <c r="HCN62" s="68"/>
      <c r="HCO62" s="68"/>
      <c r="HCP62" s="68"/>
      <c r="HCQ62" s="68"/>
      <c r="HCR62" s="68"/>
      <c r="HCS62" s="68"/>
      <c r="HCT62" s="68"/>
      <c r="HCU62" s="68"/>
      <c r="HCV62" s="68"/>
      <c r="HCW62" s="68"/>
      <c r="HCX62" s="68"/>
      <c r="HCY62" s="68"/>
      <c r="HCZ62" s="68"/>
      <c r="HDA62" s="68"/>
      <c r="HDB62" s="68"/>
      <c r="HDC62" s="68"/>
      <c r="HDD62" s="68"/>
      <c r="HDE62" s="68"/>
      <c r="HDF62" s="68"/>
      <c r="HDG62" s="68"/>
      <c r="HDH62" s="68"/>
      <c r="HDI62" s="68"/>
      <c r="HDJ62" s="68"/>
      <c r="HDK62" s="68"/>
      <c r="HDL62" s="68"/>
      <c r="HDM62" s="68"/>
      <c r="HDN62" s="68"/>
      <c r="HDO62" s="68"/>
      <c r="HDP62" s="68"/>
      <c r="HDQ62" s="68"/>
      <c r="HDR62" s="68"/>
      <c r="HDS62" s="68"/>
      <c r="HDT62" s="68"/>
      <c r="HDU62" s="68"/>
      <c r="HDV62" s="68"/>
      <c r="HDW62" s="68"/>
      <c r="HDX62" s="68"/>
      <c r="HDY62" s="68"/>
      <c r="HDZ62" s="68"/>
      <c r="HEA62" s="68"/>
      <c r="HEB62" s="68"/>
      <c r="HEC62" s="68"/>
      <c r="HED62" s="68"/>
      <c r="HEE62" s="68"/>
      <c r="HEF62" s="68"/>
      <c r="HEG62" s="68"/>
      <c r="HEH62" s="68"/>
      <c r="HEI62" s="68"/>
      <c r="HEJ62" s="68"/>
      <c r="HEK62" s="68"/>
      <c r="HEL62" s="68"/>
      <c r="HEM62" s="68"/>
      <c r="HEN62" s="68"/>
      <c r="HEO62" s="68"/>
      <c r="HEP62" s="68"/>
      <c r="HEQ62" s="68"/>
      <c r="HER62" s="68"/>
      <c r="HES62" s="68"/>
      <c r="HET62" s="68"/>
      <c r="HEU62" s="68"/>
      <c r="HEV62" s="68"/>
      <c r="HEW62" s="68"/>
      <c r="HEX62" s="68"/>
      <c r="HEY62" s="68"/>
      <c r="HEZ62" s="68"/>
      <c r="HFA62" s="68"/>
      <c r="HFB62" s="68"/>
      <c r="HFC62" s="68"/>
      <c r="HFD62" s="68"/>
      <c r="HFE62" s="68"/>
      <c r="HFF62" s="68"/>
      <c r="HFG62" s="68"/>
      <c r="HFH62" s="68"/>
      <c r="HFI62" s="68"/>
      <c r="HFJ62" s="68"/>
      <c r="HFK62" s="68"/>
      <c r="HFL62" s="68"/>
      <c r="HFM62" s="68"/>
      <c r="HFN62" s="68"/>
      <c r="HFO62" s="68"/>
      <c r="HFP62" s="68"/>
      <c r="HFQ62" s="68"/>
      <c r="HFR62" s="68"/>
      <c r="HFS62" s="68"/>
      <c r="HFT62" s="68"/>
      <c r="HFU62" s="68"/>
      <c r="HFV62" s="68"/>
      <c r="HFW62" s="68"/>
      <c r="HFX62" s="68"/>
      <c r="HFY62" s="68"/>
      <c r="HFZ62" s="68"/>
      <c r="HGA62" s="68"/>
      <c r="HGB62" s="68"/>
      <c r="HGC62" s="68"/>
      <c r="HGD62" s="68"/>
      <c r="HGE62" s="68"/>
      <c r="HGF62" s="68"/>
      <c r="HGG62" s="68"/>
      <c r="HGH62" s="68"/>
      <c r="HGI62" s="68"/>
      <c r="HGJ62" s="68"/>
      <c r="HGK62" s="68"/>
      <c r="HGL62" s="68"/>
      <c r="HGM62" s="68"/>
      <c r="HGN62" s="68"/>
      <c r="HGO62" s="68"/>
      <c r="HGP62" s="68"/>
      <c r="HGQ62" s="68"/>
      <c r="HGR62" s="68"/>
      <c r="HGS62" s="68"/>
      <c r="HGT62" s="68"/>
      <c r="HGU62" s="68"/>
      <c r="HGV62" s="68"/>
      <c r="HGW62" s="68"/>
      <c r="HGX62" s="68"/>
      <c r="HGY62" s="68"/>
      <c r="HGZ62" s="68"/>
      <c r="HHA62" s="68"/>
      <c r="HHB62" s="68"/>
      <c r="HHC62" s="68"/>
      <c r="HHD62" s="68"/>
      <c r="HHE62" s="68"/>
      <c r="HHF62" s="68"/>
      <c r="HHG62" s="68"/>
      <c r="HHH62" s="68"/>
      <c r="HHI62" s="68"/>
      <c r="HHJ62" s="68"/>
      <c r="HHK62" s="68"/>
      <c r="HHL62" s="68"/>
      <c r="HHM62" s="68"/>
      <c r="HHN62" s="68"/>
      <c r="HHO62" s="68"/>
      <c r="HHP62" s="68"/>
      <c r="HHQ62" s="68"/>
      <c r="HHR62" s="68"/>
      <c r="HHS62" s="68"/>
      <c r="HHT62" s="68"/>
      <c r="HHU62" s="68"/>
      <c r="HHV62" s="68"/>
      <c r="HHW62" s="68"/>
      <c r="HHX62" s="68"/>
      <c r="HHY62" s="68"/>
      <c r="HHZ62" s="68"/>
      <c r="HIA62" s="68"/>
      <c r="HIB62" s="68"/>
      <c r="HIC62" s="68"/>
      <c r="HID62" s="68"/>
      <c r="HIE62" s="68"/>
      <c r="HIF62" s="68"/>
      <c r="HIG62" s="68"/>
      <c r="HIH62" s="68"/>
      <c r="HII62" s="68"/>
      <c r="HIJ62" s="68"/>
      <c r="HIK62" s="68"/>
      <c r="HIL62" s="68"/>
      <c r="HIM62" s="68"/>
      <c r="HIN62" s="68"/>
      <c r="HIO62" s="68"/>
      <c r="HIP62" s="68"/>
      <c r="HIQ62" s="68"/>
      <c r="HIR62" s="68"/>
      <c r="HIS62" s="68"/>
      <c r="HIT62" s="68"/>
      <c r="HIU62" s="68"/>
      <c r="HIV62" s="68"/>
      <c r="HIW62" s="68"/>
      <c r="HIX62" s="68"/>
      <c r="HIY62" s="68"/>
      <c r="HIZ62" s="68"/>
      <c r="HJA62" s="68"/>
      <c r="HJB62" s="68"/>
      <c r="HJC62" s="68"/>
      <c r="HJD62" s="68"/>
      <c r="HJE62" s="68"/>
      <c r="HJF62" s="68"/>
      <c r="HJG62" s="68"/>
      <c r="HJH62" s="68"/>
      <c r="HJI62" s="68"/>
      <c r="HJJ62" s="68"/>
      <c r="HJK62" s="68"/>
      <c r="HJL62" s="68"/>
      <c r="HJM62" s="68"/>
      <c r="HJN62" s="68"/>
      <c r="HJO62" s="68"/>
      <c r="HJP62" s="68"/>
      <c r="HJQ62" s="68"/>
      <c r="HJR62" s="68"/>
      <c r="HJS62" s="68"/>
      <c r="HJT62" s="68"/>
      <c r="HJU62" s="68"/>
      <c r="HJV62" s="68"/>
      <c r="HJW62" s="68"/>
      <c r="HJX62" s="68"/>
      <c r="HJY62" s="68"/>
      <c r="HJZ62" s="68"/>
      <c r="HKA62" s="68"/>
      <c r="HKB62" s="68"/>
      <c r="HKC62" s="68"/>
      <c r="HKD62" s="68"/>
      <c r="HKE62" s="68"/>
      <c r="HKF62" s="68"/>
      <c r="HKG62" s="68"/>
      <c r="HKH62" s="68"/>
      <c r="HKI62" s="68"/>
      <c r="HKJ62" s="68"/>
      <c r="HKK62" s="68"/>
      <c r="HKL62" s="68"/>
      <c r="HKM62" s="68"/>
      <c r="HKN62" s="68"/>
      <c r="HKO62" s="68"/>
      <c r="HKP62" s="68"/>
      <c r="HKQ62" s="68"/>
      <c r="HKR62" s="68"/>
      <c r="HKS62" s="68"/>
      <c r="HKT62" s="68"/>
      <c r="HKU62" s="68"/>
      <c r="HKV62" s="68"/>
      <c r="HKW62" s="68"/>
      <c r="HKX62" s="68"/>
      <c r="HKY62" s="68"/>
      <c r="HKZ62" s="68"/>
      <c r="HLA62" s="68"/>
      <c r="HLB62" s="68"/>
      <c r="HLC62" s="68"/>
      <c r="HLD62" s="68"/>
      <c r="HLE62" s="68"/>
      <c r="HLF62" s="68"/>
      <c r="HLG62" s="68"/>
      <c r="HLH62" s="68"/>
      <c r="HLI62" s="68"/>
      <c r="HLJ62" s="68"/>
      <c r="HLK62" s="68"/>
      <c r="HLL62" s="68"/>
      <c r="HLM62" s="68"/>
      <c r="HLN62" s="68"/>
      <c r="HLO62" s="68"/>
      <c r="HLP62" s="68"/>
      <c r="HLQ62" s="68"/>
      <c r="HLR62" s="68"/>
      <c r="HLS62" s="68"/>
      <c r="HLT62" s="68"/>
      <c r="HLU62" s="68"/>
      <c r="HLV62" s="68"/>
      <c r="HLW62" s="68"/>
      <c r="HLX62" s="68"/>
      <c r="HLY62" s="68"/>
      <c r="HLZ62" s="68"/>
      <c r="HMA62" s="68"/>
      <c r="HMB62" s="68"/>
      <c r="HMC62" s="68"/>
      <c r="HMD62" s="68"/>
      <c r="HME62" s="68"/>
      <c r="HMF62" s="68"/>
      <c r="HMG62" s="68"/>
      <c r="HMH62" s="68"/>
      <c r="HMI62" s="68"/>
      <c r="HMJ62" s="68"/>
      <c r="HMK62" s="68"/>
      <c r="HML62" s="68"/>
      <c r="HMM62" s="68"/>
      <c r="HMN62" s="68"/>
      <c r="HMO62" s="68"/>
      <c r="HMP62" s="68"/>
      <c r="HMQ62" s="68"/>
      <c r="HMR62" s="68"/>
      <c r="HMS62" s="68"/>
      <c r="HMT62" s="68"/>
      <c r="HMU62" s="68"/>
      <c r="HMV62" s="68"/>
      <c r="HMW62" s="68"/>
      <c r="HMX62" s="68"/>
      <c r="HMY62" s="68"/>
      <c r="HMZ62" s="68"/>
      <c r="HNA62" s="68"/>
      <c r="HNB62" s="68"/>
      <c r="HNC62" s="68"/>
      <c r="HND62" s="68"/>
      <c r="HNE62" s="68"/>
      <c r="HNF62" s="68"/>
      <c r="HNG62" s="68"/>
      <c r="HNH62" s="68"/>
      <c r="HNI62" s="68"/>
      <c r="HNJ62" s="68"/>
      <c r="HNK62" s="68"/>
      <c r="HNL62" s="68"/>
      <c r="HNM62" s="68"/>
      <c r="HNN62" s="68"/>
      <c r="HNO62" s="68"/>
      <c r="HNP62" s="68"/>
      <c r="HNQ62" s="68"/>
      <c r="HNR62" s="68"/>
      <c r="HNS62" s="68"/>
      <c r="HNT62" s="68"/>
      <c r="HNU62" s="68"/>
      <c r="HNV62" s="68"/>
      <c r="HNW62" s="68"/>
      <c r="HNX62" s="68"/>
      <c r="HNY62" s="68"/>
      <c r="HNZ62" s="68"/>
      <c r="HOA62" s="68"/>
      <c r="HOB62" s="68"/>
      <c r="HOC62" s="68"/>
      <c r="HOD62" s="68"/>
      <c r="HOE62" s="68"/>
      <c r="HOF62" s="68"/>
      <c r="HOG62" s="68"/>
      <c r="HOH62" s="68"/>
      <c r="HOI62" s="68"/>
      <c r="HOJ62" s="68"/>
      <c r="HOK62" s="68"/>
      <c r="HOL62" s="68"/>
      <c r="HOM62" s="68"/>
      <c r="HON62" s="68"/>
      <c r="HOO62" s="68"/>
      <c r="HOP62" s="68"/>
      <c r="HOQ62" s="68"/>
      <c r="HOR62" s="68"/>
      <c r="HOS62" s="68"/>
      <c r="HOT62" s="68"/>
      <c r="HOU62" s="68"/>
      <c r="HOV62" s="68"/>
      <c r="HOW62" s="68"/>
      <c r="HOX62" s="68"/>
      <c r="HOY62" s="68"/>
      <c r="HOZ62" s="68"/>
      <c r="HPA62" s="68"/>
      <c r="HPB62" s="68"/>
      <c r="HPC62" s="68"/>
      <c r="HPD62" s="68"/>
      <c r="HPE62" s="68"/>
      <c r="HPF62" s="68"/>
      <c r="HPG62" s="68"/>
      <c r="HPH62" s="68"/>
      <c r="HPI62" s="68"/>
      <c r="HPJ62" s="68"/>
      <c r="HPK62" s="68"/>
      <c r="HPL62" s="68"/>
      <c r="HPM62" s="68"/>
      <c r="HPN62" s="68"/>
      <c r="HPO62" s="68"/>
      <c r="HPP62" s="68"/>
      <c r="HPQ62" s="68"/>
      <c r="HPR62" s="68"/>
      <c r="HPS62" s="68"/>
      <c r="HPT62" s="68"/>
      <c r="HPU62" s="68"/>
      <c r="HPV62" s="68"/>
      <c r="HPW62" s="68"/>
      <c r="HPX62" s="68"/>
      <c r="HPY62" s="68"/>
      <c r="HPZ62" s="68"/>
      <c r="HQA62" s="68"/>
      <c r="HQB62" s="68"/>
      <c r="HQC62" s="68"/>
      <c r="HQD62" s="68"/>
      <c r="HQE62" s="68"/>
      <c r="HQF62" s="68"/>
      <c r="HQG62" s="68"/>
      <c r="HQH62" s="68"/>
      <c r="HQI62" s="68"/>
      <c r="HQJ62" s="68"/>
      <c r="HQK62" s="68"/>
      <c r="HQL62" s="68"/>
      <c r="HQM62" s="68"/>
      <c r="HQN62" s="68"/>
      <c r="HQO62" s="68"/>
      <c r="HQP62" s="68"/>
      <c r="HQQ62" s="68"/>
      <c r="HQR62" s="68"/>
      <c r="HQS62" s="68"/>
      <c r="HQT62" s="68"/>
      <c r="HQU62" s="68"/>
      <c r="HQV62" s="68"/>
      <c r="HQW62" s="68"/>
      <c r="HQX62" s="68"/>
      <c r="HQY62" s="68"/>
      <c r="HQZ62" s="68"/>
      <c r="HRA62" s="68"/>
      <c r="HRB62" s="68"/>
      <c r="HRC62" s="68"/>
      <c r="HRD62" s="68"/>
      <c r="HRE62" s="68"/>
      <c r="HRF62" s="68"/>
      <c r="HRG62" s="68"/>
      <c r="HRH62" s="68"/>
      <c r="HRI62" s="68"/>
      <c r="HRJ62" s="68"/>
      <c r="HRK62" s="68"/>
      <c r="HRL62" s="68"/>
      <c r="HRM62" s="68"/>
      <c r="HRN62" s="68"/>
      <c r="HRO62" s="68"/>
      <c r="HRP62" s="68"/>
      <c r="HRQ62" s="68"/>
      <c r="HRR62" s="68"/>
      <c r="HRS62" s="68"/>
      <c r="HRT62" s="68"/>
      <c r="HRU62" s="68"/>
      <c r="HRV62" s="68"/>
      <c r="HRW62" s="68"/>
      <c r="HRX62" s="68"/>
      <c r="HRY62" s="68"/>
      <c r="HRZ62" s="68"/>
      <c r="HSA62" s="68"/>
      <c r="HSB62" s="68"/>
      <c r="HSC62" s="68"/>
      <c r="HSD62" s="68"/>
      <c r="HSE62" s="68"/>
      <c r="HSF62" s="68"/>
      <c r="HSG62" s="68"/>
      <c r="HSH62" s="68"/>
      <c r="HSI62" s="68"/>
      <c r="HSJ62" s="68"/>
      <c r="HSK62" s="68"/>
      <c r="HSL62" s="68"/>
      <c r="HSM62" s="68"/>
      <c r="HSN62" s="68"/>
      <c r="HSO62" s="68"/>
      <c r="HSP62" s="68"/>
      <c r="HSQ62" s="68"/>
      <c r="HSR62" s="68"/>
      <c r="HSS62" s="68"/>
      <c r="HST62" s="68"/>
      <c r="HSU62" s="68"/>
      <c r="HSV62" s="68"/>
      <c r="HSW62" s="68"/>
      <c r="HSX62" s="68"/>
      <c r="HSY62" s="68"/>
      <c r="HSZ62" s="68"/>
      <c r="HTA62" s="68"/>
      <c r="HTB62" s="68"/>
      <c r="HTC62" s="68"/>
      <c r="HTD62" s="68"/>
      <c r="HTE62" s="68"/>
      <c r="HTF62" s="68"/>
      <c r="HTG62" s="68"/>
      <c r="HTH62" s="68"/>
      <c r="HTI62" s="68"/>
      <c r="HTJ62" s="68"/>
      <c r="HTK62" s="68"/>
      <c r="HTL62" s="68"/>
      <c r="HTM62" s="68"/>
      <c r="HTN62" s="68"/>
      <c r="HTO62" s="68"/>
      <c r="HTP62" s="68"/>
      <c r="HTQ62" s="68"/>
      <c r="HTR62" s="68"/>
      <c r="HTS62" s="68"/>
      <c r="HTT62" s="68"/>
      <c r="HTU62" s="68"/>
      <c r="HTV62" s="68"/>
      <c r="HTW62" s="68"/>
      <c r="HTX62" s="68"/>
      <c r="HTY62" s="68"/>
      <c r="HTZ62" s="68"/>
      <c r="HUA62" s="68"/>
      <c r="HUB62" s="68"/>
      <c r="HUC62" s="68"/>
      <c r="HUD62" s="68"/>
      <c r="HUE62" s="68"/>
      <c r="HUF62" s="68"/>
      <c r="HUG62" s="68"/>
      <c r="HUH62" s="68"/>
      <c r="HUI62" s="68"/>
      <c r="HUJ62" s="68"/>
      <c r="HUK62" s="68"/>
      <c r="HUL62" s="68"/>
      <c r="HUM62" s="68"/>
      <c r="HUN62" s="68"/>
      <c r="HUO62" s="68"/>
      <c r="HUP62" s="68"/>
      <c r="HUQ62" s="68"/>
      <c r="HUR62" s="68"/>
      <c r="HUS62" s="68"/>
      <c r="HUT62" s="68"/>
      <c r="HUU62" s="68"/>
      <c r="HUV62" s="68"/>
      <c r="HUW62" s="68"/>
      <c r="HUX62" s="68"/>
      <c r="HUY62" s="68"/>
      <c r="HUZ62" s="68"/>
      <c r="HVA62" s="68"/>
      <c r="HVB62" s="68"/>
      <c r="HVC62" s="68"/>
      <c r="HVD62" s="68"/>
      <c r="HVE62" s="68"/>
      <c r="HVF62" s="68"/>
      <c r="HVG62" s="68"/>
      <c r="HVH62" s="68"/>
      <c r="HVI62" s="68"/>
      <c r="HVJ62" s="68"/>
      <c r="HVK62" s="68"/>
      <c r="HVL62" s="68"/>
      <c r="HVM62" s="68"/>
      <c r="HVN62" s="68"/>
      <c r="HVO62" s="68"/>
      <c r="HVP62" s="68"/>
      <c r="HVQ62" s="68"/>
      <c r="HVR62" s="68"/>
      <c r="HVS62" s="68"/>
      <c r="HVT62" s="68"/>
      <c r="HVU62" s="68"/>
      <c r="HVV62" s="68"/>
      <c r="HVW62" s="68"/>
      <c r="HVX62" s="68"/>
      <c r="HVY62" s="68"/>
      <c r="HVZ62" s="68"/>
      <c r="HWA62" s="68"/>
      <c r="HWB62" s="68"/>
      <c r="HWC62" s="68"/>
      <c r="HWD62" s="68"/>
      <c r="HWE62" s="68"/>
      <c r="HWF62" s="68"/>
      <c r="HWG62" s="68"/>
      <c r="HWH62" s="68"/>
      <c r="HWI62" s="68"/>
      <c r="HWJ62" s="68"/>
      <c r="HWK62" s="68"/>
      <c r="HWL62" s="68"/>
      <c r="HWM62" s="68"/>
      <c r="HWN62" s="68"/>
      <c r="HWO62" s="68"/>
      <c r="HWP62" s="68"/>
      <c r="HWQ62" s="68"/>
      <c r="HWR62" s="68"/>
      <c r="HWS62" s="68"/>
      <c r="HWT62" s="68"/>
      <c r="HWU62" s="68"/>
      <c r="HWV62" s="68"/>
      <c r="HWW62" s="68"/>
      <c r="HWX62" s="68"/>
      <c r="HWY62" s="68"/>
      <c r="HWZ62" s="68"/>
      <c r="HXA62" s="68"/>
      <c r="HXB62" s="68"/>
      <c r="HXC62" s="68"/>
      <c r="HXD62" s="68"/>
      <c r="HXE62" s="68"/>
      <c r="HXF62" s="68"/>
      <c r="HXG62" s="68"/>
      <c r="HXH62" s="68"/>
      <c r="HXI62" s="68"/>
      <c r="HXJ62" s="68"/>
      <c r="HXK62" s="68"/>
      <c r="HXL62" s="68"/>
      <c r="HXM62" s="68"/>
      <c r="HXN62" s="68"/>
      <c r="HXO62" s="68"/>
      <c r="HXP62" s="68"/>
      <c r="HXQ62" s="68"/>
      <c r="HXR62" s="68"/>
      <c r="HXS62" s="68"/>
      <c r="HXT62" s="68"/>
      <c r="HXU62" s="68"/>
      <c r="HXV62" s="68"/>
      <c r="HXW62" s="68"/>
      <c r="HXX62" s="68"/>
      <c r="HXY62" s="68"/>
      <c r="HXZ62" s="68"/>
      <c r="HYA62" s="68"/>
      <c r="HYB62" s="68"/>
      <c r="HYC62" s="68"/>
      <c r="HYD62" s="68"/>
      <c r="HYE62" s="68"/>
      <c r="HYF62" s="68"/>
      <c r="HYG62" s="68"/>
      <c r="HYH62" s="68"/>
      <c r="HYI62" s="68"/>
      <c r="HYJ62" s="68"/>
      <c r="HYK62" s="68"/>
      <c r="HYL62" s="68"/>
      <c r="HYM62" s="68"/>
      <c r="HYN62" s="68"/>
      <c r="HYO62" s="68"/>
      <c r="HYP62" s="68"/>
      <c r="HYQ62" s="68"/>
      <c r="HYR62" s="68"/>
      <c r="HYS62" s="68"/>
      <c r="HYT62" s="68"/>
      <c r="HYU62" s="68"/>
      <c r="HYV62" s="68"/>
      <c r="HYW62" s="68"/>
      <c r="HYX62" s="68"/>
      <c r="HYY62" s="68"/>
      <c r="HYZ62" s="68"/>
      <c r="HZA62" s="68"/>
      <c r="HZB62" s="68"/>
      <c r="HZC62" s="68"/>
      <c r="HZD62" s="68"/>
      <c r="HZE62" s="68"/>
      <c r="HZF62" s="68"/>
      <c r="HZG62" s="68"/>
      <c r="HZH62" s="68"/>
      <c r="HZI62" s="68"/>
      <c r="HZJ62" s="68"/>
      <c r="HZK62" s="68"/>
      <c r="HZL62" s="68"/>
      <c r="HZM62" s="68"/>
      <c r="HZN62" s="68"/>
      <c r="HZO62" s="68"/>
      <c r="HZP62" s="68"/>
      <c r="HZQ62" s="68"/>
      <c r="HZR62" s="68"/>
      <c r="HZS62" s="68"/>
      <c r="HZT62" s="68"/>
      <c r="HZU62" s="68"/>
      <c r="HZV62" s="68"/>
      <c r="HZW62" s="68"/>
      <c r="HZX62" s="68"/>
      <c r="HZY62" s="68"/>
      <c r="HZZ62" s="68"/>
      <c r="IAA62" s="68"/>
      <c r="IAB62" s="68"/>
      <c r="IAC62" s="68"/>
      <c r="IAD62" s="68"/>
      <c r="IAE62" s="68"/>
      <c r="IAF62" s="68"/>
      <c r="IAG62" s="68"/>
      <c r="IAH62" s="68"/>
      <c r="IAI62" s="68"/>
      <c r="IAJ62" s="68"/>
      <c r="IAK62" s="68"/>
      <c r="IAL62" s="68"/>
      <c r="IAM62" s="68"/>
      <c r="IAN62" s="68"/>
      <c r="IAO62" s="68"/>
      <c r="IAP62" s="68"/>
      <c r="IAQ62" s="68"/>
      <c r="IAR62" s="68"/>
      <c r="IAS62" s="68"/>
      <c r="IAT62" s="68"/>
      <c r="IAU62" s="68"/>
      <c r="IAV62" s="68"/>
      <c r="IAW62" s="68"/>
      <c r="IAX62" s="68"/>
      <c r="IAY62" s="68"/>
      <c r="IAZ62" s="68"/>
      <c r="IBA62" s="68"/>
      <c r="IBB62" s="68"/>
      <c r="IBC62" s="68"/>
      <c r="IBD62" s="68"/>
      <c r="IBE62" s="68"/>
      <c r="IBF62" s="68"/>
      <c r="IBG62" s="68"/>
      <c r="IBH62" s="68"/>
      <c r="IBI62" s="68"/>
      <c r="IBJ62" s="68"/>
      <c r="IBK62" s="68"/>
      <c r="IBL62" s="68"/>
      <c r="IBM62" s="68"/>
      <c r="IBN62" s="68"/>
      <c r="IBO62" s="68"/>
      <c r="IBP62" s="68"/>
      <c r="IBQ62" s="68"/>
      <c r="IBR62" s="68"/>
      <c r="IBS62" s="68"/>
      <c r="IBT62" s="68"/>
      <c r="IBU62" s="68"/>
      <c r="IBV62" s="68"/>
      <c r="IBW62" s="68"/>
      <c r="IBX62" s="68"/>
      <c r="IBY62" s="68"/>
      <c r="IBZ62" s="68"/>
      <c r="ICA62" s="68"/>
      <c r="ICB62" s="68"/>
      <c r="ICC62" s="68"/>
      <c r="ICD62" s="68"/>
      <c r="ICE62" s="68"/>
      <c r="ICF62" s="68"/>
      <c r="ICG62" s="68"/>
      <c r="ICH62" s="68"/>
      <c r="ICI62" s="68"/>
      <c r="ICJ62" s="68"/>
      <c r="ICK62" s="68"/>
      <c r="ICL62" s="68"/>
      <c r="ICM62" s="68"/>
      <c r="ICN62" s="68"/>
      <c r="ICO62" s="68"/>
      <c r="ICP62" s="68"/>
      <c r="ICQ62" s="68"/>
      <c r="ICR62" s="68"/>
      <c r="ICS62" s="68"/>
      <c r="ICT62" s="68"/>
      <c r="ICU62" s="68"/>
      <c r="ICV62" s="68"/>
      <c r="ICW62" s="68"/>
      <c r="ICX62" s="68"/>
      <c r="ICY62" s="68"/>
      <c r="ICZ62" s="68"/>
      <c r="IDA62" s="68"/>
      <c r="IDB62" s="68"/>
      <c r="IDC62" s="68"/>
      <c r="IDD62" s="68"/>
      <c r="IDE62" s="68"/>
      <c r="IDF62" s="68"/>
      <c r="IDG62" s="68"/>
      <c r="IDH62" s="68"/>
      <c r="IDI62" s="68"/>
      <c r="IDJ62" s="68"/>
      <c r="IDK62" s="68"/>
      <c r="IDL62" s="68"/>
      <c r="IDM62" s="68"/>
      <c r="IDN62" s="68"/>
      <c r="IDO62" s="68"/>
      <c r="IDP62" s="68"/>
      <c r="IDQ62" s="68"/>
      <c r="IDR62" s="68"/>
      <c r="IDS62" s="68"/>
      <c r="IDT62" s="68"/>
      <c r="IDU62" s="68"/>
      <c r="IDV62" s="68"/>
      <c r="IDW62" s="68"/>
      <c r="IDX62" s="68"/>
      <c r="IDY62" s="68"/>
      <c r="IDZ62" s="68"/>
      <c r="IEA62" s="68"/>
      <c r="IEB62" s="68"/>
      <c r="IEC62" s="68"/>
      <c r="IED62" s="68"/>
      <c r="IEE62" s="68"/>
      <c r="IEF62" s="68"/>
      <c r="IEG62" s="68"/>
      <c r="IEH62" s="68"/>
      <c r="IEI62" s="68"/>
      <c r="IEJ62" s="68"/>
      <c r="IEK62" s="68"/>
      <c r="IEL62" s="68"/>
      <c r="IEM62" s="68"/>
      <c r="IEN62" s="68"/>
      <c r="IEO62" s="68"/>
      <c r="IEP62" s="68"/>
      <c r="IEQ62" s="68"/>
      <c r="IER62" s="68"/>
      <c r="IES62" s="68"/>
      <c r="IET62" s="68"/>
      <c r="IEU62" s="68"/>
      <c r="IEV62" s="68"/>
      <c r="IEW62" s="68"/>
      <c r="IEX62" s="68"/>
      <c r="IEY62" s="68"/>
      <c r="IEZ62" s="68"/>
      <c r="IFA62" s="68"/>
      <c r="IFB62" s="68"/>
      <c r="IFC62" s="68"/>
      <c r="IFD62" s="68"/>
      <c r="IFE62" s="68"/>
      <c r="IFF62" s="68"/>
      <c r="IFG62" s="68"/>
      <c r="IFH62" s="68"/>
      <c r="IFI62" s="68"/>
      <c r="IFJ62" s="68"/>
      <c r="IFK62" s="68"/>
      <c r="IFL62" s="68"/>
      <c r="IFM62" s="68"/>
      <c r="IFN62" s="68"/>
      <c r="IFO62" s="68"/>
      <c r="IFP62" s="68"/>
      <c r="IFQ62" s="68"/>
      <c r="IFR62" s="68"/>
      <c r="IFS62" s="68"/>
      <c r="IFT62" s="68"/>
      <c r="IFU62" s="68"/>
      <c r="IFV62" s="68"/>
      <c r="IFW62" s="68"/>
      <c r="IFX62" s="68"/>
      <c r="IFY62" s="68"/>
      <c r="IFZ62" s="68"/>
      <c r="IGA62" s="68"/>
      <c r="IGB62" s="68"/>
      <c r="IGC62" s="68"/>
      <c r="IGD62" s="68"/>
      <c r="IGE62" s="68"/>
      <c r="IGF62" s="68"/>
      <c r="IGG62" s="68"/>
      <c r="IGH62" s="68"/>
      <c r="IGI62" s="68"/>
      <c r="IGJ62" s="68"/>
      <c r="IGK62" s="68"/>
      <c r="IGL62" s="68"/>
      <c r="IGM62" s="68"/>
      <c r="IGN62" s="68"/>
      <c r="IGO62" s="68"/>
      <c r="IGP62" s="68"/>
      <c r="IGQ62" s="68"/>
      <c r="IGR62" s="68"/>
      <c r="IGS62" s="68"/>
      <c r="IGT62" s="68"/>
      <c r="IGU62" s="68"/>
      <c r="IGV62" s="68"/>
      <c r="IGW62" s="68"/>
      <c r="IGX62" s="68"/>
      <c r="IGY62" s="68"/>
      <c r="IGZ62" s="68"/>
      <c r="IHA62" s="68"/>
      <c r="IHB62" s="68"/>
      <c r="IHC62" s="68"/>
      <c r="IHD62" s="68"/>
      <c r="IHE62" s="68"/>
      <c r="IHF62" s="68"/>
      <c r="IHG62" s="68"/>
      <c r="IHH62" s="68"/>
      <c r="IHI62" s="68"/>
      <c r="IHJ62" s="68"/>
      <c r="IHK62" s="68"/>
      <c r="IHL62" s="68"/>
      <c r="IHM62" s="68"/>
      <c r="IHN62" s="68"/>
      <c r="IHO62" s="68"/>
      <c r="IHP62" s="68"/>
      <c r="IHQ62" s="68"/>
      <c r="IHR62" s="68"/>
      <c r="IHS62" s="68"/>
      <c r="IHT62" s="68"/>
      <c r="IHU62" s="68"/>
      <c r="IHV62" s="68"/>
      <c r="IHW62" s="68"/>
      <c r="IHX62" s="68"/>
      <c r="IHY62" s="68"/>
      <c r="IHZ62" s="68"/>
      <c r="IIA62" s="68"/>
      <c r="IIB62" s="68"/>
      <c r="IIC62" s="68"/>
      <c r="IID62" s="68"/>
      <c r="IIE62" s="68"/>
      <c r="IIF62" s="68"/>
      <c r="IIG62" s="68"/>
      <c r="IIH62" s="68"/>
      <c r="III62" s="68"/>
      <c r="IIJ62" s="68"/>
      <c r="IIK62" s="68"/>
      <c r="IIL62" s="68"/>
      <c r="IIM62" s="68"/>
      <c r="IIN62" s="68"/>
      <c r="IIO62" s="68"/>
      <c r="IIP62" s="68"/>
      <c r="IIQ62" s="68"/>
      <c r="IIR62" s="68"/>
      <c r="IIS62" s="68"/>
      <c r="IIT62" s="68"/>
      <c r="IIU62" s="68"/>
      <c r="IIV62" s="68"/>
      <c r="IIW62" s="68"/>
      <c r="IIX62" s="68"/>
      <c r="IIY62" s="68"/>
      <c r="IIZ62" s="68"/>
      <c r="IJA62" s="68"/>
      <c r="IJB62" s="68"/>
      <c r="IJC62" s="68"/>
      <c r="IJD62" s="68"/>
      <c r="IJE62" s="68"/>
      <c r="IJF62" s="68"/>
      <c r="IJG62" s="68"/>
      <c r="IJH62" s="68"/>
      <c r="IJI62" s="68"/>
      <c r="IJJ62" s="68"/>
      <c r="IJK62" s="68"/>
      <c r="IJL62" s="68"/>
      <c r="IJM62" s="68"/>
      <c r="IJN62" s="68"/>
      <c r="IJO62" s="68"/>
      <c r="IJP62" s="68"/>
      <c r="IJQ62" s="68"/>
      <c r="IJR62" s="68"/>
      <c r="IJS62" s="68"/>
      <c r="IJT62" s="68"/>
      <c r="IJU62" s="68"/>
      <c r="IJV62" s="68"/>
      <c r="IJW62" s="68"/>
      <c r="IJX62" s="68"/>
      <c r="IJY62" s="68"/>
      <c r="IJZ62" s="68"/>
      <c r="IKA62" s="68"/>
      <c r="IKB62" s="68"/>
      <c r="IKC62" s="68"/>
      <c r="IKD62" s="68"/>
      <c r="IKE62" s="68"/>
      <c r="IKF62" s="68"/>
      <c r="IKG62" s="68"/>
      <c r="IKH62" s="68"/>
      <c r="IKI62" s="68"/>
      <c r="IKJ62" s="68"/>
      <c r="IKK62" s="68"/>
      <c r="IKL62" s="68"/>
      <c r="IKM62" s="68"/>
      <c r="IKN62" s="68"/>
      <c r="IKO62" s="68"/>
      <c r="IKP62" s="68"/>
      <c r="IKQ62" s="68"/>
      <c r="IKR62" s="68"/>
      <c r="IKS62" s="68"/>
      <c r="IKT62" s="68"/>
      <c r="IKU62" s="68"/>
      <c r="IKV62" s="68"/>
      <c r="IKW62" s="68"/>
      <c r="IKX62" s="68"/>
      <c r="IKY62" s="68"/>
      <c r="IKZ62" s="68"/>
      <c r="ILA62" s="68"/>
      <c r="ILB62" s="68"/>
      <c r="ILC62" s="68"/>
      <c r="ILD62" s="68"/>
      <c r="ILE62" s="68"/>
      <c r="ILF62" s="68"/>
      <c r="ILG62" s="68"/>
      <c r="ILH62" s="68"/>
      <c r="ILI62" s="68"/>
      <c r="ILJ62" s="68"/>
      <c r="ILK62" s="68"/>
      <c r="ILL62" s="68"/>
      <c r="ILM62" s="68"/>
      <c r="ILN62" s="68"/>
      <c r="ILO62" s="68"/>
      <c r="ILP62" s="68"/>
      <c r="ILQ62" s="68"/>
      <c r="ILR62" s="68"/>
      <c r="ILS62" s="68"/>
      <c r="ILT62" s="68"/>
      <c r="ILU62" s="68"/>
      <c r="ILV62" s="68"/>
      <c r="ILW62" s="68"/>
      <c r="ILX62" s="68"/>
      <c r="ILY62" s="68"/>
      <c r="ILZ62" s="68"/>
      <c r="IMA62" s="68"/>
      <c r="IMB62" s="68"/>
      <c r="IMC62" s="68"/>
      <c r="IMD62" s="68"/>
      <c r="IME62" s="68"/>
      <c r="IMF62" s="68"/>
      <c r="IMG62" s="68"/>
      <c r="IMH62" s="68"/>
      <c r="IMI62" s="68"/>
      <c r="IMJ62" s="68"/>
      <c r="IMK62" s="68"/>
      <c r="IML62" s="68"/>
      <c r="IMM62" s="68"/>
      <c r="IMN62" s="68"/>
      <c r="IMO62" s="68"/>
      <c r="IMP62" s="68"/>
      <c r="IMQ62" s="68"/>
      <c r="IMR62" s="68"/>
      <c r="IMS62" s="68"/>
      <c r="IMT62" s="68"/>
      <c r="IMU62" s="68"/>
      <c r="IMV62" s="68"/>
      <c r="IMW62" s="68"/>
      <c r="IMX62" s="68"/>
      <c r="IMY62" s="68"/>
      <c r="IMZ62" s="68"/>
      <c r="INA62" s="68"/>
      <c r="INB62" s="68"/>
      <c r="INC62" s="68"/>
      <c r="IND62" s="68"/>
      <c r="INE62" s="68"/>
      <c r="INF62" s="68"/>
      <c r="ING62" s="68"/>
      <c r="INH62" s="68"/>
      <c r="INI62" s="68"/>
      <c r="INJ62" s="68"/>
      <c r="INK62" s="68"/>
      <c r="INL62" s="68"/>
      <c r="INM62" s="68"/>
      <c r="INN62" s="68"/>
      <c r="INO62" s="68"/>
      <c r="INP62" s="68"/>
      <c r="INQ62" s="68"/>
      <c r="INR62" s="68"/>
      <c r="INS62" s="68"/>
      <c r="INT62" s="68"/>
      <c r="INU62" s="68"/>
      <c r="INV62" s="68"/>
      <c r="INW62" s="68"/>
      <c r="INX62" s="68"/>
      <c r="INY62" s="68"/>
      <c r="INZ62" s="68"/>
      <c r="IOA62" s="68"/>
      <c r="IOB62" s="68"/>
      <c r="IOC62" s="68"/>
      <c r="IOD62" s="68"/>
      <c r="IOE62" s="68"/>
      <c r="IOF62" s="68"/>
      <c r="IOG62" s="68"/>
      <c r="IOH62" s="68"/>
      <c r="IOI62" s="68"/>
      <c r="IOJ62" s="68"/>
      <c r="IOK62" s="68"/>
      <c r="IOL62" s="68"/>
      <c r="IOM62" s="68"/>
      <c r="ION62" s="68"/>
      <c r="IOO62" s="68"/>
      <c r="IOP62" s="68"/>
      <c r="IOQ62" s="68"/>
      <c r="IOR62" s="68"/>
      <c r="IOS62" s="68"/>
      <c r="IOT62" s="68"/>
      <c r="IOU62" s="68"/>
      <c r="IOV62" s="68"/>
      <c r="IOW62" s="68"/>
      <c r="IOX62" s="68"/>
      <c r="IOY62" s="68"/>
      <c r="IOZ62" s="68"/>
      <c r="IPA62" s="68"/>
      <c r="IPB62" s="68"/>
      <c r="IPC62" s="68"/>
      <c r="IPD62" s="68"/>
      <c r="IPE62" s="68"/>
      <c r="IPF62" s="68"/>
      <c r="IPG62" s="68"/>
      <c r="IPH62" s="68"/>
      <c r="IPI62" s="68"/>
      <c r="IPJ62" s="68"/>
      <c r="IPK62" s="68"/>
      <c r="IPL62" s="68"/>
      <c r="IPM62" s="68"/>
      <c r="IPN62" s="68"/>
      <c r="IPO62" s="68"/>
      <c r="IPP62" s="68"/>
      <c r="IPQ62" s="68"/>
      <c r="IPR62" s="68"/>
      <c r="IPS62" s="68"/>
      <c r="IPT62" s="68"/>
      <c r="IPU62" s="68"/>
      <c r="IPV62" s="68"/>
      <c r="IPW62" s="68"/>
      <c r="IPX62" s="68"/>
      <c r="IPY62" s="68"/>
      <c r="IPZ62" s="68"/>
      <c r="IQA62" s="68"/>
      <c r="IQB62" s="68"/>
      <c r="IQC62" s="68"/>
      <c r="IQD62" s="68"/>
      <c r="IQE62" s="68"/>
      <c r="IQF62" s="68"/>
      <c r="IQG62" s="68"/>
      <c r="IQH62" s="68"/>
      <c r="IQI62" s="68"/>
      <c r="IQJ62" s="68"/>
      <c r="IQK62" s="68"/>
      <c r="IQL62" s="68"/>
      <c r="IQM62" s="68"/>
      <c r="IQN62" s="68"/>
      <c r="IQO62" s="68"/>
      <c r="IQP62" s="68"/>
      <c r="IQQ62" s="68"/>
      <c r="IQR62" s="68"/>
      <c r="IQS62" s="68"/>
      <c r="IQT62" s="68"/>
      <c r="IQU62" s="68"/>
      <c r="IQV62" s="68"/>
      <c r="IQW62" s="68"/>
      <c r="IQX62" s="68"/>
      <c r="IQY62" s="68"/>
      <c r="IQZ62" s="68"/>
      <c r="IRA62" s="68"/>
      <c r="IRB62" s="68"/>
      <c r="IRC62" s="68"/>
      <c r="IRD62" s="68"/>
      <c r="IRE62" s="68"/>
      <c r="IRF62" s="68"/>
      <c r="IRG62" s="68"/>
      <c r="IRH62" s="68"/>
      <c r="IRI62" s="68"/>
      <c r="IRJ62" s="68"/>
      <c r="IRK62" s="68"/>
      <c r="IRL62" s="68"/>
      <c r="IRM62" s="68"/>
      <c r="IRN62" s="68"/>
      <c r="IRO62" s="68"/>
      <c r="IRP62" s="68"/>
      <c r="IRQ62" s="68"/>
      <c r="IRR62" s="68"/>
      <c r="IRS62" s="68"/>
      <c r="IRT62" s="68"/>
      <c r="IRU62" s="68"/>
      <c r="IRV62" s="68"/>
      <c r="IRW62" s="68"/>
      <c r="IRX62" s="68"/>
      <c r="IRY62" s="68"/>
      <c r="IRZ62" s="68"/>
      <c r="ISA62" s="68"/>
      <c r="ISB62" s="68"/>
      <c r="ISC62" s="68"/>
      <c r="ISD62" s="68"/>
      <c r="ISE62" s="68"/>
      <c r="ISF62" s="68"/>
      <c r="ISG62" s="68"/>
      <c r="ISH62" s="68"/>
      <c r="ISI62" s="68"/>
      <c r="ISJ62" s="68"/>
      <c r="ISK62" s="68"/>
      <c r="ISL62" s="68"/>
      <c r="ISM62" s="68"/>
      <c r="ISN62" s="68"/>
      <c r="ISO62" s="68"/>
      <c r="ISP62" s="68"/>
      <c r="ISQ62" s="68"/>
      <c r="ISR62" s="68"/>
      <c r="ISS62" s="68"/>
      <c r="IST62" s="68"/>
      <c r="ISU62" s="68"/>
      <c r="ISV62" s="68"/>
      <c r="ISW62" s="68"/>
      <c r="ISX62" s="68"/>
      <c r="ISY62" s="68"/>
      <c r="ISZ62" s="68"/>
      <c r="ITA62" s="68"/>
      <c r="ITB62" s="68"/>
      <c r="ITC62" s="68"/>
      <c r="ITD62" s="68"/>
      <c r="ITE62" s="68"/>
      <c r="ITF62" s="68"/>
      <c r="ITG62" s="68"/>
      <c r="ITH62" s="68"/>
      <c r="ITI62" s="68"/>
      <c r="ITJ62" s="68"/>
      <c r="ITK62" s="68"/>
      <c r="ITL62" s="68"/>
      <c r="ITM62" s="68"/>
      <c r="ITN62" s="68"/>
      <c r="ITO62" s="68"/>
      <c r="ITP62" s="68"/>
      <c r="ITQ62" s="68"/>
      <c r="ITR62" s="68"/>
      <c r="ITS62" s="68"/>
      <c r="ITT62" s="68"/>
      <c r="ITU62" s="68"/>
      <c r="ITV62" s="68"/>
      <c r="ITW62" s="68"/>
      <c r="ITX62" s="68"/>
      <c r="ITY62" s="68"/>
      <c r="ITZ62" s="68"/>
      <c r="IUA62" s="68"/>
      <c r="IUB62" s="68"/>
      <c r="IUC62" s="68"/>
      <c r="IUD62" s="68"/>
      <c r="IUE62" s="68"/>
      <c r="IUF62" s="68"/>
      <c r="IUG62" s="68"/>
      <c r="IUH62" s="68"/>
      <c r="IUI62" s="68"/>
      <c r="IUJ62" s="68"/>
      <c r="IUK62" s="68"/>
      <c r="IUL62" s="68"/>
      <c r="IUM62" s="68"/>
      <c r="IUN62" s="68"/>
      <c r="IUO62" s="68"/>
      <c r="IUP62" s="68"/>
      <c r="IUQ62" s="68"/>
      <c r="IUR62" s="68"/>
      <c r="IUS62" s="68"/>
      <c r="IUT62" s="68"/>
      <c r="IUU62" s="68"/>
      <c r="IUV62" s="68"/>
      <c r="IUW62" s="68"/>
      <c r="IUX62" s="68"/>
      <c r="IUY62" s="68"/>
      <c r="IUZ62" s="68"/>
      <c r="IVA62" s="68"/>
      <c r="IVB62" s="68"/>
      <c r="IVC62" s="68"/>
      <c r="IVD62" s="68"/>
      <c r="IVE62" s="68"/>
      <c r="IVF62" s="68"/>
      <c r="IVG62" s="68"/>
      <c r="IVH62" s="68"/>
      <c r="IVI62" s="68"/>
      <c r="IVJ62" s="68"/>
      <c r="IVK62" s="68"/>
      <c r="IVL62" s="68"/>
      <c r="IVM62" s="68"/>
      <c r="IVN62" s="68"/>
      <c r="IVO62" s="68"/>
      <c r="IVP62" s="68"/>
      <c r="IVQ62" s="68"/>
      <c r="IVR62" s="68"/>
      <c r="IVS62" s="68"/>
      <c r="IVT62" s="68"/>
      <c r="IVU62" s="68"/>
      <c r="IVV62" s="68"/>
      <c r="IVW62" s="68"/>
      <c r="IVX62" s="68"/>
      <c r="IVY62" s="68"/>
      <c r="IVZ62" s="68"/>
      <c r="IWA62" s="68"/>
      <c r="IWB62" s="68"/>
      <c r="IWC62" s="68"/>
      <c r="IWD62" s="68"/>
      <c r="IWE62" s="68"/>
      <c r="IWF62" s="68"/>
      <c r="IWG62" s="68"/>
      <c r="IWH62" s="68"/>
      <c r="IWI62" s="68"/>
      <c r="IWJ62" s="68"/>
      <c r="IWK62" s="68"/>
      <c r="IWL62" s="68"/>
      <c r="IWM62" s="68"/>
      <c r="IWN62" s="68"/>
      <c r="IWO62" s="68"/>
      <c r="IWP62" s="68"/>
      <c r="IWQ62" s="68"/>
      <c r="IWR62" s="68"/>
      <c r="IWS62" s="68"/>
      <c r="IWT62" s="68"/>
      <c r="IWU62" s="68"/>
      <c r="IWV62" s="68"/>
      <c r="IWW62" s="68"/>
      <c r="IWX62" s="68"/>
      <c r="IWY62" s="68"/>
      <c r="IWZ62" s="68"/>
      <c r="IXA62" s="68"/>
      <c r="IXB62" s="68"/>
      <c r="IXC62" s="68"/>
      <c r="IXD62" s="68"/>
      <c r="IXE62" s="68"/>
      <c r="IXF62" s="68"/>
      <c r="IXG62" s="68"/>
      <c r="IXH62" s="68"/>
      <c r="IXI62" s="68"/>
      <c r="IXJ62" s="68"/>
      <c r="IXK62" s="68"/>
      <c r="IXL62" s="68"/>
      <c r="IXM62" s="68"/>
      <c r="IXN62" s="68"/>
      <c r="IXO62" s="68"/>
      <c r="IXP62" s="68"/>
      <c r="IXQ62" s="68"/>
      <c r="IXR62" s="68"/>
      <c r="IXS62" s="68"/>
      <c r="IXT62" s="68"/>
      <c r="IXU62" s="68"/>
      <c r="IXV62" s="68"/>
      <c r="IXW62" s="68"/>
      <c r="IXX62" s="68"/>
      <c r="IXY62" s="68"/>
      <c r="IXZ62" s="68"/>
      <c r="IYA62" s="68"/>
      <c r="IYB62" s="68"/>
      <c r="IYC62" s="68"/>
      <c r="IYD62" s="68"/>
      <c r="IYE62" s="68"/>
      <c r="IYF62" s="68"/>
      <c r="IYG62" s="68"/>
      <c r="IYH62" s="68"/>
      <c r="IYI62" s="68"/>
      <c r="IYJ62" s="68"/>
      <c r="IYK62" s="68"/>
      <c r="IYL62" s="68"/>
      <c r="IYM62" s="68"/>
      <c r="IYN62" s="68"/>
      <c r="IYO62" s="68"/>
      <c r="IYP62" s="68"/>
      <c r="IYQ62" s="68"/>
      <c r="IYR62" s="68"/>
      <c r="IYS62" s="68"/>
      <c r="IYT62" s="68"/>
      <c r="IYU62" s="68"/>
      <c r="IYV62" s="68"/>
      <c r="IYW62" s="68"/>
      <c r="IYX62" s="68"/>
      <c r="IYY62" s="68"/>
      <c r="IYZ62" s="68"/>
      <c r="IZA62" s="68"/>
      <c r="IZB62" s="68"/>
      <c r="IZC62" s="68"/>
      <c r="IZD62" s="68"/>
      <c r="IZE62" s="68"/>
      <c r="IZF62" s="68"/>
      <c r="IZG62" s="68"/>
      <c r="IZH62" s="68"/>
      <c r="IZI62" s="68"/>
      <c r="IZJ62" s="68"/>
      <c r="IZK62" s="68"/>
      <c r="IZL62" s="68"/>
      <c r="IZM62" s="68"/>
      <c r="IZN62" s="68"/>
      <c r="IZO62" s="68"/>
      <c r="IZP62" s="68"/>
      <c r="IZQ62" s="68"/>
      <c r="IZR62" s="68"/>
      <c r="IZS62" s="68"/>
      <c r="IZT62" s="68"/>
      <c r="IZU62" s="68"/>
      <c r="IZV62" s="68"/>
      <c r="IZW62" s="68"/>
      <c r="IZX62" s="68"/>
      <c r="IZY62" s="68"/>
      <c r="IZZ62" s="68"/>
      <c r="JAA62" s="68"/>
      <c r="JAB62" s="68"/>
      <c r="JAC62" s="68"/>
      <c r="JAD62" s="68"/>
      <c r="JAE62" s="68"/>
      <c r="JAF62" s="68"/>
      <c r="JAG62" s="68"/>
      <c r="JAH62" s="68"/>
      <c r="JAI62" s="68"/>
      <c r="JAJ62" s="68"/>
      <c r="JAK62" s="68"/>
      <c r="JAL62" s="68"/>
      <c r="JAM62" s="68"/>
      <c r="JAN62" s="68"/>
      <c r="JAO62" s="68"/>
      <c r="JAP62" s="68"/>
      <c r="JAQ62" s="68"/>
      <c r="JAR62" s="68"/>
      <c r="JAS62" s="68"/>
      <c r="JAT62" s="68"/>
      <c r="JAU62" s="68"/>
      <c r="JAV62" s="68"/>
      <c r="JAW62" s="68"/>
      <c r="JAX62" s="68"/>
      <c r="JAY62" s="68"/>
      <c r="JAZ62" s="68"/>
      <c r="JBA62" s="68"/>
      <c r="JBB62" s="68"/>
      <c r="JBC62" s="68"/>
      <c r="JBD62" s="68"/>
      <c r="JBE62" s="68"/>
      <c r="JBF62" s="68"/>
      <c r="JBG62" s="68"/>
      <c r="JBH62" s="68"/>
      <c r="JBI62" s="68"/>
      <c r="JBJ62" s="68"/>
      <c r="JBK62" s="68"/>
      <c r="JBL62" s="68"/>
      <c r="JBM62" s="68"/>
      <c r="JBN62" s="68"/>
      <c r="JBO62" s="68"/>
      <c r="JBP62" s="68"/>
      <c r="JBQ62" s="68"/>
      <c r="JBR62" s="68"/>
      <c r="JBS62" s="68"/>
      <c r="JBT62" s="68"/>
      <c r="JBU62" s="68"/>
      <c r="JBV62" s="68"/>
      <c r="JBW62" s="68"/>
      <c r="JBX62" s="68"/>
      <c r="JBY62" s="68"/>
      <c r="JBZ62" s="68"/>
      <c r="JCA62" s="68"/>
      <c r="JCB62" s="68"/>
      <c r="JCC62" s="68"/>
      <c r="JCD62" s="68"/>
      <c r="JCE62" s="68"/>
      <c r="JCF62" s="68"/>
      <c r="JCG62" s="68"/>
      <c r="JCH62" s="68"/>
      <c r="JCI62" s="68"/>
      <c r="JCJ62" s="68"/>
      <c r="JCK62" s="68"/>
      <c r="JCL62" s="68"/>
      <c r="JCM62" s="68"/>
      <c r="JCN62" s="68"/>
      <c r="JCO62" s="68"/>
      <c r="JCP62" s="68"/>
      <c r="JCQ62" s="68"/>
      <c r="JCR62" s="68"/>
      <c r="JCS62" s="68"/>
      <c r="JCT62" s="68"/>
      <c r="JCU62" s="68"/>
      <c r="JCV62" s="68"/>
      <c r="JCW62" s="68"/>
      <c r="JCX62" s="68"/>
      <c r="JCY62" s="68"/>
      <c r="JCZ62" s="68"/>
      <c r="JDA62" s="68"/>
      <c r="JDB62" s="68"/>
      <c r="JDC62" s="68"/>
      <c r="JDD62" s="68"/>
      <c r="JDE62" s="68"/>
      <c r="JDF62" s="68"/>
      <c r="JDG62" s="68"/>
      <c r="JDH62" s="68"/>
      <c r="JDI62" s="68"/>
      <c r="JDJ62" s="68"/>
      <c r="JDK62" s="68"/>
      <c r="JDL62" s="68"/>
      <c r="JDM62" s="68"/>
      <c r="JDN62" s="68"/>
      <c r="JDO62" s="68"/>
      <c r="JDP62" s="68"/>
      <c r="JDQ62" s="68"/>
      <c r="JDR62" s="68"/>
      <c r="JDS62" s="68"/>
      <c r="JDT62" s="68"/>
      <c r="JDU62" s="68"/>
      <c r="JDV62" s="68"/>
      <c r="JDW62" s="68"/>
      <c r="JDX62" s="68"/>
      <c r="JDY62" s="68"/>
      <c r="JDZ62" s="68"/>
      <c r="JEA62" s="68"/>
      <c r="JEB62" s="68"/>
      <c r="JEC62" s="68"/>
      <c r="JED62" s="68"/>
      <c r="JEE62" s="68"/>
      <c r="JEF62" s="68"/>
      <c r="JEG62" s="68"/>
      <c r="JEH62" s="68"/>
      <c r="JEI62" s="68"/>
      <c r="JEJ62" s="68"/>
      <c r="JEK62" s="68"/>
      <c r="JEL62" s="68"/>
      <c r="JEM62" s="68"/>
      <c r="JEN62" s="68"/>
      <c r="JEO62" s="68"/>
      <c r="JEP62" s="68"/>
      <c r="JEQ62" s="68"/>
      <c r="JER62" s="68"/>
      <c r="JES62" s="68"/>
      <c r="JET62" s="68"/>
      <c r="JEU62" s="68"/>
      <c r="JEV62" s="68"/>
      <c r="JEW62" s="68"/>
      <c r="JEX62" s="68"/>
      <c r="JEY62" s="68"/>
      <c r="JEZ62" s="68"/>
      <c r="JFA62" s="68"/>
      <c r="JFB62" s="68"/>
      <c r="JFC62" s="68"/>
      <c r="JFD62" s="68"/>
      <c r="JFE62" s="68"/>
      <c r="JFF62" s="68"/>
      <c r="JFG62" s="68"/>
      <c r="JFH62" s="68"/>
      <c r="JFI62" s="68"/>
      <c r="JFJ62" s="68"/>
      <c r="JFK62" s="68"/>
      <c r="JFL62" s="68"/>
      <c r="JFM62" s="68"/>
      <c r="JFN62" s="68"/>
      <c r="JFO62" s="68"/>
      <c r="JFP62" s="68"/>
      <c r="JFQ62" s="68"/>
      <c r="JFR62" s="68"/>
      <c r="JFS62" s="68"/>
      <c r="JFT62" s="68"/>
      <c r="JFU62" s="68"/>
      <c r="JFV62" s="68"/>
      <c r="JFW62" s="68"/>
      <c r="JFX62" s="68"/>
      <c r="JFY62" s="68"/>
      <c r="JFZ62" s="68"/>
      <c r="JGA62" s="68"/>
      <c r="JGB62" s="68"/>
      <c r="JGC62" s="68"/>
      <c r="JGD62" s="68"/>
      <c r="JGE62" s="68"/>
      <c r="JGF62" s="68"/>
      <c r="JGG62" s="68"/>
      <c r="JGH62" s="68"/>
      <c r="JGI62" s="68"/>
      <c r="JGJ62" s="68"/>
      <c r="JGK62" s="68"/>
      <c r="JGL62" s="68"/>
      <c r="JGM62" s="68"/>
      <c r="JGN62" s="68"/>
      <c r="JGO62" s="68"/>
      <c r="JGP62" s="68"/>
      <c r="JGQ62" s="68"/>
      <c r="JGR62" s="68"/>
      <c r="JGS62" s="68"/>
      <c r="JGT62" s="68"/>
      <c r="JGU62" s="68"/>
      <c r="JGV62" s="68"/>
      <c r="JGW62" s="68"/>
      <c r="JGX62" s="68"/>
      <c r="JGY62" s="68"/>
      <c r="JGZ62" s="68"/>
      <c r="JHA62" s="68"/>
      <c r="JHB62" s="68"/>
      <c r="JHC62" s="68"/>
      <c r="JHD62" s="68"/>
      <c r="JHE62" s="68"/>
      <c r="JHF62" s="68"/>
      <c r="JHG62" s="68"/>
      <c r="JHH62" s="68"/>
      <c r="JHI62" s="68"/>
      <c r="JHJ62" s="68"/>
      <c r="JHK62" s="68"/>
      <c r="JHL62" s="68"/>
      <c r="JHM62" s="68"/>
      <c r="JHN62" s="68"/>
      <c r="JHO62" s="68"/>
      <c r="JHP62" s="68"/>
      <c r="JHQ62" s="68"/>
      <c r="JHR62" s="68"/>
      <c r="JHS62" s="68"/>
      <c r="JHT62" s="68"/>
      <c r="JHU62" s="68"/>
      <c r="JHV62" s="68"/>
      <c r="JHW62" s="68"/>
      <c r="JHX62" s="68"/>
      <c r="JHY62" s="68"/>
      <c r="JHZ62" s="68"/>
      <c r="JIA62" s="68"/>
      <c r="JIB62" s="68"/>
      <c r="JIC62" s="68"/>
      <c r="JID62" s="68"/>
      <c r="JIE62" s="68"/>
      <c r="JIF62" s="68"/>
      <c r="JIG62" s="68"/>
      <c r="JIH62" s="68"/>
      <c r="JII62" s="68"/>
      <c r="JIJ62" s="68"/>
      <c r="JIK62" s="68"/>
      <c r="JIL62" s="68"/>
      <c r="JIM62" s="68"/>
      <c r="JIN62" s="68"/>
      <c r="JIO62" s="68"/>
      <c r="JIP62" s="68"/>
      <c r="JIQ62" s="68"/>
      <c r="JIR62" s="68"/>
      <c r="JIS62" s="68"/>
      <c r="JIT62" s="68"/>
      <c r="JIU62" s="68"/>
      <c r="JIV62" s="68"/>
      <c r="JIW62" s="68"/>
      <c r="JIX62" s="68"/>
      <c r="JIY62" s="68"/>
      <c r="JIZ62" s="68"/>
      <c r="JJA62" s="68"/>
      <c r="JJB62" s="68"/>
      <c r="JJC62" s="68"/>
      <c r="JJD62" s="68"/>
      <c r="JJE62" s="68"/>
      <c r="JJF62" s="68"/>
      <c r="JJG62" s="68"/>
      <c r="JJH62" s="68"/>
      <c r="JJI62" s="68"/>
      <c r="JJJ62" s="68"/>
      <c r="JJK62" s="68"/>
      <c r="JJL62" s="68"/>
      <c r="JJM62" s="68"/>
      <c r="JJN62" s="68"/>
      <c r="JJO62" s="68"/>
      <c r="JJP62" s="68"/>
      <c r="JJQ62" s="68"/>
      <c r="JJR62" s="68"/>
      <c r="JJS62" s="68"/>
      <c r="JJT62" s="68"/>
      <c r="JJU62" s="68"/>
      <c r="JJV62" s="68"/>
      <c r="JJW62" s="68"/>
      <c r="JJX62" s="68"/>
      <c r="JJY62" s="68"/>
      <c r="JJZ62" s="68"/>
      <c r="JKA62" s="68"/>
      <c r="JKB62" s="68"/>
      <c r="JKC62" s="68"/>
      <c r="JKD62" s="68"/>
      <c r="JKE62" s="68"/>
      <c r="JKF62" s="68"/>
      <c r="JKG62" s="68"/>
      <c r="JKH62" s="68"/>
      <c r="JKI62" s="68"/>
      <c r="JKJ62" s="68"/>
      <c r="JKK62" s="68"/>
      <c r="JKL62" s="68"/>
      <c r="JKM62" s="68"/>
      <c r="JKN62" s="68"/>
      <c r="JKO62" s="68"/>
      <c r="JKP62" s="68"/>
      <c r="JKQ62" s="68"/>
      <c r="JKR62" s="68"/>
      <c r="JKS62" s="68"/>
      <c r="JKT62" s="68"/>
      <c r="JKU62" s="68"/>
      <c r="JKV62" s="68"/>
      <c r="JKW62" s="68"/>
      <c r="JKX62" s="68"/>
      <c r="JKY62" s="68"/>
      <c r="JKZ62" s="68"/>
      <c r="JLA62" s="68"/>
      <c r="JLB62" s="68"/>
      <c r="JLC62" s="68"/>
      <c r="JLD62" s="68"/>
      <c r="JLE62" s="68"/>
      <c r="JLF62" s="68"/>
      <c r="JLG62" s="68"/>
      <c r="JLH62" s="68"/>
      <c r="JLI62" s="68"/>
      <c r="JLJ62" s="68"/>
      <c r="JLK62" s="68"/>
      <c r="JLL62" s="68"/>
      <c r="JLM62" s="68"/>
      <c r="JLN62" s="68"/>
      <c r="JLO62" s="68"/>
      <c r="JLP62" s="68"/>
      <c r="JLQ62" s="68"/>
      <c r="JLR62" s="68"/>
      <c r="JLS62" s="68"/>
      <c r="JLT62" s="68"/>
      <c r="JLU62" s="68"/>
      <c r="JLV62" s="68"/>
      <c r="JLW62" s="68"/>
      <c r="JLX62" s="68"/>
      <c r="JLY62" s="68"/>
      <c r="JLZ62" s="68"/>
      <c r="JMA62" s="68"/>
      <c r="JMB62" s="68"/>
      <c r="JMC62" s="68"/>
      <c r="JMD62" s="68"/>
      <c r="JME62" s="68"/>
      <c r="JMF62" s="68"/>
      <c r="JMG62" s="68"/>
      <c r="JMH62" s="68"/>
      <c r="JMI62" s="68"/>
      <c r="JMJ62" s="68"/>
      <c r="JMK62" s="68"/>
      <c r="JML62" s="68"/>
      <c r="JMM62" s="68"/>
      <c r="JMN62" s="68"/>
      <c r="JMO62" s="68"/>
      <c r="JMP62" s="68"/>
      <c r="JMQ62" s="68"/>
      <c r="JMR62" s="68"/>
      <c r="JMS62" s="68"/>
      <c r="JMT62" s="68"/>
      <c r="JMU62" s="68"/>
      <c r="JMV62" s="68"/>
      <c r="JMW62" s="68"/>
      <c r="JMX62" s="68"/>
      <c r="JMY62" s="68"/>
      <c r="JMZ62" s="68"/>
      <c r="JNA62" s="68"/>
      <c r="JNB62" s="68"/>
      <c r="JNC62" s="68"/>
      <c r="JND62" s="68"/>
      <c r="JNE62" s="68"/>
      <c r="JNF62" s="68"/>
      <c r="JNG62" s="68"/>
      <c r="JNH62" s="68"/>
      <c r="JNI62" s="68"/>
      <c r="JNJ62" s="68"/>
      <c r="JNK62" s="68"/>
      <c r="JNL62" s="68"/>
      <c r="JNM62" s="68"/>
      <c r="JNN62" s="68"/>
      <c r="JNO62" s="68"/>
      <c r="JNP62" s="68"/>
      <c r="JNQ62" s="68"/>
      <c r="JNR62" s="68"/>
      <c r="JNS62" s="68"/>
      <c r="JNT62" s="68"/>
      <c r="JNU62" s="68"/>
      <c r="JNV62" s="68"/>
      <c r="JNW62" s="68"/>
      <c r="JNX62" s="68"/>
      <c r="JNY62" s="68"/>
      <c r="JNZ62" s="68"/>
      <c r="JOA62" s="68"/>
      <c r="JOB62" s="68"/>
      <c r="JOC62" s="68"/>
      <c r="JOD62" s="68"/>
      <c r="JOE62" s="68"/>
      <c r="JOF62" s="68"/>
      <c r="JOG62" s="68"/>
      <c r="JOH62" s="68"/>
      <c r="JOI62" s="68"/>
      <c r="JOJ62" s="68"/>
      <c r="JOK62" s="68"/>
      <c r="JOL62" s="68"/>
      <c r="JOM62" s="68"/>
      <c r="JON62" s="68"/>
      <c r="JOO62" s="68"/>
      <c r="JOP62" s="68"/>
      <c r="JOQ62" s="68"/>
      <c r="JOR62" s="68"/>
      <c r="JOS62" s="68"/>
      <c r="JOT62" s="68"/>
      <c r="JOU62" s="68"/>
      <c r="JOV62" s="68"/>
      <c r="JOW62" s="68"/>
      <c r="JOX62" s="68"/>
      <c r="JOY62" s="68"/>
      <c r="JOZ62" s="68"/>
      <c r="JPA62" s="68"/>
      <c r="JPB62" s="68"/>
      <c r="JPC62" s="68"/>
      <c r="JPD62" s="68"/>
      <c r="JPE62" s="68"/>
      <c r="JPF62" s="68"/>
      <c r="JPG62" s="68"/>
      <c r="JPH62" s="68"/>
      <c r="JPI62" s="68"/>
      <c r="JPJ62" s="68"/>
      <c r="JPK62" s="68"/>
      <c r="JPL62" s="68"/>
      <c r="JPM62" s="68"/>
      <c r="JPN62" s="68"/>
      <c r="JPO62" s="68"/>
      <c r="JPP62" s="68"/>
      <c r="JPQ62" s="68"/>
      <c r="JPR62" s="68"/>
      <c r="JPS62" s="68"/>
      <c r="JPT62" s="68"/>
      <c r="JPU62" s="68"/>
      <c r="JPV62" s="68"/>
      <c r="JPW62" s="68"/>
      <c r="JPX62" s="68"/>
      <c r="JPY62" s="68"/>
      <c r="JPZ62" s="68"/>
      <c r="JQA62" s="68"/>
      <c r="JQB62" s="68"/>
      <c r="JQC62" s="68"/>
      <c r="JQD62" s="68"/>
      <c r="JQE62" s="68"/>
      <c r="JQF62" s="68"/>
      <c r="JQG62" s="68"/>
      <c r="JQH62" s="68"/>
      <c r="JQI62" s="68"/>
      <c r="JQJ62" s="68"/>
      <c r="JQK62" s="68"/>
      <c r="JQL62" s="68"/>
      <c r="JQM62" s="68"/>
      <c r="JQN62" s="68"/>
      <c r="JQO62" s="68"/>
      <c r="JQP62" s="68"/>
      <c r="JQQ62" s="68"/>
      <c r="JQR62" s="68"/>
      <c r="JQS62" s="68"/>
      <c r="JQT62" s="68"/>
      <c r="JQU62" s="68"/>
      <c r="JQV62" s="68"/>
      <c r="JQW62" s="68"/>
      <c r="JQX62" s="68"/>
      <c r="JQY62" s="68"/>
      <c r="JQZ62" s="68"/>
      <c r="JRA62" s="68"/>
      <c r="JRB62" s="68"/>
      <c r="JRC62" s="68"/>
      <c r="JRD62" s="68"/>
      <c r="JRE62" s="68"/>
      <c r="JRF62" s="68"/>
      <c r="JRG62" s="68"/>
      <c r="JRH62" s="68"/>
      <c r="JRI62" s="68"/>
      <c r="JRJ62" s="68"/>
      <c r="JRK62" s="68"/>
      <c r="JRL62" s="68"/>
      <c r="JRM62" s="68"/>
      <c r="JRN62" s="68"/>
      <c r="JRO62" s="68"/>
      <c r="JRP62" s="68"/>
      <c r="JRQ62" s="68"/>
      <c r="JRR62" s="68"/>
      <c r="JRS62" s="68"/>
      <c r="JRT62" s="68"/>
      <c r="JRU62" s="68"/>
      <c r="JRV62" s="68"/>
      <c r="JRW62" s="68"/>
      <c r="JRX62" s="68"/>
      <c r="JRY62" s="68"/>
      <c r="JRZ62" s="68"/>
      <c r="JSA62" s="68"/>
      <c r="JSB62" s="68"/>
      <c r="JSC62" s="68"/>
      <c r="JSD62" s="68"/>
      <c r="JSE62" s="68"/>
      <c r="JSF62" s="68"/>
      <c r="JSG62" s="68"/>
      <c r="JSH62" s="68"/>
      <c r="JSI62" s="68"/>
      <c r="JSJ62" s="68"/>
      <c r="JSK62" s="68"/>
      <c r="JSL62" s="68"/>
      <c r="JSM62" s="68"/>
      <c r="JSN62" s="68"/>
      <c r="JSO62" s="68"/>
      <c r="JSP62" s="68"/>
      <c r="JSQ62" s="68"/>
      <c r="JSR62" s="68"/>
      <c r="JSS62" s="68"/>
      <c r="JST62" s="68"/>
      <c r="JSU62" s="68"/>
      <c r="JSV62" s="68"/>
      <c r="JSW62" s="68"/>
      <c r="JSX62" s="68"/>
      <c r="JSY62" s="68"/>
      <c r="JSZ62" s="68"/>
      <c r="JTA62" s="68"/>
      <c r="JTB62" s="68"/>
      <c r="JTC62" s="68"/>
      <c r="JTD62" s="68"/>
      <c r="JTE62" s="68"/>
      <c r="JTF62" s="68"/>
      <c r="JTG62" s="68"/>
      <c r="JTH62" s="68"/>
      <c r="JTI62" s="68"/>
      <c r="JTJ62" s="68"/>
      <c r="JTK62" s="68"/>
      <c r="JTL62" s="68"/>
      <c r="JTM62" s="68"/>
      <c r="JTN62" s="68"/>
      <c r="JTO62" s="68"/>
      <c r="JTP62" s="68"/>
      <c r="JTQ62" s="68"/>
      <c r="JTR62" s="68"/>
      <c r="JTS62" s="68"/>
      <c r="JTT62" s="68"/>
      <c r="JTU62" s="68"/>
      <c r="JTV62" s="68"/>
      <c r="JTW62" s="68"/>
      <c r="JTX62" s="68"/>
      <c r="JTY62" s="68"/>
      <c r="JTZ62" s="68"/>
      <c r="JUA62" s="68"/>
      <c r="JUB62" s="68"/>
      <c r="JUC62" s="68"/>
      <c r="JUD62" s="68"/>
      <c r="JUE62" s="68"/>
      <c r="JUF62" s="68"/>
      <c r="JUG62" s="68"/>
      <c r="JUH62" s="68"/>
      <c r="JUI62" s="68"/>
      <c r="JUJ62" s="68"/>
      <c r="JUK62" s="68"/>
      <c r="JUL62" s="68"/>
      <c r="JUM62" s="68"/>
      <c r="JUN62" s="68"/>
      <c r="JUO62" s="68"/>
      <c r="JUP62" s="68"/>
      <c r="JUQ62" s="68"/>
      <c r="JUR62" s="68"/>
      <c r="JUS62" s="68"/>
      <c r="JUT62" s="68"/>
      <c r="JUU62" s="68"/>
      <c r="JUV62" s="68"/>
      <c r="JUW62" s="68"/>
      <c r="JUX62" s="68"/>
      <c r="JUY62" s="68"/>
      <c r="JUZ62" s="68"/>
      <c r="JVA62" s="68"/>
      <c r="JVB62" s="68"/>
      <c r="JVC62" s="68"/>
      <c r="JVD62" s="68"/>
      <c r="JVE62" s="68"/>
      <c r="JVF62" s="68"/>
      <c r="JVG62" s="68"/>
      <c r="JVH62" s="68"/>
      <c r="JVI62" s="68"/>
      <c r="JVJ62" s="68"/>
      <c r="JVK62" s="68"/>
      <c r="JVL62" s="68"/>
      <c r="JVM62" s="68"/>
      <c r="JVN62" s="68"/>
      <c r="JVO62" s="68"/>
      <c r="JVP62" s="68"/>
      <c r="JVQ62" s="68"/>
      <c r="JVR62" s="68"/>
      <c r="JVS62" s="68"/>
      <c r="JVT62" s="68"/>
      <c r="JVU62" s="68"/>
      <c r="JVV62" s="68"/>
      <c r="JVW62" s="68"/>
      <c r="JVX62" s="68"/>
      <c r="JVY62" s="68"/>
      <c r="JVZ62" s="68"/>
      <c r="JWA62" s="68"/>
      <c r="JWB62" s="68"/>
      <c r="JWC62" s="68"/>
      <c r="JWD62" s="68"/>
      <c r="JWE62" s="68"/>
      <c r="JWF62" s="68"/>
      <c r="JWG62" s="68"/>
      <c r="JWH62" s="68"/>
      <c r="JWI62" s="68"/>
      <c r="JWJ62" s="68"/>
      <c r="JWK62" s="68"/>
      <c r="JWL62" s="68"/>
      <c r="JWM62" s="68"/>
      <c r="JWN62" s="68"/>
      <c r="JWO62" s="68"/>
      <c r="JWP62" s="68"/>
      <c r="JWQ62" s="68"/>
      <c r="JWR62" s="68"/>
      <c r="JWS62" s="68"/>
      <c r="JWT62" s="68"/>
      <c r="JWU62" s="68"/>
      <c r="JWV62" s="68"/>
      <c r="JWW62" s="68"/>
      <c r="JWX62" s="68"/>
      <c r="JWY62" s="68"/>
      <c r="JWZ62" s="68"/>
      <c r="JXA62" s="68"/>
      <c r="JXB62" s="68"/>
      <c r="JXC62" s="68"/>
      <c r="JXD62" s="68"/>
      <c r="JXE62" s="68"/>
      <c r="JXF62" s="68"/>
      <c r="JXG62" s="68"/>
      <c r="JXH62" s="68"/>
      <c r="JXI62" s="68"/>
      <c r="JXJ62" s="68"/>
      <c r="JXK62" s="68"/>
      <c r="JXL62" s="68"/>
      <c r="JXM62" s="68"/>
      <c r="JXN62" s="68"/>
      <c r="JXO62" s="68"/>
      <c r="JXP62" s="68"/>
      <c r="JXQ62" s="68"/>
      <c r="JXR62" s="68"/>
      <c r="JXS62" s="68"/>
      <c r="JXT62" s="68"/>
      <c r="JXU62" s="68"/>
      <c r="JXV62" s="68"/>
      <c r="JXW62" s="68"/>
      <c r="JXX62" s="68"/>
      <c r="JXY62" s="68"/>
      <c r="JXZ62" s="68"/>
      <c r="JYA62" s="68"/>
      <c r="JYB62" s="68"/>
      <c r="JYC62" s="68"/>
      <c r="JYD62" s="68"/>
      <c r="JYE62" s="68"/>
      <c r="JYF62" s="68"/>
      <c r="JYG62" s="68"/>
      <c r="JYH62" s="68"/>
      <c r="JYI62" s="68"/>
      <c r="JYJ62" s="68"/>
      <c r="JYK62" s="68"/>
      <c r="JYL62" s="68"/>
      <c r="JYM62" s="68"/>
      <c r="JYN62" s="68"/>
      <c r="JYO62" s="68"/>
      <c r="JYP62" s="68"/>
      <c r="JYQ62" s="68"/>
      <c r="JYR62" s="68"/>
      <c r="JYS62" s="68"/>
      <c r="JYT62" s="68"/>
      <c r="JYU62" s="68"/>
      <c r="JYV62" s="68"/>
      <c r="JYW62" s="68"/>
      <c r="JYX62" s="68"/>
      <c r="JYY62" s="68"/>
      <c r="JYZ62" s="68"/>
      <c r="JZA62" s="68"/>
      <c r="JZB62" s="68"/>
      <c r="JZC62" s="68"/>
      <c r="JZD62" s="68"/>
      <c r="JZE62" s="68"/>
      <c r="JZF62" s="68"/>
      <c r="JZG62" s="68"/>
      <c r="JZH62" s="68"/>
      <c r="JZI62" s="68"/>
      <c r="JZJ62" s="68"/>
      <c r="JZK62" s="68"/>
      <c r="JZL62" s="68"/>
      <c r="JZM62" s="68"/>
      <c r="JZN62" s="68"/>
      <c r="JZO62" s="68"/>
      <c r="JZP62" s="68"/>
      <c r="JZQ62" s="68"/>
      <c r="JZR62" s="68"/>
      <c r="JZS62" s="68"/>
      <c r="JZT62" s="68"/>
      <c r="JZU62" s="68"/>
      <c r="JZV62" s="68"/>
      <c r="JZW62" s="68"/>
      <c r="JZX62" s="68"/>
      <c r="JZY62" s="68"/>
      <c r="JZZ62" s="68"/>
      <c r="KAA62" s="68"/>
      <c r="KAB62" s="68"/>
      <c r="KAC62" s="68"/>
      <c r="KAD62" s="68"/>
      <c r="KAE62" s="68"/>
      <c r="KAF62" s="68"/>
      <c r="KAG62" s="68"/>
      <c r="KAH62" s="68"/>
      <c r="KAI62" s="68"/>
      <c r="KAJ62" s="68"/>
      <c r="KAK62" s="68"/>
      <c r="KAL62" s="68"/>
      <c r="KAM62" s="68"/>
      <c r="KAN62" s="68"/>
      <c r="KAO62" s="68"/>
      <c r="KAP62" s="68"/>
      <c r="KAQ62" s="68"/>
      <c r="KAR62" s="68"/>
      <c r="KAS62" s="68"/>
      <c r="KAT62" s="68"/>
      <c r="KAU62" s="68"/>
      <c r="KAV62" s="68"/>
      <c r="KAW62" s="68"/>
      <c r="KAX62" s="68"/>
      <c r="KAY62" s="68"/>
      <c r="KAZ62" s="68"/>
      <c r="KBA62" s="68"/>
      <c r="KBB62" s="68"/>
      <c r="KBC62" s="68"/>
      <c r="KBD62" s="68"/>
      <c r="KBE62" s="68"/>
      <c r="KBF62" s="68"/>
      <c r="KBG62" s="68"/>
      <c r="KBH62" s="68"/>
      <c r="KBI62" s="68"/>
      <c r="KBJ62" s="68"/>
      <c r="KBK62" s="68"/>
      <c r="KBL62" s="68"/>
      <c r="KBM62" s="68"/>
      <c r="KBN62" s="68"/>
      <c r="KBO62" s="68"/>
      <c r="KBP62" s="68"/>
      <c r="KBQ62" s="68"/>
      <c r="KBR62" s="68"/>
      <c r="KBS62" s="68"/>
      <c r="KBT62" s="68"/>
      <c r="KBU62" s="68"/>
      <c r="KBV62" s="68"/>
      <c r="KBW62" s="68"/>
      <c r="KBX62" s="68"/>
      <c r="KBY62" s="68"/>
      <c r="KBZ62" s="68"/>
      <c r="KCA62" s="68"/>
      <c r="KCB62" s="68"/>
      <c r="KCC62" s="68"/>
      <c r="KCD62" s="68"/>
      <c r="KCE62" s="68"/>
      <c r="KCF62" s="68"/>
      <c r="KCG62" s="68"/>
      <c r="KCH62" s="68"/>
      <c r="KCI62" s="68"/>
      <c r="KCJ62" s="68"/>
      <c r="KCK62" s="68"/>
      <c r="KCL62" s="68"/>
      <c r="KCM62" s="68"/>
      <c r="KCN62" s="68"/>
      <c r="KCO62" s="68"/>
      <c r="KCP62" s="68"/>
      <c r="KCQ62" s="68"/>
      <c r="KCR62" s="68"/>
      <c r="KCS62" s="68"/>
      <c r="KCT62" s="68"/>
      <c r="KCU62" s="68"/>
      <c r="KCV62" s="68"/>
      <c r="KCW62" s="68"/>
      <c r="KCX62" s="68"/>
      <c r="KCY62" s="68"/>
      <c r="KCZ62" s="68"/>
      <c r="KDA62" s="68"/>
      <c r="KDB62" s="68"/>
      <c r="KDC62" s="68"/>
      <c r="KDD62" s="68"/>
      <c r="KDE62" s="68"/>
      <c r="KDF62" s="68"/>
      <c r="KDG62" s="68"/>
      <c r="KDH62" s="68"/>
      <c r="KDI62" s="68"/>
      <c r="KDJ62" s="68"/>
      <c r="KDK62" s="68"/>
      <c r="KDL62" s="68"/>
      <c r="KDM62" s="68"/>
      <c r="KDN62" s="68"/>
      <c r="KDO62" s="68"/>
      <c r="KDP62" s="68"/>
      <c r="KDQ62" s="68"/>
      <c r="KDR62" s="68"/>
      <c r="KDS62" s="68"/>
      <c r="KDT62" s="68"/>
      <c r="KDU62" s="68"/>
      <c r="KDV62" s="68"/>
      <c r="KDW62" s="68"/>
      <c r="KDX62" s="68"/>
      <c r="KDY62" s="68"/>
      <c r="KDZ62" s="68"/>
      <c r="KEA62" s="68"/>
      <c r="KEB62" s="68"/>
      <c r="KEC62" s="68"/>
      <c r="KED62" s="68"/>
      <c r="KEE62" s="68"/>
      <c r="KEF62" s="68"/>
      <c r="KEG62" s="68"/>
      <c r="KEH62" s="68"/>
      <c r="KEI62" s="68"/>
      <c r="KEJ62" s="68"/>
      <c r="KEK62" s="68"/>
      <c r="KEL62" s="68"/>
      <c r="KEM62" s="68"/>
      <c r="KEN62" s="68"/>
      <c r="KEO62" s="68"/>
      <c r="KEP62" s="68"/>
      <c r="KEQ62" s="68"/>
      <c r="KER62" s="68"/>
      <c r="KES62" s="68"/>
      <c r="KET62" s="68"/>
      <c r="KEU62" s="68"/>
      <c r="KEV62" s="68"/>
      <c r="KEW62" s="68"/>
      <c r="KEX62" s="68"/>
      <c r="KEY62" s="68"/>
      <c r="KEZ62" s="68"/>
      <c r="KFA62" s="68"/>
      <c r="KFB62" s="68"/>
      <c r="KFC62" s="68"/>
      <c r="KFD62" s="68"/>
      <c r="KFE62" s="68"/>
      <c r="KFF62" s="68"/>
      <c r="KFG62" s="68"/>
      <c r="KFH62" s="68"/>
      <c r="KFI62" s="68"/>
      <c r="KFJ62" s="68"/>
      <c r="KFK62" s="68"/>
      <c r="KFL62" s="68"/>
      <c r="KFM62" s="68"/>
      <c r="KFN62" s="68"/>
      <c r="KFO62" s="68"/>
      <c r="KFP62" s="68"/>
      <c r="KFQ62" s="68"/>
      <c r="KFR62" s="68"/>
      <c r="KFS62" s="68"/>
      <c r="KFT62" s="68"/>
      <c r="KFU62" s="68"/>
      <c r="KFV62" s="68"/>
      <c r="KFW62" s="68"/>
      <c r="KFX62" s="68"/>
      <c r="KFY62" s="68"/>
      <c r="KFZ62" s="68"/>
      <c r="KGA62" s="68"/>
      <c r="KGB62" s="68"/>
      <c r="KGC62" s="68"/>
      <c r="KGD62" s="68"/>
      <c r="KGE62" s="68"/>
      <c r="KGF62" s="68"/>
      <c r="KGG62" s="68"/>
      <c r="KGH62" s="68"/>
      <c r="KGI62" s="68"/>
      <c r="KGJ62" s="68"/>
      <c r="KGK62" s="68"/>
      <c r="KGL62" s="68"/>
      <c r="KGM62" s="68"/>
      <c r="KGN62" s="68"/>
      <c r="KGO62" s="68"/>
      <c r="KGP62" s="68"/>
      <c r="KGQ62" s="68"/>
      <c r="KGR62" s="68"/>
      <c r="KGS62" s="68"/>
      <c r="KGT62" s="68"/>
      <c r="KGU62" s="68"/>
      <c r="KGV62" s="68"/>
      <c r="KGW62" s="68"/>
      <c r="KGX62" s="68"/>
      <c r="KGY62" s="68"/>
      <c r="KGZ62" s="68"/>
      <c r="KHA62" s="68"/>
      <c r="KHB62" s="68"/>
      <c r="KHC62" s="68"/>
      <c r="KHD62" s="68"/>
      <c r="KHE62" s="68"/>
      <c r="KHF62" s="68"/>
      <c r="KHG62" s="68"/>
      <c r="KHH62" s="68"/>
      <c r="KHI62" s="68"/>
      <c r="KHJ62" s="68"/>
      <c r="KHK62" s="68"/>
      <c r="KHL62" s="68"/>
      <c r="KHM62" s="68"/>
      <c r="KHN62" s="68"/>
      <c r="KHO62" s="68"/>
      <c r="KHP62" s="68"/>
      <c r="KHQ62" s="68"/>
      <c r="KHR62" s="68"/>
      <c r="KHS62" s="68"/>
      <c r="KHT62" s="68"/>
      <c r="KHU62" s="68"/>
      <c r="KHV62" s="68"/>
      <c r="KHW62" s="68"/>
      <c r="KHX62" s="68"/>
      <c r="KHY62" s="68"/>
      <c r="KHZ62" s="68"/>
      <c r="KIA62" s="68"/>
      <c r="KIB62" s="68"/>
      <c r="KIC62" s="68"/>
      <c r="KID62" s="68"/>
      <c r="KIE62" s="68"/>
      <c r="KIF62" s="68"/>
      <c r="KIG62" s="68"/>
      <c r="KIH62" s="68"/>
      <c r="KII62" s="68"/>
      <c r="KIJ62" s="68"/>
      <c r="KIK62" s="68"/>
      <c r="KIL62" s="68"/>
      <c r="KIM62" s="68"/>
      <c r="KIN62" s="68"/>
      <c r="KIO62" s="68"/>
      <c r="KIP62" s="68"/>
      <c r="KIQ62" s="68"/>
      <c r="KIR62" s="68"/>
      <c r="KIS62" s="68"/>
      <c r="KIT62" s="68"/>
      <c r="KIU62" s="68"/>
      <c r="KIV62" s="68"/>
      <c r="KIW62" s="68"/>
      <c r="KIX62" s="68"/>
      <c r="KIY62" s="68"/>
      <c r="KIZ62" s="68"/>
      <c r="KJA62" s="68"/>
      <c r="KJB62" s="68"/>
      <c r="KJC62" s="68"/>
      <c r="KJD62" s="68"/>
      <c r="KJE62" s="68"/>
      <c r="KJF62" s="68"/>
      <c r="KJG62" s="68"/>
      <c r="KJH62" s="68"/>
      <c r="KJI62" s="68"/>
      <c r="KJJ62" s="68"/>
      <c r="KJK62" s="68"/>
      <c r="KJL62" s="68"/>
      <c r="KJM62" s="68"/>
      <c r="KJN62" s="68"/>
      <c r="KJO62" s="68"/>
      <c r="KJP62" s="68"/>
      <c r="KJQ62" s="68"/>
      <c r="KJR62" s="68"/>
      <c r="KJS62" s="68"/>
      <c r="KJT62" s="68"/>
      <c r="KJU62" s="68"/>
      <c r="KJV62" s="68"/>
      <c r="KJW62" s="68"/>
      <c r="KJX62" s="68"/>
      <c r="KJY62" s="68"/>
      <c r="KJZ62" s="68"/>
      <c r="KKA62" s="68"/>
      <c r="KKB62" s="68"/>
      <c r="KKC62" s="68"/>
      <c r="KKD62" s="68"/>
      <c r="KKE62" s="68"/>
      <c r="KKF62" s="68"/>
      <c r="KKG62" s="68"/>
      <c r="KKH62" s="68"/>
      <c r="KKI62" s="68"/>
      <c r="KKJ62" s="68"/>
      <c r="KKK62" s="68"/>
      <c r="KKL62" s="68"/>
      <c r="KKM62" s="68"/>
      <c r="KKN62" s="68"/>
      <c r="KKO62" s="68"/>
      <c r="KKP62" s="68"/>
      <c r="KKQ62" s="68"/>
      <c r="KKR62" s="68"/>
      <c r="KKS62" s="68"/>
      <c r="KKT62" s="68"/>
      <c r="KKU62" s="68"/>
      <c r="KKV62" s="68"/>
      <c r="KKW62" s="68"/>
      <c r="KKX62" s="68"/>
      <c r="KKY62" s="68"/>
      <c r="KKZ62" s="68"/>
      <c r="KLA62" s="68"/>
      <c r="KLB62" s="68"/>
      <c r="KLC62" s="68"/>
      <c r="KLD62" s="68"/>
      <c r="KLE62" s="68"/>
      <c r="KLF62" s="68"/>
      <c r="KLG62" s="68"/>
      <c r="KLH62" s="68"/>
      <c r="KLI62" s="68"/>
      <c r="KLJ62" s="68"/>
      <c r="KLK62" s="68"/>
      <c r="KLL62" s="68"/>
      <c r="KLM62" s="68"/>
      <c r="KLN62" s="68"/>
      <c r="KLO62" s="68"/>
      <c r="KLP62" s="68"/>
      <c r="KLQ62" s="68"/>
      <c r="KLR62" s="68"/>
      <c r="KLS62" s="68"/>
      <c r="KLT62" s="68"/>
      <c r="KLU62" s="68"/>
      <c r="KLV62" s="68"/>
      <c r="KLW62" s="68"/>
      <c r="KLX62" s="68"/>
      <c r="KLY62" s="68"/>
      <c r="KLZ62" s="68"/>
      <c r="KMA62" s="68"/>
      <c r="KMB62" s="68"/>
      <c r="KMC62" s="68"/>
      <c r="KMD62" s="68"/>
      <c r="KME62" s="68"/>
      <c r="KMF62" s="68"/>
      <c r="KMG62" s="68"/>
      <c r="KMH62" s="68"/>
      <c r="KMI62" s="68"/>
      <c r="KMJ62" s="68"/>
      <c r="KMK62" s="68"/>
      <c r="KML62" s="68"/>
      <c r="KMM62" s="68"/>
      <c r="KMN62" s="68"/>
      <c r="KMO62" s="68"/>
      <c r="KMP62" s="68"/>
      <c r="KMQ62" s="68"/>
      <c r="KMR62" s="68"/>
      <c r="KMS62" s="68"/>
      <c r="KMT62" s="68"/>
      <c r="KMU62" s="68"/>
      <c r="KMV62" s="68"/>
      <c r="KMW62" s="68"/>
      <c r="KMX62" s="68"/>
      <c r="KMY62" s="68"/>
      <c r="KMZ62" s="68"/>
      <c r="KNA62" s="68"/>
      <c r="KNB62" s="68"/>
      <c r="KNC62" s="68"/>
      <c r="KND62" s="68"/>
      <c r="KNE62" s="68"/>
      <c r="KNF62" s="68"/>
      <c r="KNG62" s="68"/>
      <c r="KNH62" s="68"/>
      <c r="KNI62" s="68"/>
      <c r="KNJ62" s="68"/>
      <c r="KNK62" s="68"/>
      <c r="KNL62" s="68"/>
      <c r="KNM62" s="68"/>
      <c r="KNN62" s="68"/>
      <c r="KNO62" s="68"/>
      <c r="KNP62" s="68"/>
      <c r="KNQ62" s="68"/>
      <c r="KNR62" s="68"/>
      <c r="KNS62" s="68"/>
      <c r="KNT62" s="68"/>
      <c r="KNU62" s="68"/>
      <c r="KNV62" s="68"/>
      <c r="KNW62" s="68"/>
      <c r="KNX62" s="68"/>
      <c r="KNY62" s="68"/>
      <c r="KNZ62" s="68"/>
      <c r="KOA62" s="68"/>
      <c r="KOB62" s="68"/>
      <c r="KOC62" s="68"/>
      <c r="KOD62" s="68"/>
      <c r="KOE62" s="68"/>
      <c r="KOF62" s="68"/>
      <c r="KOG62" s="68"/>
      <c r="KOH62" s="68"/>
      <c r="KOI62" s="68"/>
      <c r="KOJ62" s="68"/>
      <c r="KOK62" s="68"/>
      <c r="KOL62" s="68"/>
      <c r="KOM62" s="68"/>
      <c r="KON62" s="68"/>
      <c r="KOO62" s="68"/>
      <c r="KOP62" s="68"/>
      <c r="KOQ62" s="68"/>
      <c r="KOR62" s="68"/>
      <c r="KOS62" s="68"/>
      <c r="KOT62" s="68"/>
      <c r="KOU62" s="68"/>
      <c r="KOV62" s="68"/>
      <c r="KOW62" s="68"/>
      <c r="KOX62" s="68"/>
      <c r="KOY62" s="68"/>
      <c r="KOZ62" s="68"/>
      <c r="KPA62" s="68"/>
      <c r="KPB62" s="68"/>
      <c r="KPC62" s="68"/>
      <c r="KPD62" s="68"/>
      <c r="KPE62" s="68"/>
      <c r="KPF62" s="68"/>
      <c r="KPG62" s="68"/>
      <c r="KPH62" s="68"/>
      <c r="KPI62" s="68"/>
      <c r="KPJ62" s="68"/>
      <c r="KPK62" s="68"/>
      <c r="KPL62" s="68"/>
      <c r="KPM62" s="68"/>
      <c r="KPN62" s="68"/>
      <c r="KPO62" s="68"/>
      <c r="KPP62" s="68"/>
      <c r="KPQ62" s="68"/>
      <c r="KPR62" s="68"/>
      <c r="KPS62" s="68"/>
      <c r="KPT62" s="68"/>
      <c r="KPU62" s="68"/>
      <c r="KPV62" s="68"/>
      <c r="KPW62" s="68"/>
      <c r="KPX62" s="68"/>
      <c r="KPY62" s="68"/>
      <c r="KPZ62" s="68"/>
      <c r="KQA62" s="68"/>
      <c r="KQB62" s="68"/>
      <c r="KQC62" s="68"/>
      <c r="KQD62" s="68"/>
      <c r="KQE62" s="68"/>
      <c r="KQF62" s="68"/>
      <c r="KQG62" s="68"/>
      <c r="KQH62" s="68"/>
      <c r="KQI62" s="68"/>
      <c r="KQJ62" s="68"/>
      <c r="KQK62" s="68"/>
      <c r="KQL62" s="68"/>
      <c r="KQM62" s="68"/>
      <c r="KQN62" s="68"/>
      <c r="KQO62" s="68"/>
      <c r="KQP62" s="68"/>
      <c r="KQQ62" s="68"/>
      <c r="KQR62" s="68"/>
      <c r="KQS62" s="68"/>
      <c r="KQT62" s="68"/>
      <c r="KQU62" s="68"/>
      <c r="KQV62" s="68"/>
      <c r="KQW62" s="68"/>
      <c r="KQX62" s="68"/>
      <c r="KQY62" s="68"/>
      <c r="KQZ62" s="68"/>
      <c r="KRA62" s="68"/>
      <c r="KRB62" s="68"/>
      <c r="KRC62" s="68"/>
      <c r="KRD62" s="68"/>
      <c r="KRE62" s="68"/>
      <c r="KRF62" s="68"/>
      <c r="KRG62" s="68"/>
      <c r="KRH62" s="68"/>
      <c r="KRI62" s="68"/>
      <c r="KRJ62" s="68"/>
      <c r="KRK62" s="68"/>
      <c r="KRL62" s="68"/>
      <c r="KRM62" s="68"/>
      <c r="KRN62" s="68"/>
      <c r="KRO62" s="68"/>
      <c r="KRP62" s="68"/>
      <c r="KRQ62" s="68"/>
      <c r="KRR62" s="68"/>
      <c r="KRS62" s="68"/>
      <c r="KRT62" s="68"/>
      <c r="KRU62" s="68"/>
      <c r="KRV62" s="68"/>
      <c r="KRW62" s="68"/>
      <c r="KRX62" s="68"/>
      <c r="KRY62" s="68"/>
      <c r="KRZ62" s="68"/>
      <c r="KSA62" s="68"/>
      <c r="KSB62" s="68"/>
      <c r="KSC62" s="68"/>
      <c r="KSD62" s="68"/>
      <c r="KSE62" s="68"/>
      <c r="KSF62" s="68"/>
      <c r="KSG62" s="68"/>
      <c r="KSH62" s="68"/>
      <c r="KSI62" s="68"/>
      <c r="KSJ62" s="68"/>
      <c r="KSK62" s="68"/>
      <c r="KSL62" s="68"/>
      <c r="KSM62" s="68"/>
      <c r="KSN62" s="68"/>
      <c r="KSO62" s="68"/>
      <c r="KSP62" s="68"/>
      <c r="KSQ62" s="68"/>
      <c r="KSR62" s="68"/>
      <c r="KSS62" s="68"/>
      <c r="KST62" s="68"/>
      <c r="KSU62" s="68"/>
      <c r="KSV62" s="68"/>
      <c r="KSW62" s="68"/>
      <c r="KSX62" s="68"/>
      <c r="KSY62" s="68"/>
      <c r="KSZ62" s="68"/>
      <c r="KTA62" s="68"/>
      <c r="KTB62" s="68"/>
      <c r="KTC62" s="68"/>
      <c r="KTD62" s="68"/>
      <c r="KTE62" s="68"/>
      <c r="KTF62" s="68"/>
      <c r="KTG62" s="68"/>
      <c r="KTH62" s="68"/>
      <c r="KTI62" s="68"/>
      <c r="KTJ62" s="68"/>
      <c r="KTK62" s="68"/>
      <c r="KTL62" s="68"/>
      <c r="KTM62" s="68"/>
      <c r="KTN62" s="68"/>
      <c r="KTO62" s="68"/>
      <c r="KTP62" s="68"/>
      <c r="KTQ62" s="68"/>
      <c r="KTR62" s="68"/>
      <c r="KTS62" s="68"/>
      <c r="KTT62" s="68"/>
      <c r="KTU62" s="68"/>
      <c r="KTV62" s="68"/>
      <c r="KTW62" s="68"/>
      <c r="KTX62" s="68"/>
      <c r="KTY62" s="68"/>
      <c r="KTZ62" s="68"/>
      <c r="KUA62" s="68"/>
      <c r="KUB62" s="68"/>
      <c r="KUC62" s="68"/>
      <c r="KUD62" s="68"/>
      <c r="KUE62" s="68"/>
      <c r="KUF62" s="68"/>
      <c r="KUG62" s="68"/>
      <c r="KUH62" s="68"/>
      <c r="KUI62" s="68"/>
      <c r="KUJ62" s="68"/>
      <c r="KUK62" s="68"/>
      <c r="KUL62" s="68"/>
      <c r="KUM62" s="68"/>
      <c r="KUN62" s="68"/>
      <c r="KUO62" s="68"/>
      <c r="KUP62" s="68"/>
      <c r="KUQ62" s="68"/>
      <c r="KUR62" s="68"/>
      <c r="KUS62" s="68"/>
      <c r="KUT62" s="68"/>
      <c r="KUU62" s="68"/>
      <c r="KUV62" s="68"/>
      <c r="KUW62" s="68"/>
      <c r="KUX62" s="68"/>
      <c r="KUY62" s="68"/>
      <c r="KUZ62" s="68"/>
      <c r="KVA62" s="68"/>
      <c r="KVB62" s="68"/>
      <c r="KVC62" s="68"/>
      <c r="KVD62" s="68"/>
      <c r="KVE62" s="68"/>
      <c r="KVF62" s="68"/>
      <c r="KVG62" s="68"/>
      <c r="KVH62" s="68"/>
      <c r="KVI62" s="68"/>
      <c r="KVJ62" s="68"/>
      <c r="KVK62" s="68"/>
      <c r="KVL62" s="68"/>
      <c r="KVM62" s="68"/>
      <c r="KVN62" s="68"/>
      <c r="KVO62" s="68"/>
      <c r="KVP62" s="68"/>
      <c r="KVQ62" s="68"/>
      <c r="KVR62" s="68"/>
      <c r="KVS62" s="68"/>
      <c r="KVT62" s="68"/>
      <c r="KVU62" s="68"/>
      <c r="KVV62" s="68"/>
      <c r="KVW62" s="68"/>
      <c r="KVX62" s="68"/>
      <c r="KVY62" s="68"/>
      <c r="KVZ62" s="68"/>
      <c r="KWA62" s="68"/>
      <c r="KWB62" s="68"/>
      <c r="KWC62" s="68"/>
      <c r="KWD62" s="68"/>
      <c r="KWE62" s="68"/>
      <c r="KWF62" s="68"/>
      <c r="KWG62" s="68"/>
      <c r="KWH62" s="68"/>
      <c r="KWI62" s="68"/>
      <c r="KWJ62" s="68"/>
      <c r="KWK62" s="68"/>
      <c r="KWL62" s="68"/>
      <c r="KWM62" s="68"/>
      <c r="KWN62" s="68"/>
      <c r="KWO62" s="68"/>
      <c r="KWP62" s="68"/>
      <c r="KWQ62" s="68"/>
      <c r="KWR62" s="68"/>
      <c r="KWS62" s="68"/>
      <c r="KWT62" s="68"/>
      <c r="KWU62" s="68"/>
      <c r="KWV62" s="68"/>
      <c r="KWW62" s="68"/>
      <c r="KWX62" s="68"/>
      <c r="KWY62" s="68"/>
      <c r="KWZ62" s="68"/>
      <c r="KXA62" s="68"/>
      <c r="KXB62" s="68"/>
      <c r="KXC62" s="68"/>
      <c r="KXD62" s="68"/>
      <c r="KXE62" s="68"/>
      <c r="KXF62" s="68"/>
      <c r="KXG62" s="68"/>
      <c r="KXH62" s="68"/>
      <c r="KXI62" s="68"/>
      <c r="KXJ62" s="68"/>
      <c r="KXK62" s="68"/>
      <c r="KXL62" s="68"/>
      <c r="KXM62" s="68"/>
      <c r="KXN62" s="68"/>
      <c r="KXO62" s="68"/>
      <c r="KXP62" s="68"/>
      <c r="KXQ62" s="68"/>
      <c r="KXR62" s="68"/>
      <c r="KXS62" s="68"/>
      <c r="KXT62" s="68"/>
      <c r="KXU62" s="68"/>
      <c r="KXV62" s="68"/>
      <c r="KXW62" s="68"/>
      <c r="KXX62" s="68"/>
      <c r="KXY62" s="68"/>
      <c r="KXZ62" s="68"/>
      <c r="KYA62" s="68"/>
      <c r="KYB62" s="68"/>
      <c r="KYC62" s="68"/>
      <c r="KYD62" s="68"/>
      <c r="KYE62" s="68"/>
      <c r="KYF62" s="68"/>
      <c r="KYG62" s="68"/>
      <c r="KYH62" s="68"/>
      <c r="KYI62" s="68"/>
      <c r="KYJ62" s="68"/>
      <c r="KYK62" s="68"/>
      <c r="KYL62" s="68"/>
      <c r="KYM62" s="68"/>
      <c r="KYN62" s="68"/>
      <c r="KYO62" s="68"/>
      <c r="KYP62" s="68"/>
      <c r="KYQ62" s="68"/>
      <c r="KYR62" s="68"/>
      <c r="KYS62" s="68"/>
      <c r="KYT62" s="68"/>
      <c r="KYU62" s="68"/>
      <c r="KYV62" s="68"/>
      <c r="KYW62" s="68"/>
      <c r="KYX62" s="68"/>
      <c r="KYY62" s="68"/>
      <c r="KYZ62" s="68"/>
      <c r="KZA62" s="68"/>
      <c r="KZB62" s="68"/>
      <c r="KZC62" s="68"/>
      <c r="KZD62" s="68"/>
      <c r="KZE62" s="68"/>
      <c r="KZF62" s="68"/>
      <c r="KZG62" s="68"/>
      <c r="KZH62" s="68"/>
      <c r="KZI62" s="68"/>
      <c r="KZJ62" s="68"/>
      <c r="KZK62" s="68"/>
      <c r="KZL62" s="68"/>
      <c r="KZM62" s="68"/>
      <c r="KZN62" s="68"/>
      <c r="KZO62" s="68"/>
      <c r="KZP62" s="68"/>
      <c r="KZQ62" s="68"/>
      <c r="KZR62" s="68"/>
      <c r="KZS62" s="68"/>
      <c r="KZT62" s="68"/>
      <c r="KZU62" s="68"/>
      <c r="KZV62" s="68"/>
      <c r="KZW62" s="68"/>
      <c r="KZX62" s="68"/>
      <c r="KZY62" s="68"/>
      <c r="KZZ62" s="68"/>
      <c r="LAA62" s="68"/>
      <c r="LAB62" s="68"/>
      <c r="LAC62" s="68"/>
      <c r="LAD62" s="68"/>
      <c r="LAE62" s="68"/>
      <c r="LAF62" s="68"/>
      <c r="LAG62" s="68"/>
      <c r="LAH62" s="68"/>
      <c r="LAI62" s="68"/>
      <c r="LAJ62" s="68"/>
      <c r="LAK62" s="68"/>
      <c r="LAL62" s="68"/>
      <c r="LAM62" s="68"/>
      <c r="LAN62" s="68"/>
      <c r="LAO62" s="68"/>
      <c r="LAP62" s="68"/>
      <c r="LAQ62" s="68"/>
      <c r="LAR62" s="68"/>
      <c r="LAS62" s="68"/>
      <c r="LAT62" s="68"/>
      <c r="LAU62" s="68"/>
      <c r="LAV62" s="68"/>
      <c r="LAW62" s="68"/>
      <c r="LAX62" s="68"/>
      <c r="LAY62" s="68"/>
      <c r="LAZ62" s="68"/>
      <c r="LBA62" s="68"/>
      <c r="LBB62" s="68"/>
      <c r="LBC62" s="68"/>
      <c r="LBD62" s="68"/>
      <c r="LBE62" s="68"/>
      <c r="LBF62" s="68"/>
      <c r="LBG62" s="68"/>
      <c r="LBH62" s="68"/>
      <c r="LBI62" s="68"/>
      <c r="LBJ62" s="68"/>
      <c r="LBK62" s="68"/>
      <c r="LBL62" s="68"/>
      <c r="LBM62" s="68"/>
      <c r="LBN62" s="68"/>
      <c r="LBO62" s="68"/>
      <c r="LBP62" s="68"/>
      <c r="LBQ62" s="68"/>
      <c r="LBR62" s="68"/>
      <c r="LBS62" s="68"/>
      <c r="LBT62" s="68"/>
      <c r="LBU62" s="68"/>
      <c r="LBV62" s="68"/>
      <c r="LBW62" s="68"/>
      <c r="LBX62" s="68"/>
      <c r="LBY62" s="68"/>
      <c r="LBZ62" s="68"/>
      <c r="LCA62" s="68"/>
      <c r="LCB62" s="68"/>
      <c r="LCC62" s="68"/>
      <c r="LCD62" s="68"/>
      <c r="LCE62" s="68"/>
      <c r="LCF62" s="68"/>
      <c r="LCG62" s="68"/>
      <c r="LCH62" s="68"/>
      <c r="LCI62" s="68"/>
      <c r="LCJ62" s="68"/>
      <c r="LCK62" s="68"/>
      <c r="LCL62" s="68"/>
      <c r="LCM62" s="68"/>
      <c r="LCN62" s="68"/>
      <c r="LCO62" s="68"/>
      <c r="LCP62" s="68"/>
      <c r="LCQ62" s="68"/>
      <c r="LCR62" s="68"/>
      <c r="LCS62" s="68"/>
      <c r="LCT62" s="68"/>
      <c r="LCU62" s="68"/>
      <c r="LCV62" s="68"/>
      <c r="LCW62" s="68"/>
      <c r="LCX62" s="68"/>
      <c r="LCY62" s="68"/>
      <c r="LCZ62" s="68"/>
      <c r="LDA62" s="68"/>
      <c r="LDB62" s="68"/>
      <c r="LDC62" s="68"/>
      <c r="LDD62" s="68"/>
      <c r="LDE62" s="68"/>
      <c r="LDF62" s="68"/>
      <c r="LDG62" s="68"/>
      <c r="LDH62" s="68"/>
      <c r="LDI62" s="68"/>
      <c r="LDJ62" s="68"/>
      <c r="LDK62" s="68"/>
      <c r="LDL62" s="68"/>
      <c r="LDM62" s="68"/>
      <c r="LDN62" s="68"/>
      <c r="LDO62" s="68"/>
      <c r="LDP62" s="68"/>
      <c r="LDQ62" s="68"/>
      <c r="LDR62" s="68"/>
      <c r="LDS62" s="68"/>
      <c r="LDT62" s="68"/>
      <c r="LDU62" s="68"/>
      <c r="LDV62" s="68"/>
      <c r="LDW62" s="68"/>
      <c r="LDX62" s="68"/>
      <c r="LDY62" s="68"/>
      <c r="LDZ62" s="68"/>
      <c r="LEA62" s="68"/>
      <c r="LEB62" s="68"/>
      <c r="LEC62" s="68"/>
      <c r="LED62" s="68"/>
      <c r="LEE62" s="68"/>
      <c r="LEF62" s="68"/>
      <c r="LEG62" s="68"/>
      <c r="LEH62" s="68"/>
      <c r="LEI62" s="68"/>
      <c r="LEJ62" s="68"/>
      <c r="LEK62" s="68"/>
      <c r="LEL62" s="68"/>
      <c r="LEM62" s="68"/>
      <c r="LEN62" s="68"/>
      <c r="LEO62" s="68"/>
      <c r="LEP62" s="68"/>
      <c r="LEQ62" s="68"/>
      <c r="LER62" s="68"/>
      <c r="LES62" s="68"/>
      <c r="LET62" s="68"/>
      <c r="LEU62" s="68"/>
      <c r="LEV62" s="68"/>
      <c r="LEW62" s="68"/>
      <c r="LEX62" s="68"/>
      <c r="LEY62" s="68"/>
      <c r="LEZ62" s="68"/>
      <c r="LFA62" s="68"/>
      <c r="LFB62" s="68"/>
      <c r="LFC62" s="68"/>
      <c r="LFD62" s="68"/>
      <c r="LFE62" s="68"/>
      <c r="LFF62" s="68"/>
      <c r="LFG62" s="68"/>
      <c r="LFH62" s="68"/>
      <c r="LFI62" s="68"/>
      <c r="LFJ62" s="68"/>
      <c r="LFK62" s="68"/>
      <c r="LFL62" s="68"/>
      <c r="LFM62" s="68"/>
      <c r="LFN62" s="68"/>
      <c r="LFO62" s="68"/>
      <c r="LFP62" s="68"/>
      <c r="LFQ62" s="68"/>
      <c r="LFR62" s="68"/>
      <c r="LFS62" s="68"/>
      <c r="LFT62" s="68"/>
      <c r="LFU62" s="68"/>
      <c r="LFV62" s="68"/>
      <c r="LFW62" s="68"/>
      <c r="LFX62" s="68"/>
      <c r="LFY62" s="68"/>
      <c r="LFZ62" s="68"/>
      <c r="LGA62" s="68"/>
      <c r="LGB62" s="68"/>
      <c r="LGC62" s="68"/>
      <c r="LGD62" s="68"/>
      <c r="LGE62" s="68"/>
      <c r="LGF62" s="68"/>
      <c r="LGG62" s="68"/>
      <c r="LGH62" s="68"/>
      <c r="LGI62" s="68"/>
      <c r="LGJ62" s="68"/>
      <c r="LGK62" s="68"/>
      <c r="LGL62" s="68"/>
      <c r="LGM62" s="68"/>
      <c r="LGN62" s="68"/>
      <c r="LGO62" s="68"/>
      <c r="LGP62" s="68"/>
      <c r="LGQ62" s="68"/>
      <c r="LGR62" s="68"/>
      <c r="LGS62" s="68"/>
      <c r="LGT62" s="68"/>
      <c r="LGU62" s="68"/>
      <c r="LGV62" s="68"/>
      <c r="LGW62" s="68"/>
      <c r="LGX62" s="68"/>
      <c r="LGY62" s="68"/>
      <c r="LGZ62" s="68"/>
      <c r="LHA62" s="68"/>
      <c r="LHB62" s="68"/>
      <c r="LHC62" s="68"/>
      <c r="LHD62" s="68"/>
      <c r="LHE62" s="68"/>
      <c r="LHF62" s="68"/>
      <c r="LHG62" s="68"/>
      <c r="LHH62" s="68"/>
      <c r="LHI62" s="68"/>
      <c r="LHJ62" s="68"/>
      <c r="LHK62" s="68"/>
      <c r="LHL62" s="68"/>
      <c r="LHM62" s="68"/>
      <c r="LHN62" s="68"/>
      <c r="LHO62" s="68"/>
      <c r="LHP62" s="68"/>
      <c r="LHQ62" s="68"/>
      <c r="LHR62" s="68"/>
      <c r="LHS62" s="68"/>
      <c r="LHT62" s="68"/>
      <c r="LHU62" s="68"/>
      <c r="LHV62" s="68"/>
      <c r="LHW62" s="68"/>
      <c r="LHX62" s="68"/>
      <c r="LHY62" s="68"/>
      <c r="LHZ62" s="68"/>
      <c r="LIA62" s="68"/>
      <c r="LIB62" s="68"/>
      <c r="LIC62" s="68"/>
      <c r="LID62" s="68"/>
      <c r="LIE62" s="68"/>
      <c r="LIF62" s="68"/>
      <c r="LIG62" s="68"/>
      <c r="LIH62" s="68"/>
      <c r="LII62" s="68"/>
      <c r="LIJ62" s="68"/>
      <c r="LIK62" s="68"/>
      <c r="LIL62" s="68"/>
      <c r="LIM62" s="68"/>
      <c r="LIN62" s="68"/>
      <c r="LIO62" s="68"/>
      <c r="LIP62" s="68"/>
      <c r="LIQ62" s="68"/>
      <c r="LIR62" s="68"/>
      <c r="LIS62" s="68"/>
      <c r="LIT62" s="68"/>
      <c r="LIU62" s="68"/>
      <c r="LIV62" s="68"/>
      <c r="LIW62" s="68"/>
      <c r="LIX62" s="68"/>
      <c r="LIY62" s="68"/>
      <c r="LIZ62" s="68"/>
      <c r="LJA62" s="68"/>
      <c r="LJB62" s="68"/>
      <c r="LJC62" s="68"/>
      <c r="LJD62" s="68"/>
      <c r="LJE62" s="68"/>
      <c r="LJF62" s="68"/>
      <c r="LJG62" s="68"/>
      <c r="LJH62" s="68"/>
      <c r="LJI62" s="68"/>
      <c r="LJJ62" s="68"/>
      <c r="LJK62" s="68"/>
      <c r="LJL62" s="68"/>
      <c r="LJM62" s="68"/>
      <c r="LJN62" s="68"/>
      <c r="LJO62" s="68"/>
      <c r="LJP62" s="68"/>
      <c r="LJQ62" s="68"/>
      <c r="LJR62" s="68"/>
      <c r="LJS62" s="68"/>
      <c r="LJT62" s="68"/>
      <c r="LJU62" s="68"/>
      <c r="LJV62" s="68"/>
      <c r="LJW62" s="68"/>
      <c r="LJX62" s="68"/>
      <c r="LJY62" s="68"/>
      <c r="LJZ62" s="68"/>
      <c r="LKA62" s="68"/>
      <c r="LKB62" s="68"/>
      <c r="LKC62" s="68"/>
      <c r="LKD62" s="68"/>
      <c r="LKE62" s="68"/>
      <c r="LKF62" s="68"/>
      <c r="LKG62" s="68"/>
      <c r="LKH62" s="68"/>
      <c r="LKI62" s="68"/>
      <c r="LKJ62" s="68"/>
      <c r="LKK62" s="68"/>
      <c r="LKL62" s="68"/>
      <c r="LKM62" s="68"/>
      <c r="LKN62" s="68"/>
      <c r="LKO62" s="68"/>
      <c r="LKP62" s="68"/>
      <c r="LKQ62" s="68"/>
      <c r="LKR62" s="68"/>
      <c r="LKS62" s="68"/>
      <c r="LKT62" s="68"/>
      <c r="LKU62" s="68"/>
      <c r="LKV62" s="68"/>
      <c r="LKW62" s="68"/>
      <c r="LKX62" s="68"/>
      <c r="LKY62" s="68"/>
      <c r="LKZ62" s="68"/>
      <c r="LLA62" s="68"/>
      <c r="LLB62" s="68"/>
      <c r="LLC62" s="68"/>
      <c r="LLD62" s="68"/>
      <c r="LLE62" s="68"/>
      <c r="LLF62" s="68"/>
      <c r="LLG62" s="68"/>
      <c r="LLH62" s="68"/>
      <c r="LLI62" s="68"/>
      <c r="LLJ62" s="68"/>
      <c r="LLK62" s="68"/>
      <c r="LLL62" s="68"/>
      <c r="LLM62" s="68"/>
      <c r="LLN62" s="68"/>
      <c r="LLO62" s="68"/>
      <c r="LLP62" s="68"/>
      <c r="LLQ62" s="68"/>
      <c r="LLR62" s="68"/>
      <c r="LLS62" s="68"/>
      <c r="LLT62" s="68"/>
      <c r="LLU62" s="68"/>
      <c r="LLV62" s="68"/>
      <c r="LLW62" s="68"/>
      <c r="LLX62" s="68"/>
      <c r="LLY62" s="68"/>
      <c r="LLZ62" s="68"/>
      <c r="LMA62" s="68"/>
      <c r="LMB62" s="68"/>
      <c r="LMC62" s="68"/>
      <c r="LMD62" s="68"/>
      <c r="LME62" s="68"/>
      <c r="LMF62" s="68"/>
      <c r="LMG62" s="68"/>
      <c r="LMH62" s="68"/>
      <c r="LMI62" s="68"/>
      <c r="LMJ62" s="68"/>
      <c r="LMK62" s="68"/>
      <c r="LML62" s="68"/>
      <c r="LMM62" s="68"/>
      <c r="LMN62" s="68"/>
      <c r="LMO62" s="68"/>
      <c r="LMP62" s="68"/>
      <c r="LMQ62" s="68"/>
      <c r="LMR62" s="68"/>
      <c r="LMS62" s="68"/>
      <c r="LMT62" s="68"/>
      <c r="LMU62" s="68"/>
      <c r="LMV62" s="68"/>
      <c r="LMW62" s="68"/>
      <c r="LMX62" s="68"/>
      <c r="LMY62" s="68"/>
      <c r="LMZ62" s="68"/>
      <c r="LNA62" s="68"/>
      <c r="LNB62" s="68"/>
      <c r="LNC62" s="68"/>
      <c r="LND62" s="68"/>
      <c r="LNE62" s="68"/>
      <c r="LNF62" s="68"/>
      <c r="LNG62" s="68"/>
      <c r="LNH62" s="68"/>
      <c r="LNI62" s="68"/>
      <c r="LNJ62" s="68"/>
      <c r="LNK62" s="68"/>
      <c r="LNL62" s="68"/>
      <c r="LNM62" s="68"/>
      <c r="LNN62" s="68"/>
      <c r="LNO62" s="68"/>
      <c r="LNP62" s="68"/>
      <c r="LNQ62" s="68"/>
      <c r="LNR62" s="68"/>
      <c r="LNS62" s="68"/>
      <c r="LNT62" s="68"/>
      <c r="LNU62" s="68"/>
      <c r="LNV62" s="68"/>
      <c r="LNW62" s="68"/>
      <c r="LNX62" s="68"/>
      <c r="LNY62" s="68"/>
      <c r="LNZ62" s="68"/>
      <c r="LOA62" s="68"/>
      <c r="LOB62" s="68"/>
      <c r="LOC62" s="68"/>
      <c r="LOD62" s="68"/>
      <c r="LOE62" s="68"/>
      <c r="LOF62" s="68"/>
      <c r="LOG62" s="68"/>
      <c r="LOH62" s="68"/>
      <c r="LOI62" s="68"/>
      <c r="LOJ62" s="68"/>
      <c r="LOK62" s="68"/>
      <c r="LOL62" s="68"/>
      <c r="LOM62" s="68"/>
      <c r="LON62" s="68"/>
      <c r="LOO62" s="68"/>
      <c r="LOP62" s="68"/>
      <c r="LOQ62" s="68"/>
      <c r="LOR62" s="68"/>
      <c r="LOS62" s="68"/>
      <c r="LOT62" s="68"/>
      <c r="LOU62" s="68"/>
      <c r="LOV62" s="68"/>
      <c r="LOW62" s="68"/>
      <c r="LOX62" s="68"/>
      <c r="LOY62" s="68"/>
      <c r="LOZ62" s="68"/>
      <c r="LPA62" s="68"/>
      <c r="LPB62" s="68"/>
      <c r="LPC62" s="68"/>
      <c r="LPD62" s="68"/>
      <c r="LPE62" s="68"/>
      <c r="LPF62" s="68"/>
      <c r="LPG62" s="68"/>
      <c r="LPH62" s="68"/>
      <c r="LPI62" s="68"/>
      <c r="LPJ62" s="68"/>
      <c r="LPK62" s="68"/>
      <c r="LPL62" s="68"/>
      <c r="LPM62" s="68"/>
      <c r="LPN62" s="68"/>
      <c r="LPO62" s="68"/>
      <c r="LPP62" s="68"/>
      <c r="LPQ62" s="68"/>
      <c r="LPR62" s="68"/>
      <c r="LPS62" s="68"/>
      <c r="LPT62" s="68"/>
      <c r="LPU62" s="68"/>
      <c r="LPV62" s="68"/>
      <c r="LPW62" s="68"/>
      <c r="LPX62" s="68"/>
      <c r="LPY62" s="68"/>
      <c r="LPZ62" s="68"/>
      <c r="LQA62" s="68"/>
      <c r="LQB62" s="68"/>
      <c r="LQC62" s="68"/>
      <c r="LQD62" s="68"/>
      <c r="LQE62" s="68"/>
      <c r="LQF62" s="68"/>
      <c r="LQG62" s="68"/>
      <c r="LQH62" s="68"/>
      <c r="LQI62" s="68"/>
      <c r="LQJ62" s="68"/>
      <c r="LQK62" s="68"/>
      <c r="LQL62" s="68"/>
      <c r="LQM62" s="68"/>
      <c r="LQN62" s="68"/>
      <c r="LQO62" s="68"/>
      <c r="LQP62" s="68"/>
      <c r="LQQ62" s="68"/>
      <c r="LQR62" s="68"/>
      <c r="LQS62" s="68"/>
      <c r="LQT62" s="68"/>
      <c r="LQU62" s="68"/>
      <c r="LQV62" s="68"/>
      <c r="LQW62" s="68"/>
      <c r="LQX62" s="68"/>
      <c r="LQY62" s="68"/>
      <c r="LQZ62" s="68"/>
      <c r="LRA62" s="68"/>
      <c r="LRB62" s="68"/>
      <c r="LRC62" s="68"/>
      <c r="LRD62" s="68"/>
      <c r="LRE62" s="68"/>
      <c r="LRF62" s="68"/>
      <c r="LRG62" s="68"/>
      <c r="LRH62" s="68"/>
      <c r="LRI62" s="68"/>
      <c r="LRJ62" s="68"/>
      <c r="LRK62" s="68"/>
      <c r="LRL62" s="68"/>
      <c r="LRM62" s="68"/>
      <c r="LRN62" s="68"/>
      <c r="LRO62" s="68"/>
      <c r="LRP62" s="68"/>
      <c r="LRQ62" s="68"/>
      <c r="LRR62" s="68"/>
      <c r="LRS62" s="68"/>
      <c r="LRT62" s="68"/>
      <c r="LRU62" s="68"/>
      <c r="LRV62" s="68"/>
      <c r="LRW62" s="68"/>
      <c r="LRX62" s="68"/>
      <c r="LRY62" s="68"/>
      <c r="LRZ62" s="68"/>
      <c r="LSA62" s="68"/>
      <c r="LSB62" s="68"/>
      <c r="LSC62" s="68"/>
      <c r="LSD62" s="68"/>
      <c r="LSE62" s="68"/>
      <c r="LSF62" s="68"/>
      <c r="LSG62" s="68"/>
      <c r="LSH62" s="68"/>
      <c r="LSI62" s="68"/>
      <c r="LSJ62" s="68"/>
      <c r="LSK62" s="68"/>
      <c r="LSL62" s="68"/>
      <c r="LSM62" s="68"/>
      <c r="LSN62" s="68"/>
      <c r="LSO62" s="68"/>
      <c r="LSP62" s="68"/>
      <c r="LSQ62" s="68"/>
      <c r="LSR62" s="68"/>
      <c r="LSS62" s="68"/>
      <c r="LST62" s="68"/>
      <c r="LSU62" s="68"/>
      <c r="LSV62" s="68"/>
      <c r="LSW62" s="68"/>
      <c r="LSX62" s="68"/>
      <c r="LSY62" s="68"/>
      <c r="LSZ62" s="68"/>
      <c r="LTA62" s="68"/>
      <c r="LTB62" s="68"/>
      <c r="LTC62" s="68"/>
      <c r="LTD62" s="68"/>
      <c r="LTE62" s="68"/>
      <c r="LTF62" s="68"/>
      <c r="LTG62" s="68"/>
      <c r="LTH62" s="68"/>
      <c r="LTI62" s="68"/>
      <c r="LTJ62" s="68"/>
      <c r="LTK62" s="68"/>
      <c r="LTL62" s="68"/>
      <c r="LTM62" s="68"/>
      <c r="LTN62" s="68"/>
      <c r="LTO62" s="68"/>
      <c r="LTP62" s="68"/>
      <c r="LTQ62" s="68"/>
      <c r="LTR62" s="68"/>
      <c r="LTS62" s="68"/>
      <c r="LTT62" s="68"/>
      <c r="LTU62" s="68"/>
      <c r="LTV62" s="68"/>
      <c r="LTW62" s="68"/>
      <c r="LTX62" s="68"/>
      <c r="LTY62" s="68"/>
      <c r="LTZ62" s="68"/>
      <c r="LUA62" s="68"/>
      <c r="LUB62" s="68"/>
      <c r="LUC62" s="68"/>
      <c r="LUD62" s="68"/>
      <c r="LUE62" s="68"/>
      <c r="LUF62" s="68"/>
      <c r="LUG62" s="68"/>
      <c r="LUH62" s="68"/>
      <c r="LUI62" s="68"/>
      <c r="LUJ62" s="68"/>
      <c r="LUK62" s="68"/>
      <c r="LUL62" s="68"/>
      <c r="LUM62" s="68"/>
      <c r="LUN62" s="68"/>
      <c r="LUO62" s="68"/>
      <c r="LUP62" s="68"/>
      <c r="LUQ62" s="68"/>
      <c r="LUR62" s="68"/>
      <c r="LUS62" s="68"/>
      <c r="LUT62" s="68"/>
      <c r="LUU62" s="68"/>
      <c r="LUV62" s="68"/>
      <c r="LUW62" s="68"/>
      <c r="LUX62" s="68"/>
      <c r="LUY62" s="68"/>
      <c r="LUZ62" s="68"/>
      <c r="LVA62" s="68"/>
      <c r="LVB62" s="68"/>
      <c r="LVC62" s="68"/>
      <c r="LVD62" s="68"/>
      <c r="LVE62" s="68"/>
      <c r="LVF62" s="68"/>
      <c r="LVG62" s="68"/>
      <c r="LVH62" s="68"/>
      <c r="LVI62" s="68"/>
      <c r="LVJ62" s="68"/>
      <c r="LVK62" s="68"/>
      <c r="LVL62" s="68"/>
      <c r="LVM62" s="68"/>
      <c r="LVN62" s="68"/>
      <c r="LVO62" s="68"/>
      <c r="LVP62" s="68"/>
      <c r="LVQ62" s="68"/>
      <c r="LVR62" s="68"/>
      <c r="LVS62" s="68"/>
      <c r="LVT62" s="68"/>
      <c r="LVU62" s="68"/>
      <c r="LVV62" s="68"/>
      <c r="LVW62" s="68"/>
      <c r="LVX62" s="68"/>
      <c r="LVY62" s="68"/>
      <c r="LVZ62" s="68"/>
      <c r="LWA62" s="68"/>
      <c r="LWB62" s="68"/>
      <c r="LWC62" s="68"/>
      <c r="LWD62" s="68"/>
      <c r="LWE62" s="68"/>
      <c r="LWF62" s="68"/>
      <c r="LWG62" s="68"/>
      <c r="LWH62" s="68"/>
      <c r="LWI62" s="68"/>
      <c r="LWJ62" s="68"/>
      <c r="LWK62" s="68"/>
      <c r="LWL62" s="68"/>
      <c r="LWM62" s="68"/>
      <c r="LWN62" s="68"/>
      <c r="LWO62" s="68"/>
      <c r="LWP62" s="68"/>
      <c r="LWQ62" s="68"/>
      <c r="LWR62" s="68"/>
      <c r="LWS62" s="68"/>
      <c r="LWT62" s="68"/>
      <c r="LWU62" s="68"/>
      <c r="LWV62" s="68"/>
      <c r="LWW62" s="68"/>
      <c r="LWX62" s="68"/>
      <c r="LWY62" s="68"/>
      <c r="LWZ62" s="68"/>
      <c r="LXA62" s="68"/>
      <c r="LXB62" s="68"/>
      <c r="LXC62" s="68"/>
      <c r="LXD62" s="68"/>
      <c r="LXE62" s="68"/>
      <c r="LXF62" s="68"/>
      <c r="LXG62" s="68"/>
      <c r="LXH62" s="68"/>
      <c r="LXI62" s="68"/>
      <c r="LXJ62" s="68"/>
      <c r="LXK62" s="68"/>
      <c r="LXL62" s="68"/>
      <c r="LXM62" s="68"/>
      <c r="LXN62" s="68"/>
      <c r="LXO62" s="68"/>
      <c r="LXP62" s="68"/>
      <c r="LXQ62" s="68"/>
      <c r="LXR62" s="68"/>
      <c r="LXS62" s="68"/>
      <c r="LXT62" s="68"/>
      <c r="LXU62" s="68"/>
      <c r="LXV62" s="68"/>
      <c r="LXW62" s="68"/>
      <c r="LXX62" s="68"/>
      <c r="LXY62" s="68"/>
      <c r="LXZ62" s="68"/>
      <c r="LYA62" s="68"/>
      <c r="LYB62" s="68"/>
      <c r="LYC62" s="68"/>
      <c r="LYD62" s="68"/>
      <c r="LYE62" s="68"/>
      <c r="LYF62" s="68"/>
      <c r="LYG62" s="68"/>
      <c r="LYH62" s="68"/>
      <c r="LYI62" s="68"/>
      <c r="LYJ62" s="68"/>
      <c r="LYK62" s="68"/>
      <c r="LYL62" s="68"/>
      <c r="LYM62" s="68"/>
      <c r="LYN62" s="68"/>
      <c r="LYO62" s="68"/>
      <c r="LYP62" s="68"/>
      <c r="LYQ62" s="68"/>
      <c r="LYR62" s="68"/>
      <c r="LYS62" s="68"/>
      <c r="LYT62" s="68"/>
      <c r="LYU62" s="68"/>
      <c r="LYV62" s="68"/>
      <c r="LYW62" s="68"/>
      <c r="LYX62" s="68"/>
      <c r="LYY62" s="68"/>
      <c r="LYZ62" s="68"/>
      <c r="LZA62" s="68"/>
      <c r="LZB62" s="68"/>
      <c r="LZC62" s="68"/>
      <c r="LZD62" s="68"/>
      <c r="LZE62" s="68"/>
      <c r="LZF62" s="68"/>
      <c r="LZG62" s="68"/>
      <c r="LZH62" s="68"/>
      <c r="LZI62" s="68"/>
      <c r="LZJ62" s="68"/>
      <c r="LZK62" s="68"/>
      <c r="LZL62" s="68"/>
      <c r="LZM62" s="68"/>
      <c r="LZN62" s="68"/>
      <c r="LZO62" s="68"/>
      <c r="LZP62" s="68"/>
      <c r="LZQ62" s="68"/>
      <c r="LZR62" s="68"/>
      <c r="LZS62" s="68"/>
      <c r="LZT62" s="68"/>
      <c r="LZU62" s="68"/>
      <c r="LZV62" s="68"/>
      <c r="LZW62" s="68"/>
      <c r="LZX62" s="68"/>
      <c r="LZY62" s="68"/>
      <c r="LZZ62" s="68"/>
      <c r="MAA62" s="68"/>
      <c r="MAB62" s="68"/>
      <c r="MAC62" s="68"/>
      <c r="MAD62" s="68"/>
      <c r="MAE62" s="68"/>
      <c r="MAF62" s="68"/>
      <c r="MAG62" s="68"/>
      <c r="MAH62" s="68"/>
      <c r="MAI62" s="68"/>
      <c r="MAJ62" s="68"/>
      <c r="MAK62" s="68"/>
      <c r="MAL62" s="68"/>
      <c r="MAM62" s="68"/>
      <c r="MAN62" s="68"/>
      <c r="MAO62" s="68"/>
      <c r="MAP62" s="68"/>
      <c r="MAQ62" s="68"/>
      <c r="MAR62" s="68"/>
      <c r="MAS62" s="68"/>
      <c r="MAT62" s="68"/>
      <c r="MAU62" s="68"/>
      <c r="MAV62" s="68"/>
      <c r="MAW62" s="68"/>
      <c r="MAX62" s="68"/>
      <c r="MAY62" s="68"/>
      <c r="MAZ62" s="68"/>
      <c r="MBA62" s="68"/>
      <c r="MBB62" s="68"/>
      <c r="MBC62" s="68"/>
      <c r="MBD62" s="68"/>
      <c r="MBE62" s="68"/>
      <c r="MBF62" s="68"/>
      <c r="MBG62" s="68"/>
      <c r="MBH62" s="68"/>
      <c r="MBI62" s="68"/>
      <c r="MBJ62" s="68"/>
      <c r="MBK62" s="68"/>
      <c r="MBL62" s="68"/>
      <c r="MBM62" s="68"/>
      <c r="MBN62" s="68"/>
      <c r="MBO62" s="68"/>
      <c r="MBP62" s="68"/>
      <c r="MBQ62" s="68"/>
      <c r="MBR62" s="68"/>
      <c r="MBS62" s="68"/>
      <c r="MBT62" s="68"/>
      <c r="MBU62" s="68"/>
      <c r="MBV62" s="68"/>
      <c r="MBW62" s="68"/>
      <c r="MBX62" s="68"/>
      <c r="MBY62" s="68"/>
      <c r="MBZ62" s="68"/>
      <c r="MCA62" s="68"/>
      <c r="MCB62" s="68"/>
      <c r="MCC62" s="68"/>
      <c r="MCD62" s="68"/>
      <c r="MCE62" s="68"/>
      <c r="MCF62" s="68"/>
      <c r="MCG62" s="68"/>
      <c r="MCH62" s="68"/>
      <c r="MCI62" s="68"/>
      <c r="MCJ62" s="68"/>
      <c r="MCK62" s="68"/>
      <c r="MCL62" s="68"/>
      <c r="MCM62" s="68"/>
      <c r="MCN62" s="68"/>
      <c r="MCO62" s="68"/>
      <c r="MCP62" s="68"/>
      <c r="MCQ62" s="68"/>
      <c r="MCR62" s="68"/>
      <c r="MCS62" s="68"/>
      <c r="MCT62" s="68"/>
      <c r="MCU62" s="68"/>
      <c r="MCV62" s="68"/>
      <c r="MCW62" s="68"/>
      <c r="MCX62" s="68"/>
      <c r="MCY62" s="68"/>
      <c r="MCZ62" s="68"/>
      <c r="MDA62" s="68"/>
      <c r="MDB62" s="68"/>
      <c r="MDC62" s="68"/>
      <c r="MDD62" s="68"/>
      <c r="MDE62" s="68"/>
      <c r="MDF62" s="68"/>
      <c r="MDG62" s="68"/>
      <c r="MDH62" s="68"/>
      <c r="MDI62" s="68"/>
      <c r="MDJ62" s="68"/>
      <c r="MDK62" s="68"/>
      <c r="MDL62" s="68"/>
      <c r="MDM62" s="68"/>
      <c r="MDN62" s="68"/>
      <c r="MDO62" s="68"/>
      <c r="MDP62" s="68"/>
      <c r="MDQ62" s="68"/>
      <c r="MDR62" s="68"/>
      <c r="MDS62" s="68"/>
      <c r="MDT62" s="68"/>
      <c r="MDU62" s="68"/>
      <c r="MDV62" s="68"/>
      <c r="MDW62" s="68"/>
      <c r="MDX62" s="68"/>
      <c r="MDY62" s="68"/>
      <c r="MDZ62" s="68"/>
      <c r="MEA62" s="68"/>
      <c r="MEB62" s="68"/>
      <c r="MEC62" s="68"/>
      <c r="MED62" s="68"/>
      <c r="MEE62" s="68"/>
      <c r="MEF62" s="68"/>
      <c r="MEG62" s="68"/>
      <c r="MEH62" s="68"/>
      <c r="MEI62" s="68"/>
      <c r="MEJ62" s="68"/>
      <c r="MEK62" s="68"/>
      <c r="MEL62" s="68"/>
      <c r="MEM62" s="68"/>
      <c r="MEN62" s="68"/>
      <c r="MEO62" s="68"/>
      <c r="MEP62" s="68"/>
      <c r="MEQ62" s="68"/>
      <c r="MER62" s="68"/>
      <c r="MES62" s="68"/>
      <c r="MET62" s="68"/>
      <c r="MEU62" s="68"/>
      <c r="MEV62" s="68"/>
      <c r="MEW62" s="68"/>
      <c r="MEX62" s="68"/>
      <c r="MEY62" s="68"/>
      <c r="MEZ62" s="68"/>
      <c r="MFA62" s="68"/>
      <c r="MFB62" s="68"/>
      <c r="MFC62" s="68"/>
      <c r="MFD62" s="68"/>
      <c r="MFE62" s="68"/>
      <c r="MFF62" s="68"/>
      <c r="MFG62" s="68"/>
      <c r="MFH62" s="68"/>
      <c r="MFI62" s="68"/>
      <c r="MFJ62" s="68"/>
      <c r="MFK62" s="68"/>
      <c r="MFL62" s="68"/>
      <c r="MFM62" s="68"/>
      <c r="MFN62" s="68"/>
      <c r="MFO62" s="68"/>
      <c r="MFP62" s="68"/>
      <c r="MFQ62" s="68"/>
      <c r="MFR62" s="68"/>
      <c r="MFS62" s="68"/>
      <c r="MFT62" s="68"/>
      <c r="MFU62" s="68"/>
      <c r="MFV62" s="68"/>
      <c r="MFW62" s="68"/>
      <c r="MFX62" s="68"/>
      <c r="MFY62" s="68"/>
      <c r="MFZ62" s="68"/>
      <c r="MGA62" s="68"/>
      <c r="MGB62" s="68"/>
      <c r="MGC62" s="68"/>
      <c r="MGD62" s="68"/>
      <c r="MGE62" s="68"/>
      <c r="MGF62" s="68"/>
      <c r="MGG62" s="68"/>
      <c r="MGH62" s="68"/>
      <c r="MGI62" s="68"/>
      <c r="MGJ62" s="68"/>
      <c r="MGK62" s="68"/>
      <c r="MGL62" s="68"/>
      <c r="MGM62" s="68"/>
      <c r="MGN62" s="68"/>
      <c r="MGO62" s="68"/>
      <c r="MGP62" s="68"/>
      <c r="MGQ62" s="68"/>
      <c r="MGR62" s="68"/>
      <c r="MGS62" s="68"/>
      <c r="MGT62" s="68"/>
      <c r="MGU62" s="68"/>
      <c r="MGV62" s="68"/>
      <c r="MGW62" s="68"/>
      <c r="MGX62" s="68"/>
      <c r="MGY62" s="68"/>
      <c r="MGZ62" s="68"/>
      <c r="MHA62" s="68"/>
      <c r="MHB62" s="68"/>
      <c r="MHC62" s="68"/>
      <c r="MHD62" s="68"/>
      <c r="MHE62" s="68"/>
      <c r="MHF62" s="68"/>
      <c r="MHG62" s="68"/>
      <c r="MHH62" s="68"/>
      <c r="MHI62" s="68"/>
      <c r="MHJ62" s="68"/>
      <c r="MHK62" s="68"/>
      <c r="MHL62" s="68"/>
      <c r="MHM62" s="68"/>
      <c r="MHN62" s="68"/>
      <c r="MHO62" s="68"/>
      <c r="MHP62" s="68"/>
      <c r="MHQ62" s="68"/>
      <c r="MHR62" s="68"/>
      <c r="MHS62" s="68"/>
      <c r="MHT62" s="68"/>
      <c r="MHU62" s="68"/>
      <c r="MHV62" s="68"/>
      <c r="MHW62" s="68"/>
      <c r="MHX62" s="68"/>
      <c r="MHY62" s="68"/>
      <c r="MHZ62" s="68"/>
      <c r="MIA62" s="68"/>
      <c r="MIB62" s="68"/>
      <c r="MIC62" s="68"/>
      <c r="MID62" s="68"/>
      <c r="MIE62" s="68"/>
      <c r="MIF62" s="68"/>
      <c r="MIG62" s="68"/>
      <c r="MIH62" s="68"/>
      <c r="MII62" s="68"/>
      <c r="MIJ62" s="68"/>
      <c r="MIK62" s="68"/>
      <c r="MIL62" s="68"/>
      <c r="MIM62" s="68"/>
      <c r="MIN62" s="68"/>
      <c r="MIO62" s="68"/>
      <c r="MIP62" s="68"/>
      <c r="MIQ62" s="68"/>
      <c r="MIR62" s="68"/>
      <c r="MIS62" s="68"/>
      <c r="MIT62" s="68"/>
      <c r="MIU62" s="68"/>
      <c r="MIV62" s="68"/>
      <c r="MIW62" s="68"/>
      <c r="MIX62" s="68"/>
      <c r="MIY62" s="68"/>
      <c r="MIZ62" s="68"/>
      <c r="MJA62" s="68"/>
      <c r="MJB62" s="68"/>
      <c r="MJC62" s="68"/>
      <c r="MJD62" s="68"/>
      <c r="MJE62" s="68"/>
      <c r="MJF62" s="68"/>
      <c r="MJG62" s="68"/>
      <c r="MJH62" s="68"/>
      <c r="MJI62" s="68"/>
      <c r="MJJ62" s="68"/>
      <c r="MJK62" s="68"/>
      <c r="MJL62" s="68"/>
      <c r="MJM62" s="68"/>
      <c r="MJN62" s="68"/>
      <c r="MJO62" s="68"/>
      <c r="MJP62" s="68"/>
      <c r="MJQ62" s="68"/>
      <c r="MJR62" s="68"/>
      <c r="MJS62" s="68"/>
      <c r="MJT62" s="68"/>
      <c r="MJU62" s="68"/>
      <c r="MJV62" s="68"/>
      <c r="MJW62" s="68"/>
      <c r="MJX62" s="68"/>
      <c r="MJY62" s="68"/>
      <c r="MJZ62" s="68"/>
      <c r="MKA62" s="68"/>
      <c r="MKB62" s="68"/>
      <c r="MKC62" s="68"/>
      <c r="MKD62" s="68"/>
      <c r="MKE62" s="68"/>
      <c r="MKF62" s="68"/>
      <c r="MKG62" s="68"/>
      <c r="MKH62" s="68"/>
      <c r="MKI62" s="68"/>
      <c r="MKJ62" s="68"/>
      <c r="MKK62" s="68"/>
      <c r="MKL62" s="68"/>
      <c r="MKM62" s="68"/>
      <c r="MKN62" s="68"/>
      <c r="MKO62" s="68"/>
      <c r="MKP62" s="68"/>
      <c r="MKQ62" s="68"/>
      <c r="MKR62" s="68"/>
      <c r="MKS62" s="68"/>
      <c r="MKT62" s="68"/>
      <c r="MKU62" s="68"/>
      <c r="MKV62" s="68"/>
      <c r="MKW62" s="68"/>
      <c r="MKX62" s="68"/>
      <c r="MKY62" s="68"/>
      <c r="MKZ62" s="68"/>
      <c r="MLA62" s="68"/>
      <c r="MLB62" s="68"/>
      <c r="MLC62" s="68"/>
      <c r="MLD62" s="68"/>
      <c r="MLE62" s="68"/>
      <c r="MLF62" s="68"/>
      <c r="MLG62" s="68"/>
      <c r="MLH62" s="68"/>
      <c r="MLI62" s="68"/>
      <c r="MLJ62" s="68"/>
      <c r="MLK62" s="68"/>
      <c r="MLL62" s="68"/>
      <c r="MLM62" s="68"/>
      <c r="MLN62" s="68"/>
      <c r="MLO62" s="68"/>
      <c r="MLP62" s="68"/>
      <c r="MLQ62" s="68"/>
      <c r="MLR62" s="68"/>
      <c r="MLS62" s="68"/>
      <c r="MLT62" s="68"/>
      <c r="MLU62" s="68"/>
      <c r="MLV62" s="68"/>
      <c r="MLW62" s="68"/>
      <c r="MLX62" s="68"/>
      <c r="MLY62" s="68"/>
      <c r="MLZ62" s="68"/>
      <c r="MMA62" s="68"/>
      <c r="MMB62" s="68"/>
      <c r="MMC62" s="68"/>
      <c r="MMD62" s="68"/>
      <c r="MME62" s="68"/>
      <c r="MMF62" s="68"/>
      <c r="MMG62" s="68"/>
      <c r="MMH62" s="68"/>
      <c r="MMI62" s="68"/>
      <c r="MMJ62" s="68"/>
      <c r="MMK62" s="68"/>
      <c r="MML62" s="68"/>
      <c r="MMM62" s="68"/>
      <c r="MMN62" s="68"/>
      <c r="MMO62" s="68"/>
      <c r="MMP62" s="68"/>
      <c r="MMQ62" s="68"/>
      <c r="MMR62" s="68"/>
      <c r="MMS62" s="68"/>
      <c r="MMT62" s="68"/>
      <c r="MMU62" s="68"/>
      <c r="MMV62" s="68"/>
      <c r="MMW62" s="68"/>
      <c r="MMX62" s="68"/>
      <c r="MMY62" s="68"/>
      <c r="MMZ62" s="68"/>
      <c r="MNA62" s="68"/>
      <c r="MNB62" s="68"/>
      <c r="MNC62" s="68"/>
      <c r="MND62" s="68"/>
      <c r="MNE62" s="68"/>
      <c r="MNF62" s="68"/>
      <c r="MNG62" s="68"/>
      <c r="MNH62" s="68"/>
      <c r="MNI62" s="68"/>
      <c r="MNJ62" s="68"/>
      <c r="MNK62" s="68"/>
      <c r="MNL62" s="68"/>
      <c r="MNM62" s="68"/>
      <c r="MNN62" s="68"/>
      <c r="MNO62" s="68"/>
      <c r="MNP62" s="68"/>
      <c r="MNQ62" s="68"/>
      <c r="MNR62" s="68"/>
      <c r="MNS62" s="68"/>
      <c r="MNT62" s="68"/>
      <c r="MNU62" s="68"/>
      <c r="MNV62" s="68"/>
      <c r="MNW62" s="68"/>
      <c r="MNX62" s="68"/>
      <c r="MNY62" s="68"/>
      <c r="MNZ62" s="68"/>
      <c r="MOA62" s="68"/>
      <c r="MOB62" s="68"/>
      <c r="MOC62" s="68"/>
      <c r="MOD62" s="68"/>
      <c r="MOE62" s="68"/>
      <c r="MOF62" s="68"/>
      <c r="MOG62" s="68"/>
      <c r="MOH62" s="68"/>
      <c r="MOI62" s="68"/>
      <c r="MOJ62" s="68"/>
      <c r="MOK62" s="68"/>
      <c r="MOL62" s="68"/>
      <c r="MOM62" s="68"/>
      <c r="MON62" s="68"/>
      <c r="MOO62" s="68"/>
      <c r="MOP62" s="68"/>
      <c r="MOQ62" s="68"/>
      <c r="MOR62" s="68"/>
      <c r="MOS62" s="68"/>
      <c r="MOT62" s="68"/>
      <c r="MOU62" s="68"/>
      <c r="MOV62" s="68"/>
      <c r="MOW62" s="68"/>
      <c r="MOX62" s="68"/>
      <c r="MOY62" s="68"/>
      <c r="MOZ62" s="68"/>
      <c r="MPA62" s="68"/>
      <c r="MPB62" s="68"/>
      <c r="MPC62" s="68"/>
      <c r="MPD62" s="68"/>
      <c r="MPE62" s="68"/>
      <c r="MPF62" s="68"/>
      <c r="MPG62" s="68"/>
      <c r="MPH62" s="68"/>
      <c r="MPI62" s="68"/>
      <c r="MPJ62" s="68"/>
      <c r="MPK62" s="68"/>
      <c r="MPL62" s="68"/>
      <c r="MPM62" s="68"/>
      <c r="MPN62" s="68"/>
      <c r="MPO62" s="68"/>
      <c r="MPP62" s="68"/>
      <c r="MPQ62" s="68"/>
      <c r="MPR62" s="68"/>
      <c r="MPS62" s="68"/>
      <c r="MPT62" s="68"/>
      <c r="MPU62" s="68"/>
      <c r="MPV62" s="68"/>
      <c r="MPW62" s="68"/>
      <c r="MPX62" s="68"/>
      <c r="MPY62" s="68"/>
      <c r="MPZ62" s="68"/>
      <c r="MQA62" s="68"/>
      <c r="MQB62" s="68"/>
      <c r="MQC62" s="68"/>
      <c r="MQD62" s="68"/>
      <c r="MQE62" s="68"/>
      <c r="MQF62" s="68"/>
      <c r="MQG62" s="68"/>
      <c r="MQH62" s="68"/>
      <c r="MQI62" s="68"/>
      <c r="MQJ62" s="68"/>
      <c r="MQK62" s="68"/>
      <c r="MQL62" s="68"/>
      <c r="MQM62" s="68"/>
      <c r="MQN62" s="68"/>
      <c r="MQO62" s="68"/>
      <c r="MQP62" s="68"/>
      <c r="MQQ62" s="68"/>
      <c r="MQR62" s="68"/>
      <c r="MQS62" s="68"/>
      <c r="MQT62" s="68"/>
      <c r="MQU62" s="68"/>
      <c r="MQV62" s="68"/>
      <c r="MQW62" s="68"/>
      <c r="MQX62" s="68"/>
      <c r="MQY62" s="68"/>
      <c r="MQZ62" s="68"/>
      <c r="MRA62" s="68"/>
      <c r="MRB62" s="68"/>
      <c r="MRC62" s="68"/>
      <c r="MRD62" s="68"/>
      <c r="MRE62" s="68"/>
      <c r="MRF62" s="68"/>
      <c r="MRG62" s="68"/>
      <c r="MRH62" s="68"/>
      <c r="MRI62" s="68"/>
      <c r="MRJ62" s="68"/>
      <c r="MRK62" s="68"/>
      <c r="MRL62" s="68"/>
      <c r="MRM62" s="68"/>
      <c r="MRN62" s="68"/>
      <c r="MRO62" s="68"/>
      <c r="MRP62" s="68"/>
      <c r="MRQ62" s="68"/>
      <c r="MRR62" s="68"/>
      <c r="MRS62" s="68"/>
      <c r="MRT62" s="68"/>
      <c r="MRU62" s="68"/>
      <c r="MRV62" s="68"/>
      <c r="MRW62" s="68"/>
      <c r="MRX62" s="68"/>
      <c r="MRY62" s="68"/>
      <c r="MRZ62" s="68"/>
      <c r="MSA62" s="68"/>
      <c r="MSB62" s="68"/>
      <c r="MSC62" s="68"/>
      <c r="MSD62" s="68"/>
      <c r="MSE62" s="68"/>
      <c r="MSF62" s="68"/>
      <c r="MSG62" s="68"/>
      <c r="MSH62" s="68"/>
      <c r="MSI62" s="68"/>
      <c r="MSJ62" s="68"/>
      <c r="MSK62" s="68"/>
      <c r="MSL62" s="68"/>
      <c r="MSM62" s="68"/>
      <c r="MSN62" s="68"/>
      <c r="MSO62" s="68"/>
      <c r="MSP62" s="68"/>
      <c r="MSQ62" s="68"/>
      <c r="MSR62" s="68"/>
      <c r="MSS62" s="68"/>
      <c r="MST62" s="68"/>
      <c r="MSU62" s="68"/>
      <c r="MSV62" s="68"/>
      <c r="MSW62" s="68"/>
      <c r="MSX62" s="68"/>
      <c r="MSY62" s="68"/>
      <c r="MSZ62" s="68"/>
      <c r="MTA62" s="68"/>
      <c r="MTB62" s="68"/>
      <c r="MTC62" s="68"/>
      <c r="MTD62" s="68"/>
      <c r="MTE62" s="68"/>
      <c r="MTF62" s="68"/>
      <c r="MTG62" s="68"/>
      <c r="MTH62" s="68"/>
      <c r="MTI62" s="68"/>
      <c r="MTJ62" s="68"/>
      <c r="MTK62" s="68"/>
      <c r="MTL62" s="68"/>
      <c r="MTM62" s="68"/>
      <c r="MTN62" s="68"/>
      <c r="MTO62" s="68"/>
      <c r="MTP62" s="68"/>
      <c r="MTQ62" s="68"/>
      <c r="MTR62" s="68"/>
      <c r="MTS62" s="68"/>
      <c r="MTT62" s="68"/>
      <c r="MTU62" s="68"/>
      <c r="MTV62" s="68"/>
      <c r="MTW62" s="68"/>
      <c r="MTX62" s="68"/>
      <c r="MTY62" s="68"/>
      <c r="MTZ62" s="68"/>
      <c r="MUA62" s="68"/>
      <c r="MUB62" s="68"/>
      <c r="MUC62" s="68"/>
      <c r="MUD62" s="68"/>
      <c r="MUE62" s="68"/>
      <c r="MUF62" s="68"/>
      <c r="MUG62" s="68"/>
      <c r="MUH62" s="68"/>
      <c r="MUI62" s="68"/>
      <c r="MUJ62" s="68"/>
      <c r="MUK62" s="68"/>
      <c r="MUL62" s="68"/>
      <c r="MUM62" s="68"/>
      <c r="MUN62" s="68"/>
      <c r="MUO62" s="68"/>
      <c r="MUP62" s="68"/>
      <c r="MUQ62" s="68"/>
      <c r="MUR62" s="68"/>
      <c r="MUS62" s="68"/>
      <c r="MUT62" s="68"/>
      <c r="MUU62" s="68"/>
      <c r="MUV62" s="68"/>
      <c r="MUW62" s="68"/>
      <c r="MUX62" s="68"/>
      <c r="MUY62" s="68"/>
      <c r="MUZ62" s="68"/>
      <c r="MVA62" s="68"/>
      <c r="MVB62" s="68"/>
      <c r="MVC62" s="68"/>
      <c r="MVD62" s="68"/>
      <c r="MVE62" s="68"/>
      <c r="MVF62" s="68"/>
      <c r="MVG62" s="68"/>
      <c r="MVH62" s="68"/>
      <c r="MVI62" s="68"/>
      <c r="MVJ62" s="68"/>
      <c r="MVK62" s="68"/>
      <c r="MVL62" s="68"/>
      <c r="MVM62" s="68"/>
      <c r="MVN62" s="68"/>
      <c r="MVO62" s="68"/>
      <c r="MVP62" s="68"/>
      <c r="MVQ62" s="68"/>
      <c r="MVR62" s="68"/>
      <c r="MVS62" s="68"/>
      <c r="MVT62" s="68"/>
      <c r="MVU62" s="68"/>
      <c r="MVV62" s="68"/>
      <c r="MVW62" s="68"/>
      <c r="MVX62" s="68"/>
      <c r="MVY62" s="68"/>
      <c r="MVZ62" s="68"/>
      <c r="MWA62" s="68"/>
      <c r="MWB62" s="68"/>
      <c r="MWC62" s="68"/>
      <c r="MWD62" s="68"/>
      <c r="MWE62" s="68"/>
      <c r="MWF62" s="68"/>
      <c r="MWG62" s="68"/>
      <c r="MWH62" s="68"/>
      <c r="MWI62" s="68"/>
      <c r="MWJ62" s="68"/>
      <c r="MWK62" s="68"/>
      <c r="MWL62" s="68"/>
      <c r="MWM62" s="68"/>
      <c r="MWN62" s="68"/>
      <c r="MWO62" s="68"/>
      <c r="MWP62" s="68"/>
      <c r="MWQ62" s="68"/>
      <c r="MWR62" s="68"/>
      <c r="MWS62" s="68"/>
      <c r="MWT62" s="68"/>
      <c r="MWU62" s="68"/>
      <c r="MWV62" s="68"/>
      <c r="MWW62" s="68"/>
      <c r="MWX62" s="68"/>
      <c r="MWY62" s="68"/>
      <c r="MWZ62" s="68"/>
      <c r="MXA62" s="68"/>
      <c r="MXB62" s="68"/>
      <c r="MXC62" s="68"/>
      <c r="MXD62" s="68"/>
      <c r="MXE62" s="68"/>
      <c r="MXF62" s="68"/>
      <c r="MXG62" s="68"/>
      <c r="MXH62" s="68"/>
      <c r="MXI62" s="68"/>
      <c r="MXJ62" s="68"/>
      <c r="MXK62" s="68"/>
      <c r="MXL62" s="68"/>
      <c r="MXM62" s="68"/>
      <c r="MXN62" s="68"/>
      <c r="MXO62" s="68"/>
      <c r="MXP62" s="68"/>
      <c r="MXQ62" s="68"/>
      <c r="MXR62" s="68"/>
      <c r="MXS62" s="68"/>
      <c r="MXT62" s="68"/>
      <c r="MXU62" s="68"/>
      <c r="MXV62" s="68"/>
      <c r="MXW62" s="68"/>
      <c r="MXX62" s="68"/>
      <c r="MXY62" s="68"/>
      <c r="MXZ62" s="68"/>
      <c r="MYA62" s="68"/>
      <c r="MYB62" s="68"/>
      <c r="MYC62" s="68"/>
      <c r="MYD62" s="68"/>
      <c r="MYE62" s="68"/>
      <c r="MYF62" s="68"/>
      <c r="MYG62" s="68"/>
      <c r="MYH62" s="68"/>
      <c r="MYI62" s="68"/>
      <c r="MYJ62" s="68"/>
      <c r="MYK62" s="68"/>
      <c r="MYL62" s="68"/>
      <c r="MYM62" s="68"/>
      <c r="MYN62" s="68"/>
      <c r="MYO62" s="68"/>
      <c r="MYP62" s="68"/>
      <c r="MYQ62" s="68"/>
      <c r="MYR62" s="68"/>
      <c r="MYS62" s="68"/>
      <c r="MYT62" s="68"/>
      <c r="MYU62" s="68"/>
      <c r="MYV62" s="68"/>
      <c r="MYW62" s="68"/>
      <c r="MYX62" s="68"/>
      <c r="MYY62" s="68"/>
      <c r="MYZ62" s="68"/>
      <c r="MZA62" s="68"/>
      <c r="MZB62" s="68"/>
      <c r="MZC62" s="68"/>
      <c r="MZD62" s="68"/>
      <c r="MZE62" s="68"/>
      <c r="MZF62" s="68"/>
      <c r="MZG62" s="68"/>
      <c r="MZH62" s="68"/>
      <c r="MZI62" s="68"/>
      <c r="MZJ62" s="68"/>
      <c r="MZK62" s="68"/>
      <c r="MZL62" s="68"/>
      <c r="MZM62" s="68"/>
      <c r="MZN62" s="68"/>
      <c r="MZO62" s="68"/>
      <c r="MZP62" s="68"/>
      <c r="MZQ62" s="68"/>
      <c r="MZR62" s="68"/>
      <c r="MZS62" s="68"/>
      <c r="MZT62" s="68"/>
      <c r="MZU62" s="68"/>
      <c r="MZV62" s="68"/>
      <c r="MZW62" s="68"/>
      <c r="MZX62" s="68"/>
      <c r="MZY62" s="68"/>
      <c r="MZZ62" s="68"/>
      <c r="NAA62" s="68"/>
      <c r="NAB62" s="68"/>
      <c r="NAC62" s="68"/>
      <c r="NAD62" s="68"/>
      <c r="NAE62" s="68"/>
      <c r="NAF62" s="68"/>
      <c r="NAG62" s="68"/>
      <c r="NAH62" s="68"/>
      <c r="NAI62" s="68"/>
      <c r="NAJ62" s="68"/>
      <c r="NAK62" s="68"/>
      <c r="NAL62" s="68"/>
      <c r="NAM62" s="68"/>
      <c r="NAN62" s="68"/>
      <c r="NAO62" s="68"/>
      <c r="NAP62" s="68"/>
      <c r="NAQ62" s="68"/>
      <c r="NAR62" s="68"/>
      <c r="NAS62" s="68"/>
      <c r="NAT62" s="68"/>
      <c r="NAU62" s="68"/>
      <c r="NAV62" s="68"/>
      <c r="NAW62" s="68"/>
      <c r="NAX62" s="68"/>
      <c r="NAY62" s="68"/>
      <c r="NAZ62" s="68"/>
      <c r="NBA62" s="68"/>
      <c r="NBB62" s="68"/>
      <c r="NBC62" s="68"/>
      <c r="NBD62" s="68"/>
      <c r="NBE62" s="68"/>
      <c r="NBF62" s="68"/>
      <c r="NBG62" s="68"/>
      <c r="NBH62" s="68"/>
      <c r="NBI62" s="68"/>
      <c r="NBJ62" s="68"/>
      <c r="NBK62" s="68"/>
      <c r="NBL62" s="68"/>
      <c r="NBM62" s="68"/>
      <c r="NBN62" s="68"/>
      <c r="NBO62" s="68"/>
      <c r="NBP62" s="68"/>
      <c r="NBQ62" s="68"/>
      <c r="NBR62" s="68"/>
      <c r="NBS62" s="68"/>
      <c r="NBT62" s="68"/>
      <c r="NBU62" s="68"/>
      <c r="NBV62" s="68"/>
      <c r="NBW62" s="68"/>
      <c r="NBX62" s="68"/>
      <c r="NBY62" s="68"/>
      <c r="NBZ62" s="68"/>
      <c r="NCA62" s="68"/>
      <c r="NCB62" s="68"/>
      <c r="NCC62" s="68"/>
      <c r="NCD62" s="68"/>
      <c r="NCE62" s="68"/>
      <c r="NCF62" s="68"/>
      <c r="NCG62" s="68"/>
      <c r="NCH62" s="68"/>
      <c r="NCI62" s="68"/>
      <c r="NCJ62" s="68"/>
      <c r="NCK62" s="68"/>
      <c r="NCL62" s="68"/>
      <c r="NCM62" s="68"/>
      <c r="NCN62" s="68"/>
      <c r="NCO62" s="68"/>
      <c r="NCP62" s="68"/>
      <c r="NCQ62" s="68"/>
      <c r="NCR62" s="68"/>
      <c r="NCS62" s="68"/>
      <c r="NCT62" s="68"/>
      <c r="NCU62" s="68"/>
      <c r="NCV62" s="68"/>
      <c r="NCW62" s="68"/>
      <c r="NCX62" s="68"/>
      <c r="NCY62" s="68"/>
      <c r="NCZ62" s="68"/>
      <c r="NDA62" s="68"/>
      <c r="NDB62" s="68"/>
      <c r="NDC62" s="68"/>
      <c r="NDD62" s="68"/>
      <c r="NDE62" s="68"/>
      <c r="NDF62" s="68"/>
      <c r="NDG62" s="68"/>
      <c r="NDH62" s="68"/>
      <c r="NDI62" s="68"/>
      <c r="NDJ62" s="68"/>
      <c r="NDK62" s="68"/>
      <c r="NDL62" s="68"/>
      <c r="NDM62" s="68"/>
      <c r="NDN62" s="68"/>
      <c r="NDO62" s="68"/>
      <c r="NDP62" s="68"/>
      <c r="NDQ62" s="68"/>
      <c r="NDR62" s="68"/>
      <c r="NDS62" s="68"/>
      <c r="NDT62" s="68"/>
      <c r="NDU62" s="68"/>
      <c r="NDV62" s="68"/>
      <c r="NDW62" s="68"/>
      <c r="NDX62" s="68"/>
      <c r="NDY62" s="68"/>
      <c r="NDZ62" s="68"/>
      <c r="NEA62" s="68"/>
      <c r="NEB62" s="68"/>
      <c r="NEC62" s="68"/>
      <c r="NED62" s="68"/>
      <c r="NEE62" s="68"/>
      <c r="NEF62" s="68"/>
      <c r="NEG62" s="68"/>
      <c r="NEH62" s="68"/>
      <c r="NEI62" s="68"/>
      <c r="NEJ62" s="68"/>
      <c r="NEK62" s="68"/>
      <c r="NEL62" s="68"/>
      <c r="NEM62" s="68"/>
      <c r="NEN62" s="68"/>
      <c r="NEO62" s="68"/>
      <c r="NEP62" s="68"/>
      <c r="NEQ62" s="68"/>
      <c r="NER62" s="68"/>
      <c r="NES62" s="68"/>
      <c r="NET62" s="68"/>
      <c r="NEU62" s="68"/>
      <c r="NEV62" s="68"/>
      <c r="NEW62" s="68"/>
      <c r="NEX62" s="68"/>
      <c r="NEY62" s="68"/>
      <c r="NEZ62" s="68"/>
      <c r="NFA62" s="68"/>
      <c r="NFB62" s="68"/>
      <c r="NFC62" s="68"/>
      <c r="NFD62" s="68"/>
      <c r="NFE62" s="68"/>
      <c r="NFF62" s="68"/>
      <c r="NFG62" s="68"/>
      <c r="NFH62" s="68"/>
      <c r="NFI62" s="68"/>
      <c r="NFJ62" s="68"/>
      <c r="NFK62" s="68"/>
      <c r="NFL62" s="68"/>
      <c r="NFM62" s="68"/>
      <c r="NFN62" s="68"/>
      <c r="NFO62" s="68"/>
      <c r="NFP62" s="68"/>
      <c r="NFQ62" s="68"/>
      <c r="NFR62" s="68"/>
      <c r="NFS62" s="68"/>
      <c r="NFT62" s="68"/>
      <c r="NFU62" s="68"/>
      <c r="NFV62" s="68"/>
      <c r="NFW62" s="68"/>
      <c r="NFX62" s="68"/>
      <c r="NFY62" s="68"/>
      <c r="NFZ62" s="68"/>
      <c r="NGA62" s="68"/>
      <c r="NGB62" s="68"/>
      <c r="NGC62" s="68"/>
      <c r="NGD62" s="68"/>
      <c r="NGE62" s="68"/>
      <c r="NGF62" s="68"/>
      <c r="NGG62" s="68"/>
      <c r="NGH62" s="68"/>
      <c r="NGI62" s="68"/>
      <c r="NGJ62" s="68"/>
      <c r="NGK62" s="68"/>
      <c r="NGL62" s="68"/>
      <c r="NGM62" s="68"/>
      <c r="NGN62" s="68"/>
      <c r="NGO62" s="68"/>
      <c r="NGP62" s="68"/>
      <c r="NGQ62" s="68"/>
      <c r="NGR62" s="68"/>
      <c r="NGS62" s="68"/>
      <c r="NGT62" s="68"/>
      <c r="NGU62" s="68"/>
      <c r="NGV62" s="68"/>
      <c r="NGW62" s="68"/>
      <c r="NGX62" s="68"/>
      <c r="NGY62" s="68"/>
      <c r="NGZ62" s="68"/>
      <c r="NHA62" s="68"/>
      <c r="NHB62" s="68"/>
      <c r="NHC62" s="68"/>
      <c r="NHD62" s="68"/>
      <c r="NHE62" s="68"/>
      <c r="NHF62" s="68"/>
      <c r="NHG62" s="68"/>
      <c r="NHH62" s="68"/>
      <c r="NHI62" s="68"/>
      <c r="NHJ62" s="68"/>
      <c r="NHK62" s="68"/>
      <c r="NHL62" s="68"/>
      <c r="NHM62" s="68"/>
      <c r="NHN62" s="68"/>
      <c r="NHO62" s="68"/>
      <c r="NHP62" s="68"/>
      <c r="NHQ62" s="68"/>
      <c r="NHR62" s="68"/>
      <c r="NHS62" s="68"/>
      <c r="NHT62" s="68"/>
      <c r="NHU62" s="68"/>
      <c r="NHV62" s="68"/>
      <c r="NHW62" s="68"/>
      <c r="NHX62" s="68"/>
      <c r="NHY62" s="68"/>
      <c r="NHZ62" s="68"/>
      <c r="NIA62" s="68"/>
      <c r="NIB62" s="68"/>
      <c r="NIC62" s="68"/>
      <c r="NID62" s="68"/>
      <c r="NIE62" s="68"/>
      <c r="NIF62" s="68"/>
      <c r="NIG62" s="68"/>
      <c r="NIH62" s="68"/>
      <c r="NII62" s="68"/>
      <c r="NIJ62" s="68"/>
      <c r="NIK62" s="68"/>
      <c r="NIL62" s="68"/>
      <c r="NIM62" s="68"/>
      <c r="NIN62" s="68"/>
      <c r="NIO62" s="68"/>
      <c r="NIP62" s="68"/>
      <c r="NIQ62" s="68"/>
      <c r="NIR62" s="68"/>
      <c r="NIS62" s="68"/>
      <c r="NIT62" s="68"/>
      <c r="NIU62" s="68"/>
      <c r="NIV62" s="68"/>
      <c r="NIW62" s="68"/>
      <c r="NIX62" s="68"/>
      <c r="NIY62" s="68"/>
      <c r="NIZ62" s="68"/>
      <c r="NJA62" s="68"/>
      <c r="NJB62" s="68"/>
      <c r="NJC62" s="68"/>
      <c r="NJD62" s="68"/>
      <c r="NJE62" s="68"/>
      <c r="NJF62" s="68"/>
      <c r="NJG62" s="68"/>
      <c r="NJH62" s="68"/>
      <c r="NJI62" s="68"/>
      <c r="NJJ62" s="68"/>
      <c r="NJK62" s="68"/>
      <c r="NJL62" s="68"/>
      <c r="NJM62" s="68"/>
      <c r="NJN62" s="68"/>
      <c r="NJO62" s="68"/>
      <c r="NJP62" s="68"/>
      <c r="NJQ62" s="68"/>
      <c r="NJR62" s="68"/>
      <c r="NJS62" s="68"/>
      <c r="NJT62" s="68"/>
      <c r="NJU62" s="68"/>
      <c r="NJV62" s="68"/>
      <c r="NJW62" s="68"/>
      <c r="NJX62" s="68"/>
      <c r="NJY62" s="68"/>
      <c r="NJZ62" s="68"/>
      <c r="NKA62" s="68"/>
      <c r="NKB62" s="68"/>
      <c r="NKC62" s="68"/>
      <c r="NKD62" s="68"/>
      <c r="NKE62" s="68"/>
      <c r="NKF62" s="68"/>
      <c r="NKG62" s="68"/>
      <c r="NKH62" s="68"/>
      <c r="NKI62" s="68"/>
      <c r="NKJ62" s="68"/>
      <c r="NKK62" s="68"/>
      <c r="NKL62" s="68"/>
      <c r="NKM62" s="68"/>
      <c r="NKN62" s="68"/>
      <c r="NKO62" s="68"/>
      <c r="NKP62" s="68"/>
      <c r="NKQ62" s="68"/>
      <c r="NKR62" s="68"/>
      <c r="NKS62" s="68"/>
      <c r="NKT62" s="68"/>
      <c r="NKU62" s="68"/>
      <c r="NKV62" s="68"/>
      <c r="NKW62" s="68"/>
      <c r="NKX62" s="68"/>
      <c r="NKY62" s="68"/>
      <c r="NKZ62" s="68"/>
      <c r="NLA62" s="68"/>
      <c r="NLB62" s="68"/>
      <c r="NLC62" s="68"/>
      <c r="NLD62" s="68"/>
      <c r="NLE62" s="68"/>
      <c r="NLF62" s="68"/>
      <c r="NLG62" s="68"/>
      <c r="NLH62" s="68"/>
      <c r="NLI62" s="68"/>
      <c r="NLJ62" s="68"/>
      <c r="NLK62" s="68"/>
      <c r="NLL62" s="68"/>
      <c r="NLM62" s="68"/>
      <c r="NLN62" s="68"/>
      <c r="NLO62" s="68"/>
      <c r="NLP62" s="68"/>
      <c r="NLQ62" s="68"/>
      <c r="NLR62" s="68"/>
      <c r="NLS62" s="68"/>
      <c r="NLT62" s="68"/>
      <c r="NLU62" s="68"/>
      <c r="NLV62" s="68"/>
      <c r="NLW62" s="68"/>
      <c r="NLX62" s="68"/>
      <c r="NLY62" s="68"/>
      <c r="NLZ62" s="68"/>
      <c r="NMA62" s="68"/>
      <c r="NMB62" s="68"/>
      <c r="NMC62" s="68"/>
      <c r="NMD62" s="68"/>
      <c r="NME62" s="68"/>
      <c r="NMF62" s="68"/>
      <c r="NMG62" s="68"/>
      <c r="NMH62" s="68"/>
      <c r="NMI62" s="68"/>
      <c r="NMJ62" s="68"/>
      <c r="NMK62" s="68"/>
      <c r="NML62" s="68"/>
      <c r="NMM62" s="68"/>
      <c r="NMN62" s="68"/>
      <c r="NMO62" s="68"/>
      <c r="NMP62" s="68"/>
      <c r="NMQ62" s="68"/>
      <c r="NMR62" s="68"/>
      <c r="NMS62" s="68"/>
      <c r="NMT62" s="68"/>
      <c r="NMU62" s="68"/>
      <c r="NMV62" s="68"/>
      <c r="NMW62" s="68"/>
      <c r="NMX62" s="68"/>
      <c r="NMY62" s="68"/>
      <c r="NMZ62" s="68"/>
      <c r="NNA62" s="68"/>
      <c r="NNB62" s="68"/>
      <c r="NNC62" s="68"/>
      <c r="NND62" s="68"/>
      <c r="NNE62" s="68"/>
      <c r="NNF62" s="68"/>
      <c r="NNG62" s="68"/>
      <c r="NNH62" s="68"/>
      <c r="NNI62" s="68"/>
      <c r="NNJ62" s="68"/>
      <c r="NNK62" s="68"/>
      <c r="NNL62" s="68"/>
      <c r="NNM62" s="68"/>
      <c r="NNN62" s="68"/>
      <c r="NNO62" s="68"/>
      <c r="NNP62" s="68"/>
      <c r="NNQ62" s="68"/>
      <c r="NNR62" s="68"/>
      <c r="NNS62" s="68"/>
      <c r="NNT62" s="68"/>
      <c r="NNU62" s="68"/>
      <c r="NNV62" s="68"/>
      <c r="NNW62" s="68"/>
      <c r="NNX62" s="68"/>
      <c r="NNY62" s="68"/>
      <c r="NNZ62" s="68"/>
      <c r="NOA62" s="68"/>
      <c r="NOB62" s="68"/>
      <c r="NOC62" s="68"/>
      <c r="NOD62" s="68"/>
      <c r="NOE62" s="68"/>
      <c r="NOF62" s="68"/>
      <c r="NOG62" s="68"/>
      <c r="NOH62" s="68"/>
      <c r="NOI62" s="68"/>
      <c r="NOJ62" s="68"/>
      <c r="NOK62" s="68"/>
      <c r="NOL62" s="68"/>
      <c r="NOM62" s="68"/>
      <c r="NON62" s="68"/>
      <c r="NOO62" s="68"/>
      <c r="NOP62" s="68"/>
      <c r="NOQ62" s="68"/>
      <c r="NOR62" s="68"/>
      <c r="NOS62" s="68"/>
      <c r="NOT62" s="68"/>
      <c r="NOU62" s="68"/>
      <c r="NOV62" s="68"/>
      <c r="NOW62" s="68"/>
      <c r="NOX62" s="68"/>
      <c r="NOY62" s="68"/>
      <c r="NOZ62" s="68"/>
      <c r="NPA62" s="68"/>
      <c r="NPB62" s="68"/>
      <c r="NPC62" s="68"/>
      <c r="NPD62" s="68"/>
      <c r="NPE62" s="68"/>
      <c r="NPF62" s="68"/>
      <c r="NPG62" s="68"/>
      <c r="NPH62" s="68"/>
      <c r="NPI62" s="68"/>
      <c r="NPJ62" s="68"/>
      <c r="NPK62" s="68"/>
      <c r="NPL62" s="68"/>
      <c r="NPM62" s="68"/>
      <c r="NPN62" s="68"/>
      <c r="NPO62" s="68"/>
      <c r="NPP62" s="68"/>
      <c r="NPQ62" s="68"/>
      <c r="NPR62" s="68"/>
      <c r="NPS62" s="68"/>
      <c r="NPT62" s="68"/>
      <c r="NPU62" s="68"/>
      <c r="NPV62" s="68"/>
      <c r="NPW62" s="68"/>
      <c r="NPX62" s="68"/>
      <c r="NPY62" s="68"/>
      <c r="NPZ62" s="68"/>
      <c r="NQA62" s="68"/>
      <c r="NQB62" s="68"/>
      <c r="NQC62" s="68"/>
      <c r="NQD62" s="68"/>
      <c r="NQE62" s="68"/>
      <c r="NQF62" s="68"/>
      <c r="NQG62" s="68"/>
      <c r="NQH62" s="68"/>
      <c r="NQI62" s="68"/>
      <c r="NQJ62" s="68"/>
      <c r="NQK62" s="68"/>
      <c r="NQL62" s="68"/>
      <c r="NQM62" s="68"/>
      <c r="NQN62" s="68"/>
      <c r="NQO62" s="68"/>
      <c r="NQP62" s="68"/>
      <c r="NQQ62" s="68"/>
      <c r="NQR62" s="68"/>
      <c r="NQS62" s="68"/>
      <c r="NQT62" s="68"/>
      <c r="NQU62" s="68"/>
      <c r="NQV62" s="68"/>
      <c r="NQW62" s="68"/>
      <c r="NQX62" s="68"/>
      <c r="NQY62" s="68"/>
      <c r="NQZ62" s="68"/>
      <c r="NRA62" s="68"/>
      <c r="NRB62" s="68"/>
      <c r="NRC62" s="68"/>
      <c r="NRD62" s="68"/>
      <c r="NRE62" s="68"/>
      <c r="NRF62" s="68"/>
      <c r="NRG62" s="68"/>
      <c r="NRH62" s="68"/>
      <c r="NRI62" s="68"/>
      <c r="NRJ62" s="68"/>
      <c r="NRK62" s="68"/>
      <c r="NRL62" s="68"/>
      <c r="NRM62" s="68"/>
      <c r="NRN62" s="68"/>
      <c r="NRO62" s="68"/>
      <c r="NRP62" s="68"/>
      <c r="NRQ62" s="68"/>
      <c r="NRR62" s="68"/>
      <c r="NRS62" s="68"/>
      <c r="NRT62" s="68"/>
      <c r="NRU62" s="68"/>
      <c r="NRV62" s="68"/>
      <c r="NRW62" s="68"/>
      <c r="NRX62" s="68"/>
      <c r="NRY62" s="68"/>
      <c r="NRZ62" s="68"/>
      <c r="NSA62" s="68"/>
      <c r="NSB62" s="68"/>
      <c r="NSC62" s="68"/>
      <c r="NSD62" s="68"/>
      <c r="NSE62" s="68"/>
      <c r="NSF62" s="68"/>
      <c r="NSG62" s="68"/>
      <c r="NSH62" s="68"/>
      <c r="NSI62" s="68"/>
      <c r="NSJ62" s="68"/>
      <c r="NSK62" s="68"/>
      <c r="NSL62" s="68"/>
      <c r="NSM62" s="68"/>
      <c r="NSN62" s="68"/>
      <c r="NSO62" s="68"/>
      <c r="NSP62" s="68"/>
      <c r="NSQ62" s="68"/>
      <c r="NSR62" s="68"/>
      <c r="NSS62" s="68"/>
      <c r="NST62" s="68"/>
      <c r="NSU62" s="68"/>
      <c r="NSV62" s="68"/>
      <c r="NSW62" s="68"/>
      <c r="NSX62" s="68"/>
      <c r="NSY62" s="68"/>
      <c r="NSZ62" s="68"/>
      <c r="NTA62" s="68"/>
      <c r="NTB62" s="68"/>
      <c r="NTC62" s="68"/>
      <c r="NTD62" s="68"/>
      <c r="NTE62" s="68"/>
      <c r="NTF62" s="68"/>
      <c r="NTG62" s="68"/>
      <c r="NTH62" s="68"/>
      <c r="NTI62" s="68"/>
      <c r="NTJ62" s="68"/>
      <c r="NTK62" s="68"/>
      <c r="NTL62" s="68"/>
      <c r="NTM62" s="68"/>
      <c r="NTN62" s="68"/>
      <c r="NTO62" s="68"/>
      <c r="NTP62" s="68"/>
      <c r="NTQ62" s="68"/>
      <c r="NTR62" s="68"/>
      <c r="NTS62" s="68"/>
      <c r="NTT62" s="68"/>
      <c r="NTU62" s="68"/>
      <c r="NTV62" s="68"/>
      <c r="NTW62" s="68"/>
      <c r="NTX62" s="68"/>
      <c r="NTY62" s="68"/>
      <c r="NTZ62" s="68"/>
      <c r="NUA62" s="68"/>
      <c r="NUB62" s="68"/>
      <c r="NUC62" s="68"/>
      <c r="NUD62" s="68"/>
      <c r="NUE62" s="68"/>
      <c r="NUF62" s="68"/>
      <c r="NUG62" s="68"/>
      <c r="NUH62" s="68"/>
      <c r="NUI62" s="68"/>
      <c r="NUJ62" s="68"/>
      <c r="NUK62" s="68"/>
      <c r="NUL62" s="68"/>
      <c r="NUM62" s="68"/>
      <c r="NUN62" s="68"/>
      <c r="NUO62" s="68"/>
      <c r="NUP62" s="68"/>
      <c r="NUQ62" s="68"/>
      <c r="NUR62" s="68"/>
      <c r="NUS62" s="68"/>
      <c r="NUT62" s="68"/>
      <c r="NUU62" s="68"/>
      <c r="NUV62" s="68"/>
      <c r="NUW62" s="68"/>
      <c r="NUX62" s="68"/>
      <c r="NUY62" s="68"/>
      <c r="NUZ62" s="68"/>
      <c r="NVA62" s="68"/>
      <c r="NVB62" s="68"/>
      <c r="NVC62" s="68"/>
      <c r="NVD62" s="68"/>
      <c r="NVE62" s="68"/>
      <c r="NVF62" s="68"/>
      <c r="NVG62" s="68"/>
      <c r="NVH62" s="68"/>
      <c r="NVI62" s="68"/>
      <c r="NVJ62" s="68"/>
      <c r="NVK62" s="68"/>
      <c r="NVL62" s="68"/>
      <c r="NVM62" s="68"/>
      <c r="NVN62" s="68"/>
      <c r="NVO62" s="68"/>
      <c r="NVP62" s="68"/>
      <c r="NVQ62" s="68"/>
      <c r="NVR62" s="68"/>
      <c r="NVS62" s="68"/>
      <c r="NVT62" s="68"/>
      <c r="NVU62" s="68"/>
      <c r="NVV62" s="68"/>
      <c r="NVW62" s="68"/>
      <c r="NVX62" s="68"/>
      <c r="NVY62" s="68"/>
      <c r="NVZ62" s="68"/>
      <c r="NWA62" s="68"/>
      <c r="NWB62" s="68"/>
      <c r="NWC62" s="68"/>
      <c r="NWD62" s="68"/>
      <c r="NWE62" s="68"/>
      <c r="NWF62" s="68"/>
      <c r="NWG62" s="68"/>
      <c r="NWH62" s="68"/>
      <c r="NWI62" s="68"/>
      <c r="NWJ62" s="68"/>
      <c r="NWK62" s="68"/>
      <c r="NWL62" s="68"/>
      <c r="NWM62" s="68"/>
      <c r="NWN62" s="68"/>
      <c r="NWO62" s="68"/>
      <c r="NWP62" s="68"/>
      <c r="NWQ62" s="68"/>
      <c r="NWR62" s="68"/>
      <c r="NWS62" s="68"/>
      <c r="NWT62" s="68"/>
      <c r="NWU62" s="68"/>
      <c r="NWV62" s="68"/>
      <c r="NWW62" s="68"/>
      <c r="NWX62" s="68"/>
      <c r="NWY62" s="68"/>
      <c r="NWZ62" s="68"/>
      <c r="NXA62" s="68"/>
      <c r="NXB62" s="68"/>
      <c r="NXC62" s="68"/>
      <c r="NXD62" s="68"/>
      <c r="NXE62" s="68"/>
      <c r="NXF62" s="68"/>
      <c r="NXG62" s="68"/>
      <c r="NXH62" s="68"/>
      <c r="NXI62" s="68"/>
      <c r="NXJ62" s="68"/>
      <c r="NXK62" s="68"/>
      <c r="NXL62" s="68"/>
      <c r="NXM62" s="68"/>
      <c r="NXN62" s="68"/>
      <c r="NXO62" s="68"/>
      <c r="NXP62" s="68"/>
      <c r="NXQ62" s="68"/>
      <c r="NXR62" s="68"/>
      <c r="NXS62" s="68"/>
      <c r="NXT62" s="68"/>
      <c r="NXU62" s="68"/>
      <c r="NXV62" s="68"/>
      <c r="NXW62" s="68"/>
      <c r="NXX62" s="68"/>
      <c r="NXY62" s="68"/>
      <c r="NXZ62" s="68"/>
      <c r="NYA62" s="68"/>
      <c r="NYB62" s="68"/>
      <c r="NYC62" s="68"/>
      <c r="NYD62" s="68"/>
      <c r="NYE62" s="68"/>
      <c r="NYF62" s="68"/>
      <c r="NYG62" s="68"/>
      <c r="NYH62" s="68"/>
      <c r="NYI62" s="68"/>
      <c r="NYJ62" s="68"/>
      <c r="NYK62" s="68"/>
      <c r="NYL62" s="68"/>
      <c r="NYM62" s="68"/>
      <c r="NYN62" s="68"/>
      <c r="NYO62" s="68"/>
      <c r="NYP62" s="68"/>
      <c r="NYQ62" s="68"/>
      <c r="NYR62" s="68"/>
      <c r="NYS62" s="68"/>
      <c r="NYT62" s="68"/>
      <c r="NYU62" s="68"/>
      <c r="NYV62" s="68"/>
      <c r="NYW62" s="68"/>
      <c r="NYX62" s="68"/>
      <c r="NYY62" s="68"/>
      <c r="NYZ62" s="68"/>
      <c r="NZA62" s="68"/>
      <c r="NZB62" s="68"/>
      <c r="NZC62" s="68"/>
      <c r="NZD62" s="68"/>
      <c r="NZE62" s="68"/>
      <c r="NZF62" s="68"/>
      <c r="NZG62" s="68"/>
      <c r="NZH62" s="68"/>
      <c r="NZI62" s="68"/>
      <c r="NZJ62" s="68"/>
      <c r="NZK62" s="68"/>
      <c r="NZL62" s="68"/>
      <c r="NZM62" s="68"/>
      <c r="NZN62" s="68"/>
      <c r="NZO62" s="68"/>
      <c r="NZP62" s="68"/>
      <c r="NZQ62" s="68"/>
      <c r="NZR62" s="68"/>
      <c r="NZS62" s="68"/>
      <c r="NZT62" s="68"/>
      <c r="NZU62" s="68"/>
      <c r="NZV62" s="68"/>
      <c r="NZW62" s="68"/>
      <c r="NZX62" s="68"/>
      <c r="NZY62" s="68"/>
      <c r="NZZ62" s="68"/>
      <c r="OAA62" s="68"/>
      <c r="OAB62" s="68"/>
      <c r="OAC62" s="68"/>
      <c r="OAD62" s="68"/>
      <c r="OAE62" s="68"/>
      <c r="OAF62" s="68"/>
      <c r="OAG62" s="68"/>
      <c r="OAH62" s="68"/>
      <c r="OAI62" s="68"/>
      <c r="OAJ62" s="68"/>
      <c r="OAK62" s="68"/>
      <c r="OAL62" s="68"/>
      <c r="OAM62" s="68"/>
      <c r="OAN62" s="68"/>
      <c r="OAO62" s="68"/>
      <c r="OAP62" s="68"/>
      <c r="OAQ62" s="68"/>
      <c r="OAR62" s="68"/>
      <c r="OAS62" s="68"/>
      <c r="OAT62" s="68"/>
      <c r="OAU62" s="68"/>
      <c r="OAV62" s="68"/>
      <c r="OAW62" s="68"/>
      <c r="OAX62" s="68"/>
      <c r="OAY62" s="68"/>
      <c r="OAZ62" s="68"/>
      <c r="OBA62" s="68"/>
      <c r="OBB62" s="68"/>
      <c r="OBC62" s="68"/>
      <c r="OBD62" s="68"/>
      <c r="OBE62" s="68"/>
      <c r="OBF62" s="68"/>
      <c r="OBG62" s="68"/>
      <c r="OBH62" s="68"/>
      <c r="OBI62" s="68"/>
      <c r="OBJ62" s="68"/>
      <c r="OBK62" s="68"/>
      <c r="OBL62" s="68"/>
      <c r="OBM62" s="68"/>
      <c r="OBN62" s="68"/>
      <c r="OBO62" s="68"/>
      <c r="OBP62" s="68"/>
      <c r="OBQ62" s="68"/>
      <c r="OBR62" s="68"/>
      <c r="OBS62" s="68"/>
      <c r="OBT62" s="68"/>
      <c r="OBU62" s="68"/>
      <c r="OBV62" s="68"/>
      <c r="OBW62" s="68"/>
      <c r="OBX62" s="68"/>
      <c r="OBY62" s="68"/>
      <c r="OBZ62" s="68"/>
      <c r="OCA62" s="68"/>
      <c r="OCB62" s="68"/>
      <c r="OCC62" s="68"/>
      <c r="OCD62" s="68"/>
      <c r="OCE62" s="68"/>
      <c r="OCF62" s="68"/>
      <c r="OCG62" s="68"/>
      <c r="OCH62" s="68"/>
      <c r="OCI62" s="68"/>
      <c r="OCJ62" s="68"/>
      <c r="OCK62" s="68"/>
      <c r="OCL62" s="68"/>
      <c r="OCM62" s="68"/>
      <c r="OCN62" s="68"/>
      <c r="OCO62" s="68"/>
      <c r="OCP62" s="68"/>
      <c r="OCQ62" s="68"/>
      <c r="OCR62" s="68"/>
      <c r="OCS62" s="68"/>
      <c r="OCT62" s="68"/>
      <c r="OCU62" s="68"/>
      <c r="OCV62" s="68"/>
      <c r="OCW62" s="68"/>
      <c r="OCX62" s="68"/>
      <c r="OCY62" s="68"/>
      <c r="OCZ62" s="68"/>
      <c r="ODA62" s="68"/>
      <c r="ODB62" s="68"/>
      <c r="ODC62" s="68"/>
      <c r="ODD62" s="68"/>
      <c r="ODE62" s="68"/>
      <c r="ODF62" s="68"/>
      <c r="ODG62" s="68"/>
      <c r="ODH62" s="68"/>
      <c r="ODI62" s="68"/>
      <c r="ODJ62" s="68"/>
      <c r="ODK62" s="68"/>
      <c r="ODL62" s="68"/>
      <c r="ODM62" s="68"/>
      <c r="ODN62" s="68"/>
      <c r="ODO62" s="68"/>
      <c r="ODP62" s="68"/>
      <c r="ODQ62" s="68"/>
      <c r="ODR62" s="68"/>
      <c r="ODS62" s="68"/>
      <c r="ODT62" s="68"/>
      <c r="ODU62" s="68"/>
      <c r="ODV62" s="68"/>
      <c r="ODW62" s="68"/>
      <c r="ODX62" s="68"/>
      <c r="ODY62" s="68"/>
      <c r="ODZ62" s="68"/>
      <c r="OEA62" s="68"/>
      <c r="OEB62" s="68"/>
      <c r="OEC62" s="68"/>
      <c r="OED62" s="68"/>
      <c r="OEE62" s="68"/>
      <c r="OEF62" s="68"/>
      <c r="OEG62" s="68"/>
      <c r="OEH62" s="68"/>
      <c r="OEI62" s="68"/>
      <c r="OEJ62" s="68"/>
      <c r="OEK62" s="68"/>
      <c r="OEL62" s="68"/>
      <c r="OEM62" s="68"/>
      <c r="OEN62" s="68"/>
      <c r="OEO62" s="68"/>
      <c r="OEP62" s="68"/>
      <c r="OEQ62" s="68"/>
      <c r="OER62" s="68"/>
      <c r="OES62" s="68"/>
      <c r="OET62" s="68"/>
      <c r="OEU62" s="68"/>
      <c r="OEV62" s="68"/>
      <c r="OEW62" s="68"/>
      <c r="OEX62" s="68"/>
      <c r="OEY62" s="68"/>
      <c r="OEZ62" s="68"/>
      <c r="OFA62" s="68"/>
      <c r="OFB62" s="68"/>
      <c r="OFC62" s="68"/>
      <c r="OFD62" s="68"/>
      <c r="OFE62" s="68"/>
      <c r="OFF62" s="68"/>
      <c r="OFG62" s="68"/>
      <c r="OFH62" s="68"/>
      <c r="OFI62" s="68"/>
      <c r="OFJ62" s="68"/>
      <c r="OFK62" s="68"/>
      <c r="OFL62" s="68"/>
      <c r="OFM62" s="68"/>
      <c r="OFN62" s="68"/>
      <c r="OFO62" s="68"/>
      <c r="OFP62" s="68"/>
      <c r="OFQ62" s="68"/>
      <c r="OFR62" s="68"/>
      <c r="OFS62" s="68"/>
      <c r="OFT62" s="68"/>
      <c r="OFU62" s="68"/>
      <c r="OFV62" s="68"/>
      <c r="OFW62" s="68"/>
      <c r="OFX62" s="68"/>
      <c r="OFY62" s="68"/>
      <c r="OFZ62" s="68"/>
      <c r="OGA62" s="68"/>
      <c r="OGB62" s="68"/>
      <c r="OGC62" s="68"/>
      <c r="OGD62" s="68"/>
      <c r="OGE62" s="68"/>
      <c r="OGF62" s="68"/>
      <c r="OGG62" s="68"/>
      <c r="OGH62" s="68"/>
      <c r="OGI62" s="68"/>
      <c r="OGJ62" s="68"/>
      <c r="OGK62" s="68"/>
      <c r="OGL62" s="68"/>
      <c r="OGM62" s="68"/>
      <c r="OGN62" s="68"/>
      <c r="OGO62" s="68"/>
      <c r="OGP62" s="68"/>
      <c r="OGQ62" s="68"/>
      <c r="OGR62" s="68"/>
      <c r="OGS62" s="68"/>
      <c r="OGT62" s="68"/>
      <c r="OGU62" s="68"/>
      <c r="OGV62" s="68"/>
      <c r="OGW62" s="68"/>
      <c r="OGX62" s="68"/>
      <c r="OGY62" s="68"/>
      <c r="OGZ62" s="68"/>
      <c r="OHA62" s="68"/>
      <c r="OHB62" s="68"/>
      <c r="OHC62" s="68"/>
      <c r="OHD62" s="68"/>
      <c r="OHE62" s="68"/>
      <c r="OHF62" s="68"/>
      <c r="OHG62" s="68"/>
      <c r="OHH62" s="68"/>
      <c r="OHI62" s="68"/>
      <c r="OHJ62" s="68"/>
      <c r="OHK62" s="68"/>
      <c r="OHL62" s="68"/>
      <c r="OHM62" s="68"/>
      <c r="OHN62" s="68"/>
      <c r="OHO62" s="68"/>
      <c r="OHP62" s="68"/>
      <c r="OHQ62" s="68"/>
      <c r="OHR62" s="68"/>
      <c r="OHS62" s="68"/>
      <c r="OHT62" s="68"/>
      <c r="OHU62" s="68"/>
      <c r="OHV62" s="68"/>
      <c r="OHW62" s="68"/>
      <c r="OHX62" s="68"/>
      <c r="OHY62" s="68"/>
      <c r="OHZ62" s="68"/>
      <c r="OIA62" s="68"/>
      <c r="OIB62" s="68"/>
      <c r="OIC62" s="68"/>
      <c r="OID62" s="68"/>
      <c r="OIE62" s="68"/>
      <c r="OIF62" s="68"/>
      <c r="OIG62" s="68"/>
      <c r="OIH62" s="68"/>
      <c r="OII62" s="68"/>
      <c r="OIJ62" s="68"/>
      <c r="OIK62" s="68"/>
      <c r="OIL62" s="68"/>
      <c r="OIM62" s="68"/>
      <c r="OIN62" s="68"/>
      <c r="OIO62" s="68"/>
      <c r="OIP62" s="68"/>
      <c r="OIQ62" s="68"/>
      <c r="OIR62" s="68"/>
      <c r="OIS62" s="68"/>
      <c r="OIT62" s="68"/>
      <c r="OIU62" s="68"/>
      <c r="OIV62" s="68"/>
      <c r="OIW62" s="68"/>
      <c r="OIX62" s="68"/>
      <c r="OIY62" s="68"/>
      <c r="OIZ62" s="68"/>
      <c r="OJA62" s="68"/>
      <c r="OJB62" s="68"/>
      <c r="OJC62" s="68"/>
      <c r="OJD62" s="68"/>
      <c r="OJE62" s="68"/>
      <c r="OJF62" s="68"/>
      <c r="OJG62" s="68"/>
      <c r="OJH62" s="68"/>
      <c r="OJI62" s="68"/>
      <c r="OJJ62" s="68"/>
      <c r="OJK62" s="68"/>
      <c r="OJL62" s="68"/>
      <c r="OJM62" s="68"/>
      <c r="OJN62" s="68"/>
      <c r="OJO62" s="68"/>
      <c r="OJP62" s="68"/>
      <c r="OJQ62" s="68"/>
      <c r="OJR62" s="68"/>
      <c r="OJS62" s="68"/>
      <c r="OJT62" s="68"/>
      <c r="OJU62" s="68"/>
      <c r="OJV62" s="68"/>
      <c r="OJW62" s="68"/>
      <c r="OJX62" s="68"/>
      <c r="OJY62" s="68"/>
      <c r="OJZ62" s="68"/>
      <c r="OKA62" s="68"/>
      <c r="OKB62" s="68"/>
      <c r="OKC62" s="68"/>
      <c r="OKD62" s="68"/>
      <c r="OKE62" s="68"/>
      <c r="OKF62" s="68"/>
      <c r="OKG62" s="68"/>
      <c r="OKH62" s="68"/>
      <c r="OKI62" s="68"/>
      <c r="OKJ62" s="68"/>
      <c r="OKK62" s="68"/>
      <c r="OKL62" s="68"/>
      <c r="OKM62" s="68"/>
      <c r="OKN62" s="68"/>
      <c r="OKO62" s="68"/>
      <c r="OKP62" s="68"/>
      <c r="OKQ62" s="68"/>
      <c r="OKR62" s="68"/>
      <c r="OKS62" s="68"/>
      <c r="OKT62" s="68"/>
      <c r="OKU62" s="68"/>
      <c r="OKV62" s="68"/>
      <c r="OKW62" s="68"/>
      <c r="OKX62" s="68"/>
      <c r="OKY62" s="68"/>
      <c r="OKZ62" s="68"/>
      <c r="OLA62" s="68"/>
      <c r="OLB62" s="68"/>
      <c r="OLC62" s="68"/>
      <c r="OLD62" s="68"/>
      <c r="OLE62" s="68"/>
      <c r="OLF62" s="68"/>
      <c r="OLG62" s="68"/>
      <c r="OLH62" s="68"/>
      <c r="OLI62" s="68"/>
      <c r="OLJ62" s="68"/>
      <c r="OLK62" s="68"/>
      <c r="OLL62" s="68"/>
      <c r="OLM62" s="68"/>
      <c r="OLN62" s="68"/>
      <c r="OLO62" s="68"/>
      <c r="OLP62" s="68"/>
      <c r="OLQ62" s="68"/>
      <c r="OLR62" s="68"/>
      <c r="OLS62" s="68"/>
      <c r="OLT62" s="68"/>
      <c r="OLU62" s="68"/>
      <c r="OLV62" s="68"/>
      <c r="OLW62" s="68"/>
      <c r="OLX62" s="68"/>
      <c r="OLY62" s="68"/>
      <c r="OLZ62" s="68"/>
      <c r="OMA62" s="68"/>
      <c r="OMB62" s="68"/>
      <c r="OMC62" s="68"/>
      <c r="OMD62" s="68"/>
      <c r="OME62" s="68"/>
      <c r="OMF62" s="68"/>
      <c r="OMG62" s="68"/>
      <c r="OMH62" s="68"/>
      <c r="OMI62" s="68"/>
      <c r="OMJ62" s="68"/>
      <c r="OMK62" s="68"/>
      <c r="OML62" s="68"/>
      <c r="OMM62" s="68"/>
      <c r="OMN62" s="68"/>
      <c r="OMO62" s="68"/>
      <c r="OMP62" s="68"/>
      <c r="OMQ62" s="68"/>
      <c r="OMR62" s="68"/>
      <c r="OMS62" s="68"/>
      <c r="OMT62" s="68"/>
      <c r="OMU62" s="68"/>
      <c r="OMV62" s="68"/>
      <c r="OMW62" s="68"/>
      <c r="OMX62" s="68"/>
      <c r="OMY62" s="68"/>
      <c r="OMZ62" s="68"/>
      <c r="ONA62" s="68"/>
      <c r="ONB62" s="68"/>
      <c r="ONC62" s="68"/>
      <c r="OND62" s="68"/>
      <c r="ONE62" s="68"/>
      <c r="ONF62" s="68"/>
      <c r="ONG62" s="68"/>
      <c r="ONH62" s="68"/>
      <c r="ONI62" s="68"/>
      <c r="ONJ62" s="68"/>
      <c r="ONK62" s="68"/>
      <c r="ONL62" s="68"/>
      <c r="ONM62" s="68"/>
      <c r="ONN62" s="68"/>
      <c r="ONO62" s="68"/>
      <c r="ONP62" s="68"/>
      <c r="ONQ62" s="68"/>
      <c r="ONR62" s="68"/>
      <c r="ONS62" s="68"/>
      <c r="ONT62" s="68"/>
      <c r="ONU62" s="68"/>
      <c r="ONV62" s="68"/>
      <c r="ONW62" s="68"/>
      <c r="ONX62" s="68"/>
      <c r="ONY62" s="68"/>
      <c r="ONZ62" s="68"/>
      <c r="OOA62" s="68"/>
      <c r="OOB62" s="68"/>
      <c r="OOC62" s="68"/>
      <c r="OOD62" s="68"/>
      <c r="OOE62" s="68"/>
      <c r="OOF62" s="68"/>
      <c r="OOG62" s="68"/>
      <c r="OOH62" s="68"/>
      <c r="OOI62" s="68"/>
      <c r="OOJ62" s="68"/>
      <c r="OOK62" s="68"/>
      <c r="OOL62" s="68"/>
      <c r="OOM62" s="68"/>
      <c r="OON62" s="68"/>
      <c r="OOO62" s="68"/>
      <c r="OOP62" s="68"/>
      <c r="OOQ62" s="68"/>
      <c r="OOR62" s="68"/>
      <c r="OOS62" s="68"/>
      <c r="OOT62" s="68"/>
      <c r="OOU62" s="68"/>
      <c r="OOV62" s="68"/>
      <c r="OOW62" s="68"/>
      <c r="OOX62" s="68"/>
      <c r="OOY62" s="68"/>
      <c r="OOZ62" s="68"/>
      <c r="OPA62" s="68"/>
      <c r="OPB62" s="68"/>
      <c r="OPC62" s="68"/>
      <c r="OPD62" s="68"/>
      <c r="OPE62" s="68"/>
      <c r="OPF62" s="68"/>
      <c r="OPG62" s="68"/>
      <c r="OPH62" s="68"/>
      <c r="OPI62" s="68"/>
      <c r="OPJ62" s="68"/>
      <c r="OPK62" s="68"/>
      <c r="OPL62" s="68"/>
      <c r="OPM62" s="68"/>
      <c r="OPN62" s="68"/>
      <c r="OPO62" s="68"/>
      <c r="OPP62" s="68"/>
      <c r="OPQ62" s="68"/>
      <c r="OPR62" s="68"/>
      <c r="OPS62" s="68"/>
      <c r="OPT62" s="68"/>
      <c r="OPU62" s="68"/>
      <c r="OPV62" s="68"/>
      <c r="OPW62" s="68"/>
      <c r="OPX62" s="68"/>
      <c r="OPY62" s="68"/>
      <c r="OPZ62" s="68"/>
      <c r="OQA62" s="68"/>
      <c r="OQB62" s="68"/>
      <c r="OQC62" s="68"/>
      <c r="OQD62" s="68"/>
      <c r="OQE62" s="68"/>
      <c r="OQF62" s="68"/>
      <c r="OQG62" s="68"/>
      <c r="OQH62" s="68"/>
      <c r="OQI62" s="68"/>
      <c r="OQJ62" s="68"/>
      <c r="OQK62" s="68"/>
      <c r="OQL62" s="68"/>
      <c r="OQM62" s="68"/>
      <c r="OQN62" s="68"/>
      <c r="OQO62" s="68"/>
      <c r="OQP62" s="68"/>
      <c r="OQQ62" s="68"/>
      <c r="OQR62" s="68"/>
      <c r="OQS62" s="68"/>
      <c r="OQT62" s="68"/>
      <c r="OQU62" s="68"/>
      <c r="OQV62" s="68"/>
      <c r="OQW62" s="68"/>
      <c r="OQX62" s="68"/>
      <c r="OQY62" s="68"/>
      <c r="OQZ62" s="68"/>
      <c r="ORA62" s="68"/>
      <c r="ORB62" s="68"/>
      <c r="ORC62" s="68"/>
      <c r="ORD62" s="68"/>
      <c r="ORE62" s="68"/>
      <c r="ORF62" s="68"/>
      <c r="ORG62" s="68"/>
      <c r="ORH62" s="68"/>
      <c r="ORI62" s="68"/>
      <c r="ORJ62" s="68"/>
      <c r="ORK62" s="68"/>
      <c r="ORL62" s="68"/>
      <c r="ORM62" s="68"/>
      <c r="ORN62" s="68"/>
      <c r="ORO62" s="68"/>
      <c r="ORP62" s="68"/>
      <c r="ORQ62" s="68"/>
      <c r="ORR62" s="68"/>
      <c r="ORS62" s="68"/>
      <c r="ORT62" s="68"/>
      <c r="ORU62" s="68"/>
      <c r="ORV62" s="68"/>
      <c r="ORW62" s="68"/>
      <c r="ORX62" s="68"/>
      <c r="ORY62" s="68"/>
      <c r="ORZ62" s="68"/>
      <c r="OSA62" s="68"/>
      <c r="OSB62" s="68"/>
      <c r="OSC62" s="68"/>
      <c r="OSD62" s="68"/>
      <c r="OSE62" s="68"/>
      <c r="OSF62" s="68"/>
      <c r="OSG62" s="68"/>
      <c r="OSH62" s="68"/>
      <c r="OSI62" s="68"/>
      <c r="OSJ62" s="68"/>
      <c r="OSK62" s="68"/>
      <c r="OSL62" s="68"/>
      <c r="OSM62" s="68"/>
      <c r="OSN62" s="68"/>
      <c r="OSO62" s="68"/>
      <c r="OSP62" s="68"/>
      <c r="OSQ62" s="68"/>
      <c r="OSR62" s="68"/>
      <c r="OSS62" s="68"/>
      <c r="OST62" s="68"/>
      <c r="OSU62" s="68"/>
      <c r="OSV62" s="68"/>
      <c r="OSW62" s="68"/>
      <c r="OSX62" s="68"/>
      <c r="OSY62" s="68"/>
      <c r="OSZ62" s="68"/>
      <c r="OTA62" s="68"/>
      <c r="OTB62" s="68"/>
      <c r="OTC62" s="68"/>
      <c r="OTD62" s="68"/>
      <c r="OTE62" s="68"/>
      <c r="OTF62" s="68"/>
      <c r="OTG62" s="68"/>
      <c r="OTH62" s="68"/>
      <c r="OTI62" s="68"/>
      <c r="OTJ62" s="68"/>
      <c r="OTK62" s="68"/>
      <c r="OTL62" s="68"/>
      <c r="OTM62" s="68"/>
      <c r="OTN62" s="68"/>
      <c r="OTO62" s="68"/>
      <c r="OTP62" s="68"/>
      <c r="OTQ62" s="68"/>
      <c r="OTR62" s="68"/>
      <c r="OTS62" s="68"/>
      <c r="OTT62" s="68"/>
      <c r="OTU62" s="68"/>
      <c r="OTV62" s="68"/>
      <c r="OTW62" s="68"/>
      <c r="OTX62" s="68"/>
      <c r="OTY62" s="68"/>
      <c r="OTZ62" s="68"/>
      <c r="OUA62" s="68"/>
      <c r="OUB62" s="68"/>
      <c r="OUC62" s="68"/>
      <c r="OUD62" s="68"/>
      <c r="OUE62" s="68"/>
      <c r="OUF62" s="68"/>
      <c r="OUG62" s="68"/>
      <c r="OUH62" s="68"/>
      <c r="OUI62" s="68"/>
      <c r="OUJ62" s="68"/>
      <c r="OUK62" s="68"/>
      <c r="OUL62" s="68"/>
      <c r="OUM62" s="68"/>
      <c r="OUN62" s="68"/>
      <c r="OUO62" s="68"/>
      <c r="OUP62" s="68"/>
      <c r="OUQ62" s="68"/>
      <c r="OUR62" s="68"/>
      <c r="OUS62" s="68"/>
      <c r="OUT62" s="68"/>
      <c r="OUU62" s="68"/>
      <c r="OUV62" s="68"/>
      <c r="OUW62" s="68"/>
      <c r="OUX62" s="68"/>
      <c r="OUY62" s="68"/>
      <c r="OUZ62" s="68"/>
      <c r="OVA62" s="68"/>
      <c r="OVB62" s="68"/>
      <c r="OVC62" s="68"/>
      <c r="OVD62" s="68"/>
      <c r="OVE62" s="68"/>
      <c r="OVF62" s="68"/>
      <c r="OVG62" s="68"/>
      <c r="OVH62" s="68"/>
      <c r="OVI62" s="68"/>
      <c r="OVJ62" s="68"/>
      <c r="OVK62" s="68"/>
      <c r="OVL62" s="68"/>
      <c r="OVM62" s="68"/>
      <c r="OVN62" s="68"/>
      <c r="OVO62" s="68"/>
      <c r="OVP62" s="68"/>
      <c r="OVQ62" s="68"/>
      <c r="OVR62" s="68"/>
      <c r="OVS62" s="68"/>
      <c r="OVT62" s="68"/>
      <c r="OVU62" s="68"/>
      <c r="OVV62" s="68"/>
      <c r="OVW62" s="68"/>
      <c r="OVX62" s="68"/>
      <c r="OVY62" s="68"/>
      <c r="OVZ62" s="68"/>
      <c r="OWA62" s="68"/>
      <c r="OWB62" s="68"/>
      <c r="OWC62" s="68"/>
      <c r="OWD62" s="68"/>
      <c r="OWE62" s="68"/>
      <c r="OWF62" s="68"/>
      <c r="OWG62" s="68"/>
      <c r="OWH62" s="68"/>
      <c r="OWI62" s="68"/>
      <c r="OWJ62" s="68"/>
      <c r="OWK62" s="68"/>
      <c r="OWL62" s="68"/>
      <c r="OWM62" s="68"/>
      <c r="OWN62" s="68"/>
      <c r="OWO62" s="68"/>
      <c r="OWP62" s="68"/>
      <c r="OWQ62" s="68"/>
      <c r="OWR62" s="68"/>
      <c r="OWS62" s="68"/>
      <c r="OWT62" s="68"/>
      <c r="OWU62" s="68"/>
      <c r="OWV62" s="68"/>
      <c r="OWW62" s="68"/>
      <c r="OWX62" s="68"/>
      <c r="OWY62" s="68"/>
      <c r="OWZ62" s="68"/>
      <c r="OXA62" s="68"/>
      <c r="OXB62" s="68"/>
      <c r="OXC62" s="68"/>
      <c r="OXD62" s="68"/>
      <c r="OXE62" s="68"/>
      <c r="OXF62" s="68"/>
      <c r="OXG62" s="68"/>
      <c r="OXH62" s="68"/>
      <c r="OXI62" s="68"/>
      <c r="OXJ62" s="68"/>
      <c r="OXK62" s="68"/>
      <c r="OXL62" s="68"/>
      <c r="OXM62" s="68"/>
      <c r="OXN62" s="68"/>
      <c r="OXO62" s="68"/>
      <c r="OXP62" s="68"/>
      <c r="OXQ62" s="68"/>
      <c r="OXR62" s="68"/>
      <c r="OXS62" s="68"/>
      <c r="OXT62" s="68"/>
      <c r="OXU62" s="68"/>
      <c r="OXV62" s="68"/>
      <c r="OXW62" s="68"/>
      <c r="OXX62" s="68"/>
      <c r="OXY62" s="68"/>
      <c r="OXZ62" s="68"/>
      <c r="OYA62" s="68"/>
      <c r="OYB62" s="68"/>
      <c r="OYC62" s="68"/>
      <c r="OYD62" s="68"/>
      <c r="OYE62" s="68"/>
      <c r="OYF62" s="68"/>
      <c r="OYG62" s="68"/>
      <c r="OYH62" s="68"/>
      <c r="OYI62" s="68"/>
      <c r="OYJ62" s="68"/>
      <c r="OYK62" s="68"/>
      <c r="OYL62" s="68"/>
      <c r="OYM62" s="68"/>
      <c r="OYN62" s="68"/>
      <c r="OYO62" s="68"/>
      <c r="OYP62" s="68"/>
      <c r="OYQ62" s="68"/>
      <c r="OYR62" s="68"/>
      <c r="OYS62" s="68"/>
      <c r="OYT62" s="68"/>
      <c r="OYU62" s="68"/>
      <c r="OYV62" s="68"/>
      <c r="OYW62" s="68"/>
      <c r="OYX62" s="68"/>
      <c r="OYY62" s="68"/>
      <c r="OYZ62" s="68"/>
      <c r="OZA62" s="68"/>
      <c r="OZB62" s="68"/>
      <c r="OZC62" s="68"/>
      <c r="OZD62" s="68"/>
      <c r="OZE62" s="68"/>
      <c r="OZF62" s="68"/>
      <c r="OZG62" s="68"/>
      <c r="OZH62" s="68"/>
      <c r="OZI62" s="68"/>
      <c r="OZJ62" s="68"/>
      <c r="OZK62" s="68"/>
      <c r="OZL62" s="68"/>
      <c r="OZM62" s="68"/>
      <c r="OZN62" s="68"/>
      <c r="OZO62" s="68"/>
      <c r="OZP62" s="68"/>
      <c r="OZQ62" s="68"/>
      <c r="OZR62" s="68"/>
      <c r="OZS62" s="68"/>
      <c r="OZT62" s="68"/>
      <c r="OZU62" s="68"/>
      <c r="OZV62" s="68"/>
      <c r="OZW62" s="68"/>
      <c r="OZX62" s="68"/>
      <c r="OZY62" s="68"/>
      <c r="OZZ62" s="68"/>
      <c r="PAA62" s="68"/>
      <c r="PAB62" s="68"/>
      <c r="PAC62" s="68"/>
      <c r="PAD62" s="68"/>
      <c r="PAE62" s="68"/>
      <c r="PAF62" s="68"/>
      <c r="PAG62" s="68"/>
      <c r="PAH62" s="68"/>
      <c r="PAI62" s="68"/>
      <c r="PAJ62" s="68"/>
      <c r="PAK62" s="68"/>
      <c r="PAL62" s="68"/>
      <c r="PAM62" s="68"/>
      <c r="PAN62" s="68"/>
      <c r="PAO62" s="68"/>
      <c r="PAP62" s="68"/>
      <c r="PAQ62" s="68"/>
      <c r="PAR62" s="68"/>
      <c r="PAS62" s="68"/>
      <c r="PAT62" s="68"/>
      <c r="PAU62" s="68"/>
      <c r="PAV62" s="68"/>
      <c r="PAW62" s="68"/>
      <c r="PAX62" s="68"/>
      <c r="PAY62" s="68"/>
      <c r="PAZ62" s="68"/>
      <c r="PBA62" s="68"/>
      <c r="PBB62" s="68"/>
      <c r="PBC62" s="68"/>
      <c r="PBD62" s="68"/>
      <c r="PBE62" s="68"/>
      <c r="PBF62" s="68"/>
      <c r="PBG62" s="68"/>
      <c r="PBH62" s="68"/>
      <c r="PBI62" s="68"/>
      <c r="PBJ62" s="68"/>
      <c r="PBK62" s="68"/>
      <c r="PBL62" s="68"/>
      <c r="PBM62" s="68"/>
      <c r="PBN62" s="68"/>
      <c r="PBO62" s="68"/>
      <c r="PBP62" s="68"/>
      <c r="PBQ62" s="68"/>
      <c r="PBR62" s="68"/>
      <c r="PBS62" s="68"/>
      <c r="PBT62" s="68"/>
      <c r="PBU62" s="68"/>
      <c r="PBV62" s="68"/>
      <c r="PBW62" s="68"/>
      <c r="PBX62" s="68"/>
      <c r="PBY62" s="68"/>
      <c r="PBZ62" s="68"/>
      <c r="PCA62" s="68"/>
      <c r="PCB62" s="68"/>
      <c r="PCC62" s="68"/>
      <c r="PCD62" s="68"/>
      <c r="PCE62" s="68"/>
      <c r="PCF62" s="68"/>
      <c r="PCG62" s="68"/>
      <c r="PCH62" s="68"/>
      <c r="PCI62" s="68"/>
      <c r="PCJ62" s="68"/>
      <c r="PCK62" s="68"/>
      <c r="PCL62" s="68"/>
      <c r="PCM62" s="68"/>
      <c r="PCN62" s="68"/>
      <c r="PCO62" s="68"/>
      <c r="PCP62" s="68"/>
      <c r="PCQ62" s="68"/>
      <c r="PCR62" s="68"/>
      <c r="PCS62" s="68"/>
      <c r="PCT62" s="68"/>
      <c r="PCU62" s="68"/>
      <c r="PCV62" s="68"/>
      <c r="PCW62" s="68"/>
      <c r="PCX62" s="68"/>
      <c r="PCY62" s="68"/>
      <c r="PCZ62" s="68"/>
      <c r="PDA62" s="68"/>
      <c r="PDB62" s="68"/>
      <c r="PDC62" s="68"/>
      <c r="PDD62" s="68"/>
      <c r="PDE62" s="68"/>
      <c r="PDF62" s="68"/>
      <c r="PDG62" s="68"/>
      <c r="PDH62" s="68"/>
      <c r="PDI62" s="68"/>
      <c r="PDJ62" s="68"/>
      <c r="PDK62" s="68"/>
      <c r="PDL62" s="68"/>
      <c r="PDM62" s="68"/>
      <c r="PDN62" s="68"/>
      <c r="PDO62" s="68"/>
      <c r="PDP62" s="68"/>
      <c r="PDQ62" s="68"/>
      <c r="PDR62" s="68"/>
      <c r="PDS62" s="68"/>
      <c r="PDT62" s="68"/>
      <c r="PDU62" s="68"/>
      <c r="PDV62" s="68"/>
      <c r="PDW62" s="68"/>
      <c r="PDX62" s="68"/>
      <c r="PDY62" s="68"/>
      <c r="PDZ62" s="68"/>
      <c r="PEA62" s="68"/>
      <c r="PEB62" s="68"/>
      <c r="PEC62" s="68"/>
      <c r="PED62" s="68"/>
      <c r="PEE62" s="68"/>
      <c r="PEF62" s="68"/>
      <c r="PEG62" s="68"/>
      <c r="PEH62" s="68"/>
      <c r="PEI62" s="68"/>
      <c r="PEJ62" s="68"/>
      <c r="PEK62" s="68"/>
      <c r="PEL62" s="68"/>
      <c r="PEM62" s="68"/>
      <c r="PEN62" s="68"/>
      <c r="PEO62" s="68"/>
      <c r="PEP62" s="68"/>
      <c r="PEQ62" s="68"/>
      <c r="PER62" s="68"/>
      <c r="PES62" s="68"/>
      <c r="PET62" s="68"/>
      <c r="PEU62" s="68"/>
      <c r="PEV62" s="68"/>
      <c r="PEW62" s="68"/>
      <c r="PEX62" s="68"/>
      <c r="PEY62" s="68"/>
      <c r="PEZ62" s="68"/>
      <c r="PFA62" s="68"/>
      <c r="PFB62" s="68"/>
      <c r="PFC62" s="68"/>
      <c r="PFD62" s="68"/>
      <c r="PFE62" s="68"/>
      <c r="PFF62" s="68"/>
      <c r="PFG62" s="68"/>
      <c r="PFH62" s="68"/>
      <c r="PFI62" s="68"/>
      <c r="PFJ62" s="68"/>
      <c r="PFK62" s="68"/>
      <c r="PFL62" s="68"/>
      <c r="PFM62" s="68"/>
      <c r="PFN62" s="68"/>
      <c r="PFO62" s="68"/>
      <c r="PFP62" s="68"/>
      <c r="PFQ62" s="68"/>
      <c r="PFR62" s="68"/>
      <c r="PFS62" s="68"/>
      <c r="PFT62" s="68"/>
      <c r="PFU62" s="68"/>
      <c r="PFV62" s="68"/>
      <c r="PFW62" s="68"/>
      <c r="PFX62" s="68"/>
      <c r="PFY62" s="68"/>
      <c r="PFZ62" s="68"/>
      <c r="PGA62" s="68"/>
      <c r="PGB62" s="68"/>
      <c r="PGC62" s="68"/>
      <c r="PGD62" s="68"/>
      <c r="PGE62" s="68"/>
      <c r="PGF62" s="68"/>
      <c r="PGG62" s="68"/>
      <c r="PGH62" s="68"/>
      <c r="PGI62" s="68"/>
      <c r="PGJ62" s="68"/>
      <c r="PGK62" s="68"/>
      <c r="PGL62" s="68"/>
      <c r="PGM62" s="68"/>
      <c r="PGN62" s="68"/>
      <c r="PGO62" s="68"/>
      <c r="PGP62" s="68"/>
      <c r="PGQ62" s="68"/>
      <c r="PGR62" s="68"/>
      <c r="PGS62" s="68"/>
      <c r="PGT62" s="68"/>
      <c r="PGU62" s="68"/>
      <c r="PGV62" s="68"/>
      <c r="PGW62" s="68"/>
      <c r="PGX62" s="68"/>
      <c r="PGY62" s="68"/>
      <c r="PGZ62" s="68"/>
      <c r="PHA62" s="68"/>
      <c r="PHB62" s="68"/>
      <c r="PHC62" s="68"/>
      <c r="PHD62" s="68"/>
      <c r="PHE62" s="68"/>
      <c r="PHF62" s="68"/>
      <c r="PHG62" s="68"/>
      <c r="PHH62" s="68"/>
      <c r="PHI62" s="68"/>
      <c r="PHJ62" s="68"/>
      <c r="PHK62" s="68"/>
      <c r="PHL62" s="68"/>
      <c r="PHM62" s="68"/>
      <c r="PHN62" s="68"/>
      <c r="PHO62" s="68"/>
      <c r="PHP62" s="68"/>
      <c r="PHQ62" s="68"/>
      <c r="PHR62" s="68"/>
      <c r="PHS62" s="68"/>
      <c r="PHT62" s="68"/>
      <c r="PHU62" s="68"/>
      <c r="PHV62" s="68"/>
      <c r="PHW62" s="68"/>
      <c r="PHX62" s="68"/>
      <c r="PHY62" s="68"/>
      <c r="PHZ62" s="68"/>
      <c r="PIA62" s="68"/>
      <c r="PIB62" s="68"/>
      <c r="PIC62" s="68"/>
      <c r="PID62" s="68"/>
      <c r="PIE62" s="68"/>
      <c r="PIF62" s="68"/>
      <c r="PIG62" s="68"/>
      <c r="PIH62" s="68"/>
      <c r="PII62" s="68"/>
      <c r="PIJ62" s="68"/>
      <c r="PIK62" s="68"/>
      <c r="PIL62" s="68"/>
      <c r="PIM62" s="68"/>
      <c r="PIN62" s="68"/>
      <c r="PIO62" s="68"/>
      <c r="PIP62" s="68"/>
      <c r="PIQ62" s="68"/>
      <c r="PIR62" s="68"/>
      <c r="PIS62" s="68"/>
      <c r="PIT62" s="68"/>
      <c r="PIU62" s="68"/>
      <c r="PIV62" s="68"/>
      <c r="PIW62" s="68"/>
      <c r="PIX62" s="68"/>
      <c r="PIY62" s="68"/>
      <c r="PIZ62" s="68"/>
      <c r="PJA62" s="68"/>
      <c r="PJB62" s="68"/>
      <c r="PJC62" s="68"/>
      <c r="PJD62" s="68"/>
      <c r="PJE62" s="68"/>
      <c r="PJF62" s="68"/>
      <c r="PJG62" s="68"/>
      <c r="PJH62" s="68"/>
      <c r="PJI62" s="68"/>
      <c r="PJJ62" s="68"/>
      <c r="PJK62" s="68"/>
      <c r="PJL62" s="68"/>
      <c r="PJM62" s="68"/>
      <c r="PJN62" s="68"/>
      <c r="PJO62" s="68"/>
      <c r="PJP62" s="68"/>
      <c r="PJQ62" s="68"/>
      <c r="PJR62" s="68"/>
      <c r="PJS62" s="68"/>
      <c r="PJT62" s="68"/>
      <c r="PJU62" s="68"/>
      <c r="PJV62" s="68"/>
      <c r="PJW62" s="68"/>
      <c r="PJX62" s="68"/>
      <c r="PJY62" s="68"/>
      <c r="PJZ62" s="68"/>
      <c r="PKA62" s="68"/>
      <c r="PKB62" s="68"/>
      <c r="PKC62" s="68"/>
      <c r="PKD62" s="68"/>
      <c r="PKE62" s="68"/>
      <c r="PKF62" s="68"/>
      <c r="PKG62" s="68"/>
      <c r="PKH62" s="68"/>
      <c r="PKI62" s="68"/>
      <c r="PKJ62" s="68"/>
      <c r="PKK62" s="68"/>
      <c r="PKL62" s="68"/>
      <c r="PKM62" s="68"/>
      <c r="PKN62" s="68"/>
      <c r="PKO62" s="68"/>
      <c r="PKP62" s="68"/>
      <c r="PKQ62" s="68"/>
      <c r="PKR62" s="68"/>
      <c r="PKS62" s="68"/>
      <c r="PKT62" s="68"/>
      <c r="PKU62" s="68"/>
      <c r="PKV62" s="68"/>
      <c r="PKW62" s="68"/>
      <c r="PKX62" s="68"/>
      <c r="PKY62" s="68"/>
      <c r="PKZ62" s="68"/>
      <c r="PLA62" s="68"/>
      <c r="PLB62" s="68"/>
      <c r="PLC62" s="68"/>
      <c r="PLD62" s="68"/>
      <c r="PLE62" s="68"/>
      <c r="PLF62" s="68"/>
      <c r="PLG62" s="68"/>
      <c r="PLH62" s="68"/>
      <c r="PLI62" s="68"/>
      <c r="PLJ62" s="68"/>
      <c r="PLK62" s="68"/>
      <c r="PLL62" s="68"/>
      <c r="PLM62" s="68"/>
      <c r="PLN62" s="68"/>
      <c r="PLO62" s="68"/>
      <c r="PLP62" s="68"/>
      <c r="PLQ62" s="68"/>
      <c r="PLR62" s="68"/>
      <c r="PLS62" s="68"/>
      <c r="PLT62" s="68"/>
      <c r="PLU62" s="68"/>
      <c r="PLV62" s="68"/>
      <c r="PLW62" s="68"/>
      <c r="PLX62" s="68"/>
      <c r="PLY62" s="68"/>
      <c r="PLZ62" s="68"/>
      <c r="PMA62" s="68"/>
      <c r="PMB62" s="68"/>
      <c r="PMC62" s="68"/>
      <c r="PMD62" s="68"/>
      <c r="PME62" s="68"/>
      <c r="PMF62" s="68"/>
      <c r="PMG62" s="68"/>
      <c r="PMH62" s="68"/>
      <c r="PMI62" s="68"/>
      <c r="PMJ62" s="68"/>
      <c r="PMK62" s="68"/>
      <c r="PML62" s="68"/>
      <c r="PMM62" s="68"/>
      <c r="PMN62" s="68"/>
      <c r="PMO62" s="68"/>
      <c r="PMP62" s="68"/>
      <c r="PMQ62" s="68"/>
      <c r="PMR62" s="68"/>
      <c r="PMS62" s="68"/>
      <c r="PMT62" s="68"/>
      <c r="PMU62" s="68"/>
      <c r="PMV62" s="68"/>
      <c r="PMW62" s="68"/>
      <c r="PMX62" s="68"/>
      <c r="PMY62" s="68"/>
      <c r="PMZ62" s="68"/>
      <c r="PNA62" s="68"/>
      <c r="PNB62" s="68"/>
      <c r="PNC62" s="68"/>
      <c r="PND62" s="68"/>
      <c r="PNE62" s="68"/>
      <c r="PNF62" s="68"/>
      <c r="PNG62" s="68"/>
      <c r="PNH62" s="68"/>
      <c r="PNI62" s="68"/>
      <c r="PNJ62" s="68"/>
      <c r="PNK62" s="68"/>
      <c r="PNL62" s="68"/>
      <c r="PNM62" s="68"/>
      <c r="PNN62" s="68"/>
      <c r="PNO62" s="68"/>
      <c r="PNP62" s="68"/>
      <c r="PNQ62" s="68"/>
      <c r="PNR62" s="68"/>
      <c r="PNS62" s="68"/>
      <c r="PNT62" s="68"/>
      <c r="PNU62" s="68"/>
      <c r="PNV62" s="68"/>
      <c r="PNW62" s="68"/>
      <c r="PNX62" s="68"/>
      <c r="PNY62" s="68"/>
      <c r="PNZ62" s="68"/>
      <c r="POA62" s="68"/>
      <c r="POB62" s="68"/>
      <c r="POC62" s="68"/>
      <c r="POD62" s="68"/>
      <c r="POE62" s="68"/>
      <c r="POF62" s="68"/>
      <c r="POG62" s="68"/>
      <c r="POH62" s="68"/>
      <c r="POI62" s="68"/>
      <c r="POJ62" s="68"/>
      <c r="POK62" s="68"/>
      <c r="POL62" s="68"/>
      <c r="POM62" s="68"/>
      <c r="PON62" s="68"/>
      <c r="POO62" s="68"/>
      <c r="POP62" s="68"/>
      <c r="POQ62" s="68"/>
      <c r="POR62" s="68"/>
      <c r="POS62" s="68"/>
      <c r="POT62" s="68"/>
      <c r="POU62" s="68"/>
      <c r="POV62" s="68"/>
      <c r="POW62" s="68"/>
      <c r="POX62" s="68"/>
      <c r="POY62" s="68"/>
      <c r="POZ62" s="68"/>
      <c r="PPA62" s="68"/>
      <c r="PPB62" s="68"/>
      <c r="PPC62" s="68"/>
      <c r="PPD62" s="68"/>
      <c r="PPE62" s="68"/>
      <c r="PPF62" s="68"/>
      <c r="PPG62" s="68"/>
      <c r="PPH62" s="68"/>
      <c r="PPI62" s="68"/>
      <c r="PPJ62" s="68"/>
      <c r="PPK62" s="68"/>
      <c r="PPL62" s="68"/>
      <c r="PPM62" s="68"/>
      <c r="PPN62" s="68"/>
      <c r="PPO62" s="68"/>
      <c r="PPP62" s="68"/>
      <c r="PPQ62" s="68"/>
      <c r="PPR62" s="68"/>
      <c r="PPS62" s="68"/>
      <c r="PPT62" s="68"/>
      <c r="PPU62" s="68"/>
      <c r="PPV62" s="68"/>
      <c r="PPW62" s="68"/>
      <c r="PPX62" s="68"/>
      <c r="PPY62" s="68"/>
      <c r="PPZ62" s="68"/>
      <c r="PQA62" s="68"/>
      <c r="PQB62" s="68"/>
      <c r="PQC62" s="68"/>
      <c r="PQD62" s="68"/>
      <c r="PQE62" s="68"/>
      <c r="PQF62" s="68"/>
      <c r="PQG62" s="68"/>
      <c r="PQH62" s="68"/>
      <c r="PQI62" s="68"/>
      <c r="PQJ62" s="68"/>
      <c r="PQK62" s="68"/>
      <c r="PQL62" s="68"/>
      <c r="PQM62" s="68"/>
      <c r="PQN62" s="68"/>
      <c r="PQO62" s="68"/>
      <c r="PQP62" s="68"/>
      <c r="PQQ62" s="68"/>
      <c r="PQR62" s="68"/>
      <c r="PQS62" s="68"/>
      <c r="PQT62" s="68"/>
      <c r="PQU62" s="68"/>
      <c r="PQV62" s="68"/>
      <c r="PQW62" s="68"/>
      <c r="PQX62" s="68"/>
      <c r="PQY62" s="68"/>
      <c r="PQZ62" s="68"/>
      <c r="PRA62" s="68"/>
      <c r="PRB62" s="68"/>
      <c r="PRC62" s="68"/>
      <c r="PRD62" s="68"/>
      <c r="PRE62" s="68"/>
      <c r="PRF62" s="68"/>
      <c r="PRG62" s="68"/>
      <c r="PRH62" s="68"/>
      <c r="PRI62" s="68"/>
      <c r="PRJ62" s="68"/>
      <c r="PRK62" s="68"/>
      <c r="PRL62" s="68"/>
      <c r="PRM62" s="68"/>
      <c r="PRN62" s="68"/>
      <c r="PRO62" s="68"/>
      <c r="PRP62" s="68"/>
      <c r="PRQ62" s="68"/>
      <c r="PRR62" s="68"/>
      <c r="PRS62" s="68"/>
      <c r="PRT62" s="68"/>
      <c r="PRU62" s="68"/>
      <c r="PRV62" s="68"/>
      <c r="PRW62" s="68"/>
      <c r="PRX62" s="68"/>
      <c r="PRY62" s="68"/>
      <c r="PRZ62" s="68"/>
      <c r="PSA62" s="68"/>
      <c r="PSB62" s="68"/>
      <c r="PSC62" s="68"/>
      <c r="PSD62" s="68"/>
      <c r="PSE62" s="68"/>
      <c r="PSF62" s="68"/>
      <c r="PSG62" s="68"/>
      <c r="PSH62" s="68"/>
      <c r="PSI62" s="68"/>
      <c r="PSJ62" s="68"/>
      <c r="PSK62" s="68"/>
      <c r="PSL62" s="68"/>
      <c r="PSM62" s="68"/>
      <c r="PSN62" s="68"/>
      <c r="PSO62" s="68"/>
      <c r="PSP62" s="68"/>
      <c r="PSQ62" s="68"/>
      <c r="PSR62" s="68"/>
      <c r="PSS62" s="68"/>
      <c r="PST62" s="68"/>
      <c r="PSU62" s="68"/>
      <c r="PSV62" s="68"/>
      <c r="PSW62" s="68"/>
      <c r="PSX62" s="68"/>
      <c r="PSY62" s="68"/>
      <c r="PSZ62" s="68"/>
      <c r="PTA62" s="68"/>
      <c r="PTB62" s="68"/>
      <c r="PTC62" s="68"/>
      <c r="PTD62" s="68"/>
      <c r="PTE62" s="68"/>
      <c r="PTF62" s="68"/>
      <c r="PTG62" s="68"/>
      <c r="PTH62" s="68"/>
      <c r="PTI62" s="68"/>
      <c r="PTJ62" s="68"/>
      <c r="PTK62" s="68"/>
      <c r="PTL62" s="68"/>
      <c r="PTM62" s="68"/>
      <c r="PTN62" s="68"/>
      <c r="PTO62" s="68"/>
      <c r="PTP62" s="68"/>
      <c r="PTQ62" s="68"/>
      <c r="PTR62" s="68"/>
      <c r="PTS62" s="68"/>
      <c r="PTT62" s="68"/>
      <c r="PTU62" s="68"/>
      <c r="PTV62" s="68"/>
      <c r="PTW62" s="68"/>
      <c r="PTX62" s="68"/>
      <c r="PTY62" s="68"/>
      <c r="PTZ62" s="68"/>
      <c r="PUA62" s="68"/>
      <c r="PUB62" s="68"/>
      <c r="PUC62" s="68"/>
      <c r="PUD62" s="68"/>
      <c r="PUE62" s="68"/>
      <c r="PUF62" s="68"/>
      <c r="PUG62" s="68"/>
      <c r="PUH62" s="68"/>
      <c r="PUI62" s="68"/>
      <c r="PUJ62" s="68"/>
      <c r="PUK62" s="68"/>
      <c r="PUL62" s="68"/>
      <c r="PUM62" s="68"/>
      <c r="PUN62" s="68"/>
      <c r="PUO62" s="68"/>
      <c r="PUP62" s="68"/>
      <c r="PUQ62" s="68"/>
      <c r="PUR62" s="68"/>
      <c r="PUS62" s="68"/>
      <c r="PUT62" s="68"/>
      <c r="PUU62" s="68"/>
      <c r="PUV62" s="68"/>
      <c r="PUW62" s="68"/>
      <c r="PUX62" s="68"/>
      <c r="PUY62" s="68"/>
      <c r="PUZ62" s="68"/>
      <c r="PVA62" s="68"/>
      <c r="PVB62" s="68"/>
      <c r="PVC62" s="68"/>
      <c r="PVD62" s="68"/>
      <c r="PVE62" s="68"/>
      <c r="PVF62" s="68"/>
      <c r="PVG62" s="68"/>
      <c r="PVH62" s="68"/>
      <c r="PVI62" s="68"/>
      <c r="PVJ62" s="68"/>
      <c r="PVK62" s="68"/>
      <c r="PVL62" s="68"/>
      <c r="PVM62" s="68"/>
      <c r="PVN62" s="68"/>
      <c r="PVO62" s="68"/>
      <c r="PVP62" s="68"/>
      <c r="PVQ62" s="68"/>
      <c r="PVR62" s="68"/>
      <c r="PVS62" s="68"/>
      <c r="PVT62" s="68"/>
      <c r="PVU62" s="68"/>
      <c r="PVV62" s="68"/>
      <c r="PVW62" s="68"/>
      <c r="PVX62" s="68"/>
      <c r="PVY62" s="68"/>
      <c r="PVZ62" s="68"/>
      <c r="PWA62" s="68"/>
      <c r="PWB62" s="68"/>
      <c r="PWC62" s="68"/>
      <c r="PWD62" s="68"/>
      <c r="PWE62" s="68"/>
      <c r="PWF62" s="68"/>
      <c r="PWG62" s="68"/>
      <c r="PWH62" s="68"/>
      <c r="PWI62" s="68"/>
      <c r="PWJ62" s="68"/>
      <c r="PWK62" s="68"/>
      <c r="PWL62" s="68"/>
      <c r="PWM62" s="68"/>
      <c r="PWN62" s="68"/>
      <c r="PWO62" s="68"/>
      <c r="PWP62" s="68"/>
      <c r="PWQ62" s="68"/>
      <c r="PWR62" s="68"/>
      <c r="PWS62" s="68"/>
      <c r="PWT62" s="68"/>
      <c r="PWU62" s="68"/>
      <c r="PWV62" s="68"/>
      <c r="PWW62" s="68"/>
      <c r="PWX62" s="68"/>
      <c r="PWY62" s="68"/>
      <c r="PWZ62" s="68"/>
      <c r="PXA62" s="68"/>
      <c r="PXB62" s="68"/>
      <c r="PXC62" s="68"/>
      <c r="PXD62" s="68"/>
      <c r="PXE62" s="68"/>
      <c r="PXF62" s="68"/>
      <c r="PXG62" s="68"/>
      <c r="PXH62" s="68"/>
      <c r="PXI62" s="68"/>
      <c r="PXJ62" s="68"/>
      <c r="PXK62" s="68"/>
      <c r="PXL62" s="68"/>
      <c r="PXM62" s="68"/>
      <c r="PXN62" s="68"/>
      <c r="PXO62" s="68"/>
      <c r="PXP62" s="68"/>
      <c r="PXQ62" s="68"/>
      <c r="PXR62" s="68"/>
      <c r="PXS62" s="68"/>
      <c r="PXT62" s="68"/>
      <c r="PXU62" s="68"/>
      <c r="PXV62" s="68"/>
      <c r="PXW62" s="68"/>
      <c r="PXX62" s="68"/>
      <c r="PXY62" s="68"/>
      <c r="PXZ62" s="68"/>
      <c r="PYA62" s="68"/>
      <c r="PYB62" s="68"/>
      <c r="PYC62" s="68"/>
      <c r="PYD62" s="68"/>
      <c r="PYE62" s="68"/>
      <c r="PYF62" s="68"/>
      <c r="PYG62" s="68"/>
      <c r="PYH62" s="68"/>
      <c r="PYI62" s="68"/>
      <c r="PYJ62" s="68"/>
      <c r="PYK62" s="68"/>
      <c r="PYL62" s="68"/>
      <c r="PYM62" s="68"/>
      <c r="PYN62" s="68"/>
      <c r="PYO62" s="68"/>
      <c r="PYP62" s="68"/>
      <c r="PYQ62" s="68"/>
      <c r="PYR62" s="68"/>
      <c r="PYS62" s="68"/>
      <c r="PYT62" s="68"/>
      <c r="PYU62" s="68"/>
      <c r="PYV62" s="68"/>
      <c r="PYW62" s="68"/>
      <c r="PYX62" s="68"/>
      <c r="PYY62" s="68"/>
      <c r="PYZ62" s="68"/>
      <c r="PZA62" s="68"/>
      <c r="PZB62" s="68"/>
      <c r="PZC62" s="68"/>
      <c r="PZD62" s="68"/>
      <c r="PZE62" s="68"/>
      <c r="PZF62" s="68"/>
      <c r="PZG62" s="68"/>
      <c r="PZH62" s="68"/>
      <c r="PZI62" s="68"/>
      <c r="PZJ62" s="68"/>
      <c r="PZK62" s="68"/>
      <c r="PZL62" s="68"/>
      <c r="PZM62" s="68"/>
      <c r="PZN62" s="68"/>
      <c r="PZO62" s="68"/>
      <c r="PZP62" s="68"/>
      <c r="PZQ62" s="68"/>
      <c r="PZR62" s="68"/>
      <c r="PZS62" s="68"/>
      <c r="PZT62" s="68"/>
      <c r="PZU62" s="68"/>
      <c r="PZV62" s="68"/>
      <c r="PZW62" s="68"/>
      <c r="PZX62" s="68"/>
      <c r="PZY62" s="68"/>
      <c r="PZZ62" s="68"/>
      <c r="QAA62" s="68"/>
      <c r="QAB62" s="68"/>
      <c r="QAC62" s="68"/>
      <c r="QAD62" s="68"/>
      <c r="QAE62" s="68"/>
      <c r="QAF62" s="68"/>
      <c r="QAG62" s="68"/>
      <c r="QAH62" s="68"/>
      <c r="QAI62" s="68"/>
      <c r="QAJ62" s="68"/>
      <c r="QAK62" s="68"/>
      <c r="QAL62" s="68"/>
      <c r="QAM62" s="68"/>
      <c r="QAN62" s="68"/>
      <c r="QAO62" s="68"/>
      <c r="QAP62" s="68"/>
      <c r="QAQ62" s="68"/>
      <c r="QAR62" s="68"/>
      <c r="QAS62" s="68"/>
      <c r="QAT62" s="68"/>
      <c r="QAU62" s="68"/>
      <c r="QAV62" s="68"/>
      <c r="QAW62" s="68"/>
      <c r="QAX62" s="68"/>
      <c r="QAY62" s="68"/>
      <c r="QAZ62" s="68"/>
      <c r="QBA62" s="68"/>
      <c r="QBB62" s="68"/>
      <c r="QBC62" s="68"/>
      <c r="QBD62" s="68"/>
      <c r="QBE62" s="68"/>
      <c r="QBF62" s="68"/>
      <c r="QBG62" s="68"/>
      <c r="QBH62" s="68"/>
      <c r="QBI62" s="68"/>
      <c r="QBJ62" s="68"/>
      <c r="QBK62" s="68"/>
      <c r="QBL62" s="68"/>
      <c r="QBM62" s="68"/>
      <c r="QBN62" s="68"/>
      <c r="QBO62" s="68"/>
      <c r="QBP62" s="68"/>
      <c r="QBQ62" s="68"/>
      <c r="QBR62" s="68"/>
      <c r="QBS62" s="68"/>
      <c r="QBT62" s="68"/>
      <c r="QBU62" s="68"/>
      <c r="QBV62" s="68"/>
      <c r="QBW62" s="68"/>
      <c r="QBX62" s="68"/>
      <c r="QBY62" s="68"/>
      <c r="QBZ62" s="68"/>
      <c r="QCA62" s="68"/>
      <c r="QCB62" s="68"/>
      <c r="QCC62" s="68"/>
      <c r="QCD62" s="68"/>
      <c r="QCE62" s="68"/>
      <c r="QCF62" s="68"/>
      <c r="QCG62" s="68"/>
      <c r="QCH62" s="68"/>
      <c r="QCI62" s="68"/>
      <c r="QCJ62" s="68"/>
      <c r="QCK62" s="68"/>
      <c r="QCL62" s="68"/>
      <c r="QCM62" s="68"/>
      <c r="QCN62" s="68"/>
      <c r="QCO62" s="68"/>
      <c r="QCP62" s="68"/>
      <c r="QCQ62" s="68"/>
      <c r="QCR62" s="68"/>
      <c r="QCS62" s="68"/>
      <c r="QCT62" s="68"/>
      <c r="QCU62" s="68"/>
      <c r="QCV62" s="68"/>
      <c r="QCW62" s="68"/>
      <c r="QCX62" s="68"/>
      <c r="QCY62" s="68"/>
      <c r="QCZ62" s="68"/>
      <c r="QDA62" s="68"/>
      <c r="QDB62" s="68"/>
      <c r="QDC62" s="68"/>
      <c r="QDD62" s="68"/>
      <c r="QDE62" s="68"/>
      <c r="QDF62" s="68"/>
      <c r="QDG62" s="68"/>
      <c r="QDH62" s="68"/>
      <c r="QDI62" s="68"/>
      <c r="QDJ62" s="68"/>
      <c r="QDK62" s="68"/>
      <c r="QDL62" s="68"/>
      <c r="QDM62" s="68"/>
      <c r="QDN62" s="68"/>
      <c r="QDO62" s="68"/>
      <c r="QDP62" s="68"/>
      <c r="QDQ62" s="68"/>
      <c r="QDR62" s="68"/>
      <c r="QDS62" s="68"/>
      <c r="QDT62" s="68"/>
      <c r="QDU62" s="68"/>
      <c r="QDV62" s="68"/>
      <c r="QDW62" s="68"/>
      <c r="QDX62" s="68"/>
      <c r="QDY62" s="68"/>
      <c r="QDZ62" s="68"/>
      <c r="QEA62" s="68"/>
      <c r="QEB62" s="68"/>
      <c r="QEC62" s="68"/>
      <c r="QED62" s="68"/>
      <c r="QEE62" s="68"/>
      <c r="QEF62" s="68"/>
      <c r="QEG62" s="68"/>
      <c r="QEH62" s="68"/>
      <c r="QEI62" s="68"/>
      <c r="QEJ62" s="68"/>
      <c r="QEK62" s="68"/>
      <c r="QEL62" s="68"/>
      <c r="QEM62" s="68"/>
      <c r="QEN62" s="68"/>
      <c r="QEO62" s="68"/>
      <c r="QEP62" s="68"/>
      <c r="QEQ62" s="68"/>
      <c r="QER62" s="68"/>
      <c r="QES62" s="68"/>
      <c r="QET62" s="68"/>
      <c r="QEU62" s="68"/>
      <c r="QEV62" s="68"/>
      <c r="QEW62" s="68"/>
      <c r="QEX62" s="68"/>
      <c r="QEY62" s="68"/>
      <c r="QEZ62" s="68"/>
      <c r="QFA62" s="68"/>
      <c r="QFB62" s="68"/>
      <c r="QFC62" s="68"/>
      <c r="QFD62" s="68"/>
      <c r="QFE62" s="68"/>
      <c r="QFF62" s="68"/>
      <c r="QFG62" s="68"/>
      <c r="QFH62" s="68"/>
      <c r="QFI62" s="68"/>
      <c r="QFJ62" s="68"/>
      <c r="QFK62" s="68"/>
      <c r="QFL62" s="68"/>
      <c r="QFM62" s="68"/>
      <c r="QFN62" s="68"/>
      <c r="QFO62" s="68"/>
      <c r="QFP62" s="68"/>
      <c r="QFQ62" s="68"/>
      <c r="QFR62" s="68"/>
      <c r="QFS62" s="68"/>
      <c r="QFT62" s="68"/>
      <c r="QFU62" s="68"/>
      <c r="QFV62" s="68"/>
      <c r="QFW62" s="68"/>
      <c r="QFX62" s="68"/>
      <c r="QFY62" s="68"/>
      <c r="QFZ62" s="68"/>
      <c r="QGA62" s="68"/>
      <c r="QGB62" s="68"/>
      <c r="QGC62" s="68"/>
      <c r="QGD62" s="68"/>
      <c r="QGE62" s="68"/>
      <c r="QGF62" s="68"/>
      <c r="QGG62" s="68"/>
      <c r="QGH62" s="68"/>
      <c r="QGI62" s="68"/>
      <c r="QGJ62" s="68"/>
      <c r="QGK62" s="68"/>
      <c r="QGL62" s="68"/>
      <c r="QGM62" s="68"/>
      <c r="QGN62" s="68"/>
      <c r="QGO62" s="68"/>
      <c r="QGP62" s="68"/>
      <c r="QGQ62" s="68"/>
      <c r="QGR62" s="68"/>
      <c r="QGS62" s="68"/>
      <c r="QGT62" s="68"/>
      <c r="QGU62" s="68"/>
      <c r="QGV62" s="68"/>
      <c r="QGW62" s="68"/>
      <c r="QGX62" s="68"/>
      <c r="QGY62" s="68"/>
      <c r="QGZ62" s="68"/>
      <c r="QHA62" s="68"/>
      <c r="QHB62" s="68"/>
      <c r="QHC62" s="68"/>
      <c r="QHD62" s="68"/>
      <c r="QHE62" s="68"/>
      <c r="QHF62" s="68"/>
      <c r="QHG62" s="68"/>
      <c r="QHH62" s="68"/>
      <c r="QHI62" s="68"/>
      <c r="QHJ62" s="68"/>
      <c r="QHK62" s="68"/>
      <c r="QHL62" s="68"/>
      <c r="QHM62" s="68"/>
      <c r="QHN62" s="68"/>
      <c r="QHO62" s="68"/>
      <c r="QHP62" s="68"/>
      <c r="QHQ62" s="68"/>
      <c r="QHR62" s="68"/>
      <c r="QHS62" s="68"/>
      <c r="QHT62" s="68"/>
      <c r="QHU62" s="68"/>
      <c r="QHV62" s="68"/>
      <c r="QHW62" s="68"/>
      <c r="QHX62" s="68"/>
      <c r="QHY62" s="68"/>
      <c r="QHZ62" s="68"/>
      <c r="QIA62" s="68"/>
      <c r="QIB62" s="68"/>
      <c r="QIC62" s="68"/>
      <c r="QID62" s="68"/>
      <c r="QIE62" s="68"/>
      <c r="QIF62" s="68"/>
      <c r="QIG62" s="68"/>
      <c r="QIH62" s="68"/>
      <c r="QII62" s="68"/>
      <c r="QIJ62" s="68"/>
      <c r="QIK62" s="68"/>
      <c r="QIL62" s="68"/>
      <c r="QIM62" s="68"/>
      <c r="QIN62" s="68"/>
      <c r="QIO62" s="68"/>
      <c r="QIP62" s="68"/>
      <c r="QIQ62" s="68"/>
      <c r="QIR62" s="68"/>
      <c r="QIS62" s="68"/>
      <c r="QIT62" s="68"/>
      <c r="QIU62" s="68"/>
      <c r="QIV62" s="68"/>
      <c r="QIW62" s="68"/>
      <c r="QIX62" s="68"/>
      <c r="QIY62" s="68"/>
      <c r="QIZ62" s="68"/>
      <c r="QJA62" s="68"/>
      <c r="QJB62" s="68"/>
      <c r="QJC62" s="68"/>
      <c r="QJD62" s="68"/>
      <c r="QJE62" s="68"/>
      <c r="QJF62" s="68"/>
      <c r="QJG62" s="68"/>
      <c r="QJH62" s="68"/>
      <c r="QJI62" s="68"/>
      <c r="QJJ62" s="68"/>
      <c r="QJK62" s="68"/>
      <c r="QJL62" s="68"/>
      <c r="QJM62" s="68"/>
      <c r="QJN62" s="68"/>
      <c r="QJO62" s="68"/>
      <c r="QJP62" s="68"/>
      <c r="QJQ62" s="68"/>
      <c r="QJR62" s="68"/>
      <c r="QJS62" s="68"/>
      <c r="QJT62" s="68"/>
      <c r="QJU62" s="68"/>
      <c r="QJV62" s="68"/>
      <c r="QJW62" s="68"/>
      <c r="QJX62" s="68"/>
      <c r="QJY62" s="68"/>
      <c r="QJZ62" s="68"/>
      <c r="QKA62" s="68"/>
      <c r="QKB62" s="68"/>
      <c r="QKC62" s="68"/>
      <c r="QKD62" s="68"/>
      <c r="QKE62" s="68"/>
      <c r="QKF62" s="68"/>
      <c r="QKG62" s="68"/>
      <c r="QKH62" s="68"/>
      <c r="QKI62" s="68"/>
      <c r="QKJ62" s="68"/>
      <c r="QKK62" s="68"/>
      <c r="QKL62" s="68"/>
      <c r="QKM62" s="68"/>
      <c r="QKN62" s="68"/>
      <c r="QKO62" s="68"/>
      <c r="QKP62" s="68"/>
      <c r="QKQ62" s="68"/>
      <c r="QKR62" s="68"/>
      <c r="QKS62" s="68"/>
      <c r="QKT62" s="68"/>
      <c r="QKU62" s="68"/>
      <c r="QKV62" s="68"/>
      <c r="QKW62" s="68"/>
      <c r="QKX62" s="68"/>
      <c r="QKY62" s="68"/>
      <c r="QKZ62" s="68"/>
      <c r="QLA62" s="68"/>
      <c r="QLB62" s="68"/>
      <c r="QLC62" s="68"/>
      <c r="QLD62" s="68"/>
      <c r="QLE62" s="68"/>
      <c r="QLF62" s="68"/>
      <c r="QLG62" s="68"/>
      <c r="QLH62" s="68"/>
      <c r="QLI62" s="68"/>
      <c r="QLJ62" s="68"/>
      <c r="QLK62" s="68"/>
      <c r="QLL62" s="68"/>
      <c r="QLM62" s="68"/>
      <c r="QLN62" s="68"/>
      <c r="QLO62" s="68"/>
      <c r="QLP62" s="68"/>
      <c r="QLQ62" s="68"/>
      <c r="QLR62" s="68"/>
      <c r="QLS62" s="68"/>
      <c r="QLT62" s="68"/>
      <c r="QLU62" s="68"/>
      <c r="QLV62" s="68"/>
      <c r="QLW62" s="68"/>
      <c r="QLX62" s="68"/>
      <c r="QLY62" s="68"/>
      <c r="QLZ62" s="68"/>
      <c r="QMA62" s="68"/>
      <c r="QMB62" s="68"/>
      <c r="QMC62" s="68"/>
      <c r="QMD62" s="68"/>
      <c r="QME62" s="68"/>
      <c r="QMF62" s="68"/>
      <c r="QMG62" s="68"/>
      <c r="QMH62" s="68"/>
      <c r="QMI62" s="68"/>
      <c r="QMJ62" s="68"/>
      <c r="QMK62" s="68"/>
      <c r="QML62" s="68"/>
      <c r="QMM62" s="68"/>
      <c r="QMN62" s="68"/>
      <c r="QMO62" s="68"/>
      <c r="QMP62" s="68"/>
      <c r="QMQ62" s="68"/>
      <c r="QMR62" s="68"/>
      <c r="QMS62" s="68"/>
      <c r="QMT62" s="68"/>
      <c r="QMU62" s="68"/>
      <c r="QMV62" s="68"/>
      <c r="QMW62" s="68"/>
      <c r="QMX62" s="68"/>
      <c r="QMY62" s="68"/>
      <c r="QMZ62" s="68"/>
      <c r="QNA62" s="68"/>
      <c r="QNB62" s="68"/>
      <c r="QNC62" s="68"/>
      <c r="QND62" s="68"/>
      <c r="QNE62" s="68"/>
      <c r="QNF62" s="68"/>
      <c r="QNG62" s="68"/>
      <c r="QNH62" s="68"/>
      <c r="QNI62" s="68"/>
      <c r="QNJ62" s="68"/>
      <c r="QNK62" s="68"/>
      <c r="QNL62" s="68"/>
      <c r="QNM62" s="68"/>
      <c r="QNN62" s="68"/>
      <c r="QNO62" s="68"/>
      <c r="QNP62" s="68"/>
      <c r="QNQ62" s="68"/>
      <c r="QNR62" s="68"/>
      <c r="QNS62" s="68"/>
      <c r="QNT62" s="68"/>
      <c r="QNU62" s="68"/>
      <c r="QNV62" s="68"/>
      <c r="QNW62" s="68"/>
      <c r="QNX62" s="68"/>
      <c r="QNY62" s="68"/>
      <c r="QNZ62" s="68"/>
      <c r="QOA62" s="68"/>
      <c r="QOB62" s="68"/>
      <c r="QOC62" s="68"/>
      <c r="QOD62" s="68"/>
      <c r="QOE62" s="68"/>
      <c r="QOF62" s="68"/>
      <c r="QOG62" s="68"/>
      <c r="QOH62" s="68"/>
      <c r="QOI62" s="68"/>
      <c r="QOJ62" s="68"/>
      <c r="QOK62" s="68"/>
      <c r="QOL62" s="68"/>
      <c r="QOM62" s="68"/>
      <c r="QON62" s="68"/>
      <c r="QOO62" s="68"/>
      <c r="QOP62" s="68"/>
      <c r="QOQ62" s="68"/>
      <c r="QOR62" s="68"/>
      <c r="QOS62" s="68"/>
      <c r="QOT62" s="68"/>
      <c r="QOU62" s="68"/>
      <c r="QOV62" s="68"/>
      <c r="QOW62" s="68"/>
      <c r="QOX62" s="68"/>
      <c r="QOY62" s="68"/>
      <c r="QOZ62" s="68"/>
      <c r="QPA62" s="68"/>
      <c r="QPB62" s="68"/>
      <c r="QPC62" s="68"/>
      <c r="QPD62" s="68"/>
      <c r="QPE62" s="68"/>
      <c r="QPF62" s="68"/>
      <c r="QPG62" s="68"/>
      <c r="QPH62" s="68"/>
      <c r="QPI62" s="68"/>
      <c r="QPJ62" s="68"/>
      <c r="QPK62" s="68"/>
      <c r="QPL62" s="68"/>
      <c r="QPM62" s="68"/>
      <c r="QPN62" s="68"/>
      <c r="QPO62" s="68"/>
      <c r="QPP62" s="68"/>
      <c r="QPQ62" s="68"/>
      <c r="QPR62" s="68"/>
      <c r="QPS62" s="68"/>
      <c r="QPT62" s="68"/>
      <c r="QPU62" s="68"/>
      <c r="QPV62" s="68"/>
      <c r="QPW62" s="68"/>
      <c r="QPX62" s="68"/>
      <c r="QPY62" s="68"/>
      <c r="QPZ62" s="68"/>
      <c r="QQA62" s="68"/>
      <c r="QQB62" s="68"/>
      <c r="QQC62" s="68"/>
      <c r="QQD62" s="68"/>
      <c r="QQE62" s="68"/>
      <c r="QQF62" s="68"/>
      <c r="QQG62" s="68"/>
      <c r="QQH62" s="68"/>
      <c r="QQI62" s="68"/>
      <c r="QQJ62" s="68"/>
      <c r="QQK62" s="68"/>
      <c r="QQL62" s="68"/>
      <c r="QQM62" s="68"/>
      <c r="QQN62" s="68"/>
      <c r="QQO62" s="68"/>
      <c r="QQP62" s="68"/>
      <c r="QQQ62" s="68"/>
      <c r="QQR62" s="68"/>
      <c r="QQS62" s="68"/>
      <c r="QQT62" s="68"/>
      <c r="QQU62" s="68"/>
      <c r="QQV62" s="68"/>
      <c r="QQW62" s="68"/>
      <c r="QQX62" s="68"/>
      <c r="QQY62" s="68"/>
      <c r="QQZ62" s="68"/>
      <c r="QRA62" s="68"/>
      <c r="QRB62" s="68"/>
      <c r="QRC62" s="68"/>
      <c r="QRD62" s="68"/>
      <c r="QRE62" s="68"/>
      <c r="QRF62" s="68"/>
      <c r="QRG62" s="68"/>
      <c r="QRH62" s="68"/>
      <c r="QRI62" s="68"/>
      <c r="QRJ62" s="68"/>
      <c r="QRK62" s="68"/>
      <c r="QRL62" s="68"/>
      <c r="QRM62" s="68"/>
      <c r="QRN62" s="68"/>
      <c r="QRO62" s="68"/>
      <c r="QRP62" s="68"/>
      <c r="QRQ62" s="68"/>
      <c r="QRR62" s="68"/>
      <c r="QRS62" s="68"/>
      <c r="QRT62" s="68"/>
      <c r="QRU62" s="68"/>
      <c r="QRV62" s="68"/>
      <c r="QRW62" s="68"/>
      <c r="QRX62" s="68"/>
      <c r="QRY62" s="68"/>
      <c r="QRZ62" s="68"/>
      <c r="QSA62" s="68"/>
      <c r="QSB62" s="68"/>
      <c r="QSC62" s="68"/>
      <c r="QSD62" s="68"/>
      <c r="QSE62" s="68"/>
      <c r="QSF62" s="68"/>
      <c r="QSG62" s="68"/>
      <c r="QSH62" s="68"/>
      <c r="QSI62" s="68"/>
      <c r="QSJ62" s="68"/>
      <c r="QSK62" s="68"/>
      <c r="QSL62" s="68"/>
      <c r="QSM62" s="68"/>
      <c r="QSN62" s="68"/>
      <c r="QSO62" s="68"/>
      <c r="QSP62" s="68"/>
      <c r="QSQ62" s="68"/>
      <c r="QSR62" s="68"/>
      <c r="QSS62" s="68"/>
      <c r="QST62" s="68"/>
      <c r="QSU62" s="68"/>
      <c r="QSV62" s="68"/>
      <c r="QSW62" s="68"/>
      <c r="QSX62" s="68"/>
      <c r="QSY62" s="68"/>
      <c r="QSZ62" s="68"/>
      <c r="QTA62" s="68"/>
      <c r="QTB62" s="68"/>
      <c r="QTC62" s="68"/>
      <c r="QTD62" s="68"/>
      <c r="QTE62" s="68"/>
      <c r="QTF62" s="68"/>
      <c r="QTG62" s="68"/>
      <c r="QTH62" s="68"/>
      <c r="QTI62" s="68"/>
      <c r="QTJ62" s="68"/>
      <c r="QTK62" s="68"/>
      <c r="QTL62" s="68"/>
      <c r="QTM62" s="68"/>
      <c r="QTN62" s="68"/>
      <c r="QTO62" s="68"/>
      <c r="QTP62" s="68"/>
      <c r="QTQ62" s="68"/>
      <c r="QTR62" s="68"/>
      <c r="QTS62" s="68"/>
      <c r="QTT62" s="68"/>
      <c r="QTU62" s="68"/>
      <c r="QTV62" s="68"/>
      <c r="QTW62" s="68"/>
      <c r="QTX62" s="68"/>
      <c r="QTY62" s="68"/>
      <c r="QTZ62" s="68"/>
      <c r="QUA62" s="68"/>
      <c r="QUB62" s="68"/>
      <c r="QUC62" s="68"/>
      <c r="QUD62" s="68"/>
      <c r="QUE62" s="68"/>
      <c r="QUF62" s="68"/>
      <c r="QUG62" s="68"/>
      <c r="QUH62" s="68"/>
      <c r="QUI62" s="68"/>
      <c r="QUJ62" s="68"/>
      <c r="QUK62" s="68"/>
      <c r="QUL62" s="68"/>
      <c r="QUM62" s="68"/>
      <c r="QUN62" s="68"/>
      <c r="QUO62" s="68"/>
      <c r="QUP62" s="68"/>
      <c r="QUQ62" s="68"/>
      <c r="QUR62" s="68"/>
      <c r="QUS62" s="68"/>
      <c r="QUT62" s="68"/>
      <c r="QUU62" s="68"/>
      <c r="QUV62" s="68"/>
      <c r="QUW62" s="68"/>
      <c r="QUX62" s="68"/>
      <c r="QUY62" s="68"/>
      <c r="QUZ62" s="68"/>
      <c r="QVA62" s="68"/>
      <c r="QVB62" s="68"/>
      <c r="QVC62" s="68"/>
      <c r="QVD62" s="68"/>
      <c r="QVE62" s="68"/>
      <c r="QVF62" s="68"/>
      <c r="QVG62" s="68"/>
      <c r="QVH62" s="68"/>
      <c r="QVI62" s="68"/>
      <c r="QVJ62" s="68"/>
      <c r="QVK62" s="68"/>
      <c r="QVL62" s="68"/>
      <c r="QVM62" s="68"/>
      <c r="QVN62" s="68"/>
      <c r="QVO62" s="68"/>
      <c r="QVP62" s="68"/>
      <c r="QVQ62" s="68"/>
      <c r="QVR62" s="68"/>
      <c r="QVS62" s="68"/>
      <c r="QVT62" s="68"/>
      <c r="QVU62" s="68"/>
      <c r="QVV62" s="68"/>
      <c r="QVW62" s="68"/>
      <c r="QVX62" s="68"/>
      <c r="QVY62" s="68"/>
      <c r="QVZ62" s="68"/>
      <c r="QWA62" s="68"/>
      <c r="QWB62" s="68"/>
      <c r="QWC62" s="68"/>
      <c r="QWD62" s="68"/>
      <c r="QWE62" s="68"/>
      <c r="QWF62" s="68"/>
      <c r="QWG62" s="68"/>
      <c r="QWH62" s="68"/>
      <c r="QWI62" s="68"/>
      <c r="QWJ62" s="68"/>
      <c r="QWK62" s="68"/>
      <c r="QWL62" s="68"/>
      <c r="QWM62" s="68"/>
      <c r="QWN62" s="68"/>
      <c r="QWO62" s="68"/>
      <c r="QWP62" s="68"/>
      <c r="QWQ62" s="68"/>
      <c r="QWR62" s="68"/>
      <c r="QWS62" s="68"/>
      <c r="QWT62" s="68"/>
      <c r="QWU62" s="68"/>
      <c r="QWV62" s="68"/>
      <c r="QWW62" s="68"/>
      <c r="QWX62" s="68"/>
      <c r="QWY62" s="68"/>
      <c r="QWZ62" s="68"/>
      <c r="QXA62" s="68"/>
      <c r="QXB62" s="68"/>
      <c r="QXC62" s="68"/>
      <c r="QXD62" s="68"/>
      <c r="QXE62" s="68"/>
      <c r="QXF62" s="68"/>
      <c r="QXG62" s="68"/>
      <c r="QXH62" s="68"/>
      <c r="QXI62" s="68"/>
      <c r="QXJ62" s="68"/>
      <c r="QXK62" s="68"/>
      <c r="QXL62" s="68"/>
      <c r="QXM62" s="68"/>
      <c r="QXN62" s="68"/>
      <c r="QXO62" s="68"/>
      <c r="QXP62" s="68"/>
      <c r="QXQ62" s="68"/>
      <c r="QXR62" s="68"/>
      <c r="QXS62" s="68"/>
      <c r="QXT62" s="68"/>
      <c r="QXU62" s="68"/>
      <c r="QXV62" s="68"/>
      <c r="QXW62" s="68"/>
      <c r="QXX62" s="68"/>
      <c r="QXY62" s="68"/>
      <c r="QXZ62" s="68"/>
      <c r="QYA62" s="68"/>
      <c r="QYB62" s="68"/>
      <c r="QYC62" s="68"/>
      <c r="QYD62" s="68"/>
      <c r="QYE62" s="68"/>
      <c r="QYF62" s="68"/>
      <c r="QYG62" s="68"/>
      <c r="QYH62" s="68"/>
      <c r="QYI62" s="68"/>
      <c r="QYJ62" s="68"/>
      <c r="QYK62" s="68"/>
      <c r="QYL62" s="68"/>
      <c r="QYM62" s="68"/>
      <c r="QYN62" s="68"/>
      <c r="QYO62" s="68"/>
      <c r="QYP62" s="68"/>
      <c r="QYQ62" s="68"/>
      <c r="QYR62" s="68"/>
      <c r="QYS62" s="68"/>
      <c r="QYT62" s="68"/>
      <c r="QYU62" s="68"/>
      <c r="QYV62" s="68"/>
      <c r="QYW62" s="68"/>
      <c r="QYX62" s="68"/>
      <c r="QYY62" s="68"/>
      <c r="QYZ62" s="68"/>
      <c r="QZA62" s="68"/>
      <c r="QZB62" s="68"/>
      <c r="QZC62" s="68"/>
      <c r="QZD62" s="68"/>
      <c r="QZE62" s="68"/>
      <c r="QZF62" s="68"/>
      <c r="QZG62" s="68"/>
      <c r="QZH62" s="68"/>
      <c r="QZI62" s="68"/>
      <c r="QZJ62" s="68"/>
      <c r="QZK62" s="68"/>
      <c r="QZL62" s="68"/>
      <c r="QZM62" s="68"/>
      <c r="QZN62" s="68"/>
      <c r="QZO62" s="68"/>
      <c r="QZP62" s="68"/>
      <c r="QZQ62" s="68"/>
      <c r="QZR62" s="68"/>
      <c r="QZS62" s="68"/>
      <c r="QZT62" s="68"/>
      <c r="QZU62" s="68"/>
      <c r="QZV62" s="68"/>
      <c r="QZW62" s="68"/>
      <c r="QZX62" s="68"/>
      <c r="QZY62" s="68"/>
      <c r="QZZ62" s="68"/>
      <c r="RAA62" s="68"/>
      <c r="RAB62" s="68"/>
      <c r="RAC62" s="68"/>
      <c r="RAD62" s="68"/>
      <c r="RAE62" s="68"/>
      <c r="RAF62" s="68"/>
      <c r="RAG62" s="68"/>
      <c r="RAH62" s="68"/>
      <c r="RAI62" s="68"/>
      <c r="RAJ62" s="68"/>
      <c r="RAK62" s="68"/>
      <c r="RAL62" s="68"/>
      <c r="RAM62" s="68"/>
      <c r="RAN62" s="68"/>
      <c r="RAO62" s="68"/>
      <c r="RAP62" s="68"/>
      <c r="RAQ62" s="68"/>
      <c r="RAR62" s="68"/>
      <c r="RAS62" s="68"/>
      <c r="RAT62" s="68"/>
      <c r="RAU62" s="68"/>
      <c r="RAV62" s="68"/>
      <c r="RAW62" s="68"/>
      <c r="RAX62" s="68"/>
      <c r="RAY62" s="68"/>
      <c r="RAZ62" s="68"/>
      <c r="RBA62" s="68"/>
      <c r="RBB62" s="68"/>
      <c r="RBC62" s="68"/>
      <c r="RBD62" s="68"/>
      <c r="RBE62" s="68"/>
      <c r="RBF62" s="68"/>
      <c r="RBG62" s="68"/>
      <c r="RBH62" s="68"/>
      <c r="RBI62" s="68"/>
      <c r="RBJ62" s="68"/>
      <c r="RBK62" s="68"/>
      <c r="RBL62" s="68"/>
      <c r="RBM62" s="68"/>
      <c r="RBN62" s="68"/>
      <c r="RBO62" s="68"/>
      <c r="RBP62" s="68"/>
      <c r="RBQ62" s="68"/>
      <c r="RBR62" s="68"/>
      <c r="RBS62" s="68"/>
      <c r="RBT62" s="68"/>
      <c r="RBU62" s="68"/>
      <c r="RBV62" s="68"/>
      <c r="RBW62" s="68"/>
      <c r="RBX62" s="68"/>
      <c r="RBY62" s="68"/>
      <c r="RBZ62" s="68"/>
      <c r="RCA62" s="68"/>
      <c r="RCB62" s="68"/>
      <c r="RCC62" s="68"/>
      <c r="RCD62" s="68"/>
      <c r="RCE62" s="68"/>
      <c r="RCF62" s="68"/>
      <c r="RCG62" s="68"/>
      <c r="RCH62" s="68"/>
      <c r="RCI62" s="68"/>
      <c r="RCJ62" s="68"/>
      <c r="RCK62" s="68"/>
      <c r="RCL62" s="68"/>
      <c r="RCM62" s="68"/>
      <c r="RCN62" s="68"/>
      <c r="RCO62" s="68"/>
      <c r="RCP62" s="68"/>
      <c r="RCQ62" s="68"/>
      <c r="RCR62" s="68"/>
      <c r="RCS62" s="68"/>
      <c r="RCT62" s="68"/>
      <c r="RCU62" s="68"/>
      <c r="RCV62" s="68"/>
      <c r="RCW62" s="68"/>
      <c r="RCX62" s="68"/>
      <c r="RCY62" s="68"/>
      <c r="RCZ62" s="68"/>
      <c r="RDA62" s="68"/>
      <c r="RDB62" s="68"/>
      <c r="RDC62" s="68"/>
      <c r="RDD62" s="68"/>
      <c r="RDE62" s="68"/>
      <c r="RDF62" s="68"/>
      <c r="RDG62" s="68"/>
      <c r="RDH62" s="68"/>
      <c r="RDI62" s="68"/>
      <c r="RDJ62" s="68"/>
      <c r="RDK62" s="68"/>
      <c r="RDL62" s="68"/>
      <c r="RDM62" s="68"/>
      <c r="RDN62" s="68"/>
      <c r="RDO62" s="68"/>
      <c r="RDP62" s="68"/>
      <c r="RDQ62" s="68"/>
      <c r="RDR62" s="68"/>
      <c r="RDS62" s="68"/>
      <c r="RDT62" s="68"/>
      <c r="RDU62" s="68"/>
      <c r="RDV62" s="68"/>
      <c r="RDW62" s="68"/>
      <c r="RDX62" s="68"/>
      <c r="RDY62" s="68"/>
      <c r="RDZ62" s="68"/>
      <c r="REA62" s="68"/>
      <c r="REB62" s="68"/>
      <c r="REC62" s="68"/>
      <c r="RED62" s="68"/>
      <c r="REE62" s="68"/>
      <c r="REF62" s="68"/>
      <c r="REG62" s="68"/>
      <c r="REH62" s="68"/>
      <c r="REI62" s="68"/>
      <c r="REJ62" s="68"/>
      <c r="REK62" s="68"/>
      <c r="REL62" s="68"/>
      <c r="REM62" s="68"/>
      <c r="REN62" s="68"/>
      <c r="REO62" s="68"/>
      <c r="REP62" s="68"/>
      <c r="REQ62" s="68"/>
      <c r="RER62" s="68"/>
      <c r="RES62" s="68"/>
      <c r="RET62" s="68"/>
      <c r="REU62" s="68"/>
      <c r="REV62" s="68"/>
      <c r="REW62" s="68"/>
      <c r="REX62" s="68"/>
      <c r="REY62" s="68"/>
      <c r="REZ62" s="68"/>
      <c r="RFA62" s="68"/>
      <c r="RFB62" s="68"/>
      <c r="RFC62" s="68"/>
      <c r="RFD62" s="68"/>
      <c r="RFE62" s="68"/>
      <c r="RFF62" s="68"/>
      <c r="RFG62" s="68"/>
      <c r="RFH62" s="68"/>
      <c r="RFI62" s="68"/>
      <c r="RFJ62" s="68"/>
      <c r="RFK62" s="68"/>
      <c r="RFL62" s="68"/>
      <c r="RFM62" s="68"/>
      <c r="RFN62" s="68"/>
      <c r="RFO62" s="68"/>
      <c r="RFP62" s="68"/>
      <c r="RFQ62" s="68"/>
      <c r="RFR62" s="68"/>
      <c r="RFS62" s="68"/>
      <c r="RFT62" s="68"/>
      <c r="RFU62" s="68"/>
      <c r="RFV62" s="68"/>
      <c r="RFW62" s="68"/>
      <c r="RFX62" s="68"/>
      <c r="RFY62" s="68"/>
      <c r="RFZ62" s="68"/>
      <c r="RGA62" s="68"/>
      <c r="RGB62" s="68"/>
      <c r="RGC62" s="68"/>
      <c r="RGD62" s="68"/>
      <c r="RGE62" s="68"/>
      <c r="RGF62" s="68"/>
      <c r="RGG62" s="68"/>
      <c r="RGH62" s="68"/>
      <c r="RGI62" s="68"/>
      <c r="RGJ62" s="68"/>
      <c r="RGK62" s="68"/>
      <c r="RGL62" s="68"/>
      <c r="RGM62" s="68"/>
      <c r="RGN62" s="68"/>
      <c r="RGO62" s="68"/>
      <c r="RGP62" s="68"/>
      <c r="RGQ62" s="68"/>
      <c r="RGR62" s="68"/>
      <c r="RGS62" s="68"/>
      <c r="RGT62" s="68"/>
      <c r="RGU62" s="68"/>
      <c r="RGV62" s="68"/>
      <c r="RGW62" s="68"/>
      <c r="RGX62" s="68"/>
      <c r="RGY62" s="68"/>
      <c r="RGZ62" s="68"/>
      <c r="RHA62" s="68"/>
      <c r="RHB62" s="68"/>
      <c r="RHC62" s="68"/>
      <c r="RHD62" s="68"/>
      <c r="RHE62" s="68"/>
      <c r="RHF62" s="68"/>
      <c r="RHG62" s="68"/>
      <c r="RHH62" s="68"/>
      <c r="RHI62" s="68"/>
      <c r="RHJ62" s="68"/>
      <c r="RHK62" s="68"/>
      <c r="RHL62" s="68"/>
      <c r="RHM62" s="68"/>
      <c r="RHN62" s="68"/>
      <c r="RHO62" s="68"/>
      <c r="RHP62" s="68"/>
      <c r="RHQ62" s="68"/>
      <c r="RHR62" s="68"/>
      <c r="RHS62" s="68"/>
      <c r="RHT62" s="68"/>
      <c r="RHU62" s="68"/>
      <c r="RHV62" s="68"/>
      <c r="RHW62" s="68"/>
      <c r="RHX62" s="68"/>
      <c r="RHY62" s="68"/>
      <c r="RHZ62" s="68"/>
      <c r="RIA62" s="68"/>
      <c r="RIB62" s="68"/>
      <c r="RIC62" s="68"/>
      <c r="RID62" s="68"/>
      <c r="RIE62" s="68"/>
      <c r="RIF62" s="68"/>
      <c r="RIG62" s="68"/>
      <c r="RIH62" s="68"/>
      <c r="RII62" s="68"/>
      <c r="RIJ62" s="68"/>
      <c r="RIK62" s="68"/>
      <c r="RIL62" s="68"/>
      <c r="RIM62" s="68"/>
      <c r="RIN62" s="68"/>
      <c r="RIO62" s="68"/>
      <c r="RIP62" s="68"/>
      <c r="RIQ62" s="68"/>
      <c r="RIR62" s="68"/>
      <c r="RIS62" s="68"/>
      <c r="RIT62" s="68"/>
      <c r="RIU62" s="68"/>
      <c r="RIV62" s="68"/>
      <c r="RIW62" s="68"/>
      <c r="RIX62" s="68"/>
      <c r="RIY62" s="68"/>
      <c r="RIZ62" s="68"/>
      <c r="RJA62" s="68"/>
      <c r="RJB62" s="68"/>
      <c r="RJC62" s="68"/>
      <c r="RJD62" s="68"/>
      <c r="RJE62" s="68"/>
      <c r="RJF62" s="68"/>
      <c r="RJG62" s="68"/>
      <c r="RJH62" s="68"/>
      <c r="RJI62" s="68"/>
      <c r="RJJ62" s="68"/>
      <c r="RJK62" s="68"/>
      <c r="RJL62" s="68"/>
      <c r="RJM62" s="68"/>
      <c r="RJN62" s="68"/>
      <c r="RJO62" s="68"/>
      <c r="RJP62" s="68"/>
      <c r="RJQ62" s="68"/>
      <c r="RJR62" s="68"/>
      <c r="RJS62" s="68"/>
      <c r="RJT62" s="68"/>
      <c r="RJU62" s="68"/>
      <c r="RJV62" s="68"/>
      <c r="RJW62" s="68"/>
      <c r="RJX62" s="68"/>
      <c r="RJY62" s="68"/>
      <c r="RJZ62" s="68"/>
      <c r="RKA62" s="68"/>
      <c r="RKB62" s="68"/>
      <c r="RKC62" s="68"/>
      <c r="RKD62" s="68"/>
      <c r="RKE62" s="68"/>
      <c r="RKF62" s="68"/>
      <c r="RKG62" s="68"/>
      <c r="RKH62" s="68"/>
      <c r="RKI62" s="68"/>
      <c r="RKJ62" s="68"/>
      <c r="RKK62" s="68"/>
      <c r="RKL62" s="68"/>
      <c r="RKM62" s="68"/>
      <c r="RKN62" s="68"/>
      <c r="RKO62" s="68"/>
      <c r="RKP62" s="68"/>
      <c r="RKQ62" s="68"/>
      <c r="RKR62" s="68"/>
      <c r="RKS62" s="68"/>
      <c r="RKT62" s="68"/>
      <c r="RKU62" s="68"/>
      <c r="RKV62" s="68"/>
      <c r="RKW62" s="68"/>
      <c r="RKX62" s="68"/>
      <c r="RKY62" s="68"/>
      <c r="RKZ62" s="68"/>
      <c r="RLA62" s="68"/>
      <c r="RLB62" s="68"/>
      <c r="RLC62" s="68"/>
      <c r="RLD62" s="68"/>
      <c r="RLE62" s="68"/>
      <c r="RLF62" s="68"/>
      <c r="RLG62" s="68"/>
      <c r="RLH62" s="68"/>
      <c r="RLI62" s="68"/>
      <c r="RLJ62" s="68"/>
      <c r="RLK62" s="68"/>
      <c r="RLL62" s="68"/>
      <c r="RLM62" s="68"/>
      <c r="RLN62" s="68"/>
      <c r="RLO62" s="68"/>
      <c r="RLP62" s="68"/>
      <c r="RLQ62" s="68"/>
      <c r="RLR62" s="68"/>
      <c r="RLS62" s="68"/>
      <c r="RLT62" s="68"/>
      <c r="RLU62" s="68"/>
      <c r="RLV62" s="68"/>
      <c r="RLW62" s="68"/>
      <c r="RLX62" s="68"/>
      <c r="RLY62" s="68"/>
      <c r="RLZ62" s="68"/>
      <c r="RMA62" s="68"/>
      <c r="RMB62" s="68"/>
      <c r="RMC62" s="68"/>
      <c r="RMD62" s="68"/>
      <c r="RME62" s="68"/>
      <c r="RMF62" s="68"/>
      <c r="RMG62" s="68"/>
      <c r="RMH62" s="68"/>
      <c r="RMI62" s="68"/>
      <c r="RMJ62" s="68"/>
      <c r="RMK62" s="68"/>
      <c r="RML62" s="68"/>
      <c r="RMM62" s="68"/>
      <c r="RMN62" s="68"/>
      <c r="RMO62" s="68"/>
      <c r="RMP62" s="68"/>
      <c r="RMQ62" s="68"/>
      <c r="RMR62" s="68"/>
      <c r="RMS62" s="68"/>
      <c r="RMT62" s="68"/>
      <c r="RMU62" s="68"/>
      <c r="RMV62" s="68"/>
      <c r="RMW62" s="68"/>
      <c r="RMX62" s="68"/>
      <c r="RMY62" s="68"/>
      <c r="RMZ62" s="68"/>
      <c r="RNA62" s="68"/>
      <c r="RNB62" s="68"/>
      <c r="RNC62" s="68"/>
      <c r="RND62" s="68"/>
      <c r="RNE62" s="68"/>
      <c r="RNF62" s="68"/>
      <c r="RNG62" s="68"/>
      <c r="RNH62" s="68"/>
      <c r="RNI62" s="68"/>
      <c r="RNJ62" s="68"/>
      <c r="RNK62" s="68"/>
      <c r="RNL62" s="68"/>
      <c r="RNM62" s="68"/>
      <c r="RNN62" s="68"/>
      <c r="RNO62" s="68"/>
      <c r="RNP62" s="68"/>
      <c r="RNQ62" s="68"/>
      <c r="RNR62" s="68"/>
      <c r="RNS62" s="68"/>
      <c r="RNT62" s="68"/>
      <c r="RNU62" s="68"/>
      <c r="RNV62" s="68"/>
      <c r="RNW62" s="68"/>
      <c r="RNX62" s="68"/>
      <c r="RNY62" s="68"/>
      <c r="RNZ62" s="68"/>
      <c r="ROA62" s="68"/>
      <c r="ROB62" s="68"/>
      <c r="ROC62" s="68"/>
      <c r="ROD62" s="68"/>
      <c r="ROE62" s="68"/>
      <c r="ROF62" s="68"/>
      <c r="ROG62" s="68"/>
      <c r="ROH62" s="68"/>
      <c r="ROI62" s="68"/>
      <c r="ROJ62" s="68"/>
      <c r="ROK62" s="68"/>
      <c r="ROL62" s="68"/>
      <c r="ROM62" s="68"/>
      <c r="RON62" s="68"/>
      <c r="ROO62" s="68"/>
      <c r="ROP62" s="68"/>
      <c r="ROQ62" s="68"/>
      <c r="ROR62" s="68"/>
      <c r="ROS62" s="68"/>
      <c r="ROT62" s="68"/>
      <c r="ROU62" s="68"/>
      <c r="ROV62" s="68"/>
      <c r="ROW62" s="68"/>
      <c r="ROX62" s="68"/>
      <c r="ROY62" s="68"/>
      <c r="ROZ62" s="68"/>
      <c r="RPA62" s="68"/>
      <c r="RPB62" s="68"/>
      <c r="RPC62" s="68"/>
      <c r="RPD62" s="68"/>
      <c r="RPE62" s="68"/>
      <c r="RPF62" s="68"/>
      <c r="RPG62" s="68"/>
      <c r="RPH62" s="68"/>
      <c r="RPI62" s="68"/>
      <c r="RPJ62" s="68"/>
      <c r="RPK62" s="68"/>
      <c r="RPL62" s="68"/>
      <c r="RPM62" s="68"/>
      <c r="RPN62" s="68"/>
      <c r="RPO62" s="68"/>
      <c r="RPP62" s="68"/>
      <c r="RPQ62" s="68"/>
      <c r="RPR62" s="68"/>
      <c r="RPS62" s="68"/>
      <c r="RPT62" s="68"/>
      <c r="RPU62" s="68"/>
      <c r="RPV62" s="68"/>
      <c r="RPW62" s="68"/>
      <c r="RPX62" s="68"/>
      <c r="RPY62" s="68"/>
      <c r="RPZ62" s="68"/>
      <c r="RQA62" s="68"/>
      <c r="RQB62" s="68"/>
      <c r="RQC62" s="68"/>
      <c r="RQD62" s="68"/>
      <c r="RQE62" s="68"/>
      <c r="RQF62" s="68"/>
      <c r="RQG62" s="68"/>
      <c r="RQH62" s="68"/>
      <c r="RQI62" s="68"/>
      <c r="RQJ62" s="68"/>
      <c r="RQK62" s="68"/>
      <c r="RQL62" s="68"/>
      <c r="RQM62" s="68"/>
      <c r="RQN62" s="68"/>
      <c r="RQO62" s="68"/>
      <c r="RQP62" s="68"/>
      <c r="RQQ62" s="68"/>
      <c r="RQR62" s="68"/>
      <c r="RQS62" s="68"/>
      <c r="RQT62" s="68"/>
      <c r="RQU62" s="68"/>
      <c r="RQV62" s="68"/>
      <c r="RQW62" s="68"/>
      <c r="RQX62" s="68"/>
      <c r="RQY62" s="68"/>
      <c r="RQZ62" s="68"/>
      <c r="RRA62" s="68"/>
      <c r="RRB62" s="68"/>
      <c r="RRC62" s="68"/>
      <c r="RRD62" s="68"/>
      <c r="RRE62" s="68"/>
      <c r="RRF62" s="68"/>
      <c r="RRG62" s="68"/>
      <c r="RRH62" s="68"/>
      <c r="RRI62" s="68"/>
      <c r="RRJ62" s="68"/>
      <c r="RRK62" s="68"/>
      <c r="RRL62" s="68"/>
      <c r="RRM62" s="68"/>
      <c r="RRN62" s="68"/>
      <c r="RRO62" s="68"/>
      <c r="RRP62" s="68"/>
      <c r="RRQ62" s="68"/>
      <c r="RRR62" s="68"/>
      <c r="RRS62" s="68"/>
      <c r="RRT62" s="68"/>
      <c r="RRU62" s="68"/>
      <c r="RRV62" s="68"/>
      <c r="RRW62" s="68"/>
      <c r="RRX62" s="68"/>
      <c r="RRY62" s="68"/>
      <c r="RRZ62" s="68"/>
      <c r="RSA62" s="68"/>
      <c r="RSB62" s="68"/>
      <c r="RSC62" s="68"/>
      <c r="RSD62" s="68"/>
      <c r="RSE62" s="68"/>
      <c r="RSF62" s="68"/>
      <c r="RSG62" s="68"/>
      <c r="RSH62" s="68"/>
      <c r="RSI62" s="68"/>
      <c r="RSJ62" s="68"/>
      <c r="RSK62" s="68"/>
      <c r="RSL62" s="68"/>
      <c r="RSM62" s="68"/>
      <c r="RSN62" s="68"/>
      <c r="RSO62" s="68"/>
      <c r="RSP62" s="68"/>
      <c r="RSQ62" s="68"/>
      <c r="RSR62" s="68"/>
      <c r="RSS62" s="68"/>
      <c r="RST62" s="68"/>
      <c r="RSU62" s="68"/>
      <c r="RSV62" s="68"/>
      <c r="RSW62" s="68"/>
      <c r="RSX62" s="68"/>
      <c r="RSY62" s="68"/>
      <c r="RSZ62" s="68"/>
      <c r="RTA62" s="68"/>
      <c r="RTB62" s="68"/>
      <c r="RTC62" s="68"/>
      <c r="RTD62" s="68"/>
      <c r="RTE62" s="68"/>
      <c r="RTF62" s="68"/>
      <c r="RTG62" s="68"/>
      <c r="RTH62" s="68"/>
      <c r="RTI62" s="68"/>
      <c r="RTJ62" s="68"/>
      <c r="RTK62" s="68"/>
      <c r="RTL62" s="68"/>
      <c r="RTM62" s="68"/>
      <c r="RTN62" s="68"/>
      <c r="RTO62" s="68"/>
      <c r="RTP62" s="68"/>
      <c r="RTQ62" s="68"/>
      <c r="RTR62" s="68"/>
      <c r="RTS62" s="68"/>
      <c r="RTT62" s="68"/>
      <c r="RTU62" s="68"/>
      <c r="RTV62" s="68"/>
      <c r="RTW62" s="68"/>
      <c r="RTX62" s="68"/>
      <c r="RTY62" s="68"/>
      <c r="RTZ62" s="68"/>
      <c r="RUA62" s="68"/>
      <c r="RUB62" s="68"/>
      <c r="RUC62" s="68"/>
      <c r="RUD62" s="68"/>
      <c r="RUE62" s="68"/>
      <c r="RUF62" s="68"/>
      <c r="RUG62" s="68"/>
      <c r="RUH62" s="68"/>
      <c r="RUI62" s="68"/>
      <c r="RUJ62" s="68"/>
      <c r="RUK62" s="68"/>
      <c r="RUL62" s="68"/>
      <c r="RUM62" s="68"/>
      <c r="RUN62" s="68"/>
      <c r="RUO62" s="68"/>
      <c r="RUP62" s="68"/>
      <c r="RUQ62" s="68"/>
      <c r="RUR62" s="68"/>
      <c r="RUS62" s="68"/>
      <c r="RUT62" s="68"/>
      <c r="RUU62" s="68"/>
      <c r="RUV62" s="68"/>
      <c r="RUW62" s="68"/>
      <c r="RUX62" s="68"/>
      <c r="RUY62" s="68"/>
      <c r="RUZ62" s="68"/>
      <c r="RVA62" s="68"/>
      <c r="RVB62" s="68"/>
      <c r="RVC62" s="68"/>
      <c r="RVD62" s="68"/>
      <c r="RVE62" s="68"/>
      <c r="RVF62" s="68"/>
      <c r="RVG62" s="68"/>
      <c r="RVH62" s="68"/>
      <c r="RVI62" s="68"/>
      <c r="RVJ62" s="68"/>
      <c r="RVK62" s="68"/>
      <c r="RVL62" s="68"/>
      <c r="RVM62" s="68"/>
      <c r="RVN62" s="68"/>
      <c r="RVO62" s="68"/>
      <c r="RVP62" s="68"/>
      <c r="RVQ62" s="68"/>
      <c r="RVR62" s="68"/>
      <c r="RVS62" s="68"/>
      <c r="RVT62" s="68"/>
      <c r="RVU62" s="68"/>
      <c r="RVV62" s="68"/>
      <c r="RVW62" s="68"/>
      <c r="RVX62" s="68"/>
      <c r="RVY62" s="68"/>
      <c r="RVZ62" s="68"/>
      <c r="RWA62" s="68"/>
      <c r="RWB62" s="68"/>
      <c r="RWC62" s="68"/>
      <c r="RWD62" s="68"/>
      <c r="RWE62" s="68"/>
      <c r="RWF62" s="68"/>
      <c r="RWG62" s="68"/>
      <c r="RWH62" s="68"/>
      <c r="RWI62" s="68"/>
      <c r="RWJ62" s="68"/>
      <c r="RWK62" s="68"/>
      <c r="RWL62" s="68"/>
      <c r="RWM62" s="68"/>
      <c r="RWN62" s="68"/>
      <c r="RWO62" s="68"/>
      <c r="RWP62" s="68"/>
      <c r="RWQ62" s="68"/>
      <c r="RWR62" s="68"/>
      <c r="RWS62" s="68"/>
      <c r="RWT62" s="68"/>
      <c r="RWU62" s="68"/>
      <c r="RWV62" s="68"/>
      <c r="RWW62" s="68"/>
      <c r="RWX62" s="68"/>
      <c r="RWY62" s="68"/>
      <c r="RWZ62" s="68"/>
      <c r="RXA62" s="68"/>
      <c r="RXB62" s="68"/>
      <c r="RXC62" s="68"/>
      <c r="RXD62" s="68"/>
      <c r="RXE62" s="68"/>
      <c r="RXF62" s="68"/>
      <c r="RXG62" s="68"/>
      <c r="RXH62" s="68"/>
      <c r="RXI62" s="68"/>
      <c r="RXJ62" s="68"/>
      <c r="RXK62" s="68"/>
      <c r="RXL62" s="68"/>
      <c r="RXM62" s="68"/>
      <c r="RXN62" s="68"/>
      <c r="RXO62" s="68"/>
      <c r="RXP62" s="68"/>
      <c r="RXQ62" s="68"/>
      <c r="RXR62" s="68"/>
      <c r="RXS62" s="68"/>
      <c r="RXT62" s="68"/>
      <c r="RXU62" s="68"/>
      <c r="RXV62" s="68"/>
      <c r="RXW62" s="68"/>
      <c r="RXX62" s="68"/>
      <c r="RXY62" s="68"/>
      <c r="RXZ62" s="68"/>
      <c r="RYA62" s="68"/>
      <c r="RYB62" s="68"/>
      <c r="RYC62" s="68"/>
      <c r="RYD62" s="68"/>
      <c r="RYE62" s="68"/>
      <c r="RYF62" s="68"/>
      <c r="RYG62" s="68"/>
      <c r="RYH62" s="68"/>
      <c r="RYI62" s="68"/>
      <c r="RYJ62" s="68"/>
      <c r="RYK62" s="68"/>
      <c r="RYL62" s="68"/>
      <c r="RYM62" s="68"/>
      <c r="RYN62" s="68"/>
      <c r="RYO62" s="68"/>
      <c r="RYP62" s="68"/>
      <c r="RYQ62" s="68"/>
      <c r="RYR62" s="68"/>
      <c r="RYS62" s="68"/>
      <c r="RYT62" s="68"/>
      <c r="RYU62" s="68"/>
      <c r="RYV62" s="68"/>
      <c r="RYW62" s="68"/>
      <c r="RYX62" s="68"/>
      <c r="RYY62" s="68"/>
      <c r="RYZ62" s="68"/>
      <c r="RZA62" s="68"/>
      <c r="RZB62" s="68"/>
      <c r="RZC62" s="68"/>
      <c r="RZD62" s="68"/>
      <c r="RZE62" s="68"/>
      <c r="RZF62" s="68"/>
      <c r="RZG62" s="68"/>
      <c r="RZH62" s="68"/>
      <c r="RZI62" s="68"/>
      <c r="RZJ62" s="68"/>
      <c r="RZK62" s="68"/>
      <c r="RZL62" s="68"/>
      <c r="RZM62" s="68"/>
      <c r="RZN62" s="68"/>
      <c r="RZO62" s="68"/>
      <c r="RZP62" s="68"/>
      <c r="RZQ62" s="68"/>
      <c r="RZR62" s="68"/>
      <c r="RZS62" s="68"/>
      <c r="RZT62" s="68"/>
      <c r="RZU62" s="68"/>
      <c r="RZV62" s="68"/>
      <c r="RZW62" s="68"/>
      <c r="RZX62" s="68"/>
      <c r="RZY62" s="68"/>
      <c r="RZZ62" s="68"/>
      <c r="SAA62" s="68"/>
      <c r="SAB62" s="68"/>
      <c r="SAC62" s="68"/>
      <c r="SAD62" s="68"/>
      <c r="SAE62" s="68"/>
      <c r="SAF62" s="68"/>
      <c r="SAG62" s="68"/>
      <c r="SAH62" s="68"/>
      <c r="SAI62" s="68"/>
      <c r="SAJ62" s="68"/>
      <c r="SAK62" s="68"/>
      <c r="SAL62" s="68"/>
      <c r="SAM62" s="68"/>
      <c r="SAN62" s="68"/>
      <c r="SAO62" s="68"/>
      <c r="SAP62" s="68"/>
      <c r="SAQ62" s="68"/>
      <c r="SAR62" s="68"/>
      <c r="SAS62" s="68"/>
      <c r="SAT62" s="68"/>
      <c r="SAU62" s="68"/>
      <c r="SAV62" s="68"/>
      <c r="SAW62" s="68"/>
      <c r="SAX62" s="68"/>
      <c r="SAY62" s="68"/>
      <c r="SAZ62" s="68"/>
      <c r="SBA62" s="68"/>
      <c r="SBB62" s="68"/>
      <c r="SBC62" s="68"/>
      <c r="SBD62" s="68"/>
      <c r="SBE62" s="68"/>
      <c r="SBF62" s="68"/>
      <c r="SBG62" s="68"/>
      <c r="SBH62" s="68"/>
      <c r="SBI62" s="68"/>
      <c r="SBJ62" s="68"/>
      <c r="SBK62" s="68"/>
      <c r="SBL62" s="68"/>
      <c r="SBM62" s="68"/>
      <c r="SBN62" s="68"/>
      <c r="SBO62" s="68"/>
      <c r="SBP62" s="68"/>
      <c r="SBQ62" s="68"/>
      <c r="SBR62" s="68"/>
      <c r="SBS62" s="68"/>
      <c r="SBT62" s="68"/>
      <c r="SBU62" s="68"/>
      <c r="SBV62" s="68"/>
      <c r="SBW62" s="68"/>
      <c r="SBX62" s="68"/>
      <c r="SBY62" s="68"/>
      <c r="SBZ62" s="68"/>
      <c r="SCA62" s="68"/>
      <c r="SCB62" s="68"/>
      <c r="SCC62" s="68"/>
      <c r="SCD62" s="68"/>
      <c r="SCE62" s="68"/>
      <c r="SCF62" s="68"/>
      <c r="SCG62" s="68"/>
      <c r="SCH62" s="68"/>
      <c r="SCI62" s="68"/>
      <c r="SCJ62" s="68"/>
      <c r="SCK62" s="68"/>
      <c r="SCL62" s="68"/>
      <c r="SCM62" s="68"/>
      <c r="SCN62" s="68"/>
      <c r="SCO62" s="68"/>
      <c r="SCP62" s="68"/>
      <c r="SCQ62" s="68"/>
      <c r="SCR62" s="68"/>
      <c r="SCS62" s="68"/>
      <c r="SCT62" s="68"/>
      <c r="SCU62" s="68"/>
      <c r="SCV62" s="68"/>
      <c r="SCW62" s="68"/>
      <c r="SCX62" s="68"/>
      <c r="SCY62" s="68"/>
      <c r="SCZ62" s="68"/>
      <c r="SDA62" s="68"/>
      <c r="SDB62" s="68"/>
      <c r="SDC62" s="68"/>
      <c r="SDD62" s="68"/>
      <c r="SDE62" s="68"/>
      <c r="SDF62" s="68"/>
      <c r="SDG62" s="68"/>
      <c r="SDH62" s="68"/>
      <c r="SDI62" s="68"/>
      <c r="SDJ62" s="68"/>
      <c r="SDK62" s="68"/>
      <c r="SDL62" s="68"/>
      <c r="SDM62" s="68"/>
      <c r="SDN62" s="68"/>
      <c r="SDO62" s="68"/>
      <c r="SDP62" s="68"/>
      <c r="SDQ62" s="68"/>
      <c r="SDR62" s="68"/>
      <c r="SDS62" s="68"/>
      <c r="SDT62" s="68"/>
      <c r="SDU62" s="68"/>
      <c r="SDV62" s="68"/>
      <c r="SDW62" s="68"/>
      <c r="SDX62" s="68"/>
      <c r="SDY62" s="68"/>
      <c r="SDZ62" s="68"/>
      <c r="SEA62" s="68"/>
      <c r="SEB62" s="68"/>
      <c r="SEC62" s="68"/>
      <c r="SED62" s="68"/>
      <c r="SEE62" s="68"/>
      <c r="SEF62" s="68"/>
      <c r="SEG62" s="68"/>
      <c r="SEH62" s="68"/>
      <c r="SEI62" s="68"/>
      <c r="SEJ62" s="68"/>
      <c r="SEK62" s="68"/>
      <c r="SEL62" s="68"/>
      <c r="SEM62" s="68"/>
      <c r="SEN62" s="68"/>
      <c r="SEO62" s="68"/>
      <c r="SEP62" s="68"/>
      <c r="SEQ62" s="68"/>
      <c r="SER62" s="68"/>
      <c r="SES62" s="68"/>
      <c r="SET62" s="68"/>
      <c r="SEU62" s="68"/>
      <c r="SEV62" s="68"/>
      <c r="SEW62" s="68"/>
      <c r="SEX62" s="68"/>
      <c r="SEY62" s="68"/>
      <c r="SEZ62" s="68"/>
      <c r="SFA62" s="68"/>
      <c r="SFB62" s="68"/>
      <c r="SFC62" s="68"/>
      <c r="SFD62" s="68"/>
      <c r="SFE62" s="68"/>
      <c r="SFF62" s="68"/>
      <c r="SFG62" s="68"/>
      <c r="SFH62" s="68"/>
      <c r="SFI62" s="68"/>
      <c r="SFJ62" s="68"/>
      <c r="SFK62" s="68"/>
      <c r="SFL62" s="68"/>
      <c r="SFM62" s="68"/>
      <c r="SFN62" s="68"/>
      <c r="SFO62" s="68"/>
      <c r="SFP62" s="68"/>
      <c r="SFQ62" s="68"/>
      <c r="SFR62" s="68"/>
      <c r="SFS62" s="68"/>
      <c r="SFT62" s="68"/>
      <c r="SFU62" s="68"/>
      <c r="SFV62" s="68"/>
      <c r="SFW62" s="68"/>
      <c r="SFX62" s="68"/>
      <c r="SFY62" s="68"/>
      <c r="SFZ62" s="68"/>
      <c r="SGA62" s="68"/>
      <c r="SGB62" s="68"/>
      <c r="SGC62" s="68"/>
      <c r="SGD62" s="68"/>
      <c r="SGE62" s="68"/>
      <c r="SGF62" s="68"/>
      <c r="SGG62" s="68"/>
      <c r="SGH62" s="68"/>
      <c r="SGI62" s="68"/>
      <c r="SGJ62" s="68"/>
      <c r="SGK62" s="68"/>
      <c r="SGL62" s="68"/>
      <c r="SGM62" s="68"/>
      <c r="SGN62" s="68"/>
      <c r="SGO62" s="68"/>
      <c r="SGP62" s="68"/>
      <c r="SGQ62" s="68"/>
      <c r="SGR62" s="68"/>
      <c r="SGS62" s="68"/>
      <c r="SGT62" s="68"/>
      <c r="SGU62" s="68"/>
      <c r="SGV62" s="68"/>
      <c r="SGW62" s="68"/>
      <c r="SGX62" s="68"/>
      <c r="SGY62" s="68"/>
      <c r="SGZ62" s="68"/>
      <c r="SHA62" s="68"/>
      <c r="SHB62" s="68"/>
      <c r="SHC62" s="68"/>
      <c r="SHD62" s="68"/>
      <c r="SHE62" s="68"/>
      <c r="SHF62" s="68"/>
      <c r="SHG62" s="68"/>
      <c r="SHH62" s="68"/>
      <c r="SHI62" s="68"/>
      <c r="SHJ62" s="68"/>
      <c r="SHK62" s="68"/>
      <c r="SHL62" s="68"/>
      <c r="SHM62" s="68"/>
      <c r="SHN62" s="68"/>
      <c r="SHO62" s="68"/>
      <c r="SHP62" s="68"/>
      <c r="SHQ62" s="68"/>
      <c r="SHR62" s="68"/>
      <c r="SHS62" s="68"/>
      <c r="SHT62" s="68"/>
      <c r="SHU62" s="68"/>
      <c r="SHV62" s="68"/>
      <c r="SHW62" s="68"/>
      <c r="SHX62" s="68"/>
      <c r="SHY62" s="68"/>
      <c r="SHZ62" s="68"/>
      <c r="SIA62" s="68"/>
      <c r="SIB62" s="68"/>
      <c r="SIC62" s="68"/>
      <c r="SID62" s="68"/>
      <c r="SIE62" s="68"/>
      <c r="SIF62" s="68"/>
      <c r="SIG62" s="68"/>
      <c r="SIH62" s="68"/>
      <c r="SII62" s="68"/>
      <c r="SIJ62" s="68"/>
      <c r="SIK62" s="68"/>
      <c r="SIL62" s="68"/>
      <c r="SIM62" s="68"/>
      <c r="SIN62" s="68"/>
      <c r="SIO62" s="68"/>
      <c r="SIP62" s="68"/>
      <c r="SIQ62" s="68"/>
      <c r="SIR62" s="68"/>
      <c r="SIS62" s="68"/>
      <c r="SIT62" s="68"/>
      <c r="SIU62" s="68"/>
      <c r="SIV62" s="68"/>
      <c r="SIW62" s="68"/>
      <c r="SIX62" s="68"/>
      <c r="SIY62" s="68"/>
      <c r="SIZ62" s="68"/>
      <c r="SJA62" s="68"/>
      <c r="SJB62" s="68"/>
      <c r="SJC62" s="68"/>
      <c r="SJD62" s="68"/>
      <c r="SJE62" s="68"/>
      <c r="SJF62" s="68"/>
      <c r="SJG62" s="68"/>
      <c r="SJH62" s="68"/>
      <c r="SJI62" s="68"/>
      <c r="SJJ62" s="68"/>
      <c r="SJK62" s="68"/>
      <c r="SJL62" s="68"/>
      <c r="SJM62" s="68"/>
      <c r="SJN62" s="68"/>
      <c r="SJO62" s="68"/>
      <c r="SJP62" s="68"/>
      <c r="SJQ62" s="68"/>
      <c r="SJR62" s="68"/>
      <c r="SJS62" s="68"/>
      <c r="SJT62" s="68"/>
      <c r="SJU62" s="68"/>
      <c r="SJV62" s="68"/>
      <c r="SJW62" s="68"/>
      <c r="SJX62" s="68"/>
      <c r="SJY62" s="68"/>
      <c r="SJZ62" s="68"/>
      <c r="SKA62" s="68"/>
      <c r="SKB62" s="68"/>
      <c r="SKC62" s="68"/>
      <c r="SKD62" s="68"/>
      <c r="SKE62" s="68"/>
      <c r="SKF62" s="68"/>
      <c r="SKG62" s="68"/>
      <c r="SKH62" s="68"/>
      <c r="SKI62" s="68"/>
      <c r="SKJ62" s="68"/>
      <c r="SKK62" s="68"/>
      <c r="SKL62" s="68"/>
      <c r="SKM62" s="68"/>
      <c r="SKN62" s="68"/>
      <c r="SKO62" s="68"/>
      <c r="SKP62" s="68"/>
      <c r="SKQ62" s="68"/>
      <c r="SKR62" s="68"/>
      <c r="SKS62" s="68"/>
      <c r="SKT62" s="68"/>
      <c r="SKU62" s="68"/>
      <c r="SKV62" s="68"/>
      <c r="SKW62" s="68"/>
      <c r="SKX62" s="68"/>
      <c r="SKY62" s="68"/>
      <c r="SKZ62" s="68"/>
      <c r="SLA62" s="68"/>
      <c r="SLB62" s="68"/>
      <c r="SLC62" s="68"/>
      <c r="SLD62" s="68"/>
      <c r="SLE62" s="68"/>
      <c r="SLF62" s="68"/>
      <c r="SLG62" s="68"/>
      <c r="SLH62" s="68"/>
      <c r="SLI62" s="68"/>
      <c r="SLJ62" s="68"/>
      <c r="SLK62" s="68"/>
      <c r="SLL62" s="68"/>
      <c r="SLM62" s="68"/>
      <c r="SLN62" s="68"/>
      <c r="SLO62" s="68"/>
      <c r="SLP62" s="68"/>
      <c r="SLQ62" s="68"/>
      <c r="SLR62" s="68"/>
      <c r="SLS62" s="68"/>
      <c r="SLT62" s="68"/>
      <c r="SLU62" s="68"/>
      <c r="SLV62" s="68"/>
      <c r="SLW62" s="68"/>
      <c r="SLX62" s="68"/>
      <c r="SLY62" s="68"/>
      <c r="SLZ62" s="68"/>
      <c r="SMA62" s="68"/>
      <c r="SMB62" s="68"/>
      <c r="SMC62" s="68"/>
      <c r="SMD62" s="68"/>
      <c r="SME62" s="68"/>
      <c r="SMF62" s="68"/>
      <c r="SMG62" s="68"/>
      <c r="SMH62" s="68"/>
      <c r="SMI62" s="68"/>
      <c r="SMJ62" s="68"/>
      <c r="SMK62" s="68"/>
      <c r="SML62" s="68"/>
      <c r="SMM62" s="68"/>
      <c r="SMN62" s="68"/>
      <c r="SMO62" s="68"/>
      <c r="SMP62" s="68"/>
      <c r="SMQ62" s="68"/>
      <c r="SMR62" s="68"/>
      <c r="SMS62" s="68"/>
      <c r="SMT62" s="68"/>
      <c r="SMU62" s="68"/>
      <c r="SMV62" s="68"/>
      <c r="SMW62" s="68"/>
      <c r="SMX62" s="68"/>
      <c r="SMY62" s="68"/>
      <c r="SMZ62" s="68"/>
      <c r="SNA62" s="68"/>
      <c r="SNB62" s="68"/>
      <c r="SNC62" s="68"/>
      <c r="SND62" s="68"/>
      <c r="SNE62" s="68"/>
      <c r="SNF62" s="68"/>
      <c r="SNG62" s="68"/>
      <c r="SNH62" s="68"/>
      <c r="SNI62" s="68"/>
      <c r="SNJ62" s="68"/>
      <c r="SNK62" s="68"/>
      <c r="SNL62" s="68"/>
      <c r="SNM62" s="68"/>
      <c r="SNN62" s="68"/>
      <c r="SNO62" s="68"/>
      <c r="SNP62" s="68"/>
      <c r="SNQ62" s="68"/>
      <c r="SNR62" s="68"/>
      <c r="SNS62" s="68"/>
      <c r="SNT62" s="68"/>
      <c r="SNU62" s="68"/>
      <c r="SNV62" s="68"/>
      <c r="SNW62" s="68"/>
      <c r="SNX62" s="68"/>
      <c r="SNY62" s="68"/>
      <c r="SNZ62" s="68"/>
      <c r="SOA62" s="68"/>
      <c r="SOB62" s="68"/>
      <c r="SOC62" s="68"/>
      <c r="SOD62" s="68"/>
      <c r="SOE62" s="68"/>
      <c r="SOF62" s="68"/>
      <c r="SOG62" s="68"/>
      <c r="SOH62" s="68"/>
      <c r="SOI62" s="68"/>
      <c r="SOJ62" s="68"/>
      <c r="SOK62" s="68"/>
      <c r="SOL62" s="68"/>
      <c r="SOM62" s="68"/>
      <c r="SON62" s="68"/>
      <c r="SOO62" s="68"/>
      <c r="SOP62" s="68"/>
      <c r="SOQ62" s="68"/>
      <c r="SOR62" s="68"/>
      <c r="SOS62" s="68"/>
      <c r="SOT62" s="68"/>
      <c r="SOU62" s="68"/>
      <c r="SOV62" s="68"/>
      <c r="SOW62" s="68"/>
      <c r="SOX62" s="68"/>
      <c r="SOY62" s="68"/>
      <c r="SOZ62" s="68"/>
      <c r="SPA62" s="68"/>
      <c r="SPB62" s="68"/>
      <c r="SPC62" s="68"/>
      <c r="SPD62" s="68"/>
      <c r="SPE62" s="68"/>
      <c r="SPF62" s="68"/>
      <c r="SPG62" s="68"/>
      <c r="SPH62" s="68"/>
      <c r="SPI62" s="68"/>
      <c r="SPJ62" s="68"/>
      <c r="SPK62" s="68"/>
      <c r="SPL62" s="68"/>
      <c r="SPM62" s="68"/>
      <c r="SPN62" s="68"/>
      <c r="SPO62" s="68"/>
      <c r="SPP62" s="68"/>
      <c r="SPQ62" s="68"/>
      <c r="SPR62" s="68"/>
      <c r="SPS62" s="68"/>
      <c r="SPT62" s="68"/>
      <c r="SPU62" s="68"/>
      <c r="SPV62" s="68"/>
      <c r="SPW62" s="68"/>
      <c r="SPX62" s="68"/>
      <c r="SPY62" s="68"/>
      <c r="SPZ62" s="68"/>
      <c r="SQA62" s="68"/>
      <c r="SQB62" s="68"/>
      <c r="SQC62" s="68"/>
      <c r="SQD62" s="68"/>
      <c r="SQE62" s="68"/>
      <c r="SQF62" s="68"/>
      <c r="SQG62" s="68"/>
      <c r="SQH62" s="68"/>
      <c r="SQI62" s="68"/>
      <c r="SQJ62" s="68"/>
      <c r="SQK62" s="68"/>
      <c r="SQL62" s="68"/>
      <c r="SQM62" s="68"/>
      <c r="SQN62" s="68"/>
      <c r="SQO62" s="68"/>
      <c r="SQP62" s="68"/>
      <c r="SQQ62" s="68"/>
      <c r="SQR62" s="68"/>
      <c r="SQS62" s="68"/>
      <c r="SQT62" s="68"/>
      <c r="SQU62" s="68"/>
      <c r="SQV62" s="68"/>
      <c r="SQW62" s="68"/>
      <c r="SQX62" s="68"/>
      <c r="SQY62" s="68"/>
      <c r="SQZ62" s="68"/>
      <c r="SRA62" s="68"/>
      <c r="SRB62" s="68"/>
      <c r="SRC62" s="68"/>
      <c r="SRD62" s="68"/>
      <c r="SRE62" s="68"/>
      <c r="SRF62" s="68"/>
      <c r="SRG62" s="68"/>
      <c r="SRH62" s="68"/>
      <c r="SRI62" s="68"/>
      <c r="SRJ62" s="68"/>
      <c r="SRK62" s="68"/>
      <c r="SRL62" s="68"/>
      <c r="SRM62" s="68"/>
      <c r="SRN62" s="68"/>
      <c r="SRO62" s="68"/>
      <c r="SRP62" s="68"/>
      <c r="SRQ62" s="68"/>
      <c r="SRR62" s="68"/>
      <c r="SRS62" s="68"/>
      <c r="SRT62" s="68"/>
      <c r="SRU62" s="68"/>
      <c r="SRV62" s="68"/>
      <c r="SRW62" s="68"/>
      <c r="SRX62" s="68"/>
      <c r="SRY62" s="68"/>
      <c r="SRZ62" s="68"/>
      <c r="SSA62" s="68"/>
      <c r="SSB62" s="68"/>
      <c r="SSC62" s="68"/>
      <c r="SSD62" s="68"/>
      <c r="SSE62" s="68"/>
      <c r="SSF62" s="68"/>
      <c r="SSG62" s="68"/>
      <c r="SSH62" s="68"/>
      <c r="SSI62" s="68"/>
      <c r="SSJ62" s="68"/>
      <c r="SSK62" s="68"/>
      <c r="SSL62" s="68"/>
      <c r="SSM62" s="68"/>
      <c r="SSN62" s="68"/>
      <c r="SSO62" s="68"/>
      <c r="SSP62" s="68"/>
      <c r="SSQ62" s="68"/>
      <c r="SSR62" s="68"/>
      <c r="SSS62" s="68"/>
      <c r="SST62" s="68"/>
      <c r="SSU62" s="68"/>
      <c r="SSV62" s="68"/>
      <c r="SSW62" s="68"/>
      <c r="SSX62" s="68"/>
      <c r="SSY62" s="68"/>
      <c r="SSZ62" s="68"/>
      <c r="STA62" s="68"/>
      <c r="STB62" s="68"/>
      <c r="STC62" s="68"/>
      <c r="STD62" s="68"/>
      <c r="STE62" s="68"/>
      <c r="STF62" s="68"/>
      <c r="STG62" s="68"/>
      <c r="STH62" s="68"/>
      <c r="STI62" s="68"/>
      <c r="STJ62" s="68"/>
      <c r="STK62" s="68"/>
      <c r="STL62" s="68"/>
      <c r="STM62" s="68"/>
      <c r="STN62" s="68"/>
      <c r="STO62" s="68"/>
      <c r="STP62" s="68"/>
      <c r="STQ62" s="68"/>
      <c r="STR62" s="68"/>
      <c r="STS62" s="68"/>
      <c r="STT62" s="68"/>
      <c r="STU62" s="68"/>
      <c r="STV62" s="68"/>
      <c r="STW62" s="68"/>
      <c r="STX62" s="68"/>
      <c r="STY62" s="68"/>
      <c r="STZ62" s="68"/>
      <c r="SUA62" s="68"/>
      <c r="SUB62" s="68"/>
      <c r="SUC62" s="68"/>
      <c r="SUD62" s="68"/>
      <c r="SUE62" s="68"/>
      <c r="SUF62" s="68"/>
      <c r="SUG62" s="68"/>
      <c r="SUH62" s="68"/>
      <c r="SUI62" s="68"/>
      <c r="SUJ62" s="68"/>
      <c r="SUK62" s="68"/>
      <c r="SUL62" s="68"/>
      <c r="SUM62" s="68"/>
      <c r="SUN62" s="68"/>
      <c r="SUO62" s="68"/>
      <c r="SUP62" s="68"/>
      <c r="SUQ62" s="68"/>
      <c r="SUR62" s="68"/>
      <c r="SUS62" s="68"/>
      <c r="SUT62" s="68"/>
      <c r="SUU62" s="68"/>
      <c r="SUV62" s="68"/>
      <c r="SUW62" s="68"/>
      <c r="SUX62" s="68"/>
      <c r="SUY62" s="68"/>
      <c r="SUZ62" s="68"/>
      <c r="SVA62" s="68"/>
      <c r="SVB62" s="68"/>
      <c r="SVC62" s="68"/>
      <c r="SVD62" s="68"/>
      <c r="SVE62" s="68"/>
      <c r="SVF62" s="68"/>
      <c r="SVG62" s="68"/>
      <c r="SVH62" s="68"/>
      <c r="SVI62" s="68"/>
      <c r="SVJ62" s="68"/>
      <c r="SVK62" s="68"/>
      <c r="SVL62" s="68"/>
      <c r="SVM62" s="68"/>
      <c r="SVN62" s="68"/>
      <c r="SVO62" s="68"/>
      <c r="SVP62" s="68"/>
      <c r="SVQ62" s="68"/>
      <c r="SVR62" s="68"/>
      <c r="SVS62" s="68"/>
      <c r="SVT62" s="68"/>
      <c r="SVU62" s="68"/>
      <c r="SVV62" s="68"/>
      <c r="SVW62" s="68"/>
      <c r="SVX62" s="68"/>
      <c r="SVY62" s="68"/>
      <c r="SVZ62" s="68"/>
      <c r="SWA62" s="68"/>
      <c r="SWB62" s="68"/>
      <c r="SWC62" s="68"/>
      <c r="SWD62" s="68"/>
      <c r="SWE62" s="68"/>
      <c r="SWF62" s="68"/>
      <c r="SWG62" s="68"/>
      <c r="SWH62" s="68"/>
      <c r="SWI62" s="68"/>
      <c r="SWJ62" s="68"/>
      <c r="SWK62" s="68"/>
      <c r="SWL62" s="68"/>
      <c r="SWM62" s="68"/>
      <c r="SWN62" s="68"/>
      <c r="SWO62" s="68"/>
      <c r="SWP62" s="68"/>
      <c r="SWQ62" s="68"/>
      <c r="SWR62" s="68"/>
      <c r="SWS62" s="68"/>
      <c r="SWT62" s="68"/>
      <c r="SWU62" s="68"/>
      <c r="SWV62" s="68"/>
      <c r="SWW62" s="68"/>
      <c r="SWX62" s="68"/>
      <c r="SWY62" s="68"/>
      <c r="SWZ62" s="68"/>
      <c r="SXA62" s="68"/>
      <c r="SXB62" s="68"/>
      <c r="SXC62" s="68"/>
      <c r="SXD62" s="68"/>
      <c r="SXE62" s="68"/>
      <c r="SXF62" s="68"/>
      <c r="SXG62" s="68"/>
      <c r="SXH62" s="68"/>
      <c r="SXI62" s="68"/>
      <c r="SXJ62" s="68"/>
      <c r="SXK62" s="68"/>
      <c r="SXL62" s="68"/>
      <c r="SXM62" s="68"/>
      <c r="SXN62" s="68"/>
      <c r="SXO62" s="68"/>
      <c r="SXP62" s="68"/>
      <c r="SXQ62" s="68"/>
      <c r="SXR62" s="68"/>
      <c r="SXS62" s="68"/>
      <c r="SXT62" s="68"/>
      <c r="SXU62" s="68"/>
      <c r="SXV62" s="68"/>
      <c r="SXW62" s="68"/>
      <c r="SXX62" s="68"/>
      <c r="SXY62" s="68"/>
      <c r="SXZ62" s="68"/>
      <c r="SYA62" s="68"/>
      <c r="SYB62" s="68"/>
      <c r="SYC62" s="68"/>
      <c r="SYD62" s="68"/>
      <c r="SYE62" s="68"/>
      <c r="SYF62" s="68"/>
      <c r="SYG62" s="68"/>
      <c r="SYH62" s="68"/>
      <c r="SYI62" s="68"/>
      <c r="SYJ62" s="68"/>
      <c r="SYK62" s="68"/>
      <c r="SYL62" s="68"/>
      <c r="SYM62" s="68"/>
      <c r="SYN62" s="68"/>
      <c r="SYO62" s="68"/>
      <c r="SYP62" s="68"/>
      <c r="SYQ62" s="68"/>
      <c r="SYR62" s="68"/>
      <c r="SYS62" s="68"/>
      <c r="SYT62" s="68"/>
      <c r="SYU62" s="68"/>
      <c r="SYV62" s="68"/>
      <c r="SYW62" s="68"/>
      <c r="SYX62" s="68"/>
      <c r="SYY62" s="68"/>
      <c r="SYZ62" s="68"/>
      <c r="SZA62" s="68"/>
      <c r="SZB62" s="68"/>
      <c r="SZC62" s="68"/>
      <c r="SZD62" s="68"/>
      <c r="SZE62" s="68"/>
      <c r="SZF62" s="68"/>
      <c r="SZG62" s="68"/>
      <c r="SZH62" s="68"/>
      <c r="SZI62" s="68"/>
      <c r="SZJ62" s="68"/>
      <c r="SZK62" s="68"/>
      <c r="SZL62" s="68"/>
      <c r="SZM62" s="68"/>
      <c r="SZN62" s="68"/>
      <c r="SZO62" s="68"/>
      <c r="SZP62" s="68"/>
      <c r="SZQ62" s="68"/>
      <c r="SZR62" s="68"/>
      <c r="SZS62" s="68"/>
      <c r="SZT62" s="68"/>
      <c r="SZU62" s="68"/>
      <c r="SZV62" s="68"/>
      <c r="SZW62" s="68"/>
      <c r="SZX62" s="68"/>
      <c r="SZY62" s="68"/>
      <c r="SZZ62" s="68"/>
      <c r="TAA62" s="68"/>
      <c r="TAB62" s="68"/>
      <c r="TAC62" s="68"/>
      <c r="TAD62" s="68"/>
      <c r="TAE62" s="68"/>
      <c r="TAF62" s="68"/>
      <c r="TAG62" s="68"/>
      <c r="TAH62" s="68"/>
      <c r="TAI62" s="68"/>
      <c r="TAJ62" s="68"/>
      <c r="TAK62" s="68"/>
      <c r="TAL62" s="68"/>
      <c r="TAM62" s="68"/>
      <c r="TAN62" s="68"/>
      <c r="TAO62" s="68"/>
      <c r="TAP62" s="68"/>
      <c r="TAQ62" s="68"/>
      <c r="TAR62" s="68"/>
      <c r="TAS62" s="68"/>
      <c r="TAT62" s="68"/>
      <c r="TAU62" s="68"/>
      <c r="TAV62" s="68"/>
      <c r="TAW62" s="68"/>
      <c r="TAX62" s="68"/>
      <c r="TAY62" s="68"/>
      <c r="TAZ62" s="68"/>
      <c r="TBA62" s="68"/>
      <c r="TBB62" s="68"/>
      <c r="TBC62" s="68"/>
      <c r="TBD62" s="68"/>
      <c r="TBE62" s="68"/>
      <c r="TBF62" s="68"/>
      <c r="TBG62" s="68"/>
      <c r="TBH62" s="68"/>
      <c r="TBI62" s="68"/>
      <c r="TBJ62" s="68"/>
      <c r="TBK62" s="68"/>
      <c r="TBL62" s="68"/>
      <c r="TBM62" s="68"/>
      <c r="TBN62" s="68"/>
      <c r="TBO62" s="68"/>
      <c r="TBP62" s="68"/>
      <c r="TBQ62" s="68"/>
      <c r="TBR62" s="68"/>
      <c r="TBS62" s="68"/>
      <c r="TBT62" s="68"/>
      <c r="TBU62" s="68"/>
      <c r="TBV62" s="68"/>
      <c r="TBW62" s="68"/>
      <c r="TBX62" s="68"/>
      <c r="TBY62" s="68"/>
      <c r="TBZ62" s="68"/>
      <c r="TCA62" s="68"/>
      <c r="TCB62" s="68"/>
      <c r="TCC62" s="68"/>
      <c r="TCD62" s="68"/>
      <c r="TCE62" s="68"/>
      <c r="TCF62" s="68"/>
      <c r="TCG62" s="68"/>
      <c r="TCH62" s="68"/>
      <c r="TCI62" s="68"/>
      <c r="TCJ62" s="68"/>
      <c r="TCK62" s="68"/>
      <c r="TCL62" s="68"/>
      <c r="TCM62" s="68"/>
      <c r="TCN62" s="68"/>
      <c r="TCO62" s="68"/>
      <c r="TCP62" s="68"/>
      <c r="TCQ62" s="68"/>
      <c r="TCR62" s="68"/>
      <c r="TCS62" s="68"/>
      <c r="TCT62" s="68"/>
      <c r="TCU62" s="68"/>
      <c r="TCV62" s="68"/>
      <c r="TCW62" s="68"/>
      <c r="TCX62" s="68"/>
      <c r="TCY62" s="68"/>
      <c r="TCZ62" s="68"/>
      <c r="TDA62" s="68"/>
      <c r="TDB62" s="68"/>
      <c r="TDC62" s="68"/>
      <c r="TDD62" s="68"/>
      <c r="TDE62" s="68"/>
      <c r="TDF62" s="68"/>
      <c r="TDG62" s="68"/>
      <c r="TDH62" s="68"/>
      <c r="TDI62" s="68"/>
      <c r="TDJ62" s="68"/>
      <c r="TDK62" s="68"/>
      <c r="TDL62" s="68"/>
      <c r="TDM62" s="68"/>
      <c r="TDN62" s="68"/>
      <c r="TDO62" s="68"/>
      <c r="TDP62" s="68"/>
      <c r="TDQ62" s="68"/>
      <c r="TDR62" s="68"/>
      <c r="TDS62" s="68"/>
      <c r="TDT62" s="68"/>
      <c r="TDU62" s="68"/>
      <c r="TDV62" s="68"/>
      <c r="TDW62" s="68"/>
      <c r="TDX62" s="68"/>
      <c r="TDY62" s="68"/>
      <c r="TDZ62" s="68"/>
      <c r="TEA62" s="68"/>
      <c r="TEB62" s="68"/>
      <c r="TEC62" s="68"/>
      <c r="TED62" s="68"/>
      <c r="TEE62" s="68"/>
      <c r="TEF62" s="68"/>
      <c r="TEG62" s="68"/>
      <c r="TEH62" s="68"/>
      <c r="TEI62" s="68"/>
      <c r="TEJ62" s="68"/>
      <c r="TEK62" s="68"/>
      <c r="TEL62" s="68"/>
      <c r="TEM62" s="68"/>
      <c r="TEN62" s="68"/>
      <c r="TEO62" s="68"/>
      <c r="TEP62" s="68"/>
      <c r="TEQ62" s="68"/>
      <c r="TER62" s="68"/>
      <c r="TES62" s="68"/>
      <c r="TET62" s="68"/>
      <c r="TEU62" s="68"/>
      <c r="TEV62" s="68"/>
      <c r="TEW62" s="68"/>
      <c r="TEX62" s="68"/>
      <c r="TEY62" s="68"/>
      <c r="TEZ62" s="68"/>
      <c r="TFA62" s="68"/>
      <c r="TFB62" s="68"/>
      <c r="TFC62" s="68"/>
      <c r="TFD62" s="68"/>
      <c r="TFE62" s="68"/>
      <c r="TFF62" s="68"/>
      <c r="TFG62" s="68"/>
      <c r="TFH62" s="68"/>
      <c r="TFI62" s="68"/>
      <c r="TFJ62" s="68"/>
      <c r="TFK62" s="68"/>
      <c r="TFL62" s="68"/>
      <c r="TFM62" s="68"/>
      <c r="TFN62" s="68"/>
      <c r="TFO62" s="68"/>
      <c r="TFP62" s="68"/>
      <c r="TFQ62" s="68"/>
      <c r="TFR62" s="68"/>
      <c r="TFS62" s="68"/>
      <c r="TFT62" s="68"/>
      <c r="TFU62" s="68"/>
      <c r="TFV62" s="68"/>
      <c r="TFW62" s="68"/>
      <c r="TFX62" s="68"/>
      <c r="TFY62" s="68"/>
      <c r="TFZ62" s="68"/>
      <c r="TGA62" s="68"/>
      <c r="TGB62" s="68"/>
      <c r="TGC62" s="68"/>
      <c r="TGD62" s="68"/>
      <c r="TGE62" s="68"/>
      <c r="TGF62" s="68"/>
      <c r="TGG62" s="68"/>
      <c r="TGH62" s="68"/>
      <c r="TGI62" s="68"/>
      <c r="TGJ62" s="68"/>
      <c r="TGK62" s="68"/>
      <c r="TGL62" s="68"/>
      <c r="TGM62" s="68"/>
      <c r="TGN62" s="68"/>
      <c r="TGO62" s="68"/>
      <c r="TGP62" s="68"/>
      <c r="TGQ62" s="68"/>
      <c r="TGR62" s="68"/>
      <c r="TGS62" s="68"/>
      <c r="TGT62" s="68"/>
      <c r="TGU62" s="68"/>
      <c r="TGV62" s="68"/>
      <c r="TGW62" s="68"/>
      <c r="TGX62" s="68"/>
      <c r="TGY62" s="68"/>
      <c r="TGZ62" s="68"/>
      <c r="THA62" s="68"/>
      <c r="THB62" s="68"/>
      <c r="THC62" s="68"/>
      <c r="THD62" s="68"/>
      <c r="THE62" s="68"/>
      <c r="THF62" s="68"/>
      <c r="THG62" s="68"/>
      <c r="THH62" s="68"/>
      <c r="THI62" s="68"/>
      <c r="THJ62" s="68"/>
      <c r="THK62" s="68"/>
      <c r="THL62" s="68"/>
      <c r="THM62" s="68"/>
      <c r="THN62" s="68"/>
      <c r="THO62" s="68"/>
      <c r="THP62" s="68"/>
      <c r="THQ62" s="68"/>
      <c r="THR62" s="68"/>
      <c r="THS62" s="68"/>
      <c r="THT62" s="68"/>
      <c r="THU62" s="68"/>
      <c r="THV62" s="68"/>
      <c r="THW62" s="68"/>
      <c r="THX62" s="68"/>
      <c r="THY62" s="68"/>
      <c r="THZ62" s="68"/>
      <c r="TIA62" s="68"/>
      <c r="TIB62" s="68"/>
      <c r="TIC62" s="68"/>
      <c r="TID62" s="68"/>
      <c r="TIE62" s="68"/>
      <c r="TIF62" s="68"/>
      <c r="TIG62" s="68"/>
      <c r="TIH62" s="68"/>
      <c r="TII62" s="68"/>
      <c r="TIJ62" s="68"/>
      <c r="TIK62" s="68"/>
      <c r="TIL62" s="68"/>
      <c r="TIM62" s="68"/>
      <c r="TIN62" s="68"/>
      <c r="TIO62" s="68"/>
      <c r="TIP62" s="68"/>
      <c r="TIQ62" s="68"/>
      <c r="TIR62" s="68"/>
      <c r="TIS62" s="68"/>
      <c r="TIT62" s="68"/>
      <c r="TIU62" s="68"/>
      <c r="TIV62" s="68"/>
      <c r="TIW62" s="68"/>
      <c r="TIX62" s="68"/>
      <c r="TIY62" s="68"/>
      <c r="TIZ62" s="68"/>
      <c r="TJA62" s="68"/>
      <c r="TJB62" s="68"/>
      <c r="TJC62" s="68"/>
      <c r="TJD62" s="68"/>
      <c r="TJE62" s="68"/>
      <c r="TJF62" s="68"/>
      <c r="TJG62" s="68"/>
      <c r="TJH62" s="68"/>
      <c r="TJI62" s="68"/>
      <c r="TJJ62" s="68"/>
      <c r="TJK62" s="68"/>
      <c r="TJL62" s="68"/>
      <c r="TJM62" s="68"/>
      <c r="TJN62" s="68"/>
      <c r="TJO62" s="68"/>
      <c r="TJP62" s="68"/>
      <c r="TJQ62" s="68"/>
      <c r="TJR62" s="68"/>
      <c r="TJS62" s="68"/>
      <c r="TJT62" s="68"/>
      <c r="TJU62" s="68"/>
      <c r="TJV62" s="68"/>
      <c r="TJW62" s="68"/>
      <c r="TJX62" s="68"/>
      <c r="TJY62" s="68"/>
      <c r="TJZ62" s="68"/>
      <c r="TKA62" s="68"/>
      <c r="TKB62" s="68"/>
      <c r="TKC62" s="68"/>
      <c r="TKD62" s="68"/>
      <c r="TKE62" s="68"/>
      <c r="TKF62" s="68"/>
      <c r="TKG62" s="68"/>
      <c r="TKH62" s="68"/>
      <c r="TKI62" s="68"/>
      <c r="TKJ62" s="68"/>
      <c r="TKK62" s="68"/>
      <c r="TKL62" s="68"/>
      <c r="TKM62" s="68"/>
      <c r="TKN62" s="68"/>
      <c r="TKO62" s="68"/>
      <c r="TKP62" s="68"/>
      <c r="TKQ62" s="68"/>
      <c r="TKR62" s="68"/>
      <c r="TKS62" s="68"/>
      <c r="TKT62" s="68"/>
      <c r="TKU62" s="68"/>
      <c r="TKV62" s="68"/>
      <c r="TKW62" s="68"/>
      <c r="TKX62" s="68"/>
      <c r="TKY62" s="68"/>
      <c r="TKZ62" s="68"/>
      <c r="TLA62" s="68"/>
      <c r="TLB62" s="68"/>
      <c r="TLC62" s="68"/>
      <c r="TLD62" s="68"/>
      <c r="TLE62" s="68"/>
      <c r="TLF62" s="68"/>
      <c r="TLG62" s="68"/>
      <c r="TLH62" s="68"/>
      <c r="TLI62" s="68"/>
      <c r="TLJ62" s="68"/>
      <c r="TLK62" s="68"/>
      <c r="TLL62" s="68"/>
      <c r="TLM62" s="68"/>
      <c r="TLN62" s="68"/>
      <c r="TLO62" s="68"/>
      <c r="TLP62" s="68"/>
      <c r="TLQ62" s="68"/>
      <c r="TLR62" s="68"/>
      <c r="TLS62" s="68"/>
      <c r="TLT62" s="68"/>
      <c r="TLU62" s="68"/>
      <c r="TLV62" s="68"/>
      <c r="TLW62" s="68"/>
      <c r="TLX62" s="68"/>
      <c r="TLY62" s="68"/>
      <c r="TLZ62" s="68"/>
      <c r="TMA62" s="68"/>
      <c r="TMB62" s="68"/>
      <c r="TMC62" s="68"/>
      <c r="TMD62" s="68"/>
      <c r="TME62" s="68"/>
      <c r="TMF62" s="68"/>
      <c r="TMG62" s="68"/>
      <c r="TMH62" s="68"/>
      <c r="TMI62" s="68"/>
      <c r="TMJ62" s="68"/>
      <c r="TMK62" s="68"/>
      <c r="TML62" s="68"/>
      <c r="TMM62" s="68"/>
      <c r="TMN62" s="68"/>
      <c r="TMO62" s="68"/>
      <c r="TMP62" s="68"/>
      <c r="TMQ62" s="68"/>
      <c r="TMR62" s="68"/>
      <c r="TMS62" s="68"/>
      <c r="TMT62" s="68"/>
      <c r="TMU62" s="68"/>
      <c r="TMV62" s="68"/>
      <c r="TMW62" s="68"/>
      <c r="TMX62" s="68"/>
      <c r="TMY62" s="68"/>
      <c r="TMZ62" s="68"/>
      <c r="TNA62" s="68"/>
      <c r="TNB62" s="68"/>
      <c r="TNC62" s="68"/>
      <c r="TND62" s="68"/>
      <c r="TNE62" s="68"/>
      <c r="TNF62" s="68"/>
      <c r="TNG62" s="68"/>
      <c r="TNH62" s="68"/>
      <c r="TNI62" s="68"/>
      <c r="TNJ62" s="68"/>
      <c r="TNK62" s="68"/>
      <c r="TNL62" s="68"/>
      <c r="TNM62" s="68"/>
      <c r="TNN62" s="68"/>
      <c r="TNO62" s="68"/>
      <c r="TNP62" s="68"/>
      <c r="TNQ62" s="68"/>
      <c r="TNR62" s="68"/>
      <c r="TNS62" s="68"/>
      <c r="TNT62" s="68"/>
      <c r="TNU62" s="68"/>
      <c r="TNV62" s="68"/>
      <c r="TNW62" s="68"/>
      <c r="TNX62" s="68"/>
      <c r="TNY62" s="68"/>
      <c r="TNZ62" s="68"/>
      <c r="TOA62" s="68"/>
      <c r="TOB62" s="68"/>
      <c r="TOC62" s="68"/>
      <c r="TOD62" s="68"/>
      <c r="TOE62" s="68"/>
      <c r="TOF62" s="68"/>
      <c r="TOG62" s="68"/>
      <c r="TOH62" s="68"/>
      <c r="TOI62" s="68"/>
      <c r="TOJ62" s="68"/>
      <c r="TOK62" s="68"/>
      <c r="TOL62" s="68"/>
      <c r="TOM62" s="68"/>
      <c r="TON62" s="68"/>
      <c r="TOO62" s="68"/>
      <c r="TOP62" s="68"/>
      <c r="TOQ62" s="68"/>
      <c r="TOR62" s="68"/>
      <c r="TOS62" s="68"/>
      <c r="TOT62" s="68"/>
      <c r="TOU62" s="68"/>
      <c r="TOV62" s="68"/>
      <c r="TOW62" s="68"/>
      <c r="TOX62" s="68"/>
      <c r="TOY62" s="68"/>
      <c r="TOZ62" s="68"/>
      <c r="TPA62" s="68"/>
      <c r="TPB62" s="68"/>
      <c r="TPC62" s="68"/>
      <c r="TPD62" s="68"/>
      <c r="TPE62" s="68"/>
      <c r="TPF62" s="68"/>
      <c r="TPG62" s="68"/>
      <c r="TPH62" s="68"/>
      <c r="TPI62" s="68"/>
      <c r="TPJ62" s="68"/>
      <c r="TPK62" s="68"/>
      <c r="TPL62" s="68"/>
      <c r="TPM62" s="68"/>
      <c r="TPN62" s="68"/>
      <c r="TPO62" s="68"/>
      <c r="TPP62" s="68"/>
      <c r="TPQ62" s="68"/>
      <c r="TPR62" s="68"/>
      <c r="TPS62" s="68"/>
      <c r="TPT62" s="68"/>
      <c r="TPU62" s="68"/>
      <c r="TPV62" s="68"/>
      <c r="TPW62" s="68"/>
      <c r="TPX62" s="68"/>
      <c r="TPY62" s="68"/>
      <c r="TPZ62" s="68"/>
      <c r="TQA62" s="68"/>
      <c r="TQB62" s="68"/>
      <c r="TQC62" s="68"/>
      <c r="TQD62" s="68"/>
      <c r="TQE62" s="68"/>
      <c r="TQF62" s="68"/>
      <c r="TQG62" s="68"/>
      <c r="TQH62" s="68"/>
      <c r="TQI62" s="68"/>
      <c r="TQJ62" s="68"/>
      <c r="TQK62" s="68"/>
      <c r="TQL62" s="68"/>
      <c r="TQM62" s="68"/>
      <c r="TQN62" s="68"/>
      <c r="TQO62" s="68"/>
      <c r="TQP62" s="68"/>
      <c r="TQQ62" s="68"/>
      <c r="TQR62" s="68"/>
      <c r="TQS62" s="68"/>
      <c r="TQT62" s="68"/>
      <c r="TQU62" s="68"/>
      <c r="TQV62" s="68"/>
      <c r="TQW62" s="68"/>
      <c r="TQX62" s="68"/>
      <c r="TQY62" s="68"/>
      <c r="TQZ62" s="68"/>
      <c r="TRA62" s="68"/>
      <c r="TRB62" s="68"/>
      <c r="TRC62" s="68"/>
      <c r="TRD62" s="68"/>
      <c r="TRE62" s="68"/>
      <c r="TRF62" s="68"/>
      <c r="TRG62" s="68"/>
      <c r="TRH62" s="68"/>
      <c r="TRI62" s="68"/>
      <c r="TRJ62" s="68"/>
      <c r="TRK62" s="68"/>
      <c r="TRL62" s="68"/>
      <c r="TRM62" s="68"/>
      <c r="TRN62" s="68"/>
      <c r="TRO62" s="68"/>
      <c r="TRP62" s="68"/>
      <c r="TRQ62" s="68"/>
      <c r="TRR62" s="68"/>
      <c r="TRS62" s="68"/>
      <c r="TRT62" s="68"/>
      <c r="TRU62" s="68"/>
      <c r="TRV62" s="68"/>
      <c r="TRW62" s="68"/>
      <c r="TRX62" s="68"/>
      <c r="TRY62" s="68"/>
      <c r="TRZ62" s="68"/>
      <c r="TSA62" s="68"/>
      <c r="TSB62" s="68"/>
      <c r="TSC62" s="68"/>
      <c r="TSD62" s="68"/>
      <c r="TSE62" s="68"/>
      <c r="TSF62" s="68"/>
      <c r="TSG62" s="68"/>
      <c r="TSH62" s="68"/>
      <c r="TSI62" s="68"/>
      <c r="TSJ62" s="68"/>
      <c r="TSK62" s="68"/>
      <c r="TSL62" s="68"/>
      <c r="TSM62" s="68"/>
      <c r="TSN62" s="68"/>
      <c r="TSO62" s="68"/>
      <c r="TSP62" s="68"/>
      <c r="TSQ62" s="68"/>
      <c r="TSR62" s="68"/>
      <c r="TSS62" s="68"/>
      <c r="TST62" s="68"/>
      <c r="TSU62" s="68"/>
      <c r="TSV62" s="68"/>
      <c r="TSW62" s="68"/>
      <c r="TSX62" s="68"/>
      <c r="TSY62" s="68"/>
      <c r="TSZ62" s="68"/>
      <c r="TTA62" s="68"/>
      <c r="TTB62" s="68"/>
      <c r="TTC62" s="68"/>
      <c r="TTD62" s="68"/>
      <c r="TTE62" s="68"/>
      <c r="TTF62" s="68"/>
      <c r="TTG62" s="68"/>
      <c r="TTH62" s="68"/>
      <c r="TTI62" s="68"/>
      <c r="TTJ62" s="68"/>
      <c r="TTK62" s="68"/>
      <c r="TTL62" s="68"/>
      <c r="TTM62" s="68"/>
      <c r="TTN62" s="68"/>
      <c r="TTO62" s="68"/>
      <c r="TTP62" s="68"/>
      <c r="TTQ62" s="68"/>
      <c r="TTR62" s="68"/>
      <c r="TTS62" s="68"/>
      <c r="TTT62" s="68"/>
      <c r="TTU62" s="68"/>
      <c r="TTV62" s="68"/>
      <c r="TTW62" s="68"/>
      <c r="TTX62" s="68"/>
      <c r="TTY62" s="68"/>
      <c r="TTZ62" s="68"/>
      <c r="TUA62" s="68"/>
      <c r="TUB62" s="68"/>
      <c r="TUC62" s="68"/>
      <c r="TUD62" s="68"/>
      <c r="TUE62" s="68"/>
      <c r="TUF62" s="68"/>
      <c r="TUG62" s="68"/>
      <c r="TUH62" s="68"/>
      <c r="TUI62" s="68"/>
      <c r="TUJ62" s="68"/>
      <c r="TUK62" s="68"/>
      <c r="TUL62" s="68"/>
      <c r="TUM62" s="68"/>
      <c r="TUN62" s="68"/>
      <c r="TUO62" s="68"/>
      <c r="TUP62" s="68"/>
      <c r="TUQ62" s="68"/>
      <c r="TUR62" s="68"/>
      <c r="TUS62" s="68"/>
      <c r="TUT62" s="68"/>
      <c r="TUU62" s="68"/>
      <c r="TUV62" s="68"/>
      <c r="TUW62" s="68"/>
      <c r="TUX62" s="68"/>
      <c r="TUY62" s="68"/>
      <c r="TUZ62" s="68"/>
      <c r="TVA62" s="68"/>
      <c r="TVB62" s="68"/>
      <c r="TVC62" s="68"/>
      <c r="TVD62" s="68"/>
      <c r="TVE62" s="68"/>
      <c r="TVF62" s="68"/>
      <c r="TVG62" s="68"/>
      <c r="TVH62" s="68"/>
      <c r="TVI62" s="68"/>
      <c r="TVJ62" s="68"/>
      <c r="TVK62" s="68"/>
      <c r="TVL62" s="68"/>
      <c r="TVM62" s="68"/>
      <c r="TVN62" s="68"/>
      <c r="TVO62" s="68"/>
      <c r="TVP62" s="68"/>
      <c r="TVQ62" s="68"/>
      <c r="TVR62" s="68"/>
      <c r="TVS62" s="68"/>
      <c r="TVT62" s="68"/>
      <c r="TVU62" s="68"/>
      <c r="TVV62" s="68"/>
      <c r="TVW62" s="68"/>
      <c r="TVX62" s="68"/>
      <c r="TVY62" s="68"/>
      <c r="TVZ62" s="68"/>
      <c r="TWA62" s="68"/>
      <c r="TWB62" s="68"/>
      <c r="TWC62" s="68"/>
      <c r="TWD62" s="68"/>
      <c r="TWE62" s="68"/>
      <c r="TWF62" s="68"/>
      <c r="TWG62" s="68"/>
      <c r="TWH62" s="68"/>
      <c r="TWI62" s="68"/>
      <c r="TWJ62" s="68"/>
      <c r="TWK62" s="68"/>
      <c r="TWL62" s="68"/>
      <c r="TWM62" s="68"/>
      <c r="TWN62" s="68"/>
      <c r="TWO62" s="68"/>
      <c r="TWP62" s="68"/>
      <c r="TWQ62" s="68"/>
      <c r="TWR62" s="68"/>
      <c r="TWS62" s="68"/>
      <c r="TWT62" s="68"/>
      <c r="TWU62" s="68"/>
      <c r="TWV62" s="68"/>
      <c r="TWW62" s="68"/>
      <c r="TWX62" s="68"/>
      <c r="TWY62" s="68"/>
      <c r="TWZ62" s="68"/>
      <c r="TXA62" s="68"/>
      <c r="TXB62" s="68"/>
      <c r="TXC62" s="68"/>
      <c r="TXD62" s="68"/>
      <c r="TXE62" s="68"/>
      <c r="TXF62" s="68"/>
      <c r="TXG62" s="68"/>
      <c r="TXH62" s="68"/>
      <c r="TXI62" s="68"/>
      <c r="TXJ62" s="68"/>
      <c r="TXK62" s="68"/>
      <c r="TXL62" s="68"/>
      <c r="TXM62" s="68"/>
      <c r="TXN62" s="68"/>
      <c r="TXO62" s="68"/>
      <c r="TXP62" s="68"/>
      <c r="TXQ62" s="68"/>
      <c r="TXR62" s="68"/>
      <c r="TXS62" s="68"/>
      <c r="TXT62" s="68"/>
      <c r="TXU62" s="68"/>
      <c r="TXV62" s="68"/>
      <c r="TXW62" s="68"/>
      <c r="TXX62" s="68"/>
      <c r="TXY62" s="68"/>
      <c r="TXZ62" s="68"/>
      <c r="TYA62" s="68"/>
      <c r="TYB62" s="68"/>
      <c r="TYC62" s="68"/>
      <c r="TYD62" s="68"/>
      <c r="TYE62" s="68"/>
      <c r="TYF62" s="68"/>
      <c r="TYG62" s="68"/>
      <c r="TYH62" s="68"/>
      <c r="TYI62" s="68"/>
      <c r="TYJ62" s="68"/>
      <c r="TYK62" s="68"/>
      <c r="TYL62" s="68"/>
      <c r="TYM62" s="68"/>
      <c r="TYN62" s="68"/>
      <c r="TYO62" s="68"/>
      <c r="TYP62" s="68"/>
      <c r="TYQ62" s="68"/>
      <c r="TYR62" s="68"/>
      <c r="TYS62" s="68"/>
      <c r="TYT62" s="68"/>
      <c r="TYU62" s="68"/>
      <c r="TYV62" s="68"/>
      <c r="TYW62" s="68"/>
      <c r="TYX62" s="68"/>
      <c r="TYY62" s="68"/>
      <c r="TYZ62" s="68"/>
      <c r="TZA62" s="68"/>
      <c r="TZB62" s="68"/>
      <c r="TZC62" s="68"/>
      <c r="TZD62" s="68"/>
      <c r="TZE62" s="68"/>
      <c r="TZF62" s="68"/>
      <c r="TZG62" s="68"/>
      <c r="TZH62" s="68"/>
      <c r="TZI62" s="68"/>
      <c r="TZJ62" s="68"/>
      <c r="TZK62" s="68"/>
      <c r="TZL62" s="68"/>
      <c r="TZM62" s="68"/>
      <c r="TZN62" s="68"/>
      <c r="TZO62" s="68"/>
      <c r="TZP62" s="68"/>
      <c r="TZQ62" s="68"/>
      <c r="TZR62" s="68"/>
      <c r="TZS62" s="68"/>
      <c r="TZT62" s="68"/>
      <c r="TZU62" s="68"/>
      <c r="TZV62" s="68"/>
      <c r="TZW62" s="68"/>
      <c r="TZX62" s="68"/>
      <c r="TZY62" s="68"/>
      <c r="TZZ62" s="68"/>
      <c r="UAA62" s="68"/>
      <c r="UAB62" s="68"/>
      <c r="UAC62" s="68"/>
      <c r="UAD62" s="68"/>
      <c r="UAE62" s="68"/>
      <c r="UAF62" s="68"/>
      <c r="UAG62" s="68"/>
      <c r="UAH62" s="68"/>
      <c r="UAI62" s="68"/>
      <c r="UAJ62" s="68"/>
      <c r="UAK62" s="68"/>
      <c r="UAL62" s="68"/>
      <c r="UAM62" s="68"/>
      <c r="UAN62" s="68"/>
      <c r="UAO62" s="68"/>
      <c r="UAP62" s="68"/>
      <c r="UAQ62" s="68"/>
      <c r="UAR62" s="68"/>
      <c r="UAS62" s="68"/>
      <c r="UAT62" s="68"/>
      <c r="UAU62" s="68"/>
      <c r="UAV62" s="68"/>
      <c r="UAW62" s="68"/>
      <c r="UAX62" s="68"/>
      <c r="UAY62" s="68"/>
      <c r="UAZ62" s="68"/>
      <c r="UBA62" s="68"/>
      <c r="UBB62" s="68"/>
      <c r="UBC62" s="68"/>
      <c r="UBD62" s="68"/>
      <c r="UBE62" s="68"/>
      <c r="UBF62" s="68"/>
      <c r="UBG62" s="68"/>
      <c r="UBH62" s="68"/>
      <c r="UBI62" s="68"/>
      <c r="UBJ62" s="68"/>
      <c r="UBK62" s="68"/>
      <c r="UBL62" s="68"/>
      <c r="UBM62" s="68"/>
      <c r="UBN62" s="68"/>
      <c r="UBO62" s="68"/>
      <c r="UBP62" s="68"/>
      <c r="UBQ62" s="68"/>
      <c r="UBR62" s="68"/>
      <c r="UBS62" s="68"/>
      <c r="UBT62" s="68"/>
      <c r="UBU62" s="68"/>
      <c r="UBV62" s="68"/>
      <c r="UBW62" s="68"/>
      <c r="UBX62" s="68"/>
      <c r="UBY62" s="68"/>
      <c r="UBZ62" s="68"/>
      <c r="UCA62" s="68"/>
      <c r="UCB62" s="68"/>
      <c r="UCC62" s="68"/>
      <c r="UCD62" s="68"/>
      <c r="UCE62" s="68"/>
      <c r="UCF62" s="68"/>
      <c r="UCG62" s="68"/>
      <c r="UCH62" s="68"/>
      <c r="UCI62" s="68"/>
      <c r="UCJ62" s="68"/>
      <c r="UCK62" s="68"/>
      <c r="UCL62" s="68"/>
      <c r="UCM62" s="68"/>
      <c r="UCN62" s="68"/>
      <c r="UCO62" s="68"/>
      <c r="UCP62" s="68"/>
      <c r="UCQ62" s="68"/>
      <c r="UCR62" s="68"/>
      <c r="UCS62" s="68"/>
      <c r="UCT62" s="68"/>
      <c r="UCU62" s="68"/>
      <c r="UCV62" s="68"/>
      <c r="UCW62" s="68"/>
      <c r="UCX62" s="68"/>
      <c r="UCY62" s="68"/>
      <c r="UCZ62" s="68"/>
      <c r="UDA62" s="68"/>
      <c r="UDB62" s="68"/>
      <c r="UDC62" s="68"/>
      <c r="UDD62" s="68"/>
      <c r="UDE62" s="68"/>
      <c r="UDF62" s="68"/>
      <c r="UDG62" s="68"/>
      <c r="UDH62" s="68"/>
      <c r="UDI62" s="68"/>
      <c r="UDJ62" s="68"/>
      <c r="UDK62" s="68"/>
      <c r="UDL62" s="68"/>
      <c r="UDM62" s="68"/>
      <c r="UDN62" s="68"/>
      <c r="UDO62" s="68"/>
      <c r="UDP62" s="68"/>
      <c r="UDQ62" s="68"/>
      <c r="UDR62" s="68"/>
      <c r="UDS62" s="68"/>
      <c r="UDT62" s="68"/>
      <c r="UDU62" s="68"/>
      <c r="UDV62" s="68"/>
      <c r="UDW62" s="68"/>
      <c r="UDX62" s="68"/>
      <c r="UDY62" s="68"/>
      <c r="UDZ62" s="68"/>
      <c r="UEA62" s="68"/>
      <c r="UEB62" s="68"/>
      <c r="UEC62" s="68"/>
      <c r="UED62" s="68"/>
      <c r="UEE62" s="68"/>
      <c r="UEF62" s="68"/>
      <c r="UEG62" s="68"/>
      <c r="UEH62" s="68"/>
      <c r="UEI62" s="68"/>
      <c r="UEJ62" s="68"/>
      <c r="UEK62" s="68"/>
      <c r="UEL62" s="68"/>
      <c r="UEM62" s="68"/>
      <c r="UEN62" s="68"/>
      <c r="UEO62" s="68"/>
      <c r="UEP62" s="68"/>
      <c r="UEQ62" s="68"/>
      <c r="UER62" s="68"/>
      <c r="UES62" s="68"/>
      <c r="UET62" s="68"/>
      <c r="UEU62" s="68"/>
      <c r="UEV62" s="68"/>
      <c r="UEW62" s="68"/>
      <c r="UEX62" s="68"/>
      <c r="UEY62" s="68"/>
      <c r="UEZ62" s="68"/>
      <c r="UFA62" s="68"/>
      <c r="UFB62" s="68"/>
      <c r="UFC62" s="68"/>
      <c r="UFD62" s="68"/>
      <c r="UFE62" s="68"/>
      <c r="UFF62" s="68"/>
      <c r="UFG62" s="68"/>
      <c r="UFH62" s="68"/>
      <c r="UFI62" s="68"/>
      <c r="UFJ62" s="68"/>
      <c r="UFK62" s="68"/>
      <c r="UFL62" s="68"/>
      <c r="UFM62" s="68"/>
      <c r="UFN62" s="68"/>
      <c r="UFO62" s="68"/>
      <c r="UFP62" s="68"/>
      <c r="UFQ62" s="68"/>
      <c r="UFR62" s="68"/>
      <c r="UFS62" s="68"/>
      <c r="UFT62" s="68"/>
      <c r="UFU62" s="68"/>
      <c r="UFV62" s="68"/>
      <c r="UFW62" s="68"/>
      <c r="UFX62" s="68"/>
      <c r="UFY62" s="68"/>
      <c r="UFZ62" s="68"/>
      <c r="UGA62" s="68"/>
      <c r="UGB62" s="68"/>
      <c r="UGC62" s="68"/>
      <c r="UGD62" s="68"/>
      <c r="UGE62" s="68"/>
      <c r="UGF62" s="68"/>
      <c r="UGG62" s="68"/>
      <c r="UGH62" s="68"/>
      <c r="UGI62" s="68"/>
      <c r="UGJ62" s="68"/>
      <c r="UGK62" s="68"/>
      <c r="UGL62" s="68"/>
      <c r="UGM62" s="68"/>
      <c r="UGN62" s="68"/>
      <c r="UGO62" s="68"/>
      <c r="UGP62" s="68"/>
      <c r="UGQ62" s="68"/>
      <c r="UGR62" s="68"/>
      <c r="UGS62" s="68"/>
      <c r="UGT62" s="68"/>
      <c r="UGU62" s="68"/>
      <c r="UGV62" s="68"/>
      <c r="UGW62" s="68"/>
      <c r="UGX62" s="68"/>
      <c r="UGY62" s="68"/>
      <c r="UGZ62" s="68"/>
      <c r="UHA62" s="68"/>
      <c r="UHB62" s="68"/>
      <c r="UHC62" s="68"/>
      <c r="UHD62" s="68"/>
      <c r="UHE62" s="68"/>
      <c r="UHF62" s="68"/>
      <c r="UHG62" s="68"/>
      <c r="UHH62" s="68"/>
      <c r="UHI62" s="68"/>
      <c r="UHJ62" s="68"/>
      <c r="UHK62" s="68"/>
      <c r="UHL62" s="68"/>
      <c r="UHM62" s="68"/>
      <c r="UHN62" s="68"/>
      <c r="UHO62" s="68"/>
      <c r="UHP62" s="68"/>
      <c r="UHQ62" s="68"/>
      <c r="UHR62" s="68"/>
      <c r="UHS62" s="68"/>
      <c r="UHT62" s="68"/>
      <c r="UHU62" s="68"/>
      <c r="UHV62" s="68"/>
      <c r="UHW62" s="68"/>
      <c r="UHX62" s="68"/>
      <c r="UHY62" s="68"/>
      <c r="UHZ62" s="68"/>
      <c r="UIA62" s="68"/>
      <c r="UIB62" s="68"/>
      <c r="UIC62" s="68"/>
      <c r="UID62" s="68"/>
      <c r="UIE62" s="68"/>
      <c r="UIF62" s="68"/>
      <c r="UIG62" s="68"/>
      <c r="UIH62" s="68"/>
      <c r="UII62" s="68"/>
      <c r="UIJ62" s="68"/>
      <c r="UIK62" s="68"/>
      <c r="UIL62" s="68"/>
      <c r="UIM62" s="68"/>
      <c r="UIN62" s="68"/>
      <c r="UIO62" s="68"/>
      <c r="UIP62" s="68"/>
      <c r="UIQ62" s="68"/>
      <c r="UIR62" s="68"/>
      <c r="UIS62" s="68"/>
      <c r="UIT62" s="68"/>
      <c r="UIU62" s="68"/>
      <c r="UIV62" s="68"/>
      <c r="UIW62" s="68"/>
      <c r="UIX62" s="68"/>
      <c r="UIY62" s="68"/>
      <c r="UIZ62" s="68"/>
      <c r="UJA62" s="68"/>
      <c r="UJB62" s="68"/>
      <c r="UJC62" s="68"/>
      <c r="UJD62" s="68"/>
      <c r="UJE62" s="68"/>
      <c r="UJF62" s="68"/>
      <c r="UJG62" s="68"/>
      <c r="UJH62" s="68"/>
      <c r="UJI62" s="68"/>
      <c r="UJJ62" s="68"/>
      <c r="UJK62" s="68"/>
      <c r="UJL62" s="68"/>
      <c r="UJM62" s="68"/>
      <c r="UJN62" s="68"/>
      <c r="UJO62" s="68"/>
      <c r="UJP62" s="68"/>
      <c r="UJQ62" s="68"/>
      <c r="UJR62" s="68"/>
      <c r="UJS62" s="68"/>
      <c r="UJT62" s="68"/>
      <c r="UJU62" s="68"/>
      <c r="UJV62" s="68"/>
      <c r="UJW62" s="68"/>
      <c r="UJX62" s="68"/>
      <c r="UJY62" s="68"/>
      <c r="UJZ62" s="68"/>
      <c r="UKA62" s="68"/>
      <c r="UKB62" s="68"/>
      <c r="UKC62" s="68"/>
      <c r="UKD62" s="68"/>
      <c r="UKE62" s="68"/>
      <c r="UKF62" s="68"/>
      <c r="UKG62" s="68"/>
      <c r="UKH62" s="68"/>
      <c r="UKI62" s="68"/>
      <c r="UKJ62" s="68"/>
      <c r="UKK62" s="68"/>
      <c r="UKL62" s="68"/>
      <c r="UKM62" s="68"/>
      <c r="UKN62" s="68"/>
      <c r="UKO62" s="68"/>
      <c r="UKP62" s="68"/>
      <c r="UKQ62" s="68"/>
      <c r="UKR62" s="68"/>
      <c r="UKS62" s="68"/>
      <c r="UKT62" s="68"/>
      <c r="UKU62" s="68"/>
      <c r="UKV62" s="68"/>
      <c r="UKW62" s="68"/>
      <c r="UKX62" s="68"/>
      <c r="UKY62" s="68"/>
      <c r="UKZ62" s="68"/>
      <c r="ULA62" s="68"/>
      <c r="ULB62" s="68"/>
      <c r="ULC62" s="68"/>
      <c r="ULD62" s="68"/>
      <c r="ULE62" s="68"/>
      <c r="ULF62" s="68"/>
      <c r="ULG62" s="68"/>
      <c r="ULH62" s="68"/>
      <c r="ULI62" s="68"/>
      <c r="ULJ62" s="68"/>
      <c r="ULK62" s="68"/>
      <c r="ULL62" s="68"/>
      <c r="ULM62" s="68"/>
      <c r="ULN62" s="68"/>
      <c r="ULO62" s="68"/>
      <c r="ULP62" s="68"/>
      <c r="ULQ62" s="68"/>
      <c r="ULR62" s="68"/>
      <c r="ULS62" s="68"/>
      <c r="ULT62" s="68"/>
      <c r="ULU62" s="68"/>
      <c r="ULV62" s="68"/>
      <c r="ULW62" s="68"/>
      <c r="ULX62" s="68"/>
      <c r="ULY62" s="68"/>
      <c r="ULZ62" s="68"/>
      <c r="UMA62" s="68"/>
      <c r="UMB62" s="68"/>
      <c r="UMC62" s="68"/>
      <c r="UMD62" s="68"/>
      <c r="UME62" s="68"/>
      <c r="UMF62" s="68"/>
      <c r="UMG62" s="68"/>
      <c r="UMH62" s="68"/>
      <c r="UMI62" s="68"/>
      <c r="UMJ62" s="68"/>
      <c r="UMK62" s="68"/>
      <c r="UML62" s="68"/>
      <c r="UMM62" s="68"/>
      <c r="UMN62" s="68"/>
      <c r="UMO62" s="68"/>
      <c r="UMP62" s="68"/>
      <c r="UMQ62" s="68"/>
      <c r="UMR62" s="68"/>
      <c r="UMS62" s="68"/>
      <c r="UMT62" s="68"/>
      <c r="UMU62" s="68"/>
      <c r="UMV62" s="68"/>
      <c r="UMW62" s="68"/>
      <c r="UMX62" s="68"/>
      <c r="UMY62" s="68"/>
      <c r="UMZ62" s="68"/>
      <c r="UNA62" s="68"/>
      <c r="UNB62" s="68"/>
      <c r="UNC62" s="68"/>
      <c r="UND62" s="68"/>
      <c r="UNE62" s="68"/>
      <c r="UNF62" s="68"/>
      <c r="UNG62" s="68"/>
      <c r="UNH62" s="68"/>
      <c r="UNI62" s="68"/>
      <c r="UNJ62" s="68"/>
      <c r="UNK62" s="68"/>
      <c r="UNL62" s="68"/>
      <c r="UNM62" s="68"/>
      <c r="UNN62" s="68"/>
      <c r="UNO62" s="68"/>
      <c r="UNP62" s="68"/>
      <c r="UNQ62" s="68"/>
      <c r="UNR62" s="68"/>
      <c r="UNS62" s="68"/>
      <c r="UNT62" s="68"/>
      <c r="UNU62" s="68"/>
      <c r="UNV62" s="68"/>
      <c r="UNW62" s="68"/>
      <c r="UNX62" s="68"/>
      <c r="UNY62" s="68"/>
      <c r="UNZ62" s="68"/>
      <c r="UOA62" s="68"/>
      <c r="UOB62" s="68"/>
      <c r="UOC62" s="68"/>
      <c r="UOD62" s="68"/>
      <c r="UOE62" s="68"/>
      <c r="UOF62" s="68"/>
      <c r="UOG62" s="68"/>
      <c r="UOH62" s="68"/>
      <c r="UOI62" s="68"/>
      <c r="UOJ62" s="68"/>
      <c r="UOK62" s="68"/>
      <c r="UOL62" s="68"/>
      <c r="UOM62" s="68"/>
      <c r="UON62" s="68"/>
      <c r="UOO62" s="68"/>
      <c r="UOP62" s="68"/>
      <c r="UOQ62" s="68"/>
      <c r="UOR62" s="68"/>
      <c r="UOS62" s="68"/>
      <c r="UOT62" s="68"/>
      <c r="UOU62" s="68"/>
      <c r="UOV62" s="68"/>
      <c r="UOW62" s="68"/>
      <c r="UOX62" s="68"/>
      <c r="UOY62" s="68"/>
      <c r="UOZ62" s="68"/>
      <c r="UPA62" s="68"/>
      <c r="UPB62" s="68"/>
      <c r="UPC62" s="68"/>
      <c r="UPD62" s="68"/>
      <c r="UPE62" s="68"/>
      <c r="UPF62" s="68"/>
      <c r="UPG62" s="68"/>
      <c r="UPH62" s="68"/>
      <c r="UPI62" s="68"/>
      <c r="UPJ62" s="68"/>
      <c r="UPK62" s="68"/>
      <c r="UPL62" s="68"/>
      <c r="UPM62" s="68"/>
      <c r="UPN62" s="68"/>
      <c r="UPO62" s="68"/>
      <c r="UPP62" s="68"/>
      <c r="UPQ62" s="68"/>
      <c r="UPR62" s="68"/>
      <c r="UPS62" s="68"/>
      <c r="UPT62" s="68"/>
      <c r="UPU62" s="68"/>
      <c r="UPV62" s="68"/>
      <c r="UPW62" s="68"/>
      <c r="UPX62" s="68"/>
      <c r="UPY62" s="68"/>
      <c r="UPZ62" s="68"/>
      <c r="UQA62" s="68"/>
      <c r="UQB62" s="68"/>
      <c r="UQC62" s="68"/>
      <c r="UQD62" s="68"/>
      <c r="UQE62" s="68"/>
      <c r="UQF62" s="68"/>
      <c r="UQG62" s="68"/>
      <c r="UQH62" s="68"/>
      <c r="UQI62" s="68"/>
      <c r="UQJ62" s="68"/>
      <c r="UQK62" s="68"/>
      <c r="UQL62" s="68"/>
      <c r="UQM62" s="68"/>
      <c r="UQN62" s="68"/>
      <c r="UQO62" s="68"/>
      <c r="UQP62" s="68"/>
      <c r="UQQ62" s="68"/>
      <c r="UQR62" s="68"/>
      <c r="UQS62" s="68"/>
      <c r="UQT62" s="68"/>
      <c r="UQU62" s="68"/>
      <c r="UQV62" s="68"/>
      <c r="UQW62" s="68"/>
      <c r="UQX62" s="68"/>
      <c r="UQY62" s="68"/>
      <c r="UQZ62" s="68"/>
      <c r="URA62" s="68"/>
      <c r="URB62" s="68"/>
      <c r="URC62" s="68"/>
      <c r="URD62" s="68"/>
      <c r="URE62" s="68"/>
      <c r="URF62" s="68"/>
      <c r="URG62" s="68"/>
      <c r="URH62" s="68"/>
      <c r="URI62" s="68"/>
      <c r="URJ62" s="68"/>
      <c r="URK62" s="68"/>
      <c r="URL62" s="68"/>
      <c r="URM62" s="68"/>
      <c r="URN62" s="68"/>
      <c r="URO62" s="68"/>
      <c r="URP62" s="68"/>
      <c r="URQ62" s="68"/>
      <c r="URR62" s="68"/>
      <c r="URS62" s="68"/>
      <c r="URT62" s="68"/>
      <c r="URU62" s="68"/>
      <c r="URV62" s="68"/>
      <c r="URW62" s="68"/>
      <c r="URX62" s="68"/>
      <c r="URY62" s="68"/>
      <c r="URZ62" s="68"/>
      <c r="USA62" s="68"/>
      <c r="USB62" s="68"/>
      <c r="USC62" s="68"/>
      <c r="USD62" s="68"/>
      <c r="USE62" s="68"/>
      <c r="USF62" s="68"/>
      <c r="USG62" s="68"/>
      <c r="USH62" s="68"/>
      <c r="USI62" s="68"/>
      <c r="USJ62" s="68"/>
      <c r="USK62" s="68"/>
      <c r="USL62" s="68"/>
      <c r="USM62" s="68"/>
      <c r="USN62" s="68"/>
      <c r="USO62" s="68"/>
      <c r="USP62" s="68"/>
      <c r="USQ62" s="68"/>
      <c r="USR62" s="68"/>
      <c r="USS62" s="68"/>
      <c r="UST62" s="68"/>
      <c r="USU62" s="68"/>
      <c r="USV62" s="68"/>
      <c r="USW62" s="68"/>
      <c r="USX62" s="68"/>
      <c r="USY62" s="68"/>
      <c r="USZ62" s="68"/>
      <c r="UTA62" s="68"/>
      <c r="UTB62" s="68"/>
      <c r="UTC62" s="68"/>
      <c r="UTD62" s="68"/>
      <c r="UTE62" s="68"/>
      <c r="UTF62" s="68"/>
      <c r="UTG62" s="68"/>
      <c r="UTH62" s="68"/>
      <c r="UTI62" s="68"/>
      <c r="UTJ62" s="68"/>
      <c r="UTK62" s="68"/>
      <c r="UTL62" s="68"/>
      <c r="UTM62" s="68"/>
      <c r="UTN62" s="68"/>
      <c r="UTO62" s="68"/>
      <c r="UTP62" s="68"/>
      <c r="UTQ62" s="68"/>
      <c r="UTR62" s="68"/>
      <c r="UTS62" s="68"/>
      <c r="UTT62" s="68"/>
      <c r="UTU62" s="68"/>
      <c r="UTV62" s="68"/>
      <c r="UTW62" s="68"/>
      <c r="UTX62" s="68"/>
      <c r="UTY62" s="68"/>
      <c r="UTZ62" s="68"/>
      <c r="UUA62" s="68"/>
      <c r="UUB62" s="68"/>
      <c r="UUC62" s="68"/>
      <c r="UUD62" s="68"/>
      <c r="UUE62" s="68"/>
      <c r="UUF62" s="68"/>
      <c r="UUG62" s="68"/>
      <c r="UUH62" s="68"/>
      <c r="UUI62" s="68"/>
      <c r="UUJ62" s="68"/>
      <c r="UUK62" s="68"/>
      <c r="UUL62" s="68"/>
      <c r="UUM62" s="68"/>
      <c r="UUN62" s="68"/>
      <c r="UUO62" s="68"/>
      <c r="UUP62" s="68"/>
      <c r="UUQ62" s="68"/>
      <c r="UUR62" s="68"/>
      <c r="UUS62" s="68"/>
      <c r="UUT62" s="68"/>
      <c r="UUU62" s="68"/>
      <c r="UUV62" s="68"/>
      <c r="UUW62" s="68"/>
      <c r="UUX62" s="68"/>
      <c r="UUY62" s="68"/>
      <c r="UUZ62" s="68"/>
      <c r="UVA62" s="68"/>
      <c r="UVB62" s="68"/>
      <c r="UVC62" s="68"/>
      <c r="UVD62" s="68"/>
      <c r="UVE62" s="68"/>
      <c r="UVF62" s="68"/>
      <c r="UVG62" s="68"/>
      <c r="UVH62" s="68"/>
      <c r="UVI62" s="68"/>
      <c r="UVJ62" s="68"/>
      <c r="UVK62" s="68"/>
      <c r="UVL62" s="68"/>
      <c r="UVM62" s="68"/>
      <c r="UVN62" s="68"/>
      <c r="UVO62" s="68"/>
      <c r="UVP62" s="68"/>
      <c r="UVQ62" s="68"/>
      <c r="UVR62" s="68"/>
      <c r="UVS62" s="68"/>
      <c r="UVT62" s="68"/>
      <c r="UVU62" s="68"/>
      <c r="UVV62" s="68"/>
      <c r="UVW62" s="68"/>
      <c r="UVX62" s="68"/>
      <c r="UVY62" s="68"/>
      <c r="UVZ62" s="68"/>
      <c r="UWA62" s="68"/>
      <c r="UWB62" s="68"/>
      <c r="UWC62" s="68"/>
      <c r="UWD62" s="68"/>
      <c r="UWE62" s="68"/>
      <c r="UWF62" s="68"/>
      <c r="UWG62" s="68"/>
      <c r="UWH62" s="68"/>
      <c r="UWI62" s="68"/>
      <c r="UWJ62" s="68"/>
      <c r="UWK62" s="68"/>
      <c r="UWL62" s="68"/>
      <c r="UWM62" s="68"/>
      <c r="UWN62" s="68"/>
      <c r="UWO62" s="68"/>
      <c r="UWP62" s="68"/>
      <c r="UWQ62" s="68"/>
      <c r="UWR62" s="68"/>
      <c r="UWS62" s="68"/>
      <c r="UWT62" s="68"/>
      <c r="UWU62" s="68"/>
      <c r="UWV62" s="68"/>
      <c r="UWW62" s="68"/>
      <c r="UWX62" s="68"/>
      <c r="UWY62" s="68"/>
      <c r="UWZ62" s="68"/>
      <c r="UXA62" s="68"/>
      <c r="UXB62" s="68"/>
      <c r="UXC62" s="68"/>
      <c r="UXD62" s="68"/>
      <c r="UXE62" s="68"/>
      <c r="UXF62" s="68"/>
      <c r="UXG62" s="68"/>
      <c r="UXH62" s="68"/>
      <c r="UXI62" s="68"/>
      <c r="UXJ62" s="68"/>
      <c r="UXK62" s="68"/>
      <c r="UXL62" s="68"/>
      <c r="UXM62" s="68"/>
      <c r="UXN62" s="68"/>
      <c r="UXO62" s="68"/>
      <c r="UXP62" s="68"/>
      <c r="UXQ62" s="68"/>
      <c r="UXR62" s="68"/>
      <c r="UXS62" s="68"/>
      <c r="UXT62" s="68"/>
      <c r="UXU62" s="68"/>
      <c r="UXV62" s="68"/>
      <c r="UXW62" s="68"/>
      <c r="UXX62" s="68"/>
      <c r="UXY62" s="68"/>
      <c r="UXZ62" s="68"/>
      <c r="UYA62" s="68"/>
      <c r="UYB62" s="68"/>
      <c r="UYC62" s="68"/>
      <c r="UYD62" s="68"/>
      <c r="UYE62" s="68"/>
      <c r="UYF62" s="68"/>
      <c r="UYG62" s="68"/>
      <c r="UYH62" s="68"/>
      <c r="UYI62" s="68"/>
      <c r="UYJ62" s="68"/>
      <c r="UYK62" s="68"/>
      <c r="UYL62" s="68"/>
      <c r="UYM62" s="68"/>
      <c r="UYN62" s="68"/>
      <c r="UYO62" s="68"/>
      <c r="UYP62" s="68"/>
      <c r="UYQ62" s="68"/>
      <c r="UYR62" s="68"/>
      <c r="UYS62" s="68"/>
      <c r="UYT62" s="68"/>
      <c r="UYU62" s="68"/>
      <c r="UYV62" s="68"/>
      <c r="UYW62" s="68"/>
      <c r="UYX62" s="68"/>
      <c r="UYY62" s="68"/>
      <c r="UYZ62" s="68"/>
      <c r="UZA62" s="68"/>
      <c r="UZB62" s="68"/>
      <c r="UZC62" s="68"/>
      <c r="UZD62" s="68"/>
      <c r="UZE62" s="68"/>
      <c r="UZF62" s="68"/>
      <c r="UZG62" s="68"/>
      <c r="UZH62" s="68"/>
      <c r="UZI62" s="68"/>
      <c r="UZJ62" s="68"/>
      <c r="UZK62" s="68"/>
      <c r="UZL62" s="68"/>
      <c r="UZM62" s="68"/>
      <c r="UZN62" s="68"/>
      <c r="UZO62" s="68"/>
      <c r="UZP62" s="68"/>
      <c r="UZQ62" s="68"/>
      <c r="UZR62" s="68"/>
      <c r="UZS62" s="68"/>
      <c r="UZT62" s="68"/>
      <c r="UZU62" s="68"/>
      <c r="UZV62" s="68"/>
      <c r="UZW62" s="68"/>
      <c r="UZX62" s="68"/>
      <c r="UZY62" s="68"/>
      <c r="UZZ62" s="68"/>
      <c r="VAA62" s="68"/>
      <c r="VAB62" s="68"/>
      <c r="VAC62" s="68"/>
      <c r="VAD62" s="68"/>
      <c r="VAE62" s="68"/>
      <c r="VAF62" s="68"/>
      <c r="VAG62" s="68"/>
      <c r="VAH62" s="68"/>
      <c r="VAI62" s="68"/>
      <c r="VAJ62" s="68"/>
      <c r="VAK62" s="68"/>
      <c r="VAL62" s="68"/>
      <c r="VAM62" s="68"/>
      <c r="VAN62" s="68"/>
      <c r="VAO62" s="68"/>
      <c r="VAP62" s="68"/>
      <c r="VAQ62" s="68"/>
      <c r="VAR62" s="68"/>
      <c r="VAS62" s="68"/>
      <c r="VAT62" s="68"/>
      <c r="VAU62" s="68"/>
      <c r="VAV62" s="68"/>
      <c r="VAW62" s="68"/>
      <c r="VAX62" s="68"/>
      <c r="VAY62" s="68"/>
      <c r="VAZ62" s="68"/>
      <c r="VBA62" s="68"/>
      <c r="VBB62" s="68"/>
      <c r="VBC62" s="68"/>
      <c r="VBD62" s="68"/>
      <c r="VBE62" s="68"/>
      <c r="VBF62" s="68"/>
      <c r="VBG62" s="68"/>
      <c r="VBH62" s="68"/>
      <c r="VBI62" s="68"/>
      <c r="VBJ62" s="68"/>
      <c r="VBK62" s="68"/>
      <c r="VBL62" s="68"/>
      <c r="VBM62" s="68"/>
      <c r="VBN62" s="68"/>
      <c r="VBO62" s="68"/>
      <c r="VBP62" s="68"/>
      <c r="VBQ62" s="68"/>
      <c r="VBR62" s="68"/>
      <c r="VBS62" s="68"/>
      <c r="VBT62" s="68"/>
      <c r="VBU62" s="68"/>
      <c r="VBV62" s="68"/>
      <c r="VBW62" s="68"/>
      <c r="VBX62" s="68"/>
      <c r="VBY62" s="68"/>
      <c r="VBZ62" s="68"/>
      <c r="VCA62" s="68"/>
      <c r="VCB62" s="68"/>
      <c r="VCC62" s="68"/>
      <c r="VCD62" s="68"/>
      <c r="VCE62" s="68"/>
      <c r="VCF62" s="68"/>
      <c r="VCG62" s="68"/>
      <c r="VCH62" s="68"/>
      <c r="VCI62" s="68"/>
      <c r="VCJ62" s="68"/>
      <c r="VCK62" s="68"/>
      <c r="VCL62" s="68"/>
      <c r="VCM62" s="68"/>
      <c r="VCN62" s="68"/>
      <c r="VCO62" s="68"/>
      <c r="VCP62" s="68"/>
      <c r="VCQ62" s="68"/>
      <c r="VCR62" s="68"/>
      <c r="VCS62" s="68"/>
      <c r="VCT62" s="68"/>
      <c r="VCU62" s="68"/>
      <c r="VCV62" s="68"/>
      <c r="VCW62" s="68"/>
      <c r="VCX62" s="68"/>
      <c r="VCY62" s="68"/>
      <c r="VCZ62" s="68"/>
      <c r="VDA62" s="68"/>
      <c r="VDB62" s="68"/>
      <c r="VDC62" s="68"/>
      <c r="VDD62" s="68"/>
      <c r="VDE62" s="68"/>
      <c r="VDF62" s="68"/>
      <c r="VDG62" s="68"/>
      <c r="VDH62" s="68"/>
      <c r="VDI62" s="68"/>
      <c r="VDJ62" s="68"/>
      <c r="VDK62" s="68"/>
      <c r="VDL62" s="68"/>
      <c r="VDM62" s="68"/>
      <c r="VDN62" s="68"/>
      <c r="VDO62" s="68"/>
      <c r="VDP62" s="68"/>
      <c r="VDQ62" s="68"/>
      <c r="VDR62" s="68"/>
      <c r="VDS62" s="68"/>
      <c r="VDT62" s="68"/>
      <c r="VDU62" s="68"/>
      <c r="VDV62" s="68"/>
      <c r="VDW62" s="68"/>
      <c r="VDX62" s="68"/>
      <c r="VDY62" s="68"/>
      <c r="VDZ62" s="68"/>
      <c r="VEA62" s="68"/>
      <c r="VEB62" s="68"/>
      <c r="VEC62" s="68"/>
      <c r="VED62" s="68"/>
      <c r="VEE62" s="68"/>
      <c r="VEF62" s="68"/>
      <c r="VEG62" s="68"/>
      <c r="VEH62" s="68"/>
      <c r="VEI62" s="68"/>
      <c r="VEJ62" s="68"/>
      <c r="VEK62" s="68"/>
      <c r="VEL62" s="68"/>
      <c r="VEM62" s="68"/>
      <c r="VEN62" s="68"/>
      <c r="VEO62" s="68"/>
      <c r="VEP62" s="68"/>
      <c r="VEQ62" s="68"/>
      <c r="VER62" s="68"/>
      <c r="VES62" s="68"/>
      <c r="VET62" s="68"/>
      <c r="VEU62" s="68"/>
      <c r="VEV62" s="68"/>
      <c r="VEW62" s="68"/>
      <c r="VEX62" s="68"/>
      <c r="VEY62" s="68"/>
      <c r="VEZ62" s="68"/>
      <c r="VFA62" s="68"/>
      <c r="VFB62" s="68"/>
      <c r="VFC62" s="68"/>
      <c r="VFD62" s="68"/>
      <c r="VFE62" s="68"/>
      <c r="VFF62" s="68"/>
      <c r="VFG62" s="68"/>
      <c r="VFH62" s="68"/>
      <c r="VFI62" s="68"/>
      <c r="VFJ62" s="68"/>
      <c r="VFK62" s="68"/>
      <c r="VFL62" s="68"/>
      <c r="VFM62" s="68"/>
      <c r="VFN62" s="68"/>
      <c r="VFO62" s="68"/>
      <c r="VFP62" s="68"/>
      <c r="VFQ62" s="68"/>
      <c r="VFR62" s="68"/>
      <c r="VFS62" s="68"/>
      <c r="VFT62" s="68"/>
      <c r="VFU62" s="68"/>
      <c r="VFV62" s="68"/>
      <c r="VFW62" s="68"/>
      <c r="VFX62" s="68"/>
      <c r="VFY62" s="68"/>
      <c r="VFZ62" s="68"/>
      <c r="VGA62" s="68"/>
      <c r="VGB62" s="68"/>
      <c r="VGC62" s="68"/>
      <c r="VGD62" s="68"/>
      <c r="VGE62" s="68"/>
      <c r="VGF62" s="68"/>
      <c r="VGG62" s="68"/>
      <c r="VGH62" s="68"/>
      <c r="VGI62" s="68"/>
      <c r="VGJ62" s="68"/>
      <c r="VGK62" s="68"/>
      <c r="VGL62" s="68"/>
      <c r="VGM62" s="68"/>
      <c r="VGN62" s="68"/>
      <c r="VGO62" s="68"/>
      <c r="VGP62" s="68"/>
      <c r="VGQ62" s="68"/>
      <c r="VGR62" s="68"/>
      <c r="VGS62" s="68"/>
      <c r="VGT62" s="68"/>
      <c r="VGU62" s="68"/>
      <c r="VGV62" s="68"/>
      <c r="VGW62" s="68"/>
      <c r="VGX62" s="68"/>
      <c r="VGY62" s="68"/>
      <c r="VGZ62" s="68"/>
      <c r="VHA62" s="68"/>
      <c r="VHB62" s="68"/>
      <c r="VHC62" s="68"/>
      <c r="VHD62" s="68"/>
      <c r="VHE62" s="68"/>
      <c r="VHF62" s="68"/>
      <c r="VHG62" s="68"/>
      <c r="VHH62" s="68"/>
      <c r="VHI62" s="68"/>
      <c r="VHJ62" s="68"/>
      <c r="VHK62" s="68"/>
      <c r="VHL62" s="68"/>
      <c r="VHM62" s="68"/>
      <c r="VHN62" s="68"/>
      <c r="VHO62" s="68"/>
      <c r="VHP62" s="68"/>
      <c r="VHQ62" s="68"/>
      <c r="VHR62" s="68"/>
      <c r="VHS62" s="68"/>
      <c r="VHT62" s="68"/>
      <c r="VHU62" s="68"/>
      <c r="VHV62" s="68"/>
      <c r="VHW62" s="68"/>
      <c r="VHX62" s="68"/>
      <c r="VHY62" s="68"/>
      <c r="VHZ62" s="68"/>
      <c r="VIA62" s="68"/>
      <c r="VIB62" s="68"/>
      <c r="VIC62" s="68"/>
      <c r="VID62" s="68"/>
      <c r="VIE62" s="68"/>
      <c r="VIF62" s="68"/>
      <c r="VIG62" s="68"/>
      <c r="VIH62" s="68"/>
      <c r="VII62" s="68"/>
      <c r="VIJ62" s="68"/>
      <c r="VIK62" s="68"/>
      <c r="VIL62" s="68"/>
      <c r="VIM62" s="68"/>
      <c r="VIN62" s="68"/>
      <c r="VIO62" s="68"/>
      <c r="VIP62" s="68"/>
      <c r="VIQ62" s="68"/>
      <c r="VIR62" s="68"/>
      <c r="VIS62" s="68"/>
      <c r="VIT62" s="68"/>
      <c r="VIU62" s="68"/>
      <c r="VIV62" s="68"/>
      <c r="VIW62" s="68"/>
      <c r="VIX62" s="68"/>
      <c r="VIY62" s="68"/>
      <c r="VIZ62" s="68"/>
      <c r="VJA62" s="68"/>
      <c r="VJB62" s="68"/>
      <c r="VJC62" s="68"/>
      <c r="VJD62" s="68"/>
      <c r="VJE62" s="68"/>
      <c r="VJF62" s="68"/>
      <c r="VJG62" s="68"/>
      <c r="VJH62" s="68"/>
      <c r="VJI62" s="68"/>
      <c r="VJJ62" s="68"/>
      <c r="VJK62" s="68"/>
      <c r="VJL62" s="68"/>
      <c r="VJM62" s="68"/>
      <c r="VJN62" s="68"/>
      <c r="VJO62" s="68"/>
      <c r="VJP62" s="68"/>
      <c r="VJQ62" s="68"/>
      <c r="VJR62" s="68"/>
      <c r="VJS62" s="68"/>
      <c r="VJT62" s="68"/>
      <c r="VJU62" s="68"/>
      <c r="VJV62" s="68"/>
      <c r="VJW62" s="68"/>
      <c r="VJX62" s="68"/>
      <c r="VJY62" s="68"/>
      <c r="VJZ62" s="68"/>
      <c r="VKA62" s="68"/>
      <c r="VKB62" s="68"/>
      <c r="VKC62" s="68"/>
      <c r="VKD62" s="68"/>
      <c r="VKE62" s="68"/>
      <c r="VKF62" s="68"/>
      <c r="VKG62" s="68"/>
      <c r="VKH62" s="68"/>
      <c r="VKI62" s="68"/>
      <c r="VKJ62" s="68"/>
      <c r="VKK62" s="68"/>
      <c r="VKL62" s="68"/>
      <c r="VKM62" s="68"/>
      <c r="VKN62" s="68"/>
      <c r="VKO62" s="68"/>
      <c r="VKP62" s="68"/>
      <c r="VKQ62" s="68"/>
      <c r="VKR62" s="68"/>
      <c r="VKS62" s="68"/>
      <c r="VKT62" s="68"/>
      <c r="VKU62" s="68"/>
      <c r="VKV62" s="68"/>
      <c r="VKW62" s="68"/>
      <c r="VKX62" s="68"/>
      <c r="VKY62" s="68"/>
      <c r="VKZ62" s="68"/>
      <c r="VLA62" s="68"/>
      <c r="VLB62" s="68"/>
      <c r="VLC62" s="68"/>
      <c r="VLD62" s="68"/>
      <c r="VLE62" s="68"/>
      <c r="VLF62" s="68"/>
      <c r="VLG62" s="68"/>
      <c r="VLH62" s="68"/>
      <c r="VLI62" s="68"/>
      <c r="VLJ62" s="68"/>
      <c r="VLK62" s="68"/>
      <c r="VLL62" s="68"/>
      <c r="VLM62" s="68"/>
      <c r="VLN62" s="68"/>
      <c r="VLO62" s="68"/>
      <c r="VLP62" s="68"/>
      <c r="VLQ62" s="68"/>
      <c r="VLR62" s="68"/>
      <c r="VLS62" s="68"/>
      <c r="VLT62" s="68"/>
      <c r="VLU62" s="68"/>
      <c r="VLV62" s="68"/>
      <c r="VLW62" s="68"/>
      <c r="VLX62" s="68"/>
      <c r="VLY62" s="68"/>
      <c r="VLZ62" s="68"/>
      <c r="VMA62" s="68"/>
      <c r="VMB62" s="68"/>
      <c r="VMC62" s="68"/>
      <c r="VMD62" s="68"/>
      <c r="VME62" s="68"/>
      <c r="VMF62" s="68"/>
      <c r="VMG62" s="68"/>
      <c r="VMH62" s="68"/>
      <c r="VMI62" s="68"/>
      <c r="VMJ62" s="68"/>
      <c r="VMK62" s="68"/>
      <c r="VML62" s="68"/>
      <c r="VMM62" s="68"/>
      <c r="VMN62" s="68"/>
      <c r="VMO62" s="68"/>
      <c r="VMP62" s="68"/>
      <c r="VMQ62" s="68"/>
      <c r="VMR62" s="68"/>
      <c r="VMS62" s="68"/>
      <c r="VMT62" s="68"/>
      <c r="VMU62" s="68"/>
      <c r="VMV62" s="68"/>
      <c r="VMW62" s="68"/>
      <c r="VMX62" s="68"/>
      <c r="VMY62" s="68"/>
      <c r="VMZ62" s="68"/>
      <c r="VNA62" s="68"/>
      <c r="VNB62" s="68"/>
      <c r="VNC62" s="68"/>
      <c r="VND62" s="68"/>
      <c r="VNE62" s="68"/>
      <c r="VNF62" s="68"/>
      <c r="VNG62" s="68"/>
      <c r="VNH62" s="68"/>
      <c r="VNI62" s="68"/>
      <c r="VNJ62" s="68"/>
      <c r="VNK62" s="68"/>
      <c r="VNL62" s="68"/>
      <c r="VNM62" s="68"/>
      <c r="VNN62" s="68"/>
      <c r="VNO62" s="68"/>
      <c r="VNP62" s="68"/>
      <c r="VNQ62" s="68"/>
      <c r="VNR62" s="68"/>
      <c r="VNS62" s="68"/>
      <c r="VNT62" s="68"/>
      <c r="VNU62" s="68"/>
      <c r="VNV62" s="68"/>
      <c r="VNW62" s="68"/>
      <c r="VNX62" s="68"/>
      <c r="VNY62" s="68"/>
      <c r="VNZ62" s="68"/>
      <c r="VOA62" s="68"/>
      <c r="VOB62" s="68"/>
      <c r="VOC62" s="68"/>
      <c r="VOD62" s="68"/>
      <c r="VOE62" s="68"/>
      <c r="VOF62" s="68"/>
      <c r="VOG62" s="68"/>
      <c r="VOH62" s="68"/>
      <c r="VOI62" s="68"/>
      <c r="VOJ62" s="68"/>
      <c r="VOK62" s="68"/>
      <c r="VOL62" s="68"/>
      <c r="VOM62" s="68"/>
      <c r="VON62" s="68"/>
      <c r="VOO62" s="68"/>
      <c r="VOP62" s="68"/>
      <c r="VOQ62" s="68"/>
      <c r="VOR62" s="68"/>
      <c r="VOS62" s="68"/>
      <c r="VOT62" s="68"/>
      <c r="VOU62" s="68"/>
      <c r="VOV62" s="68"/>
      <c r="VOW62" s="68"/>
      <c r="VOX62" s="68"/>
      <c r="VOY62" s="68"/>
      <c r="VOZ62" s="68"/>
      <c r="VPA62" s="68"/>
      <c r="VPB62" s="68"/>
      <c r="VPC62" s="68"/>
      <c r="VPD62" s="68"/>
      <c r="VPE62" s="68"/>
      <c r="VPF62" s="68"/>
      <c r="VPG62" s="68"/>
      <c r="VPH62" s="68"/>
      <c r="VPI62" s="68"/>
      <c r="VPJ62" s="68"/>
      <c r="VPK62" s="68"/>
      <c r="VPL62" s="68"/>
      <c r="VPM62" s="68"/>
      <c r="VPN62" s="68"/>
      <c r="VPO62" s="68"/>
      <c r="VPP62" s="68"/>
      <c r="VPQ62" s="68"/>
      <c r="VPR62" s="68"/>
      <c r="VPS62" s="68"/>
      <c r="VPT62" s="68"/>
      <c r="VPU62" s="68"/>
      <c r="VPV62" s="68"/>
      <c r="VPW62" s="68"/>
      <c r="VPX62" s="68"/>
      <c r="VPY62" s="68"/>
      <c r="VPZ62" s="68"/>
      <c r="VQA62" s="68"/>
      <c r="VQB62" s="68"/>
      <c r="VQC62" s="68"/>
      <c r="VQD62" s="68"/>
      <c r="VQE62" s="68"/>
      <c r="VQF62" s="68"/>
      <c r="VQG62" s="68"/>
      <c r="VQH62" s="68"/>
      <c r="VQI62" s="68"/>
      <c r="VQJ62" s="68"/>
      <c r="VQK62" s="68"/>
      <c r="VQL62" s="68"/>
      <c r="VQM62" s="68"/>
      <c r="VQN62" s="68"/>
      <c r="VQO62" s="68"/>
      <c r="VQP62" s="68"/>
      <c r="VQQ62" s="68"/>
      <c r="VQR62" s="68"/>
      <c r="VQS62" s="68"/>
      <c r="VQT62" s="68"/>
      <c r="VQU62" s="68"/>
      <c r="VQV62" s="68"/>
      <c r="VQW62" s="68"/>
      <c r="VQX62" s="68"/>
      <c r="VQY62" s="68"/>
      <c r="VQZ62" s="68"/>
      <c r="VRA62" s="68"/>
      <c r="VRB62" s="68"/>
      <c r="VRC62" s="68"/>
      <c r="VRD62" s="68"/>
      <c r="VRE62" s="68"/>
      <c r="VRF62" s="68"/>
      <c r="VRG62" s="68"/>
      <c r="VRH62" s="68"/>
      <c r="VRI62" s="68"/>
      <c r="VRJ62" s="68"/>
      <c r="VRK62" s="68"/>
      <c r="VRL62" s="68"/>
      <c r="VRM62" s="68"/>
      <c r="VRN62" s="68"/>
      <c r="VRO62" s="68"/>
      <c r="VRP62" s="68"/>
      <c r="VRQ62" s="68"/>
      <c r="VRR62" s="68"/>
      <c r="VRS62" s="68"/>
      <c r="VRT62" s="68"/>
      <c r="VRU62" s="68"/>
      <c r="VRV62" s="68"/>
      <c r="VRW62" s="68"/>
      <c r="VRX62" s="68"/>
      <c r="VRY62" s="68"/>
      <c r="VRZ62" s="68"/>
      <c r="VSA62" s="68"/>
      <c r="VSB62" s="68"/>
      <c r="VSC62" s="68"/>
      <c r="VSD62" s="68"/>
      <c r="VSE62" s="68"/>
      <c r="VSF62" s="68"/>
      <c r="VSG62" s="68"/>
      <c r="VSH62" s="68"/>
      <c r="VSI62" s="68"/>
      <c r="VSJ62" s="68"/>
      <c r="VSK62" s="68"/>
      <c r="VSL62" s="68"/>
      <c r="VSM62" s="68"/>
      <c r="VSN62" s="68"/>
      <c r="VSO62" s="68"/>
      <c r="VSP62" s="68"/>
      <c r="VSQ62" s="68"/>
      <c r="VSR62" s="68"/>
      <c r="VSS62" s="68"/>
      <c r="VST62" s="68"/>
      <c r="VSU62" s="68"/>
      <c r="VSV62" s="68"/>
      <c r="VSW62" s="68"/>
      <c r="VSX62" s="68"/>
      <c r="VSY62" s="68"/>
      <c r="VSZ62" s="68"/>
      <c r="VTA62" s="68"/>
      <c r="VTB62" s="68"/>
      <c r="VTC62" s="68"/>
      <c r="VTD62" s="68"/>
      <c r="VTE62" s="68"/>
      <c r="VTF62" s="68"/>
      <c r="VTG62" s="68"/>
      <c r="VTH62" s="68"/>
      <c r="VTI62" s="68"/>
      <c r="VTJ62" s="68"/>
      <c r="VTK62" s="68"/>
      <c r="VTL62" s="68"/>
      <c r="VTM62" s="68"/>
      <c r="VTN62" s="68"/>
      <c r="VTO62" s="68"/>
      <c r="VTP62" s="68"/>
      <c r="VTQ62" s="68"/>
      <c r="VTR62" s="68"/>
      <c r="VTS62" s="68"/>
      <c r="VTT62" s="68"/>
      <c r="VTU62" s="68"/>
      <c r="VTV62" s="68"/>
      <c r="VTW62" s="68"/>
      <c r="VTX62" s="68"/>
      <c r="VTY62" s="68"/>
      <c r="VTZ62" s="68"/>
      <c r="VUA62" s="68"/>
      <c r="VUB62" s="68"/>
      <c r="VUC62" s="68"/>
      <c r="VUD62" s="68"/>
      <c r="VUE62" s="68"/>
      <c r="VUF62" s="68"/>
      <c r="VUG62" s="68"/>
      <c r="VUH62" s="68"/>
      <c r="VUI62" s="68"/>
      <c r="VUJ62" s="68"/>
      <c r="VUK62" s="68"/>
      <c r="VUL62" s="68"/>
      <c r="VUM62" s="68"/>
      <c r="VUN62" s="68"/>
      <c r="VUO62" s="68"/>
      <c r="VUP62" s="68"/>
      <c r="VUQ62" s="68"/>
      <c r="VUR62" s="68"/>
      <c r="VUS62" s="68"/>
      <c r="VUT62" s="68"/>
      <c r="VUU62" s="68"/>
      <c r="VUV62" s="68"/>
      <c r="VUW62" s="68"/>
      <c r="VUX62" s="68"/>
      <c r="VUY62" s="68"/>
      <c r="VUZ62" s="68"/>
      <c r="VVA62" s="68"/>
      <c r="VVB62" s="68"/>
      <c r="VVC62" s="68"/>
      <c r="VVD62" s="68"/>
      <c r="VVE62" s="68"/>
      <c r="VVF62" s="68"/>
      <c r="VVG62" s="68"/>
      <c r="VVH62" s="68"/>
      <c r="VVI62" s="68"/>
      <c r="VVJ62" s="68"/>
      <c r="VVK62" s="68"/>
      <c r="VVL62" s="68"/>
      <c r="VVM62" s="68"/>
      <c r="VVN62" s="68"/>
      <c r="VVO62" s="68"/>
      <c r="VVP62" s="68"/>
      <c r="VVQ62" s="68"/>
      <c r="VVR62" s="68"/>
      <c r="VVS62" s="68"/>
      <c r="VVT62" s="68"/>
      <c r="VVU62" s="68"/>
      <c r="VVV62" s="68"/>
      <c r="VVW62" s="68"/>
      <c r="VVX62" s="68"/>
      <c r="VVY62" s="68"/>
      <c r="VVZ62" s="68"/>
      <c r="VWA62" s="68"/>
      <c r="VWB62" s="68"/>
      <c r="VWC62" s="68"/>
      <c r="VWD62" s="68"/>
      <c r="VWE62" s="68"/>
      <c r="VWF62" s="68"/>
      <c r="VWG62" s="68"/>
      <c r="VWH62" s="68"/>
      <c r="VWI62" s="68"/>
      <c r="VWJ62" s="68"/>
      <c r="VWK62" s="68"/>
      <c r="VWL62" s="68"/>
      <c r="VWM62" s="68"/>
      <c r="VWN62" s="68"/>
      <c r="VWO62" s="68"/>
      <c r="VWP62" s="68"/>
      <c r="VWQ62" s="68"/>
      <c r="VWR62" s="68"/>
      <c r="VWS62" s="68"/>
      <c r="VWT62" s="68"/>
      <c r="VWU62" s="68"/>
      <c r="VWV62" s="68"/>
      <c r="VWW62" s="68"/>
      <c r="VWX62" s="68"/>
      <c r="VWY62" s="68"/>
      <c r="VWZ62" s="68"/>
      <c r="VXA62" s="68"/>
      <c r="VXB62" s="68"/>
      <c r="VXC62" s="68"/>
      <c r="VXD62" s="68"/>
      <c r="VXE62" s="68"/>
      <c r="VXF62" s="68"/>
      <c r="VXG62" s="68"/>
      <c r="VXH62" s="68"/>
      <c r="VXI62" s="68"/>
      <c r="VXJ62" s="68"/>
      <c r="VXK62" s="68"/>
      <c r="VXL62" s="68"/>
      <c r="VXM62" s="68"/>
      <c r="VXN62" s="68"/>
      <c r="VXO62" s="68"/>
      <c r="VXP62" s="68"/>
      <c r="VXQ62" s="68"/>
      <c r="VXR62" s="68"/>
      <c r="VXS62" s="68"/>
      <c r="VXT62" s="68"/>
      <c r="VXU62" s="68"/>
      <c r="VXV62" s="68"/>
      <c r="VXW62" s="68"/>
      <c r="VXX62" s="68"/>
      <c r="VXY62" s="68"/>
      <c r="VXZ62" s="68"/>
      <c r="VYA62" s="68"/>
      <c r="VYB62" s="68"/>
      <c r="VYC62" s="68"/>
      <c r="VYD62" s="68"/>
      <c r="VYE62" s="68"/>
      <c r="VYF62" s="68"/>
      <c r="VYG62" s="68"/>
      <c r="VYH62" s="68"/>
      <c r="VYI62" s="68"/>
      <c r="VYJ62" s="68"/>
      <c r="VYK62" s="68"/>
      <c r="VYL62" s="68"/>
      <c r="VYM62" s="68"/>
      <c r="VYN62" s="68"/>
      <c r="VYO62" s="68"/>
      <c r="VYP62" s="68"/>
      <c r="VYQ62" s="68"/>
      <c r="VYR62" s="68"/>
      <c r="VYS62" s="68"/>
      <c r="VYT62" s="68"/>
      <c r="VYU62" s="68"/>
      <c r="VYV62" s="68"/>
      <c r="VYW62" s="68"/>
      <c r="VYX62" s="68"/>
      <c r="VYY62" s="68"/>
      <c r="VYZ62" s="68"/>
      <c r="VZA62" s="68"/>
      <c r="VZB62" s="68"/>
      <c r="VZC62" s="68"/>
      <c r="VZD62" s="68"/>
      <c r="VZE62" s="68"/>
      <c r="VZF62" s="68"/>
      <c r="VZG62" s="68"/>
      <c r="VZH62" s="68"/>
      <c r="VZI62" s="68"/>
      <c r="VZJ62" s="68"/>
      <c r="VZK62" s="68"/>
      <c r="VZL62" s="68"/>
      <c r="VZM62" s="68"/>
      <c r="VZN62" s="68"/>
      <c r="VZO62" s="68"/>
      <c r="VZP62" s="68"/>
      <c r="VZQ62" s="68"/>
      <c r="VZR62" s="68"/>
      <c r="VZS62" s="68"/>
      <c r="VZT62" s="68"/>
      <c r="VZU62" s="68"/>
      <c r="VZV62" s="68"/>
      <c r="VZW62" s="68"/>
      <c r="VZX62" s="68"/>
      <c r="VZY62" s="68"/>
      <c r="VZZ62" s="68"/>
      <c r="WAA62" s="68"/>
      <c r="WAB62" s="68"/>
      <c r="WAC62" s="68"/>
      <c r="WAD62" s="68"/>
      <c r="WAE62" s="68"/>
      <c r="WAF62" s="68"/>
      <c r="WAG62" s="68"/>
      <c r="WAH62" s="68"/>
      <c r="WAI62" s="68"/>
      <c r="WAJ62" s="68"/>
      <c r="WAK62" s="68"/>
      <c r="WAL62" s="68"/>
      <c r="WAM62" s="68"/>
      <c r="WAN62" s="68"/>
      <c r="WAO62" s="68"/>
      <c r="WAP62" s="68"/>
      <c r="WAQ62" s="68"/>
      <c r="WAR62" s="68"/>
      <c r="WAS62" s="68"/>
      <c r="WAT62" s="68"/>
      <c r="WAU62" s="68"/>
      <c r="WAV62" s="68"/>
      <c r="WAW62" s="68"/>
      <c r="WAX62" s="68"/>
      <c r="WAY62" s="68"/>
      <c r="WAZ62" s="68"/>
      <c r="WBA62" s="68"/>
      <c r="WBB62" s="68"/>
      <c r="WBC62" s="68"/>
      <c r="WBD62" s="68"/>
      <c r="WBE62" s="68"/>
      <c r="WBF62" s="68"/>
      <c r="WBG62" s="68"/>
      <c r="WBH62" s="68"/>
      <c r="WBI62" s="68"/>
      <c r="WBJ62" s="68"/>
      <c r="WBK62" s="68"/>
      <c r="WBL62" s="68"/>
      <c r="WBM62" s="68"/>
      <c r="WBN62" s="68"/>
      <c r="WBO62" s="68"/>
      <c r="WBP62" s="68"/>
      <c r="WBQ62" s="68"/>
      <c r="WBR62" s="68"/>
      <c r="WBS62" s="68"/>
      <c r="WBT62" s="68"/>
      <c r="WBU62" s="68"/>
      <c r="WBV62" s="68"/>
      <c r="WBW62" s="68"/>
      <c r="WBX62" s="68"/>
      <c r="WBY62" s="68"/>
      <c r="WBZ62" s="68"/>
      <c r="WCA62" s="68"/>
      <c r="WCB62" s="68"/>
      <c r="WCC62" s="68"/>
      <c r="WCD62" s="68"/>
      <c r="WCE62" s="68"/>
      <c r="WCF62" s="68"/>
      <c r="WCG62" s="68"/>
      <c r="WCH62" s="68"/>
      <c r="WCI62" s="68"/>
      <c r="WCJ62" s="68"/>
      <c r="WCK62" s="68"/>
      <c r="WCL62" s="68"/>
      <c r="WCM62" s="68"/>
      <c r="WCN62" s="68"/>
      <c r="WCO62" s="68"/>
      <c r="WCP62" s="68"/>
      <c r="WCQ62" s="68"/>
      <c r="WCR62" s="68"/>
      <c r="WCS62" s="68"/>
      <c r="WCT62" s="68"/>
      <c r="WCU62" s="68"/>
      <c r="WCV62" s="68"/>
      <c r="WCW62" s="68"/>
      <c r="WCX62" s="68"/>
      <c r="WCY62" s="68"/>
      <c r="WCZ62" s="68"/>
      <c r="WDA62" s="68"/>
      <c r="WDB62" s="68"/>
      <c r="WDC62" s="68"/>
      <c r="WDD62" s="68"/>
      <c r="WDE62" s="68"/>
      <c r="WDF62" s="68"/>
      <c r="WDG62" s="68"/>
      <c r="WDH62" s="68"/>
      <c r="WDI62" s="68"/>
      <c r="WDJ62" s="68"/>
      <c r="WDK62" s="68"/>
      <c r="WDL62" s="68"/>
      <c r="WDM62" s="68"/>
      <c r="WDN62" s="68"/>
      <c r="WDO62" s="68"/>
      <c r="WDP62" s="68"/>
      <c r="WDQ62" s="68"/>
      <c r="WDR62" s="68"/>
      <c r="WDS62" s="68"/>
      <c r="WDT62" s="68"/>
      <c r="WDU62" s="68"/>
      <c r="WDV62" s="68"/>
      <c r="WDW62" s="68"/>
      <c r="WDX62" s="68"/>
      <c r="WDY62" s="68"/>
      <c r="WDZ62" s="68"/>
      <c r="WEA62" s="68"/>
      <c r="WEB62" s="68"/>
      <c r="WEC62" s="68"/>
      <c r="WED62" s="68"/>
      <c r="WEE62" s="68"/>
      <c r="WEF62" s="68"/>
      <c r="WEG62" s="68"/>
      <c r="WEH62" s="68"/>
      <c r="WEI62" s="68"/>
      <c r="WEJ62" s="68"/>
      <c r="WEK62" s="68"/>
      <c r="WEL62" s="68"/>
      <c r="WEM62" s="68"/>
      <c r="WEN62" s="68"/>
      <c r="WEO62" s="68"/>
      <c r="WEP62" s="68"/>
      <c r="WEQ62" s="68"/>
      <c r="WER62" s="68"/>
      <c r="WES62" s="68"/>
      <c r="WET62" s="68"/>
      <c r="WEU62" s="68"/>
      <c r="WEV62" s="68"/>
      <c r="WEW62" s="68"/>
      <c r="WEX62" s="68"/>
      <c r="WEY62" s="68"/>
      <c r="WEZ62" s="68"/>
      <c r="WFA62" s="68"/>
      <c r="WFB62" s="68"/>
      <c r="WFC62" s="68"/>
      <c r="WFD62" s="68"/>
      <c r="WFE62" s="68"/>
      <c r="WFF62" s="68"/>
      <c r="WFG62" s="68"/>
      <c r="WFH62" s="68"/>
      <c r="WFI62" s="68"/>
      <c r="WFJ62" s="68"/>
      <c r="WFK62" s="68"/>
      <c r="WFL62" s="68"/>
      <c r="WFM62" s="68"/>
      <c r="WFN62" s="68"/>
      <c r="WFO62" s="68"/>
      <c r="WFP62" s="68"/>
      <c r="WFQ62" s="68"/>
      <c r="WFR62" s="68"/>
      <c r="WFS62" s="68"/>
      <c r="WFT62" s="68"/>
      <c r="WFU62" s="68"/>
      <c r="WFV62" s="68"/>
      <c r="WFW62" s="68"/>
      <c r="WFX62" s="68"/>
      <c r="WFY62" s="68"/>
      <c r="WFZ62" s="68"/>
      <c r="WGA62" s="68"/>
      <c r="WGB62" s="68"/>
      <c r="WGC62" s="68"/>
      <c r="WGD62" s="68"/>
      <c r="WGE62" s="68"/>
      <c r="WGF62" s="68"/>
      <c r="WGG62" s="68"/>
      <c r="WGH62" s="68"/>
      <c r="WGI62" s="68"/>
      <c r="WGJ62" s="68"/>
      <c r="WGK62" s="68"/>
      <c r="WGL62" s="68"/>
      <c r="WGM62" s="68"/>
      <c r="WGN62" s="68"/>
      <c r="WGO62" s="68"/>
      <c r="WGP62" s="68"/>
      <c r="WGQ62" s="68"/>
      <c r="WGR62" s="68"/>
      <c r="WGS62" s="68"/>
      <c r="WGT62" s="68"/>
      <c r="WGU62" s="68"/>
      <c r="WGV62" s="68"/>
      <c r="WGW62" s="68"/>
      <c r="WGX62" s="68"/>
      <c r="WGY62" s="68"/>
      <c r="WGZ62" s="68"/>
      <c r="WHA62" s="68"/>
      <c r="WHB62" s="68"/>
      <c r="WHC62" s="68"/>
      <c r="WHD62" s="68"/>
      <c r="WHE62" s="68"/>
      <c r="WHF62" s="68"/>
      <c r="WHG62" s="68"/>
      <c r="WHH62" s="68"/>
      <c r="WHI62" s="68"/>
      <c r="WHJ62" s="68"/>
      <c r="WHK62" s="68"/>
      <c r="WHL62" s="68"/>
      <c r="WHM62" s="68"/>
      <c r="WHN62" s="68"/>
      <c r="WHO62" s="68"/>
      <c r="WHP62" s="68"/>
      <c r="WHQ62" s="68"/>
      <c r="WHR62" s="68"/>
      <c r="WHS62" s="68"/>
      <c r="WHT62" s="68"/>
      <c r="WHU62" s="68"/>
      <c r="WHV62" s="68"/>
      <c r="WHW62" s="68"/>
      <c r="WHX62" s="68"/>
      <c r="WHY62" s="68"/>
      <c r="WHZ62" s="68"/>
      <c r="WIA62" s="68"/>
      <c r="WIB62" s="68"/>
      <c r="WIC62" s="68"/>
      <c r="WID62" s="68"/>
      <c r="WIE62" s="68"/>
      <c r="WIF62" s="68"/>
      <c r="WIG62" s="68"/>
      <c r="WIH62" s="68"/>
      <c r="WII62" s="68"/>
      <c r="WIJ62" s="68"/>
      <c r="WIK62" s="68"/>
      <c r="WIL62" s="68"/>
      <c r="WIM62" s="68"/>
      <c r="WIN62" s="68"/>
      <c r="WIO62" s="68"/>
      <c r="WIP62" s="68"/>
      <c r="WIQ62" s="68"/>
      <c r="WIR62" s="68"/>
      <c r="WIS62" s="68"/>
      <c r="WIT62" s="68"/>
      <c r="WIU62" s="68"/>
      <c r="WIV62" s="68"/>
      <c r="WIW62" s="68"/>
      <c r="WIX62" s="68"/>
      <c r="WIY62" s="68"/>
      <c r="WIZ62" s="68"/>
      <c r="WJA62" s="68"/>
      <c r="WJB62" s="68"/>
      <c r="WJC62" s="68"/>
      <c r="WJD62" s="68"/>
      <c r="WJE62" s="68"/>
      <c r="WJF62" s="68"/>
      <c r="WJG62" s="68"/>
      <c r="WJH62" s="68"/>
      <c r="WJI62" s="68"/>
      <c r="WJJ62" s="68"/>
      <c r="WJK62" s="68"/>
      <c r="WJL62" s="68"/>
      <c r="WJM62" s="68"/>
      <c r="WJN62" s="68"/>
      <c r="WJO62" s="68"/>
      <c r="WJP62" s="68"/>
      <c r="WJQ62" s="68"/>
      <c r="WJR62" s="68"/>
      <c r="WJS62" s="68"/>
      <c r="WJT62" s="68"/>
      <c r="WJU62" s="68"/>
      <c r="WJV62" s="68"/>
      <c r="WJW62" s="68"/>
      <c r="WJX62" s="68"/>
      <c r="WJY62" s="68"/>
      <c r="WJZ62" s="68"/>
      <c r="WKA62" s="68"/>
      <c r="WKB62" s="68"/>
      <c r="WKC62" s="68"/>
      <c r="WKD62" s="68"/>
      <c r="WKE62" s="68"/>
      <c r="WKF62" s="68"/>
      <c r="WKG62" s="68"/>
      <c r="WKH62" s="68"/>
      <c r="WKI62" s="68"/>
      <c r="WKJ62" s="68"/>
      <c r="WKK62" s="68"/>
      <c r="WKL62" s="68"/>
      <c r="WKM62" s="68"/>
      <c r="WKN62" s="68"/>
      <c r="WKO62" s="68"/>
      <c r="WKP62" s="68"/>
      <c r="WKQ62" s="68"/>
      <c r="WKR62" s="68"/>
      <c r="WKS62" s="68"/>
      <c r="WKT62" s="68"/>
      <c r="WKU62" s="68"/>
      <c r="WKV62" s="68"/>
      <c r="WKW62" s="68"/>
      <c r="WKX62" s="68"/>
      <c r="WKY62" s="68"/>
      <c r="WKZ62" s="68"/>
      <c r="WLA62" s="68"/>
      <c r="WLB62" s="68"/>
      <c r="WLC62" s="68"/>
      <c r="WLD62" s="68"/>
      <c r="WLE62" s="68"/>
      <c r="WLF62" s="68"/>
      <c r="WLG62" s="68"/>
      <c r="WLH62" s="68"/>
      <c r="WLI62" s="68"/>
      <c r="WLJ62" s="68"/>
      <c r="WLK62" s="68"/>
      <c r="WLL62" s="68"/>
      <c r="WLM62" s="68"/>
      <c r="WLN62" s="68"/>
      <c r="WLO62" s="68"/>
      <c r="WLP62" s="68"/>
      <c r="WLQ62" s="68"/>
      <c r="WLR62" s="68"/>
      <c r="WLS62" s="68"/>
      <c r="WLT62" s="68"/>
      <c r="WLU62" s="68"/>
      <c r="WLV62" s="68"/>
      <c r="WLW62" s="68"/>
      <c r="WLX62" s="68"/>
      <c r="WLY62" s="68"/>
      <c r="WLZ62" s="68"/>
      <c r="WMA62" s="68"/>
      <c r="WMB62" s="68"/>
      <c r="WMC62" s="68"/>
      <c r="WMD62" s="68"/>
      <c r="WME62" s="68"/>
      <c r="WMF62" s="68"/>
      <c r="WMG62" s="68"/>
      <c r="WMH62" s="68"/>
      <c r="WMI62" s="68"/>
      <c r="WMJ62" s="68"/>
      <c r="WMK62" s="68"/>
      <c r="WML62" s="68"/>
      <c r="WMM62" s="68"/>
      <c r="WMN62" s="68"/>
      <c r="WMO62" s="68"/>
      <c r="WMP62" s="68"/>
      <c r="WMQ62" s="68"/>
      <c r="WMR62" s="68"/>
      <c r="WMS62" s="68"/>
      <c r="WMT62" s="68"/>
      <c r="WMU62" s="68"/>
      <c r="WMV62" s="68"/>
      <c r="WMW62" s="68"/>
      <c r="WMX62" s="68"/>
      <c r="WMY62" s="68"/>
      <c r="WMZ62" s="68"/>
      <c r="WNA62" s="68"/>
      <c r="WNB62" s="68"/>
      <c r="WNC62" s="68"/>
      <c r="WND62" s="68"/>
      <c r="WNE62" s="68"/>
      <c r="WNF62" s="68"/>
      <c r="WNG62" s="68"/>
      <c r="WNH62" s="68"/>
      <c r="WNI62" s="68"/>
      <c r="WNJ62" s="68"/>
      <c r="WNK62" s="68"/>
      <c r="WNL62" s="68"/>
      <c r="WNM62" s="68"/>
      <c r="WNN62" s="68"/>
      <c r="WNO62" s="68"/>
      <c r="WNP62" s="68"/>
      <c r="WNQ62" s="68"/>
      <c r="WNR62" s="68"/>
      <c r="WNS62" s="68"/>
      <c r="WNT62" s="68"/>
      <c r="WNU62" s="68"/>
      <c r="WNV62" s="68"/>
      <c r="WNW62" s="68"/>
      <c r="WNX62" s="68"/>
      <c r="WNY62" s="68"/>
      <c r="WNZ62" s="68"/>
      <c r="WOA62" s="68"/>
      <c r="WOB62" s="68"/>
      <c r="WOC62" s="68"/>
      <c r="WOD62" s="68"/>
      <c r="WOE62" s="68"/>
      <c r="WOF62" s="68"/>
      <c r="WOG62" s="68"/>
      <c r="WOH62" s="68"/>
      <c r="WOI62" s="68"/>
      <c r="WOJ62" s="68"/>
      <c r="WOK62" s="68"/>
      <c r="WOL62" s="68"/>
      <c r="WOM62" s="68"/>
      <c r="WON62" s="68"/>
      <c r="WOO62" s="68"/>
      <c r="WOP62" s="68"/>
      <c r="WOQ62" s="68"/>
      <c r="WOR62" s="68"/>
      <c r="WOS62" s="68"/>
      <c r="WOT62" s="68"/>
      <c r="WOU62" s="68"/>
      <c r="WOV62" s="68"/>
      <c r="WOW62" s="68"/>
      <c r="WOX62" s="68"/>
      <c r="WOY62" s="68"/>
      <c r="WOZ62" s="68"/>
      <c r="WPA62" s="68"/>
      <c r="WPB62" s="68"/>
      <c r="WPC62" s="68"/>
      <c r="WPD62" s="68"/>
      <c r="WPE62" s="68"/>
      <c r="WPF62" s="68"/>
      <c r="WPG62" s="68"/>
      <c r="WPH62" s="68"/>
      <c r="WPI62" s="68"/>
      <c r="WPJ62" s="68"/>
      <c r="WPK62" s="68"/>
      <c r="WPL62" s="68"/>
      <c r="WPM62" s="68"/>
      <c r="WPN62" s="68"/>
      <c r="WPO62" s="68"/>
      <c r="WPP62" s="68"/>
      <c r="WPQ62" s="68"/>
      <c r="WPR62" s="68"/>
      <c r="WPS62" s="68"/>
      <c r="WPT62" s="68"/>
      <c r="WPU62" s="68"/>
      <c r="WPV62" s="68"/>
      <c r="WPW62" s="68"/>
      <c r="WPX62" s="68"/>
      <c r="WPY62" s="68"/>
      <c r="WPZ62" s="68"/>
      <c r="WQA62" s="68"/>
      <c r="WQB62" s="68"/>
      <c r="WQC62" s="68"/>
      <c r="WQD62" s="68"/>
      <c r="WQE62" s="68"/>
      <c r="WQF62" s="68"/>
      <c r="WQG62" s="68"/>
      <c r="WQH62" s="68"/>
      <c r="WQI62" s="68"/>
      <c r="WQJ62" s="68"/>
      <c r="WQK62" s="68"/>
      <c r="WQL62" s="68"/>
      <c r="WQM62" s="68"/>
      <c r="WQN62" s="68"/>
      <c r="WQO62" s="68"/>
      <c r="WQP62" s="68"/>
      <c r="WQQ62" s="68"/>
      <c r="WQR62" s="68"/>
      <c r="WQS62" s="68"/>
      <c r="WQT62" s="68"/>
      <c r="WQU62" s="68"/>
      <c r="WQV62" s="68"/>
      <c r="WQW62" s="68"/>
      <c r="WQX62" s="68"/>
      <c r="WQY62" s="68"/>
      <c r="WQZ62" s="68"/>
      <c r="WRA62" s="68"/>
      <c r="WRB62" s="68"/>
      <c r="WRC62" s="68"/>
      <c r="WRD62" s="68"/>
      <c r="WRE62" s="68"/>
      <c r="WRF62" s="68"/>
      <c r="WRG62" s="68"/>
      <c r="WRH62" s="68"/>
      <c r="WRI62" s="68"/>
      <c r="WRJ62" s="68"/>
      <c r="WRK62" s="68"/>
      <c r="WRL62" s="68"/>
      <c r="WRM62" s="68"/>
      <c r="WRN62" s="68"/>
      <c r="WRO62" s="68"/>
      <c r="WRP62" s="68"/>
      <c r="WRQ62" s="68"/>
      <c r="WRR62" s="68"/>
      <c r="WRS62" s="68"/>
      <c r="WRT62" s="68"/>
      <c r="WRU62" s="68"/>
      <c r="WRV62" s="68"/>
      <c r="WRW62" s="68"/>
      <c r="WRX62" s="68"/>
      <c r="WRY62" s="68"/>
      <c r="WRZ62" s="68"/>
      <c r="WSA62" s="68"/>
      <c r="WSB62" s="68"/>
      <c r="WSC62" s="68"/>
      <c r="WSD62" s="68"/>
      <c r="WSE62" s="68"/>
      <c r="WSF62" s="68"/>
      <c r="WSG62" s="68"/>
      <c r="WSH62" s="68"/>
      <c r="WSI62" s="68"/>
      <c r="WSJ62" s="68"/>
      <c r="WSK62" s="68"/>
      <c r="WSL62" s="68"/>
      <c r="WSM62" s="68"/>
      <c r="WSN62" s="68"/>
      <c r="WSO62" s="68"/>
      <c r="WSP62" s="68"/>
      <c r="WSQ62" s="68"/>
      <c r="WSR62" s="68"/>
      <c r="WSS62" s="68"/>
      <c r="WST62" s="68"/>
      <c r="WSU62" s="68"/>
      <c r="WSV62" s="68"/>
      <c r="WSW62" s="68"/>
      <c r="WSX62" s="68"/>
      <c r="WSY62" s="68"/>
      <c r="WSZ62" s="68"/>
      <c r="WTA62" s="68"/>
      <c r="WTB62" s="68"/>
      <c r="WTC62" s="68"/>
      <c r="WTD62" s="68"/>
      <c r="WTE62" s="68"/>
      <c r="WTF62" s="68"/>
      <c r="WTG62" s="68"/>
      <c r="WTH62" s="68"/>
      <c r="WTI62" s="68"/>
      <c r="WTJ62" s="68"/>
      <c r="WTK62" s="68"/>
      <c r="WTL62" s="68"/>
      <c r="WTM62" s="68"/>
      <c r="WTN62" s="68"/>
      <c r="WTO62" s="68"/>
      <c r="WTP62" s="68"/>
      <c r="WTQ62" s="68"/>
      <c r="WTR62" s="68"/>
      <c r="WTS62" s="68"/>
      <c r="WTT62" s="68"/>
      <c r="WTU62" s="68"/>
      <c r="WTV62" s="68"/>
      <c r="WTW62" s="68"/>
      <c r="WTX62" s="68"/>
      <c r="WTY62" s="68"/>
      <c r="WTZ62" s="68"/>
      <c r="WUA62" s="68"/>
      <c r="WUB62" s="68"/>
      <c r="WUC62" s="68"/>
      <c r="WUD62" s="68"/>
      <c r="WUE62" s="68"/>
      <c r="WUF62" s="68"/>
      <c r="WUG62" s="68"/>
      <c r="WUH62" s="68"/>
      <c r="WUI62" s="68"/>
      <c r="WUJ62" s="68"/>
      <c r="WUK62" s="68"/>
      <c r="WUL62" s="68"/>
      <c r="WUM62" s="68"/>
      <c r="WUN62" s="68"/>
      <c r="WUO62" s="68"/>
      <c r="WUP62" s="68"/>
      <c r="WUQ62" s="68"/>
      <c r="WUR62" s="68"/>
      <c r="WUS62" s="68"/>
      <c r="WUT62" s="68"/>
      <c r="WUU62" s="68"/>
      <c r="WUV62" s="68"/>
      <c r="WUW62" s="68"/>
      <c r="WUX62" s="68"/>
      <c r="WUY62" s="68"/>
      <c r="WUZ62" s="68"/>
      <c r="WVA62" s="68"/>
      <c r="WVB62" s="68"/>
      <c r="WVC62" s="68"/>
      <c r="WVD62" s="68"/>
      <c r="WVE62" s="68"/>
      <c r="WVF62" s="68"/>
      <c r="WVG62" s="68"/>
      <c r="WVH62" s="68"/>
      <c r="WVI62" s="68"/>
      <c r="WVJ62" s="68"/>
      <c r="WVK62" s="68"/>
      <c r="WVL62" s="68"/>
      <c r="WVM62" s="68"/>
      <c r="WVN62" s="68"/>
      <c r="WVO62" s="68"/>
      <c r="WVP62" s="68"/>
      <c r="WVQ62" s="68"/>
      <c r="WVR62" s="68"/>
      <c r="WVS62" s="68"/>
      <c r="WVT62" s="68"/>
      <c r="WVU62" s="68"/>
      <c r="WVV62" s="68"/>
      <c r="WVW62" s="68"/>
      <c r="WVX62" s="68"/>
      <c r="WVY62" s="68"/>
      <c r="WVZ62" s="68"/>
      <c r="WWA62" s="68"/>
      <c r="WWB62" s="68"/>
      <c r="WWC62" s="68"/>
      <c r="WWD62" s="68"/>
      <c r="WWE62" s="68"/>
      <c r="WWF62" s="68"/>
      <c r="WWG62" s="68"/>
      <c r="WWH62" s="68"/>
      <c r="WWI62" s="68"/>
      <c r="WWJ62" s="68"/>
      <c r="WWK62" s="68"/>
      <c r="WWL62" s="68"/>
      <c r="WWM62" s="68"/>
      <c r="WWN62" s="68"/>
      <c r="WWO62" s="68"/>
      <c r="WWP62" s="68"/>
      <c r="WWQ62" s="68"/>
      <c r="WWR62" s="68"/>
      <c r="WWS62" s="68"/>
      <c r="WWT62" s="68"/>
      <c r="WWU62" s="68"/>
      <c r="WWV62" s="68"/>
      <c r="WWW62" s="68"/>
      <c r="WWX62" s="68"/>
      <c r="WWY62" s="68"/>
      <c r="WWZ62" s="68"/>
      <c r="WXA62" s="68"/>
      <c r="WXB62" s="68"/>
      <c r="WXC62" s="68"/>
      <c r="WXD62" s="68"/>
      <c r="WXE62" s="68"/>
      <c r="WXF62" s="68"/>
      <c r="WXG62" s="68"/>
      <c r="WXH62" s="68"/>
      <c r="WXI62" s="68"/>
      <c r="WXJ62" s="68"/>
      <c r="WXK62" s="68"/>
      <c r="WXL62" s="68"/>
      <c r="WXM62" s="68"/>
      <c r="WXN62" s="68"/>
      <c r="WXO62" s="68"/>
      <c r="WXP62" s="68"/>
      <c r="WXQ62" s="68"/>
      <c r="WXR62" s="68"/>
      <c r="WXS62" s="68"/>
      <c r="WXT62" s="68"/>
      <c r="WXU62" s="68"/>
      <c r="WXV62" s="68"/>
      <c r="WXW62" s="68"/>
      <c r="WXX62" s="68"/>
      <c r="WXY62" s="68"/>
      <c r="WXZ62" s="68"/>
      <c r="WYA62" s="68"/>
      <c r="WYB62" s="68"/>
      <c r="WYC62" s="68"/>
      <c r="WYD62" s="68"/>
      <c r="WYE62" s="68"/>
      <c r="WYF62" s="68"/>
      <c r="WYG62" s="68"/>
      <c r="WYH62" s="68"/>
      <c r="WYI62" s="68"/>
      <c r="WYJ62" s="68"/>
      <c r="WYK62" s="68"/>
      <c r="WYL62" s="68"/>
      <c r="WYM62" s="68"/>
      <c r="WYN62" s="68"/>
      <c r="WYO62" s="68"/>
      <c r="WYP62" s="68"/>
      <c r="WYQ62" s="68"/>
      <c r="WYR62" s="68"/>
      <c r="WYS62" s="68"/>
      <c r="WYT62" s="68"/>
      <c r="WYU62" s="68"/>
      <c r="WYV62" s="68"/>
      <c r="WYW62" s="68"/>
      <c r="WYX62" s="68"/>
      <c r="WYY62" s="68"/>
      <c r="WYZ62" s="68"/>
      <c r="WZA62" s="68"/>
      <c r="WZB62" s="68"/>
      <c r="WZC62" s="68"/>
      <c r="WZD62" s="68"/>
      <c r="WZE62" s="68"/>
      <c r="WZF62" s="68"/>
      <c r="WZG62" s="68"/>
      <c r="WZH62" s="68"/>
      <c r="WZI62" s="68"/>
      <c r="WZJ62" s="68"/>
      <c r="WZK62" s="68"/>
      <c r="WZL62" s="68"/>
      <c r="WZM62" s="68"/>
      <c r="WZN62" s="68"/>
      <c r="WZO62" s="68"/>
      <c r="WZP62" s="68"/>
      <c r="WZQ62" s="68"/>
      <c r="WZR62" s="68"/>
      <c r="WZS62" s="68"/>
      <c r="WZT62" s="68"/>
      <c r="WZU62" s="68"/>
      <c r="WZV62" s="68"/>
      <c r="WZW62" s="68"/>
      <c r="WZX62" s="68"/>
      <c r="WZY62" s="68"/>
      <c r="WZZ62" s="68"/>
      <c r="XAA62" s="68"/>
      <c r="XAB62" s="68"/>
      <c r="XAC62" s="68"/>
      <c r="XAD62" s="68"/>
      <c r="XAE62" s="68"/>
      <c r="XAF62" s="68"/>
      <c r="XAG62" s="68"/>
      <c r="XAH62" s="68"/>
      <c r="XAI62" s="68"/>
      <c r="XAJ62" s="68"/>
      <c r="XAK62" s="68"/>
      <c r="XAL62" s="68"/>
      <c r="XAM62" s="68"/>
      <c r="XAN62" s="68"/>
      <c r="XAO62" s="68"/>
      <c r="XAP62" s="68"/>
      <c r="XAQ62" s="68"/>
      <c r="XAR62" s="68"/>
      <c r="XAS62" s="68"/>
      <c r="XAT62" s="68"/>
      <c r="XAU62" s="68"/>
      <c r="XAV62" s="68"/>
      <c r="XAW62" s="68"/>
      <c r="XAX62" s="68"/>
      <c r="XAY62" s="68"/>
      <c r="XAZ62" s="68"/>
      <c r="XBA62" s="68"/>
      <c r="XBB62" s="68"/>
      <c r="XBC62" s="68"/>
      <c r="XBD62" s="68"/>
      <c r="XBE62" s="68"/>
      <c r="XBF62" s="68"/>
      <c r="XBG62" s="68"/>
      <c r="XBH62" s="68"/>
      <c r="XBI62" s="68"/>
      <c r="XBJ62" s="68"/>
      <c r="XBK62" s="68"/>
      <c r="XBL62" s="68"/>
      <c r="XBM62" s="68"/>
      <c r="XBN62" s="68"/>
      <c r="XBO62" s="68"/>
      <c r="XBP62" s="68"/>
      <c r="XBQ62" s="68"/>
      <c r="XBR62" s="68"/>
      <c r="XBS62" s="68"/>
      <c r="XBT62" s="68"/>
      <c r="XBU62" s="68"/>
      <c r="XBV62" s="68"/>
      <c r="XBW62" s="68"/>
      <c r="XBX62" s="68"/>
      <c r="XBY62" s="68"/>
      <c r="XBZ62" s="68"/>
      <c r="XCA62" s="68"/>
      <c r="XCB62" s="68"/>
      <c r="XCC62" s="68"/>
      <c r="XCD62" s="68"/>
      <c r="XCE62" s="68"/>
      <c r="XCF62" s="68"/>
      <c r="XCG62" s="68"/>
      <c r="XCH62" s="68"/>
      <c r="XCI62" s="68"/>
      <c r="XCJ62" s="68"/>
      <c r="XCK62" s="68"/>
      <c r="XCL62" s="68"/>
      <c r="XCM62" s="68"/>
      <c r="XCN62" s="68"/>
      <c r="XCO62" s="68"/>
      <c r="XCP62" s="68"/>
      <c r="XCQ62" s="68"/>
      <c r="XCR62" s="68"/>
      <c r="XCS62" s="68"/>
      <c r="XCT62" s="68"/>
      <c r="XCU62" s="68"/>
      <c r="XCV62" s="68"/>
      <c r="XCW62" s="68"/>
      <c r="XCX62" s="68"/>
      <c r="XCY62" s="68"/>
      <c r="XCZ62" s="68"/>
      <c r="XDA62" s="68"/>
      <c r="XDB62" s="68"/>
      <c r="XDC62" s="68"/>
      <c r="XDD62" s="68"/>
      <c r="XDE62" s="68"/>
      <c r="XDF62" s="68"/>
      <c r="XDG62" s="68"/>
      <c r="XDH62" s="68"/>
      <c r="XDI62" s="68"/>
      <c r="XDJ62" s="68"/>
      <c r="XDK62" s="68"/>
      <c r="XDL62" s="68"/>
      <c r="XDM62" s="68"/>
      <c r="XDN62" s="68"/>
      <c r="XDO62" s="68"/>
      <c r="XDP62" s="68"/>
      <c r="XDQ62" s="68"/>
      <c r="XDR62" s="68"/>
      <c r="XDS62" s="68"/>
      <c r="XDT62" s="68"/>
      <c r="XDU62" s="68"/>
      <c r="XDV62" s="68"/>
      <c r="XDW62" s="68"/>
      <c r="XDX62" s="68"/>
      <c r="XDY62" s="68"/>
      <c r="XDZ62" s="68"/>
      <c r="XEA62" s="68"/>
      <c r="XEB62" s="68"/>
      <c r="XEC62" s="68"/>
      <c r="XED62" s="68"/>
      <c r="XEE62" s="68"/>
      <c r="XEF62" s="68"/>
      <c r="XEG62" s="68"/>
      <c r="XEH62" s="68"/>
      <c r="XEI62" s="68"/>
      <c r="XEJ62" s="68"/>
      <c r="XEK62" s="68"/>
      <c r="XEL62" s="68"/>
      <c r="XEM62" s="68"/>
      <c r="XEN62" s="68"/>
      <c r="XEO62" s="68"/>
      <c r="XEP62" s="68"/>
      <c r="XEQ62" s="68"/>
      <c r="XER62" s="68"/>
      <c r="XES62" s="68"/>
      <c r="XET62" s="68"/>
      <c r="XEU62" s="68"/>
      <c r="XEV62" s="68"/>
      <c r="XEW62" s="68"/>
      <c r="XEX62" s="68"/>
      <c r="XEY62" s="68"/>
      <c r="XEZ62" s="68"/>
      <c r="XFA62" s="68"/>
      <c r="XFB62" s="68"/>
      <c r="XFC62" s="68"/>
    </row>
    <row r="63" spans="1:16383" hidden="1" outlineLevel="1">
      <c r="A63" s="23"/>
      <c r="B63" s="381" t="s">
        <v>71</v>
      </c>
      <c r="C63" s="21" t="s">
        <v>0</v>
      </c>
      <c r="D63" s="21" t="s">
        <v>1</v>
      </c>
      <c r="E63" s="21" t="s">
        <v>2</v>
      </c>
      <c r="F63" s="21" t="s">
        <v>3</v>
      </c>
      <c r="G63" s="21" t="s">
        <v>4</v>
      </c>
      <c r="H63" s="22" t="s">
        <v>5</v>
      </c>
      <c r="J63" s="389"/>
      <c r="K63" s="389"/>
      <c r="L63" s="389"/>
      <c r="M63" s="389"/>
      <c r="O63" s="23"/>
      <c r="P63" s="381" t="s">
        <v>71</v>
      </c>
      <c r="Q63" s="21" t="s">
        <v>0</v>
      </c>
      <c r="R63" s="21" t="s">
        <v>1</v>
      </c>
      <c r="S63" s="21" t="s">
        <v>2</v>
      </c>
      <c r="T63" s="21" t="s">
        <v>3</v>
      </c>
      <c r="U63" s="21" t="s">
        <v>4</v>
      </c>
      <c r="V63" s="22" t="s">
        <v>5</v>
      </c>
    </row>
    <row r="64" spans="1:16383" hidden="1" outlineLevel="1">
      <c r="A64" s="377" t="s">
        <v>72</v>
      </c>
      <c r="B64" s="390"/>
      <c r="C64" s="1"/>
      <c r="D64" s="2"/>
      <c r="E64" s="2"/>
      <c r="F64" s="2"/>
      <c r="G64" s="2"/>
      <c r="H64" s="306"/>
      <c r="J64" s="11" t="s">
        <v>386</v>
      </c>
      <c r="K64" s="33" t="s">
        <v>71</v>
      </c>
      <c r="L64" s="33" t="s">
        <v>80</v>
      </c>
      <c r="M64" s="34" t="s">
        <v>81</v>
      </c>
      <c r="O64" s="377" t="s">
        <v>72</v>
      </c>
      <c r="P64" s="390"/>
      <c r="Q64" s="1"/>
      <c r="R64" s="2"/>
      <c r="S64" s="2"/>
      <c r="T64" s="2"/>
      <c r="U64" s="2"/>
      <c r="V64" s="306"/>
    </row>
    <row r="65" spans="1:22" hidden="1" outlineLevel="1">
      <c r="A65" s="377"/>
      <c r="B65" s="390"/>
      <c r="C65" s="3"/>
      <c r="D65" s="4"/>
      <c r="E65" s="4"/>
      <c r="F65" s="4"/>
      <c r="G65" s="4"/>
      <c r="H65" s="308"/>
      <c r="J65" s="49" t="s">
        <v>72</v>
      </c>
      <c r="K65">
        <f>A70</f>
        <v>0</v>
      </c>
      <c r="L65">
        <f>A88</f>
        <v>0</v>
      </c>
      <c r="M65" s="31">
        <f>SUM(K65:L65)</f>
        <v>0</v>
      </c>
      <c r="O65" s="377"/>
      <c r="P65" s="390"/>
      <c r="Q65" s="3"/>
      <c r="R65" s="4"/>
      <c r="S65" s="4"/>
      <c r="T65" s="4"/>
      <c r="U65" s="4"/>
      <c r="V65" s="308"/>
    </row>
    <row r="66" spans="1:22" hidden="1" outlineLevel="1">
      <c r="A66" s="377"/>
      <c r="B66" s="390"/>
      <c r="C66" s="3"/>
      <c r="D66" s="4"/>
      <c r="E66" s="4"/>
      <c r="F66" s="4"/>
      <c r="G66" s="4"/>
      <c r="H66" s="308"/>
      <c r="J66" s="49" t="s">
        <v>73</v>
      </c>
      <c r="K66">
        <f>A73</f>
        <v>0</v>
      </c>
      <c r="L66">
        <v>0</v>
      </c>
      <c r="M66" s="31">
        <f>SUM(K66:L66)</f>
        <v>0</v>
      </c>
      <c r="O66" s="377"/>
      <c r="P66" s="390"/>
      <c r="Q66" s="3"/>
      <c r="R66" s="4"/>
      <c r="S66" s="4"/>
      <c r="T66" s="4"/>
      <c r="U66" s="4"/>
      <c r="V66" s="308"/>
    </row>
    <row r="67" spans="1:22" hidden="1" outlineLevel="1">
      <c r="A67" s="377"/>
      <c r="B67" s="390"/>
      <c r="C67" s="3"/>
      <c r="D67" s="4"/>
      <c r="E67" s="4"/>
      <c r="F67" s="4"/>
      <c r="G67" s="4"/>
      <c r="H67" s="308"/>
      <c r="K67" s="32">
        <f>SUM(K65:K66)</f>
        <v>0</v>
      </c>
      <c r="L67" s="32">
        <f>SUM(L65:L66)</f>
        <v>0</v>
      </c>
      <c r="M67" s="32">
        <f>SUM(M65:M66)</f>
        <v>0</v>
      </c>
      <c r="O67" s="377"/>
      <c r="P67" s="390"/>
      <c r="Q67" s="3"/>
      <c r="R67" s="4"/>
      <c r="S67" s="4"/>
      <c r="T67" s="4"/>
      <c r="U67" s="4"/>
      <c r="V67" s="308"/>
    </row>
    <row r="68" spans="1:22" hidden="1" outlineLevel="1">
      <c r="A68" s="377"/>
      <c r="B68" s="390"/>
      <c r="C68" s="3"/>
      <c r="D68" s="4"/>
      <c r="E68" s="4"/>
      <c r="F68" s="4"/>
      <c r="G68" s="4"/>
      <c r="H68" s="308"/>
      <c r="M68" s="31"/>
      <c r="O68" s="377"/>
      <c r="P68" s="390"/>
      <c r="Q68" s="3"/>
      <c r="R68" s="4"/>
      <c r="S68" s="4"/>
      <c r="T68" s="4"/>
      <c r="U68" s="4"/>
      <c r="V68" s="308"/>
    </row>
    <row r="69" spans="1:22" hidden="1" outlineLevel="1">
      <c r="A69" s="277"/>
      <c r="B69" s="390"/>
      <c r="C69" s="5"/>
      <c r="D69" s="6"/>
      <c r="E69" s="6"/>
      <c r="F69" s="6"/>
      <c r="G69" s="6"/>
      <c r="H69" s="307"/>
      <c r="J69" s="11" t="s">
        <v>387</v>
      </c>
      <c r="K69" s="33" t="s">
        <v>71</v>
      </c>
      <c r="L69" s="33" t="s">
        <v>80</v>
      </c>
      <c r="M69" s="53" t="s">
        <v>81</v>
      </c>
      <c r="O69" s="277"/>
      <c r="P69" s="390"/>
      <c r="Q69" s="5"/>
      <c r="R69" s="6"/>
      <c r="S69" s="6"/>
      <c r="T69" s="6"/>
      <c r="U69" s="6"/>
      <c r="V69" s="307"/>
    </row>
    <row r="70" spans="1:22" hidden="1" outlineLevel="1">
      <c r="A70" s="13">
        <f>SUM(C70:H70)</f>
        <v>0</v>
      </c>
      <c r="B70" s="382"/>
      <c r="C70" s="315"/>
      <c r="D70" s="316"/>
      <c r="E70" s="316"/>
      <c r="F70" s="316"/>
      <c r="G70" s="316"/>
      <c r="H70" s="317"/>
      <c r="J70" s="49" t="s">
        <v>72</v>
      </c>
      <c r="K70">
        <f>O70</f>
        <v>14</v>
      </c>
      <c r="L70">
        <f>O88</f>
        <v>1</v>
      </c>
      <c r="M70" s="54">
        <f>SUM(K70:L70)</f>
        <v>15</v>
      </c>
      <c r="O70" s="57">
        <f>SUM(Q70:V70)</f>
        <v>14</v>
      </c>
      <c r="P70" s="382"/>
      <c r="Q70" s="317"/>
      <c r="R70" s="317">
        <v>3</v>
      </c>
      <c r="S70" s="317"/>
      <c r="T70" s="317">
        <v>8</v>
      </c>
      <c r="U70" s="317"/>
      <c r="V70" s="317">
        <v>3</v>
      </c>
    </row>
    <row r="71" spans="1:22" hidden="1" outlineLevel="1">
      <c r="A71" s="378" t="s">
        <v>76</v>
      </c>
      <c r="B71" s="390"/>
      <c r="C71" s="1"/>
      <c r="D71" s="2"/>
      <c r="E71" s="2"/>
      <c r="F71" s="2"/>
      <c r="G71" s="2"/>
      <c r="H71" s="306"/>
      <c r="J71" s="49" t="s">
        <v>73</v>
      </c>
      <c r="K71">
        <f>O73</f>
        <v>0</v>
      </c>
      <c r="L71">
        <f>O92</f>
        <v>0</v>
      </c>
      <c r="M71" s="54">
        <f>SUM(K71:L71)</f>
        <v>0</v>
      </c>
      <c r="O71" s="378" t="s">
        <v>76</v>
      </c>
      <c r="P71" s="390"/>
      <c r="Q71" s="1"/>
      <c r="R71" s="2"/>
      <c r="S71" s="2"/>
      <c r="T71" s="2"/>
      <c r="U71" s="2"/>
      <c r="V71" s="306"/>
    </row>
    <row r="72" spans="1:22" hidden="1" outlineLevel="1">
      <c r="A72" s="377"/>
      <c r="B72" s="390"/>
      <c r="C72" s="5"/>
      <c r="D72" s="6"/>
      <c r="E72" s="6"/>
      <c r="F72" s="6"/>
      <c r="G72" s="6"/>
      <c r="H72" s="307"/>
      <c r="J72" s="49"/>
      <c r="M72" s="54"/>
      <c r="O72" s="377"/>
      <c r="P72" s="390"/>
      <c r="Q72" s="5"/>
      <c r="R72" s="6"/>
      <c r="S72" s="6"/>
      <c r="T72" s="6"/>
      <c r="U72" s="6"/>
      <c r="V72" s="307"/>
    </row>
    <row r="73" spans="1:22" hidden="1" outlineLevel="1">
      <c r="A73" s="13">
        <f>SUM(C73:H73)</f>
        <v>0</v>
      </c>
      <c r="B73" s="383"/>
      <c r="C73" s="309"/>
      <c r="D73" s="310"/>
      <c r="E73" s="310"/>
      <c r="F73" s="310"/>
      <c r="G73" s="310"/>
      <c r="H73" s="311"/>
      <c r="J73" s="49"/>
      <c r="M73" s="54"/>
      <c r="O73" s="57">
        <f>SUM(Q73:V73)</f>
        <v>0</v>
      </c>
      <c r="P73" s="383"/>
      <c r="Q73" s="309"/>
      <c r="R73" s="309"/>
      <c r="S73" s="309"/>
      <c r="T73" s="309"/>
      <c r="U73" s="309"/>
      <c r="V73" s="309"/>
    </row>
    <row r="74" spans="1:22" ht="16.5" hidden="1" outlineLevel="1" thickBot="1">
      <c r="A74" s="26" t="s">
        <v>79</v>
      </c>
      <c r="B74" s="17">
        <f>SUM(C74:H74)</f>
        <v>0</v>
      </c>
      <c r="C74" s="18">
        <f t="shared" ref="C74:H74" si="15">C73+C70</f>
        <v>0</v>
      </c>
      <c r="D74" s="27">
        <f t="shared" si="15"/>
        <v>0</v>
      </c>
      <c r="E74" s="27">
        <f t="shared" si="15"/>
        <v>0</v>
      </c>
      <c r="F74" s="27">
        <f t="shared" si="15"/>
        <v>0</v>
      </c>
      <c r="G74" s="27">
        <f t="shared" si="15"/>
        <v>0</v>
      </c>
      <c r="H74" s="28">
        <f t="shared" si="15"/>
        <v>0</v>
      </c>
      <c r="J74" s="49"/>
      <c r="M74" s="54"/>
      <c r="O74" s="26" t="s">
        <v>79</v>
      </c>
      <c r="P74" s="17">
        <f>SUM(Q74:V74)</f>
        <v>14</v>
      </c>
      <c r="Q74" s="62">
        <f t="shared" ref="Q74:V74" si="16">Q73+Q70</f>
        <v>0</v>
      </c>
      <c r="R74" s="63">
        <f t="shared" si="16"/>
        <v>3</v>
      </c>
      <c r="S74" s="63">
        <f t="shared" si="16"/>
        <v>0</v>
      </c>
      <c r="T74" s="63">
        <f t="shared" si="16"/>
        <v>8</v>
      </c>
      <c r="U74" s="63">
        <f t="shared" si="16"/>
        <v>0</v>
      </c>
      <c r="V74" s="64">
        <f t="shared" si="16"/>
        <v>3</v>
      </c>
    </row>
    <row r="75" spans="1:22" hidden="1" outlineLevel="1">
      <c r="A75" s="379" t="s">
        <v>72</v>
      </c>
      <c r="B75" s="385" t="s">
        <v>77</v>
      </c>
      <c r="C75" s="20" t="s">
        <v>33</v>
      </c>
      <c r="D75" s="21" t="s">
        <v>34</v>
      </c>
      <c r="E75" s="21" t="s">
        <v>35</v>
      </c>
      <c r="F75" s="21" t="s">
        <v>36</v>
      </c>
      <c r="G75" s="21" t="s">
        <v>37</v>
      </c>
      <c r="H75" s="22" t="s">
        <v>38</v>
      </c>
      <c r="J75" s="49"/>
      <c r="M75" s="54"/>
      <c r="O75" s="379" t="s">
        <v>72</v>
      </c>
      <c r="P75" s="385" t="s">
        <v>77</v>
      </c>
      <c r="Q75" s="20" t="s">
        <v>33</v>
      </c>
      <c r="R75" s="21" t="s">
        <v>34</v>
      </c>
      <c r="S75" s="21" t="s">
        <v>35</v>
      </c>
      <c r="T75" s="21" t="s">
        <v>36</v>
      </c>
      <c r="U75" s="21" t="s">
        <v>37</v>
      </c>
      <c r="V75" s="22" t="s">
        <v>38</v>
      </c>
    </row>
    <row r="76" spans="1:22" hidden="1" outlineLevel="1">
      <c r="A76" s="374"/>
      <c r="B76" s="391"/>
      <c r="C76" s="1"/>
      <c r="D76" s="2"/>
      <c r="E76" s="2"/>
      <c r="F76" s="2"/>
      <c r="G76" s="2"/>
      <c r="H76" s="306"/>
      <c r="K76" s="56">
        <f>SUM(K70:K71)</f>
        <v>14</v>
      </c>
      <c r="L76" s="56">
        <f>SUM(L70:L71)</f>
        <v>1</v>
      </c>
      <c r="M76" s="55">
        <f>SUM(M70:M71)</f>
        <v>15</v>
      </c>
      <c r="O76" s="374"/>
      <c r="P76" s="391"/>
      <c r="Q76" s="1"/>
      <c r="R76" s="2"/>
      <c r="S76" s="2"/>
      <c r="T76" s="2"/>
      <c r="U76" s="2"/>
      <c r="V76" s="306"/>
    </row>
    <row r="77" spans="1:22" ht="24" hidden="1" outlineLevel="1">
      <c r="A77" s="374"/>
      <c r="B77" s="391"/>
      <c r="C77" s="3"/>
      <c r="D77" s="4"/>
      <c r="E77" s="4"/>
      <c r="F77" s="4"/>
      <c r="G77" s="4"/>
      <c r="H77" s="308"/>
      <c r="J77" s="50" t="s">
        <v>82</v>
      </c>
      <c r="O77" s="374"/>
      <c r="P77" s="391"/>
      <c r="Q77" s="3"/>
      <c r="R77" s="4"/>
      <c r="S77" s="4"/>
      <c r="T77" s="4"/>
      <c r="U77" s="4"/>
      <c r="V77" s="308"/>
    </row>
    <row r="78" spans="1:22" hidden="1" outlineLevel="1">
      <c r="A78" s="374"/>
      <c r="B78" s="391"/>
      <c r="C78" s="3"/>
      <c r="D78" s="4"/>
      <c r="E78" s="4"/>
      <c r="F78" s="4"/>
      <c r="G78" s="4"/>
      <c r="H78" s="308"/>
      <c r="O78" s="374"/>
      <c r="P78" s="391"/>
      <c r="Q78" s="3"/>
      <c r="R78" s="4"/>
      <c r="S78" s="4"/>
      <c r="T78" s="4"/>
      <c r="U78" s="4"/>
      <c r="V78" s="308"/>
    </row>
    <row r="79" spans="1:22" hidden="1" outlineLevel="1">
      <c r="A79" s="374"/>
      <c r="B79" s="391"/>
      <c r="C79" s="3"/>
      <c r="D79" s="4"/>
      <c r="E79" s="4"/>
      <c r="F79" s="4"/>
      <c r="G79" s="4"/>
      <c r="H79" s="308"/>
      <c r="J79" s="254" t="s">
        <v>92</v>
      </c>
      <c r="K79" s="254"/>
      <c r="L79" s="254"/>
      <c r="M79" s="254"/>
      <c r="O79" s="374"/>
      <c r="P79" s="391"/>
      <c r="Q79" s="3"/>
      <c r="R79" s="4"/>
      <c r="S79" s="4"/>
      <c r="T79" s="4"/>
      <c r="U79" s="4"/>
      <c r="V79" s="308"/>
    </row>
    <row r="80" spans="1:22" hidden="1" outlineLevel="1">
      <c r="A80" s="374"/>
      <c r="B80" s="391"/>
      <c r="C80" s="3"/>
      <c r="D80" s="4"/>
      <c r="E80" s="4"/>
      <c r="F80" s="4"/>
      <c r="G80" s="4"/>
      <c r="H80" s="308"/>
      <c r="J80" s="255" t="s">
        <v>72</v>
      </c>
      <c r="K80" s="256" t="e">
        <f t="shared" ref="K80:M82" si="17">K70/K65</f>
        <v>#DIV/0!</v>
      </c>
      <c r="L80" s="256" t="e">
        <f t="shared" si="17"/>
        <v>#DIV/0!</v>
      </c>
      <c r="M80" s="256" t="e">
        <f t="shared" si="17"/>
        <v>#DIV/0!</v>
      </c>
      <c r="O80" s="374"/>
      <c r="P80" s="391"/>
      <c r="Q80" s="3"/>
      <c r="R80" s="4"/>
      <c r="S80" s="4"/>
      <c r="T80" s="4"/>
      <c r="U80" s="4"/>
      <c r="V80" s="308"/>
    </row>
    <row r="81" spans="1:22" hidden="1" outlineLevel="1">
      <c r="A81" s="374"/>
      <c r="B81" s="391"/>
      <c r="C81" s="3"/>
      <c r="D81" s="4"/>
      <c r="E81" s="4"/>
      <c r="F81" s="4"/>
      <c r="G81" s="4"/>
      <c r="H81" s="308"/>
      <c r="J81" s="255" t="s">
        <v>73</v>
      </c>
      <c r="K81" s="256" t="e">
        <f t="shared" si="17"/>
        <v>#DIV/0!</v>
      </c>
      <c r="L81" s="256" t="e">
        <f t="shared" si="17"/>
        <v>#DIV/0!</v>
      </c>
      <c r="M81" s="256" t="e">
        <f t="shared" si="17"/>
        <v>#DIV/0!</v>
      </c>
      <c r="O81" s="374"/>
      <c r="P81" s="391"/>
      <c r="Q81" s="3"/>
      <c r="R81" s="4"/>
      <c r="S81" s="4"/>
      <c r="T81" s="4"/>
      <c r="U81" s="4"/>
      <c r="V81" s="308"/>
    </row>
    <row r="82" spans="1:22" hidden="1" outlineLevel="1">
      <c r="A82" s="374"/>
      <c r="B82" s="391"/>
      <c r="C82" s="3"/>
      <c r="D82" s="4"/>
      <c r="E82" s="4"/>
      <c r="F82" s="4"/>
      <c r="G82" s="4"/>
      <c r="H82" s="308"/>
      <c r="J82" s="254"/>
      <c r="K82" s="256" t="e">
        <f t="shared" si="17"/>
        <v>#DIV/0!</v>
      </c>
      <c r="L82" s="256" t="e">
        <f t="shared" si="17"/>
        <v>#DIV/0!</v>
      </c>
      <c r="M82" s="256" t="e">
        <f t="shared" si="17"/>
        <v>#DIV/0!</v>
      </c>
      <c r="O82" s="374"/>
      <c r="P82" s="391"/>
      <c r="Q82" s="3"/>
      <c r="R82" s="4"/>
      <c r="S82" s="4"/>
      <c r="T82" s="4"/>
      <c r="U82" s="4"/>
      <c r="V82" s="308"/>
    </row>
    <row r="83" spans="1:22" hidden="1" outlineLevel="1">
      <c r="A83" s="277"/>
      <c r="B83" s="391"/>
      <c r="C83" s="3"/>
      <c r="D83" s="4"/>
      <c r="E83" s="4"/>
      <c r="F83" s="4"/>
      <c r="G83" s="4"/>
      <c r="H83" s="308"/>
      <c r="O83" s="277"/>
      <c r="P83" s="391"/>
      <c r="Q83" s="3"/>
      <c r="R83" s="4"/>
      <c r="S83" s="4"/>
      <c r="T83" s="4"/>
      <c r="U83" s="4"/>
      <c r="V83" s="308"/>
    </row>
    <row r="84" spans="1:22" hidden="1" outlineLevel="1">
      <c r="A84" s="277"/>
      <c r="B84" s="391"/>
      <c r="C84" s="3"/>
      <c r="D84" s="4"/>
      <c r="E84" s="4"/>
      <c r="F84" s="4"/>
      <c r="G84" s="4"/>
      <c r="H84" s="308"/>
      <c r="O84" s="277"/>
      <c r="P84" s="391"/>
      <c r="Q84" s="3"/>
      <c r="R84" s="4"/>
      <c r="S84" s="4"/>
      <c r="T84" s="4"/>
      <c r="U84" s="4"/>
      <c r="V84" s="308"/>
    </row>
    <row r="85" spans="1:22" hidden="1" outlineLevel="1">
      <c r="A85" s="277"/>
      <c r="B85" s="391"/>
      <c r="C85" s="3"/>
      <c r="D85" s="4"/>
      <c r="E85" s="4"/>
      <c r="F85" s="4"/>
      <c r="G85" s="4"/>
      <c r="H85" s="308"/>
      <c r="O85" s="277"/>
      <c r="P85" s="391"/>
      <c r="Q85" s="3"/>
      <c r="R85" s="4"/>
      <c r="S85" s="4"/>
      <c r="T85" s="4"/>
      <c r="U85" s="4"/>
      <c r="V85" s="308"/>
    </row>
    <row r="86" spans="1:22" hidden="1" outlineLevel="1">
      <c r="A86" s="277"/>
      <c r="B86" s="391"/>
      <c r="C86" s="3"/>
      <c r="D86" s="4"/>
      <c r="E86" s="4"/>
      <c r="F86" s="4"/>
      <c r="G86" s="4"/>
      <c r="H86" s="308"/>
      <c r="O86" s="277"/>
      <c r="P86" s="391"/>
      <c r="Q86" s="3"/>
      <c r="R86" s="4"/>
      <c r="S86" s="4"/>
      <c r="T86" s="4"/>
      <c r="U86" s="4"/>
      <c r="V86" s="308"/>
    </row>
    <row r="87" spans="1:22" hidden="1" outlineLevel="1">
      <c r="A87" s="277"/>
      <c r="B87" s="391"/>
      <c r="C87" s="5"/>
      <c r="D87" s="6"/>
      <c r="E87" s="6"/>
      <c r="F87" s="6"/>
      <c r="G87" s="6"/>
      <c r="H87" s="307"/>
      <c r="O87" s="277"/>
      <c r="P87" s="391"/>
      <c r="Q87" s="5"/>
      <c r="R87" s="6"/>
      <c r="S87" s="6"/>
      <c r="T87" s="6"/>
      <c r="U87" s="6"/>
      <c r="V87" s="307"/>
    </row>
    <row r="88" spans="1:22" hidden="1" outlineLevel="1">
      <c r="A88" s="13"/>
      <c r="B88" s="386"/>
      <c r="C88" s="315"/>
      <c r="D88" s="316"/>
      <c r="E88" s="316"/>
      <c r="F88" s="316"/>
      <c r="G88" s="316"/>
      <c r="H88" s="317"/>
      <c r="O88" s="57">
        <f>SUM(Q88:V88)</f>
        <v>1</v>
      </c>
      <c r="P88" s="386"/>
      <c r="Q88" s="315"/>
      <c r="R88" s="315"/>
      <c r="S88" s="315"/>
      <c r="T88" s="315">
        <v>1</v>
      </c>
      <c r="U88" s="315"/>
      <c r="V88" s="315"/>
    </row>
    <row r="89" spans="1:22" hidden="1" outlineLevel="1">
      <c r="A89" s="373" t="s">
        <v>76</v>
      </c>
      <c r="B89" s="391"/>
      <c r="C89" s="1"/>
      <c r="D89" s="2"/>
      <c r="E89" s="2"/>
      <c r="F89" s="2"/>
      <c r="G89" s="2"/>
      <c r="H89" s="306"/>
      <c r="O89" s="373" t="s">
        <v>76</v>
      </c>
      <c r="P89" s="391"/>
      <c r="Q89" s="1"/>
      <c r="R89" s="2"/>
      <c r="S89" s="2"/>
      <c r="T89" s="2"/>
      <c r="U89" s="2"/>
      <c r="V89" s="306"/>
    </row>
    <row r="90" spans="1:22" hidden="1" outlineLevel="1">
      <c r="A90" s="374"/>
      <c r="B90" s="391"/>
      <c r="C90" s="3"/>
      <c r="D90" s="4"/>
      <c r="E90" s="4"/>
      <c r="F90" s="4"/>
      <c r="G90" s="4"/>
      <c r="H90" s="308"/>
      <c r="O90" s="374"/>
      <c r="P90" s="391"/>
      <c r="Q90" s="3"/>
      <c r="R90" s="4"/>
      <c r="S90" s="4"/>
      <c r="T90" s="4"/>
      <c r="U90" s="4"/>
      <c r="V90" s="308"/>
    </row>
    <row r="91" spans="1:22" hidden="1" outlineLevel="1">
      <c r="A91" s="374"/>
      <c r="B91" s="391"/>
      <c r="C91" s="5"/>
      <c r="D91" s="6"/>
      <c r="E91" s="6"/>
      <c r="F91" s="6"/>
      <c r="G91" s="6"/>
      <c r="H91" s="307"/>
      <c r="O91" s="374"/>
      <c r="P91" s="391"/>
      <c r="Q91" s="5"/>
      <c r="R91" s="6"/>
      <c r="S91" s="6"/>
      <c r="T91" s="6"/>
      <c r="U91" s="6"/>
      <c r="V91" s="307"/>
    </row>
    <row r="92" spans="1:22" hidden="1" outlineLevel="1">
      <c r="A92" s="13">
        <f>SUM(C92:H92)</f>
        <v>0</v>
      </c>
      <c r="B92" s="386"/>
      <c r="C92" s="309"/>
      <c r="D92" s="309"/>
      <c r="E92" s="309"/>
      <c r="F92" s="309"/>
      <c r="G92" s="309"/>
      <c r="H92" s="309"/>
      <c r="O92" s="57">
        <f>SUM(Q92:V92)</f>
        <v>0</v>
      </c>
      <c r="P92" s="386"/>
      <c r="Q92" s="309"/>
      <c r="R92" s="309"/>
      <c r="S92" s="309"/>
      <c r="T92" s="309"/>
      <c r="U92" s="309"/>
      <c r="V92" s="309"/>
    </row>
    <row r="93" spans="1:22" ht="16.5" hidden="1" outlineLevel="1" thickBot="1">
      <c r="A93" s="16" t="s">
        <v>79</v>
      </c>
      <c r="B93" s="17">
        <f>SUM(C93:H93)</f>
        <v>0</v>
      </c>
      <c r="C93" s="18">
        <f t="shared" ref="C93:H93" si="18">C92+C88</f>
        <v>0</v>
      </c>
      <c r="D93" s="18">
        <f t="shared" si="18"/>
        <v>0</v>
      </c>
      <c r="E93" s="18">
        <f t="shared" si="18"/>
        <v>0</v>
      </c>
      <c r="F93" s="18">
        <f t="shared" si="18"/>
        <v>0</v>
      </c>
      <c r="G93" s="18">
        <f t="shared" si="18"/>
        <v>0</v>
      </c>
      <c r="H93" s="19">
        <f t="shared" si="18"/>
        <v>0</v>
      </c>
      <c r="O93" s="16" t="s">
        <v>79</v>
      </c>
      <c r="P93" s="17">
        <f>SUM(Q93:V93)</f>
        <v>1</v>
      </c>
      <c r="Q93" s="62">
        <f>Q92+Q88</f>
        <v>0</v>
      </c>
      <c r="R93" s="62">
        <f>R92+R88</f>
        <v>0</v>
      </c>
      <c r="S93" s="62">
        <f>S92+S88</f>
        <v>0</v>
      </c>
      <c r="T93" s="62">
        <f>T92+T88</f>
        <v>1</v>
      </c>
      <c r="U93" s="62">
        <f t="shared" ref="U93:V93" si="19">U92+U88</f>
        <v>0</v>
      </c>
      <c r="V93" s="62">
        <f t="shared" si="19"/>
        <v>0</v>
      </c>
    </row>
    <row r="94" spans="1:22" ht="19.5" hidden="1" outlineLevel="1" thickBot="1">
      <c r="A94" s="30" t="s">
        <v>78</v>
      </c>
      <c r="B94" s="29">
        <f t="shared" ref="B94:H94" si="20">B93+B74</f>
        <v>0</v>
      </c>
      <c r="C94" s="29">
        <f t="shared" si="20"/>
        <v>0</v>
      </c>
      <c r="D94" s="29">
        <f t="shared" si="20"/>
        <v>0</v>
      </c>
      <c r="E94" s="29">
        <f t="shared" si="20"/>
        <v>0</v>
      </c>
      <c r="F94" s="29">
        <f t="shared" si="20"/>
        <v>0</v>
      </c>
      <c r="G94" s="29">
        <f t="shared" si="20"/>
        <v>0</v>
      </c>
      <c r="H94" s="29">
        <f t="shared" si="20"/>
        <v>0</v>
      </c>
      <c r="O94" s="30" t="s">
        <v>78</v>
      </c>
      <c r="P94" s="29">
        <f t="shared" ref="P94:V94" si="21">P93+P74</f>
        <v>15</v>
      </c>
      <c r="Q94" s="29">
        <f t="shared" si="21"/>
        <v>0</v>
      </c>
      <c r="R94" s="29">
        <f t="shared" si="21"/>
        <v>3</v>
      </c>
      <c r="S94" s="29">
        <f t="shared" si="21"/>
        <v>0</v>
      </c>
      <c r="T94" s="29">
        <f t="shared" si="21"/>
        <v>9</v>
      </c>
      <c r="U94" s="29">
        <f t="shared" si="21"/>
        <v>0</v>
      </c>
      <c r="V94" s="29">
        <f t="shared" si="21"/>
        <v>3</v>
      </c>
    </row>
    <row r="95" spans="1:22" hidden="1" outlineLevel="1"/>
    <row r="96" spans="1:22" hidden="1" outlineLevel="1">
      <c r="A96" t="s">
        <v>167</v>
      </c>
      <c r="C96">
        <v>9</v>
      </c>
      <c r="D96">
        <v>15</v>
      </c>
      <c r="E96">
        <v>8</v>
      </c>
      <c r="F96">
        <v>14</v>
      </c>
      <c r="G96">
        <v>16</v>
      </c>
      <c r="H96">
        <v>6</v>
      </c>
      <c r="R96">
        <v>5</v>
      </c>
      <c r="T96">
        <v>4</v>
      </c>
      <c r="V96">
        <v>2</v>
      </c>
    </row>
    <row r="97" spans="1:22" hidden="1" outlineLevel="1">
      <c r="H97" s="146">
        <f>SUM(C96:H96)</f>
        <v>68</v>
      </c>
      <c r="V97" s="146">
        <f>SUM(Q96:V96)</f>
        <v>11</v>
      </c>
    </row>
    <row r="98" spans="1:22" collapsed="1"/>
    <row r="99" spans="1:22" ht="15.75" customHeight="1"/>
    <row r="100" spans="1:22">
      <c r="A100" t="s">
        <v>388</v>
      </c>
    </row>
    <row r="101" spans="1:22" ht="15.75" hidden="1" outlineLevel="1" thickBot="1"/>
    <row r="102" spans="1:22" hidden="1" outlineLevel="1">
      <c r="A102" s="353" t="str">
        <f>B6</f>
        <v>Hockey 1</v>
      </c>
      <c r="B102" s="375" t="s">
        <v>71</v>
      </c>
      <c r="C102" s="299" t="s">
        <v>0</v>
      </c>
      <c r="D102" s="300" t="s">
        <v>1</v>
      </c>
      <c r="E102" s="300" t="s">
        <v>2</v>
      </c>
      <c r="F102" s="300" t="s">
        <v>3</v>
      </c>
      <c r="G102" s="300" t="s">
        <v>4</v>
      </c>
      <c r="H102" s="301" t="s">
        <v>5</v>
      </c>
      <c r="J102" s="353" t="str">
        <f>B7</f>
        <v>Hockey 2</v>
      </c>
      <c r="K102" s="375" t="s">
        <v>71</v>
      </c>
      <c r="L102" s="299" t="s">
        <v>0</v>
      </c>
      <c r="M102" s="300" t="s">
        <v>1</v>
      </c>
      <c r="N102" s="300" t="s">
        <v>2</v>
      </c>
      <c r="O102" s="300" t="s">
        <v>3</v>
      </c>
      <c r="P102" s="300" t="s">
        <v>4</v>
      </c>
      <c r="Q102" s="301" t="s">
        <v>5</v>
      </c>
    </row>
    <row r="103" spans="1:22" hidden="1" outlineLevel="1">
      <c r="A103" s="377" t="s">
        <v>72</v>
      </c>
      <c r="B103" s="376"/>
      <c r="C103" s="267"/>
      <c r="D103" s="267"/>
      <c r="E103" s="267"/>
      <c r="F103" s="267"/>
      <c r="G103" s="267"/>
      <c r="H103" s="268"/>
      <c r="J103" s="377" t="s">
        <v>72</v>
      </c>
      <c r="K103" s="376"/>
      <c r="L103" s="267"/>
      <c r="M103" s="267"/>
      <c r="N103" s="267"/>
      <c r="O103" s="267"/>
      <c r="P103" s="267"/>
      <c r="Q103" s="268"/>
    </row>
    <row r="104" spans="1:22" s="263" customFormat="1" hidden="1" outlineLevel="1">
      <c r="A104" s="377"/>
      <c r="B104" s="376"/>
      <c r="C104" s="267"/>
      <c r="D104" s="267"/>
      <c r="E104" s="267"/>
      <c r="F104" s="267"/>
      <c r="G104" s="267"/>
      <c r="H104" s="268"/>
      <c r="J104" s="377"/>
      <c r="K104" s="376"/>
      <c r="L104" s="267"/>
      <c r="M104" s="267"/>
      <c r="N104" s="267"/>
      <c r="O104" s="267"/>
      <c r="P104" s="267"/>
      <c r="Q104" s="268"/>
    </row>
    <row r="105" spans="1:22" hidden="1" outlineLevel="1">
      <c r="A105" s="377"/>
      <c r="B105" s="376"/>
      <c r="C105" s="267"/>
      <c r="D105" s="267"/>
      <c r="E105" s="267"/>
      <c r="F105" s="267"/>
      <c r="G105" s="267"/>
      <c r="H105" s="268"/>
      <c r="J105" s="377"/>
      <c r="K105" s="376"/>
      <c r="L105" s="267"/>
      <c r="M105" s="267"/>
      <c r="N105" s="267"/>
      <c r="O105" s="267"/>
      <c r="P105" s="267"/>
      <c r="Q105" s="268"/>
    </row>
    <row r="106" spans="1:22" hidden="1" outlineLevel="1">
      <c r="A106" s="305"/>
      <c r="B106" s="376"/>
      <c r="C106" s="267"/>
      <c r="D106" s="267"/>
      <c r="E106" s="267"/>
      <c r="F106" s="267"/>
      <c r="G106" s="267"/>
      <c r="H106" s="268"/>
      <c r="J106" s="305"/>
      <c r="K106" s="376"/>
      <c r="L106" s="264"/>
      <c r="M106" s="264"/>
      <c r="N106" s="264"/>
      <c r="O106" s="264"/>
      <c r="P106" s="264"/>
      <c r="Q106" s="265"/>
    </row>
    <row r="107" spans="1:22" hidden="1" outlineLevel="1">
      <c r="A107" s="13">
        <f>SUM(C107:H107)</f>
        <v>0</v>
      </c>
      <c r="B107" s="376"/>
      <c r="C107" s="330"/>
      <c r="D107" s="331"/>
      <c r="E107" s="331"/>
      <c r="F107" s="331"/>
      <c r="G107" s="331"/>
      <c r="H107" s="332"/>
      <c r="J107" s="13">
        <f>SUM(L107:Q107)</f>
        <v>0</v>
      </c>
      <c r="K107" s="376"/>
      <c r="L107" s="333"/>
      <c r="M107" s="333"/>
      <c r="N107" s="333"/>
      <c r="O107" s="333"/>
      <c r="P107" s="333"/>
      <c r="Q107" s="334"/>
    </row>
    <row r="108" spans="1:22" hidden="1" outlineLevel="1">
      <c r="A108" s="378" t="s">
        <v>76</v>
      </c>
      <c r="B108" s="376"/>
      <c r="C108" s="267"/>
      <c r="D108" s="267"/>
      <c r="E108" s="267"/>
      <c r="F108" s="267"/>
      <c r="G108" s="267"/>
      <c r="H108" s="268"/>
      <c r="J108" s="378" t="s">
        <v>76</v>
      </c>
      <c r="K108" s="376"/>
      <c r="L108" s="261"/>
      <c r="M108" s="261"/>
      <c r="N108" s="261"/>
      <c r="O108" s="261"/>
      <c r="P108" s="261"/>
      <c r="Q108" s="262"/>
    </row>
    <row r="109" spans="1:22" hidden="1" outlineLevel="1">
      <c r="A109" s="377"/>
      <c r="B109" s="376"/>
      <c r="C109" s="267"/>
      <c r="D109" s="267"/>
      <c r="E109" s="267"/>
      <c r="F109" s="267"/>
      <c r="G109" s="267"/>
      <c r="H109" s="268"/>
      <c r="J109" s="377"/>
      <c r="K109" s="376"/>
      <c r="L109" s="261"/>
      <c r="M109" s="261"/>
      <c r="N109" s="261"/>
      <c r="O109" s="261"/>
      <c r="P109" s="261"/>
      <c r="Q109" s="262"/>
    </row>
    <row r="110" spans="1:22" hidden="1" outlineLevel="1">
      <c r="A110" s="377"/>
      <c r="B110" s="376"/>
      <c r="C110" s="267"/>
      <c r="D110" s="267"/>
      <c r="E110" s="267"/>
      <c r="F110" s="267"/>
      <c r="G110" s="267"/>
      <c r="H110" s="268"/>
      <c r="J110" s="377"/>
      <c r="K110" s="376"/>
      <c r="L110" s="267"/>
      <c r="M110" s="267"/>
      <c r="N110" s="267"/>
      <c r="O110" s="267"/>
      <c r="P110" s="267"/>
      <c r="Q110" s="268"/>
    </row>
    <row r="111" spans="1:22" hidden="1" outlineLevel="1">
      <c r="A111" s="377"/>
      <c r="B111" s="376"/>
      <c r="C111" s="267"/>
      <c r="D111" s="267"/>
      <c r="E111" s="267"/>
      <c r="F111" s="267"/>
      <c r="G111" s="267"/>
      <c r="H111" s="268"/>
      <c r="J111" s="377"/>
      <c r="K111" s="376"/>
      <c r="L111" s="267"/>
      <c r="M111" s="267"/>
      <c r="N111" s="267"/>
      <c r="O111" s="267"/>
      <c r="P111" s="267"/>
      <c r="Q111" s="268"/>
    </row>
    <row r="112" spans="1:22" hidden="1" outlineLevel="1">
      <c r="A112" s="377"/>
      <c r="B112" s="376"/>
      <c r="C112" s="267"/>
      <c r="D112" s="267"/>
      <c r="E112" s="267"/>
      <c r="F112" s="267"/>
      <c r="G112" s="267"/>
      <c r="H112" s="268"/>
      <c r="J112" s="377"/>
      <c r="K112" s="376"/>
      <c r="L112" s="267"/>
      <c r="M112" s="267"/>
      <c r="N112" s="267"/>
      <c r="O112" s="267"/>
      <c r="P112" s="267"/>
      <c r="Q112" s="268"/>
    </row>
    <row r="113" spans="1:17" hidden="1" outlineLevel="1">
      <c r="A113" s="47">
        <f>SUM(C113:H113)</f>
        <v>0</v>
      </c>
      <c r="B113" s="376"/>
      <c r="C113" s="330"/>
      <c r="D113" s="331"/>
      <c r="E113" s="331"/>
      <c r="F113" s="331"/>
      <c r="G113" s="331"/>
      <c r="H113" s="332"/>
      <c r="J113" s="47">
        <f>SUM(L113:Q113)</f>
        <v>0</v>
      </c>
      <c r="K113" s="376"/>
      <c r="L113" s="331"/>
      <c r="M113" s="331"/>
      <c r="N113" s="331"/>
      <c r="O113" s="331"/>
      <c r="P113" s="331"/>
      <c r="Q113" s="332"/>
    </row>
    <row r="114" spans="1:17" ht="16.5" hidden="1" outlineLevel="1" thickBot="1">
      <c r="A114" s="26" t="s">
        <v>79</v>
      </c>
      <c r="B114" s="292">
        <f>SUM(C114:H114)</f>
        <v>0</v>
      </c>
      <c r="C114" s="350">
        <f>SUM(C107:C113)</f>
        <v>0</v>
      </c>
      <c r="D114" s="348">
        <f>SUM(D107:D113)</f>
        <v>0</v>
      </c>
      <c r="E114" s="348"/>
      <c r="F114" s="348">
        <f>SUM(F107:F113)</f>
        <v>0</v>
      </c>
      <c r="G114" s="348"/>
      <c r="H114" s="349">
        <f>SUM(H107:H113)</f>
        <v>0</v>
      </c>
      <c r="J114" s="26" t="s">
        <v>79</v>
      </c>
      <c r="K114" s="292">
        <f>SUM(L114:Q114)</f>
        <v>0</v>
      </c>
      <c r="L114" s="348"/>
      <c r="M114" s="348"/>
      <c r="N114" s="348"/>
      <c r="O114" s="348"/>
      <c r="P114" s="348"/>
      <c r="Q114" s="349"/>
    </row>
    <row r="115" spans="1:17" hidden="1" outlineLevel="1">
      <c r="A115" s="379" t="s">
        <v>72</v>
      </c>
      <c r="B115" s="380" t="s">
        <v>77</v>
      </c>
      <c r="C115" s="290" t="s">
        <v>33</v>
      </c>
      <c r="D115" s="287" t="s">
        <v>34</v>
      </c>
      <c r="E115" s="287" t="s">
        <v>35</v>
      </c>
      <c r="F115" s="287" t="s">
        <v>36</v>
      </c>
      <c r="G115" s="287" t="s">
        <v>37</v>
      </c>
      <c r="H115" s="303" t="s">
        <v>38</v>
      </c>
      <c r="J115" s="379" t="s">
        <v>72</v>
      </c>
      <c r="K115" s="380" t="s">
        <v>77</v>
      </c>
      <c r="L115" s="287"/>
      <c r="M115" s="287"/>
      <c r="N115" s="287"/>
      <c r="O115" s="287"/>
      <c r="P115" s="287"/>
      <c r="Q115" s="287"/>
    </row>
    <row r="116" spans="1:17" hidden="1" outlineLevel="1">
      <c r="A116" s="374"/>
      <c r="B116" s="380"/>
      <c r="C116" s="267"/>
      <c r="D116" s="267"/>
      <c r="E116" s="267"/>
      <c r="F116" s="272"/>
      <c r="G116" s="272"/>
      <c r="H116" s="268"/>
      <c r="J116" s="374"/>
      <c r="K116" s="380"/>
      <c r="L116" s="267"/>
      <c r="M116" s="267"/>
      <c r="N116" s="267"/>
      <c r="O116" s="272"/>
      <c r="P116" s="272"/>
      <c r="Q116" s="268"/>
    </row>
    <row r="117" spans="1:17" hidden="1" outlineLevel="1">
      <c r="A117" s="374"/>
      <c r="B117" s="380"/>
      <c r="C117" s="267"/>
      <c r="D117" s="267"/>
      <c r="E117" s="267"/>
      <c r="F117" s="272"/>
      <c r="G117" s="272"/>
      <c r="H117" s="268"/>
      <c r="J117" s="374"/>
      <c r="K117" s="380"/>
      <c r="L117" s="267"/>
      <c r="M117" s="267"/>
      <c r="N117" s="267"/>
      <c r="O117" s="272"/>
      <c r="P117" s="272"/>
      <c r="Q117" s="268"/>
    </row>
    <row r="118" spans="1:17" hidden="1" outlineLevel="1">
      <c r="A118" s="374"/>
      <c r="B118" s="380"/>
      <c r="C118" s="267"/>
      <c r="D118" s="267"/>
      <c r="E118" s="267"/>
      <c r="F118" s="272"/>
      <c r="G118" s="272"/>
      <c r="H118" s="268"/>
      <c r="J118" s="374"/>
      <c r="K118" s="380"/>
      <c r="L118" s="267"/>
      <c r="M118" s="267"/>
      <c r="N118" s="267"/>
      <c r="O118" s="272"/>
      <c r="P118" s="272"/>
      <c r="Q118" s="268"/>
    </row>
    <row r="119" spans="1:17" hidden="1" outlineLevel="1">
      <c r="A119" s="374"/>
      <c r="B119" s="380"/>
      <c r="C119" s="267"/>
      <c r="D119" s="267"/>
      <c r="E119" s="267"/>
      <c r="F119" s="267"/>
      <c r="G119" s="272"/>
      <c r="H119" s="268"/>
      <c r="J119" s="374"/>
      <c r="K119" s="380"/>
      <c r="L119" s="267"/>
      <c r="M119" s="267"/>
      <c r="N119" s="267"/>
      <c r="O119" s="272"/>
      <c r="P119" s="272"/>
      <c r="Q119" s="268"/>
    </row>
    <row r="120" spans="1:17" hidden="1" outlineLevel="1">
      <c r="A120" s="13">
        <f>SUM(C120:H120)</f>
        <v>0</v>
      </c>
      <c r="B120" s="380"/>
      <c r="C120" s="330"/>
      <c r="D120" s="331"/>
      <c r="E120" s="331"/>
      <c r="F120" s="331"/>
      <c r="G120" s="331"/>
      <c r="H120" s="332"/>
      <c r="J120" s="13">
        <f>SUM(L120:Q120)</f>
        <v>0</v>
      </c>
      <c r="K120" s="380"/>
      <c r="L120" s="335"/>
      <c r="M120" s="335"/>
      <c r="N120" s="335"/>
      <c r="O120" s="335"/>
      <c r="P120" s="335"/>
      <c r="Q120" s="336"/>
    </row>
    <row r="121" spans="1:17" hidden="1" outlineLevel="1">
      <c r="A121" s="373" t="s">
        <v>76</v>
      </c>
      <c r="B121" s="380"/>
      <c r="C121" s="267"/>
      <c r="D121" s="267"/>
      <c r="E121" s="267"/>
      <c r="F121" s="267"/>
      <c r="G121" s="267"/>
      <c r="H121" s="268"/>
      <c r="J121" s="373" t="s">
        <v>76</v>
      </c>
      <c r="K121" s="380"/>
      <c r="L121" s="267"/>
      <c r="M121" s="267"/>
      <c r="N121" s="267"/>
      <c r="O121" s="267"/>
      <c r="P121" s="267"/>
      <c r="Q121" s="268"/>
    </row>
    <row r="122" spans="1:17" hidden="1" outlineLevel="1">
      <c r="A122" s="374"/>
      <c r="B122" s="380"/>
      <c r="C122" s="267"/>
      <c r="D122" s="267"/>
      <c r="E122" s="267"/>
      <c r="F122" s="267"/>
      <c r="G122" s="267"/>
      <c r="H122" s="268"/>
      <c r="J122" s="374"/>
      <c r="K122" s="380"/>
      <c r="L122" s="267"/>
      <c r="M122" s="267"/>
      <c r="N122" s="267"/>
      <c r="O122" s="267"/>
      <c r="P122" s="267"/>
      <c r="Q122" s="268"/>
    </row>
    <row r="123" spans="1:17" hidden="1" outlineLevel="1">
      <c r="A123" s="374"/>
      <c r="B123" s="380"/>
      <c r="C123" s="267"/>
      <c r="D123" s="267"/>
      <c r="E123" s="267"/>
      <c r="F123" s="267"/>
      <c r="G123" s="267"/>
      <c r="H123" s="268"/>
      <c r="J123" s="374"/>
      <c r="K123" s="380"/>
      <c r="L123" s="267"/>
      <c r="M123" s="267"/>
      <c r="N123" s="267"/>
      <c r="O123" s="267"/>
      <c r="P123" s="267"/>
      <c r="Q123" s="268"/>
    </row>
    <row r="124" spans="1:17" hidden="1" outlineLevel="1">
      <c r="A124" s="374"/>
      <c r="B124" s="380"/>
      <c r="C124" s="267"/>
      <c r="D124" s="267"/>
      <c r="E124" s="267"/>
      <c r="F124" s="267"/>
      <c r="G124" s="267"/>
      <c r="H124" s="268"/>
      <c r="J124" s="374"/>
      <c r="K124" s="380"/>
      <c r="L124" s="267"/>
      <c r="M124" s="267"/>
      <c r="N124" s="267"/>
      <c r="O124" s="267"/>
      <c r="P124" s="267"/>
      <c r="Q124" s="268"/>
    </row>
    <row r="125" spans="1:17" hidden="1" outlineLevel="1">
      <c r="A125" s="374"/>
      <c r="B125" s="380"/>
      <c r="C125" s="267"/>
      <c r="D125" s="267"/>
      <c r="E125" s="267"/>
      <c r="F125" s="267"/>
      <c r="G125" s="267"/>
      <c r="H125" s="268"/>
      <c r="J125" s="374"/>
      <c r="K125" s="380"/>
      <c r="L125" s="267"/>
      <c r="M125" s="267"/>
      <c r="N125" s="267"/>
      <c r="O125" s="267"/>
      <c r="P125" s="267"/>
      <c r="Q125" s="268"/>
    </row>
    <row r="126" spans="1:17" hidden="1" outlineLevel="1">
      <c r="A126" s="47">
        <f>SUM(C126:H126)</f>
        <v>0</v>
      </c>
      <c r="B126" s="380"/>
      <c r="C126" s="330"/>
      <c r="D126" s="331"/>
      <c r="E126" s="331"/>
      <c r="F126" s="331"/>
      <c r="G126" s="331"/>
      <c r="H126" s="332"/>
      <c r="J126" s="47">
        <f>SUM(L126:Q126)</f>
        <v>0</v>
      </c>
      <c r="K126" s="380"/>
      <c r="L126" s="331"/>
      <c r="M126" s="331"/>
      <c r="N126" s="331"/>
      <c r="O126" s="331"/>
      <c r="P126" s="331"/>
      <c r="Q126" s="332"/>
    </row>
    <row r="127" spans="1:17" ht="16.5" hidden="1" outlineLevel="1" thickBot="1">
      <c r="A127" s="16" t="s">
        <v>79</v>
      </c>
      <c r="B127" s="17">
        <f>SUM(C127:H127)</f>
        <v>80</v>
      </c>
      <c r="C127" s="351">
        <f>C126+C120</f>
        <v>0</v>
      </c>
      <c r="D127" s="351">
        <f>D120+D126</f>
        <v>0</v>
      </c>
      <c r="E127" s="351">
        <f>E126+E120</f>
        <v>0</v>
      </c>
      <c r="F127" s="351">
        <f>F120+F126</f>
        <v>0</v>
      </c>
      <c r="G127" s="351">
        <f>G126+G120</f>
        <v>0</v>
      </c>
      <c r="H127" s="352">
        <v>80</v>
      </c>
      <c r="J127" s="16" t="s">
        <v>79</v>
      </c>
      <c r="K127" s="17">
        <f>SUM(L127:Q127)</f>
        <v>0</v>
      </c>
      <c r="L127" s="348">
        <f t="shared" ref="L127:Q127" si="22">L126+L120</f>
        <v>0</v>
      </c>
      <c r="M127" s="348">
        <f t="shared" si="22"/>
        <v>0</v>
      </c>
      <c r="N127" s="348">
        <f t="shared" si="22"/>
        <v>0</v>
      </c>
      <c r="O127" s="348">
        <f t="shared" si="22"/>
        <v>0</v>
      </c>
      <c r="P127" s="348">
        <f t="shared" si="22"/>
        <v>0</v>
      </c>
      <c r="Q127" s="349">
        <f t="shared" si="22"/>
        <v>0</v>
      </c>
    </row>
    <row r="128" spans="1:17" ht="19.5" hidden="1" outlineLevel="1" thickBot="1">
      <c r="A128" s="30" t="s">
        <v>78</v>
      </c>
      <c r="B128" s="29">
        <f t="shared" ref="B128:H128" si="23">B127+B114</f>
        <v>80</v>
      </c>
      <c r="C128" s="275">
        <f t="shared" si="23"/>
        <v>0</v>
      </c>
      <c r="D128" s="275">
        <f t="shared" si="23"/>
        <v>0</v>
      </c>
      <c r="E128" s="275">
        <f t="shared" si="23"/>
        <v>0</v>
      </c>
      <c r="F128" s="275">
        <f t="shared" si="23"/>
        <v>0</v>
      </c>
      <c r="G128" s="275">
        <f t="shared" si="23"/>
        <v>0</v>
      </c>
      <c r="H128" s="286">
        <f t="shared" si="23"/>
        <v>80</v>
      </c>
      <c r="J128" s="30" t="s">
        <v>78</v>
      </c>
      <c r="K128" s="29">
        <f t="shared" ref="K128:Q128" si="24">K127+K114</f>
        <v>0</v>
      </c>
      <c r="L128" s="297">
        <f t="shared" si="24"/>
        <v>0</v>
      </c>
      <c r="M128" s="297">
        <f t="shared" si="24"/>
        <v>0</v>
      </c>
      <c r="N128" s="297">
        <f t="shared" si="24"/>
        <v>0</v>
      </c>
      <c r="O128" s="297">
        <f t="shared" si="24"/>
        <v>0</v>
      </c>
      <c r="P128" s="297">
        <f t="shared" si="24"/>
        <v>0</v>
      </c>
      <c r="Q128" s="298">
        <f t="shared" si="24"/>
        <v>0</v>
      </c>
    </row>
    <row r="129" spans="1:35" hidden="1" outlineLevel="1">
      <c r="C129" s="263"/>
      <c r="D129" s="263"/>
      <c r="E129" s="263"/>
      <c r="F129" s="263"/>
      <c r="G129" s="263"/>
      <c r="H129" s="263"/>
    </row>
    <row r="130" spans="1:35" hidden="1" outlineLevel="1">
      <c r="C130" s="263"/>
      <c r="D130" s="263"/>
      <c r="E130" s="263"/>
      <c r="F130" s="263"/>
      <c r="G130" s="263"/>
      <c r="H130" s="263"/>
    </row>
    <row r="131" spans="1:35" hidden="1" outlineLevel="1">
      <c r="C131" s="263"/>
      <c r="D131" s="263"/>
      <c r="E131" s="263"/>
      <c r="F131" s="263"/>
      <c r="G131" s="263"/>
      <c r="H131" s="11"/>
      <c r="Q131" s="146"/>
      <c r="Z131" s="146"/>
      <c r="AI131" s="146"/>
    </row>
    <row r="132" spans="1:35" collapsed="1">
      <c r="C132" s="263"/>
      <c r="D132" s="263"/>
      <c r="E132" s="263"/>
      <c r="F132" s="263"/>
      <c r="G132" s="263"/>
      <c r="H132" s="263"/>
    </row>
    <row r="134" spans="1:35">
      <c r="A134" t="s">
        <v>390</v>
      </c>
    </row>
    <row r="135" spans="1:35" ht="15.75" hidden="1" outlineLevel="1" thickBot="1"/>
    <row r="136" spans="1:35" hidden="1" outlineLevel="1">
      <c r="A136" s="356" t="str">
        <f>B8</f>
        <v>Voetbal 1</v>
      </c>
      <c r="B136" s="375" t="s">
        <v>71</v>
      </c>
      <c r="C136" s="299" t="s">
        <v>0</v>
      </c>
      <c r="D136" s="300" t="s">
        <v>1</v>
      </c>
      <c r="E136" s="300" t="s">
        <v>2</v>
      </c>
      <c r="F136" s="300" t="s">
        <v>3</v>
      </c>
      <c r="G136" s="300" t="s">
        <v>4</v>
      </c>
      <c r="H136" s="301" t="s">
        <v>5</v>
      </c>
      <c r="J136" s="356" t="str">
        <f>B9</f>
        <v>Voetbal 2</v>
      </c>
      <c r="K136" s="375" t="s">
        <v>71</v>
      </c>
      <c r="L136" s="299" t="s">
        <v>0</v>
      </c>
      <c r="M136" s="300" t="s">
        <v>1</v>
      </c>
      <c r="N136" s="300" t="s">
        <v>2</v>
      </c>
      <c r="O136" s="300" t="s">
        <v>3</v>
      </c>
      <c r="P136" s="300" t="s">
        <v>4</v>
      </c>
      <c r="Q136" s="301" t="s">
        <v>5</v>
      </c>
    </row>
    <row r="137" spans="1:35" hidden="1" outlineLevel="1">
      <c r="A137" s="377" t="s">
        <v>72</v>
      </c>
      <c r="B137" s="376"/>
      <c r="C137" s="267"/>
      <c r="D137" s="267"/>
      <c r="E137" s="267"/>
      <c r="F137" s="267"/>
      <c r="G137" s="267"/>
      <c r="H137" s="268"/>
      <c r="J137" s="377" t="s">
        <v>72</v>
      </c>
      <c r="K137" s="376"/>
      <c r="L137" s="267"/>
      <c r="M137" s="267"/>
      <c r="N137" s="267"/>
      <c r="O137" s="267"/>
      <c r="P137" s="267"/>
      <c r="Q137" s="268"/>
    </row>
    <row r="138" spans="1:35" hidden="1" outlineLevel="1">
      <c r="A138" s="377"/>
      <c r="B138" s="376"/>
      <c r="C138" s="267"/>
      <c r="D138" s="267"/>
      <c r="E138" s="267"/>
      <c r="F138" s="267"/>
      <c r="G138" s="267"/>
      <c r="H138" s="268"/>
      <c r="J138" s="377"/>
      <c r="K138" s="376"/>
      <c r="L138" s="267"/>
      <c r="M138" s="267"/>
      <c r="N138" s="267"/>
      <c r="O138" s="267"/>
      <c r="P138" s="267"/>
      <c r="Q138" s="268"/>
    </row>
    <row r="139" spans="1:35" hidden="1" outlineLevel="1">
      <c r="A139" s="377"/>
      <c r="B139" s="376"/>
      <c r="C139" s="267"/>
      <c r="D139" s="267"/>
      <c r="E139" s="267"/>
      <c r="F139" s="267"/>
      <c r="G139" s="267"/>
      <c r="H139" s="268"/>
      <c r="J139" s="377"/>
      <c r="K139" s="376"/>
      <c r="L139" s="267"/>
      <c r="M139" s="267"/>
      <c r="N139" s="267"/>
      <c r="O139" s="267"/>
      <c r="P139" s="267"/>
      <c r="Q139" s="268"/>
    </row>
    <row r="140" spans="1:35" hidden="1" outlineLevel="1">
      <c r="A140" s="305"/>
      <c r="B140" s="376"/>
      <c r="C140" s="264"/>
      <c r="D140" s="264"/>
      <c r="E140" s="264"/>
      <c r="F140" s="264"/>
      <c r="G140" s="264"/>
      <c r="H140" s="265"/>
      <c r="J140" s="305"/>
      <c r="K140" s="376"/>
      <c r="L140" s="264"/>
      <c r="M140" s="264"/>
      <c r="N140" s="264"/>
      <c r="O140" s="264"/>
      <c r="P140" s="264"/>
      <c r="Q140" s="265"/>
    </row>
    <row r="141" spans="1:35" hidden="1" outlineLevel="1">
      <c r="A141" s="13">
        <f>SUM(C141:H141)</f>
        <v>0</v>
      </c>
      <c r="B141" s="376"/>
      <c r="C141" s="333"/>
      <c r="D141" s="333"/>
      <c r="E141" s="333"/>
      <c r="F141" s="333"/>
      <c r="G141" s="333"/>
      <c r="H141" s="334"/>
      <c r="J141" s="13">
        <f>SUM(L141:Q141)</f>
        <v>0</v>
      </c>
      <c r="K141" s="376"/>
      <c r="L141" s="333"/>
      <c r="M141" s="333"/>
      <c r="N141" s="333"/>
      <c r="O141" s="333"/>
      <c r="P141" s="333"/>
      <c r="Q141" s="334"/>
    </row>
    <row r="142" spans="1:35" hidden="1" outlineLevel="1">
      <c r="A142" s="378" t="s">
        <v>76</v>
      </c>
      <c r="B142" s="376"/>
      <c r="C142" s="261"/>
      <c r="D142" s="261"/>
      <c r="E142" s="261"/>
      <c r="F142" s="261"/>
      <c r="G142" s="261"/>
      <c r="H142" s="262"/>
      <c r="J142" s="378" t="s">
        <v>76</v>
      </c>
      <c r="K142" s="376"/>
      <c r="L142" s="267"/>
      <c r="M142" s="261"/>
      <c r="N142" s="4"/>
      <c r="O142" s="261"/>
      <c r="P142" s="261"/>
      <c r="Q142" s="262"/>
    </row>
    <row r="143" spans="1:35" hidden="1" outlineLevel="1">
      <c r="A143" s="377"/>
      <c r="B143" s="376"/>
      <c r="C143" s="267"/>
      <c r="D143" s="267"/>
      <c r="E143" s="267"/>
      <c r="F143" s="267"/>
      <c r="G143" s="267"/>
      <c r="H143" s="268"/>
      <c r="J143" s="377"/>
      <c r="K143" s="376"/>
      <c r="L143" s="4"/>
      <c r="M143" s="267"/>
      <c r="N143" s="4"/>
      <c r="O143" s="267"/>
      <c r="P143" s="267"/>
      <c r="Q143" s="268"/>
    </row>
    <row r="144" spans="1:35" hidden="1" outlineLevel="1">
      <c r="A144" s="377"/>
      <c r="B144" s="376"/>
      <c r="C144" s="267"/>
      <c r="D144" s="267"/>
      <c r="E144" s="267"/>
      <c r="F144" s="267"/>
      <c r="G144" s="267"/>
      <c r="H144" s="268"/>
      <c r="J144" s="377"/>
      <c r="K144" s="376"/>
      <c r="L144" s="267"/>
      <c r="M144" s="267"/>
      <c r="N144" s="267"/>
      <c r="O144" s="267"/>
      <c r="P144" s="267"/>
      <c r="Q144" s="268"/>
    </row>
    <row r="145" spans="1:17" hidden="1" outlineLevel="1">
      <c r="A145" s="47">
        <f>SUM(C145:H145)</f>
        <v>0</v>
      </c>
      <c r="B145" s="376"/>
      <c r="C145" s="330"/>
      <c r="D145" s="331"/>
      <c r="E145" s="331"/>
      <c r="F145" s="331"/>
      <c r="G145" s="331"/>
      <c r="H145" s="332"/>
      <c r="J145" s="47">
        <f>SUM(L145:Q145)</f>
        <v>0</v>
      </c>
      <c r="K145" s="376"/>
      <c r="L145" s="330"/>
      <c r="M145" s="331"/>
      <c r="N145" s="331"/>
      <c r="O145" s="331"/>
      <c r="P145" s="331"/>
      <c r="Q145" s="332"/>
    </row>
    <row r="146" spans="1:17" ht="16.5" hidden="1" outlineLevel="1" thickBot="1">
      <c r="A146" s="26" t="s">
        <v>79</v>
      </c>
      <c r="B146" s="292">
        <f>SUM(C146:H146)</f>
        <v>0</v>
      </c>
      <c r="C146" s="350">
        <f t="shared" ref="C146:H146" si="25">C145+C141</f>
        <v>0</v>
      </c>
      <c r="D146" s="348">
        <f t="shared" si="25"/>
        <v>0</v>
      </c>
      <c r="E146" s="348">
        <f t="shared" si="25"/>
        <v>0</v>
      </c>
      <c r="F146" s="348">
        <f t="shared" si="25"/>
        <v>0</v>
      </c>
      <c r="G146" s="348">
        <f t="shared" si="25"/>
        <v>0</v>
      </c>
      <c r="H146" s="349">
        <f t="shared" si="25"/>
        <v>0</v>
      </c>
      <c r="J146" s="26" t="s">
        <v>79</v>
      </c>
      <c r="K146" s="292">
        <f>SUM(L146:Q146)</f>
        <v>0</v>
      </c>
      <c r="L146" s="291">
        <f t="shared" ref="L146:Q146" si="26">L145+L141</f>
        <v>0</v>
      </c>
      <c r="M146" s="288">
        <f t="shared" si="26"/>
        <v>0</v>
      </c>
      <c r="N146" s="288">
        <f t="shared" si="26"/>
        <v>0</v>
      </c>
      <c r="O146" s="288">
        <f t="shared" si="26"/>
        <v>0</v>
      </c>
      <c r="P146" s="288">
        <f t="shared" si="26"/>
        <v>0</v>
      </c>
      <c r="Q146" s="289">
        <f t="shared" si="26"/>
        <v>0</v>
      </c>
    </row>
    <row r="147" spans="1:17" hidden="1" outlineLevel="1">
      <c r="A147" s="379" t="s">
        <v>72</v>
      </c>
      <c r="B147" s="380" t="s">
        <v>77</v>
      </c>
      <c r="C147" s="50"/>
      <c r="D147" s="50"/>
      <c r="E147" s="50"/>
      <c r="F147" s="50"/>
      <c r="G147" s="50"/>
      <c r="H147" s="293"/>
      <c r="J147" s="379" t="s">
        <v>72</v>
      </c>
      <c r="K147" s="380" t="s">
        <v>77</v>
      </c>
      <c r="L147" s="50" t="s">
        <v>33</v>
      </c>
      <c r="M147" s="50" t="s">
        <v>34</v>
      </c>
      <c r="N147" s="50" t="s">
        <v>35</v>
      </c>
      <c r="O147" s="50" t="s">
        <v>36</v>
      </c>
      <c r="P147" s="50" t="s">
        <v>37</v>
      </c>
      <c r="Q147" s="293" t="s">
        <v>38</v>
      </c>
    </row>
    <row r="148" spans="1:17" hidden="1" outlineLevel="1">
      <c r="A148" s="374"/>
      <c r="B148" s="380"/>
      <c r="C148" s="267"/>
      <c r="D148" s="267"/>
      <c r="E148" s="267"/>
      <c r="F148" s="272"/>
      <c r="G148" s="272"/>
      <c r="H148" s="268"/>
      <c r="J148" s="374"/>
      <c r="K148" s="380"/>
      <c r="L148" s="267"/>
      <c r="M148" s="267"/>
      <c r="N148" s="267"/>
      <c r="O148" s="272"/>
      <c r="P148" s="272"/>
      <c r="Q148" s="268"/>
    </row>
    <row r="149" spans="1:17" hidden="1" outlineLevel="1">
      <c r="A149" s="374"/>
      <c r="B149" s="380"/>
      <c r="C149" s="267"/>
      <c r="D149" s="267"/>
      <c r="E149" s="267"/>
      <c r="F149" s="272"/>
      <c r="G149" s="272"/>
      <c r="H149" s="268"/>
      <c r="J149" s="374"/>
      <c r="K149" s="380"/>
      <c r="L149" s="267"/>
      <c r="M149" s="267"/>
      <c r="N149" s="267"/>
      <c r="O149" s="272"/>
      <c r="P149" s="272"/>
      <c r="Q149" s="268"/>
    </row>
    <row r="150" spans="1:17" hidden="1" outlineLevel="1">
      <c r="A150" s="374"/>
      <c r="B150" s="380"/>
      <c r="C150" s="267"/>
      <c r="D150" s="267"/>
      <c r="E150" s="267"/>
      <c r="F150" s="272"/>
      <c r="G150" s="272"/>
      <c r="H150" s="268"/>
      <c r="J150" s="374"/>
      <c r="K150" s="380"/>
      <c r="L150" s="267"/>
      <c r="M150" s="267"/>
      <c r="N150" s="267"/>
      <c r="O150" s="272"/>
      <c r="P150" s="272"/>
      <c r="Q150" s="268"/>
    </row>
    <row r="151" spans="1:17" hidden="1" outlineLevel="1">
      <c r="A151" s="374"/>
      <c r="B151" s="380"/>
      <c r="C151" s="267"/>
      <c r="D151" s="267"/>
      <c r="E151" s="267"/>
      <c r="F151" s="267"/>
      <c r="G151" s="272"/>
      <c r="H151" s="268"/>
      <c r="J151" s="374"/>
      <c r="K151" s="380"/>
      <c r="L151" s="267"/>
      <c r="M151" s="267"/>
      <c r="N151" s="267"/>
      <c r="O151" s="272"/>
      <c r="P151" s="272"/>
      <c r="Q151" s="268"/>
    </row>
    <row r="152" spans="1:17" hidden="1" outlineLevel="1">
      <c r="A152" s="13">
        <f>SUM(C152:H152)</f>
        <v>0</v>
      </c>
      <c r="B152" s="380"/>
      <c r="C152" s="335"/>
      <c r="D152" s="335"/>
      <c r="E152" s="335"/>
      <c r="F152" s="335"/>
      <c r="G152" s="335"/>
      <c r="H152" s="336"/>
      <c r="J152" s="13">
        <f>SUM(L152:Q152)</f>
        <v>0</v>
      </c>
      <c r="K152" s="380"/>
      <c r="L152" s="335"/>
      <c r="M152" s="335"/>
      <c r="N152" s="335"/>
      <c r="O152" s="335"/>
      <c r="P152" s="335"/>
      <c r="Q152" s="336"/>
    </row>
    <row r="153" spans="1:17" hidden="1" outlineLevel="1">
      <c r="A153" s="373" t="s">
        <v>76</v>
      </c>
      <c r="B153" s="380"/>
      <c r="C153" s="267"/>
      <c r="D153" s="267"/>
      <c r="E153" s="267"/>
      <c r="F153" s="267"/>
      <c r="G153" s="267"/>
      <c r="H153" s="268"/>
      <c r="J153" s="373" t="s">
        <v>76</v>
      </c>
      <c r="K153" s="380"/>
      <c r="L153" s="267"/>
      <c r="M153" s="267"/>
      <c r="N153" s="267"/>
      <c r="O153" s="267"/>
      <c r="P153" s="267"/>
      <c r="Q153" s="268"/>
    </row>
    <row r="154" spans="1:17" hidden="1" outlineLevel="1">
      <c r="A154" s="374"/>
      <c r="B154" s="380"/>
      <c r="C154" s="267"/>
      <c r="D154" s="267"/>
      <c r="E154" s="267"/>
      <c r="F154" s="267"/>
      <c r="G154" s="267"/>
      <c r="H154" s="268"/>
      <c r="J154" s="374"/>
      <c r="K154" s="380"/>
      <c r="L154" s="267"/>
      <c r="M154" s="267"/>
      <c r="N154" s="267"/>
      <c r="O154" s="267"/>
      <c r="P154" s="267"/>
      <c r="Q154" s="268"/>
    </row>
    <row r="155" spans="1:17" hidden="1" outlineLevel="1">
      <c r="A155" s="374"/>
      <c r="B155" s="380"/>
      <c r="C155" s="267"/>
      <c r="D155" s="267"/>
      <c r="E155" s="267"/>
      <c r="F155" s="267"/>
      <c r="G155" s="267"/>
      <c r="H155" s="268"/>
      <c r="J155" s="374"/>
      <c r="K155" s="380"/>
      <c r="L155" s="267"/>
      <c r="M155" s="267"/>
      <c r="N155" s="267"/>
      <c r="O155" s="267"/>
      <c r="P155" s="267"/>
      <c r="Q155" s="268"/>
    </row>
    <row r="156" spans="1:17" hidden="1" outlineLevel="1">
      <c r="A156" s="47">
        <f>SUM(C156:H156)</f>
        <v>0</v>
      </c>
      <c r="B156" s="380"/>
      <c r="C156" s="330"/>
      <c r="D156" s="331"/>
      <c r="E156" s="331"/>
      <c r="F156" s="331"/>
      <c r="G156" s="331"/>
      <c r="H156" s="332"/>
      <c r="J156" s="47">
        <f>SUM(L156:Q156)</f>
        <v>0</v>
      </c>
      <c r="K156" s="380"/>
      <c r="L156" s="330"/>
      <c r="M156" s="331"/>
      <c r="N156" s="331"/>
      <c r="O156" s="331"/>
      <c r="P156" s="331"/>
      <c r="Q156" s="332"/>
    </row>
    <row r="157" spans="1:17" ht="16.5" hidden="1" outlineLevel="1" thickBot="1">
      <c r="A157" s="16" t="s">
        <v>79</v>
      </c>
      <c r="B157" s="17">
        <f>SUM(C157:H157)</f>
        <v>0</v>
      </c>
      <c r="C157" s="348">
        <f t="shared" ref="C157:H157" si="27">C156+C152</f>
        <v>0</v>
      </c>
      <c r="D157" s="348">
        <f t="shared" si="27"/>
        <v>0</v>
      </c>
      <c r="E157" s="348">
        <f t="shared" si="27"/>
        <v>0</v>
      </c>
      <c r="F157" s="348">
        <f t="shared" si="27"/>
        <v>0</v>
      </c>
      <c r="G157" s="348">
        <f t="shared" si="27"/>
        <v>0</v>
      </c>
      <c r="H157" s="349">
        <f t="shared" si="27"/>
        <v>0</v>
      </c>
      <c r="J157" s="16" t="s">
        <v>79</v>
      </c>
      <c r="K157" s="17">
        <f>SUM(L157:Q157)</f>
        <v>0</v>
      </c>
      <c r="L157" s="348">
        <f t="shared" ref="L157:Q157" si="28">L156+L152</f>
        <v>0</v>
      </c>
      <c r="M157" s="348">
        <f t="shared" si="28"/>
        <v>0</v>
      </c>
      <c r="N157" s="348">
        <f t="shared" si="28"/>
        <v>0</v>
      </c>
      <c r="O157" s="348">
        <f t="shared" si="28"/>
        <v>0</v>
      </c>
      <c r="P157" s="348">
        <f t="shared" si="28"/>
        <v>0</v>
      </c>
      <c r="Q157" s="349">
        <f t="shared" si="28"/>
        <v>0</v>
      </c>
    </row>
    <row r="158" spans="1:17" ht="19.5" hidden="1" outlineLevel="1" thickBot="1">
      <c r="A158" s="30" t="s">
        <v>78</v>
      </c>
      <c r="B158" s="29">
        <f t="shared" ref="B158:H158" si="29">B157+B146</f>
        <v>0</v>
      </c>
      <c r="C158" s="297">
        <f t="shared" si="29"/>
        <v>0</v>
      </c>
      <c r="D158" s="297">
        <f t="shared" si="29"/>
        <v>0</v>
      </c>
      <c r="E158" s="297">
        <f t="shared" si="29"/>
        <v>0</v>
      </c>
      <c r="F158" s="297">
        <f t="shared" si="29"/>
        <v>0</v>
      </c>
      <c r="G158" s="297">
        <f t="shared" si="29"/>
        <v>0</v>
      </c>
      <c r="H158" s="298">
        <f t="shared" si="29"/>
        <v>0</v>
      </c>
      <c r="J158" s="30" t="s">
        <v>78</v>
      </c>
      <c r="K158" s="29">
        <f t="shared" ref="K158:Q158" si="30">K157+K146</f>
        <v>0</v>
      </c>
      <c r="L158" s="297">
        <f t="shared" si="30"/>
        <v>0</v>
      </c>
      <c r="M158" s="297">
        <f t="shared" si="30"/>
        <v>0</v>
      </c>
      <c r="N158" s="297">
        <f t="shared" si="30"/>
        <v>0</v>
      </c>
      <c r="O158" s="297">
        <f t="shared" si="30"/>
        <v>0</v>
      </c>
      <c r="P158" s="297">
        <f t="shared" si="30"/>
        <v>0</v>
      </c>
      <c r="Q158" s="298">
        <f t="shared" si="30"/>
        <v>0</v>
      </c>
    </row>
    <row r="159" spans="1:17" hidden="1" outlineLevel="1"/>
    <row r="160" spans="1:17" hidden="1" outlineLevel="1"/>
    <row r="161" spans="8:26" hidden="1" outlineLevel="1">
      <c r="H161" s="146"/>
      <c r="Q161" s="146"/>
      <c r="Z161" s="146"/>
    </row>
    <row r="162" spans="8:26" collapsed="1"/>
  </sheetData>
  <mergeCells count="50">
    <mergeCell ref="A147:A151"/>
    <mergeCell ref="B147:B156"/>
    <mergeCell ref="J147:J151"/>
    <mergeCell ref="K147:K156"/>
    <mergeCell ref="A153:A155"/>
    <mergeCell ref="J153:J155"/>
    <mergeCell ref="B136:B145"/>
    <mergeCell ref="K136:K145"/>
    <mergeCell ref="A137:A139"/>
    <mergeCell ref="J137:J139"/>
    <mergeCell ref="A142:A144"/>
    <mergeCell ref="J142:J144"/>
    <mergeCell ref="B28:B38"/>
    <mergeCell ref="J28:M28"/>
    <mergeCell ref="P28:P38"/>
    <mergeCell ref="A29:A33"/>
    <mergeCell ref="O29:O33"/>
    <mergeCell ref="A36:A37"/>
    <mergeCell ref="O36:O37"/>
    <mergeCell ref="A40:A47"/>
    <mergeCell ref="B40:B53"/>
    <mergeCell ref="O40:O47"/>
    <mergeCell ref="P40:P53"/>
    <mergeCell ref="A50:A52"/>
    <mergeCell ref="O50:O52"/>
    <mergeCell ref="J62:M63"/>
    <mergeCell ref="B63:B73"/>
    <mergeCell ref="P63:P73"/>
    <mergeCell ref="A64:A68"/>
    <mergeCell ref="O64:O68"/>
    <mergeCell ref="A71:A72"/>
    <mergeCell ref="O71:O72"/>
    <mergeCell ref="A75:A82"/>
    <mergeCell ref="B75:B92"/>
    <mergeCell ref="O75:O82"/>
    <mergeCell ref="P75:P92"/>
    <mergeCell ref="A89:A91"/>
    <mergeCell ref="O89:O91"/>
    <mergeCell ref="B102:B113"/>
    <mergeCell ref="K102:K113"/>
    <mergeCell ref="A103:A105"/>
    <mergeCell ref="J103:J105"/>
    <mergeCell ref="A108:A112"/>
    <mergeCell ref="J108:J112"/>
    <mergeCell ref="A115:A119"/>
    <mergeCell ref="B115:B126"/>
    <mergeCell ref="J115:J119"/>
    <mergeCell ref="K115:K126"/>
    <mergeCell ref="A121:A125"/>
    <mergeCell ref="J121:J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C197"/>
  <sheetViews>
    <sheetView zoomScale="70" zoomScaleNormal="70" workbookViewId="0">
      <selection activeCell="M55" sqref="M55"/>
    </sheetView>
  </sheetViews>
  <sheetFormatPr defaultRowHeight="15" outlineLevelRow="1"/>
  <cols>
    <col min="1" max="1" width="17.28515625" customWidth="1"/>
    <col min="2" max="2" width="11.85546875" customWidth="1"/>
    <col min="3" max="8" width="8.5703125" customWidth="1"/>
    <col min="9" max="9" width="9.42578125" customWidth="1"/>
    <col min="10" max="10" width="23.28515625" customWidth="1"/>
    <col min="11" max="11" width="16.42578125" bestFit="1" customWidth="1"/>
  </cols>
  <sheetData>
    <row r="1" spans="1:11" s="70" customFormat="1" ht="15.75">
      <c r="A1" s="88"/>
      <c r="B1" s="84" t="s">
        <v>408</v>
      </c>
    </row>
    <row r="2" spans="1:11" s="83" customFormat="1" ht="15.75" outlineLevel="1">
      <c r="A2" s="88"/>
      <c r="B2" s="84" t="s">
        <v>360</v>
      </c>
      <c r="E2" s="87" t="s">
        <v>96</v>
      </c>
      <c r="G2" s="85" t="s">
        <v>111</v>
      </c>
      <c r="J2" s="87" t="s">
        <v>97</v>
      </c>
      <c r="K2" s="87" t="s">
        <v>98</v>
      </c>
    </row>
    <row r="3" spans="1:11" s="70" customFormat="1" outlineLevel="1">
      <c r="A3" s="88"/>
      <c r="B3" s="71" t="s">
        <v>91</v>
      </c>
      <c r="C3" s="72" t="s">
        <v>71</v>
      </c>
      <c r="D3" s="72" t="s">
        <v>80</v>
      </c>
      <c r="E3" s="73" t="s">
        <v>81</v>
      </c>
      <c r="G3" s="71" t="s">
        <v>91</v>
      </c>
      <c r="H3" s="72" t="s">
        <v>71</v>
      </c>
      <c r="I3" s="72" t="s">
        <v>80</v>
      </c>
      <c r="J3" s="73" t="s">
        <v>81</v>
      </c>
    </row>
    <row r="4" spans="1:11" s="70" customFormat="1" outlineLevel="1">
      <c r="A4" s="88" t="s">
        <v>101</v>
      </c>
      <c r="B4" s="74" t="str">
        <f>J32</f>
        <v>MOP</v>
      </c>
      <c r="C4" s="89">
        <f>K34</f>
        <v>0</v>
      </c>
      <c r="D4" s="89">
        <f>L34</f>
        <v>0</v>
      </c>
      <c r="E4" s="90">
        <f t="shared" ref="E4:E10" si="0">SUM(C4:D4)</f>
        <v>0</v>
      </c>
      <c r="G4" s="74" t="str">
        <f t="shared" ref="G4:G6" si="1">B4</f>
        <v>MOP</v>
      </c>
      <c r="H4" s="89">
        <f>K41</f>
        <v>13</v>
      </c>
      <c r="I4" s="89">
        <f>L41</f>
        <v>1</v>
      </c>
      <c r="J4" s="90">
        <f>SUM(H4:I4)</f>
        <v>14</v>
      </c>
      <c r="K4" s="86" t="e">
        <f>J4/E4</f>
        <v>#DIV/0!</v>
      </c>
    </row>
    <row r="5" spans="1:11" s="70" customFormat="1" outlineLevel="1">
      <c r="A5" s="88" t="s">
        <v>102</v>
      </c>
      <c r="B5" s="74" t="str">
        <f>J67</f>
        <v>TBC</v>
      </c>
      <c r="C5" s="89">
        <f>K69</f>
        <v>0</v>
      </c>
      <c r="D5" s="89">
        <f>L69</f>
        <v>0</v>
      </c>
      <c r="E5" s="90">
        <f t="shared" si="0"/>
        <v>0</v>
      </c>
      <c r="G5" s="74" t="str">
        <f t="shared" si="1"/>
        <v>TBC</v>
      </c>
      <c r="H5" s="89">
        <f>K75</f>
        <v>0</v>
      </c>
      <c r="I5" s="89">
        <f>L75</f>
        <v>0</v>
      </c>
      <c r="J5" s="90">
        <f>SUM(H5:I5)</f>
        <v>0</v>
      </c>
      <c r="K5" s="86" t="e">
        <f>J5/E5</f>
        <v>#DIV/0!</v>
      </c>
    </row>
    <row r="6" spans="1:11" s="70" customFormat="1" outlineLevel="1">
      <c r="A6" s="88" t="s">
        <v>103</v>
      </c>
      <c r="B6" s="74" t="str">
        <f>J102</f>
        <v>TBC</v>
      </c>
      <c r="C6" s="89">
        <f>K104</f>
        <v>0</v>
      </c>
      <c r="D6" s="89">
        <f>L104</f>
        <v>0</v>
      </c>
      <c r="E6" s="90">
        <f t="shared" si="0"/>
        <v>0</v>
      </c>
      <c r="G6" s="74" t="str">
        <f t="shared" si="1"/>
        <v>TBC</v>
      </c>
      <c r="H6" s="89">
        <f>K111</f>
        <v>0</v>
      </c>
      <c r="I6" s="89">
        <f>L111</f>
        <v>0</v>
      </c>
      <c r="J6" s="90">
        <f>SUM(H6:I6)</f>
        <v>0</v>
      </c>
      <c r="K6" s="86" t="e">
        <f>J6/E6</f>
        <v>#DIV/0!</v>
      </c>
    </row>
    <row r="7" spans="1:11" s="70" customFormat="1" outlineLevel="1">
      <c r="A7" s="88" t="s">
        <v>364</v>
      </c>
      <c r="B7" s="354" t="s">
        <v>416</v>
      </c>
      <c r="C7" s="319">
        <f>A142</f>
        <v>0</v>
      </c>
      <c r="D7" s="319">
        <f>A155</f>
        <v>0</v>
      </c>
      <c r="E7" s="90">
        <f t="shared" si="0"/>
        <v>0</v>
      </c>
      <c r="F7" s="320"/>
      <c r="G7" s="318"/>
      <c r="H7" s="319"/>
      <c r="I7" s="319"/>
      <c r="J7" s="90"/>
      <c r="K7" s="86"/>
    </row>
    <row r="8" spans="1:11" s="70" customFormat="1" outlineLevel="1">
      <c r="A8" s="88" t="s">
        <v>365</v>
      </c>
      <c r="B8" s="354" t="s">
        <v>417</v>
      </c>
      <c r="C8" s="319">
        <f>J142</f>
        <v>0</v>
      </c>
      <c r="D8" s="319">
        <f>J155</f>
        <v>0</v>
      </c>
      <c r="E8" s="90">
        <f t="shared" si="0"/>
        <v>0</v>
      </c>
      <c r="F8" s="320"/>
      <c r="G8" s="318"/>
      <c r="H8" s="319"/>
      <c r="I8" s="319"/>
      <c r="J8" s="90"/>
      <c r="K8" s="86"/>
    </row>
    <row r="9" spans="1:11" s="70" customFormat="1" outlineLevel="1">
      <c r="A9" s="88" t="s">
        <v>366</v>
      </c>
      <c r="B9" s="358" t="s">
        <v>418</v>
      </c>
      <c r="C9" s="319">
        <f>A176</f>
        <v>0</v>
      </c>
      <c r="D9" s="319">
        <f>A187</f>
        <v>0</v>
      </c>
      <c r="E9" s="90">
        <f t="shared" si="0"/>
        <v>0</v>
      </c>
      <c r="F9" s="320"/>
      <c r="G9" s="318"/>
      <c r="H9" s="319"/>
      <c r="I9" s="319"/>
      <c r="J9" s="90"/>
      <c r="K9" s="86"/>
    </row>
    <row r="10" spans="1:11" s="70" customFormat="1" outlineLevel="1">
      <c r="A10" s="88" t="s">
        <v>367</v>
      </c>
      <c r="B10" s="358" t="s">
        <v>419</v>
      </c>
      <c r="C10" s="319">
        <f>J176</f>
        <v>0</v>
      </c>
      <c r="D10" s="319">
        <f>J187</f>
        <v>0</v>
      </c>
      <c r="E10" s="90">
        <f t="shared" si="0"/>
        <v>0</v>
      </c>
      <c r="F10" s="320"/>
      <c r="G10" s="318"/>
      <c r="H10" s="319"/>
      <c r="I10" s="319"/>
      <c r="J10" s="90"/>
      <c r="K10" s="86"/>
    </row>
    <row r="11" spans="1:11" s="70" customFormat="1" outlineLevel="1">
      <c r="A11" s="88"/>
      <c r="B11" s="80" t="s">
        <v>91</v>
      </c>
      <c r="C11" s="91">
        <f>SUM(C4:C10)</f>
        <v>0</v>
      </c>
      <c r="D11" s="91">
        <f>SUM(D4:D10)</f>
        <v>0</v>
      </c>
      <c r="E11" s="92">
        <f>SUM(E4:E10)</f>
        <v>0</v>
      </c>
      <c r="G11" s="80" t="s">
        <v>91</v>
      </c>
      <c r="H11" s="91">
        <f>SUM(H4:H6)</f>
        <v>13</v>
      </c>
      <c r="I11" s="91">
        <f>SUM(I4:I6)</f>
        <v>1</v>
      </c>
      <c r="J11" s="92">
        <f>SUM(J4:J6)</f>
        <v>14</v>
      </c>
      <c r="K11" s="147" t="e">
        <f>J11/E11</f>
        <v>#DIV/0!</v>
      </c>
    </row>
    <row r="12" spans="1:11" s="70" customFormat="1" outlineLevel="1">
      <c r="A12" s="88"/>
      <c r="B12" s="69"/>
      <c r="E12" s="75"/>
      <c r="G12" s="69"/>
      <c r="J12" s="75"/>
      <c r="K12" s="86"/>
    </row>
    <row r="13" spans="1:11" s="70" customFormat="1" outlineLevel="1">
      <c r="A13" s="88"/>
      <c r="B13" s="71" t="s">
        <v>76</v>
      </c>
      <c r="C13" s="72" t="s">
        <v>71</v>
      </c>
      <c r="D13" s="72" t="s">
        <v>80</v>
      </c>
      <c r="E13" s="76" t="s">
        <v>81</v>
      </c>
      <c r="G13" s="71" t="s">
        <v>76</v>
      </c>
      <c r="H13" s="72" t="s">
        <v>71</v>
      </c>
      <c r="I13" s="72" t="s">
        <v>80</v>
      </c>
      <c r="J13" s="76" t="s">
        <v>81</v>
      </c>
      <c r="K13" s="86"/>
    </row>
    <row r="14" spans="1:11" s="70" customFormat="1" outlineLevel="1">
      <c r="A14" s="88" t="s">
        <v>106</v>
      </c>
      <c r="B14" s="74" t="str">
        <f t="shared" ref="B14:B20" si="2">B4</f>
        <v>MOP</v>
      </c>
      <c r="C14" s="89">
        <f>K35</f>
        <v>0</v>
      </c>
      <c r="D14" s="89">
        <f>L35</f>
        <v>0</v>
      </c>
      <c r="E14" s="90">
        <f>SUM(C14:D14)</f>
        <v>0</v>
      </c>
      <c r="G14" s="74" t="str">
        <f t="shared" ref="G14:G16" si="3">B14</f>
        <v>MOP</v>
      </c>
      <c r="H14" s="89">
        <f>K42</f>
        <v>0</v>
      </c>
      <c r="I14" s="89">
        <f>L42</f>
        <v>0</v>
      </c>
      <c r="J14" s="90">
        <f>SUM(H14:I14)</f>
        <v>0</v>
      </c>
      <c r="K14" s="86" t="e">
        <f>J14/E14</f>
        <v>#DIV/0!</v>
      </c>
    </row>
    <row r="15" spans="1:11" s="70" customFormat="1" outlineLevel="1">
      <c r="A15" s="88" t="s">
        <v>107</v>
      </c>
      <c r="B15" s="74" t="str">
        <f t="shared" si="2"/>
        <v>TBC</v>
      </c>
      <c r="C15" s="89">
        <f>K83</f>
        <v>0</v>
      </c>
      <c r="D15" s="89">
        <f>L83</f>
        <v>0</v>
      </c>
      <c r="E15" s="90">
        <f>SUM(C15:D15)</f>
        <v>0</v>
      </c>
      <c r="G15" s="74" t="str">
        <f t="shared" si="3"/>
        <v>TBC</v>
      </c>
      <c r="H15" s="89">
        <f>O83</f>
        <v>0</v>
      </c>
      <c r="I15" s="89">
        <f>P83</f>
        <v>0</v>
      </c>
      <c r="J15" s="90">
        <f>SUM(H15:I15)</f>
        <v>0</v>
      </c>
      <c r="K15" s="86" t="e">
        <f t="shared" ref="K15:K16" si="4">J15/E15</f>
        <v>#DIV/0!</v>
      </c>
    </row>
    <row r="16" spans="1:11" s="70" customFormat="1" outlineLevel="1">
      <c r="A16" s="88" t="s">
        <v>108</v>
      </c>
      <c r="B16" s="74" t="str">
        <f t="shared" si="2"/>
        <v>TBC</v>
      </c>
      <c r="C16" s="89">
        <f>K105</f>
        <v>0</v>
      </c>
      <c r="D16" s="89">
        <f>L105</f>
        <v>0</v>
      </c>
      <c r="E16" s="90">
        <f>SUM(C16:D16)</f>
        <v>0</v>
      </c>
      <c r="G16" s="74" t="str">
        <f t="shared" si="3"/>
        <v>TBC</v>
      </c>
      <c r="H16" s="89">
        <f>K112</f>
        <v>0</v>
      </c>
      <c r="I16" s="89">
        <f>L112</f>
        <v>0</v>
      </c>
      <c r="J16" s="90">
        <f>SUM(H16:I16)</f>
        <v>0</v>
      </c>
      <c r="K16" s="86" t="e">
        <f t="shared" si="4"/>
        <v>#DIV/0!</v>
      </c>
    </row>
    <row r="17" spans="1:16383" s="70" customFormat="1" outlineLevel="1">
      <c r="A17" s="88" t="s">
        <v>369</v>
      </c>
      <c r="B17" s="354" t="str">
        <f t="shared" si="2"/>
        <v>Hockey 1</v>
      </c>
      <c r="C17" s="319">
        <f>A148</f>
        <v>0</v>
      </c>
      <c r="D17" s="319">
        <f>A161</f>
        <v>0</v>
      </c>
      <c r="E17" s="90">
        <f>SUM(C17:D17)</f>
        <v>0</v>
      </c>
      <c r="F17" s="320"/>
      <c r="G17" s="318"/>
      <c r="H17" s="319"/>
      <c r="I17" s="319"/>
      <c r="J17" s="90"/>
      <c r="K17" s="86"/>
    </row>
    <row r="18" spans="1:16383" s="70" customFormat="1" outlineLevel="1">
      <c r="A18" s="88" t="s">
        <v>370</v>
      </c>
      <c r="B18" s="354" t="str">
        <f t="shared" si="2"/>
        <v>Hockey 2</v>
      </c>
      <c r="C18" s="319">
        <f>J148</f>
        <v>0</v>
      </c>
      <c r="D18" s="319">
        <f>J161</f>
        <v>0</v>
      </c>
      <c r="E18" s="90">
        <f t="shared" ref="E18:E19" si="5">SUM(C18:D18)</f>
        <v>0</v>
      </c>
      <c r="F18" s="320"/>
      <c r="G18" s="318"/>
      <c r="H18" s="319"/>
      <c r="I18" s="319"/>
      <c r="J18" s="90"/>
      <c r="K18" s="86"/>
    </row>
    <row r="19" spans="1:16383" s="70" customFormat="1" outlineLevel="1">
      <c r="A19" s="88" t="s">
        <v>371</v>
      </c>
      <c r="B19" s="358" t="str">
        <f t="shared" si="2"/>
        <v>Voetbal 1</v>
      </c>
      <c r="C19" s="319">
        <f>A180</f>
        <v>0</v>
      </c>
      <c r="D19" s="319">
        <f>A191</f>
        <v>0</v>
      </c>
      <c r="E19" s="90">
        <f t="shared" si="5"/>
        <v>0</v>
      </c>
      <c r="F19" s="320"/>
      <c r="G19" s="318"/>
      <c r="H19" s="319"/>
      <c r="I19" s="319"/>
      <c r="J19" s="90"/>
      <c r="K19" s="86"/>
    </row>
    <row r="20" spans="1:16383" s="70" customFormat="1" outlineLevel="1">
      <c r="A20" s="88" t="s">
        <v>372</v>
      </c>
      <c r="B20" s="358" t="str">
        <f t="shared" si="2"/>
        <v>Voetbal 2</v>
      </c>
      <c r="C20" s="319">
        <f>J180</f>
        <v>0</v>
      </c>
      <c r="D20" s="319">
        <f>J191</f>
        <v>0</v>
      </c>
      <c r="E20" s="90">
        <f>SUM(C20:D20)</f>
        <v>0</v>
      </c>
      <c r="F20" s="320"/>
      <c r="G20" s="318"/>
      <c r="H20" s="319"/>
      <c r="I20" s="319"/>
      <c r="J20" s="90"/>
      <c r="K20" s="86"/>
    </row>
    <row r="21" spans="1:16383" s="70" customFormat="1" outlineLevel="1">
      <c r="B21" s="80" t="s">
        <v>73</v>
      </c>
      <c r="C21" s="91">
        <f>SUM(C14:C20)</f>
        <v>0</v>
      </c>
      <c r="D21" s="91">
        <f>SUM(D14:D20)</f>
        <v>0</v>
      </c>
      <c r="E21" s="92">
        <f>SUM(C21:D21)</f>
        <v>0</v>
      </c>
      <c r="G21" s="80" t="s">
        <v>76</v>
      </c>
      <c r="H21" s="91">
        <f>SUM(H14:H16)</f>
        <v>0</v>
      </c>
      <c r="I21" s="91">
        <f>SUM(I14:I16)</f>
        <v>0</v>
      </c>
      <c r="J21" s="92">
        <f>SUM(H21:I21)</f>
        <v>0</v>
      </c>
      <c r="K21" s="86" t="e">
        <f>J21/E21</f>
        <v>#DIV/0!</v>
      </c>
    </row>
    <row r="22" spans="1:16383" s="70" customFormat="1" outlineLevel="1">
      <c r="A22" s="88"/>
      <c r="B22" s="74"/>
      <c r="C22" s="91"/>
      <c r="D22" s="91"/>
      <c r="E22" s="92"/>
      <c r="G22" s="80"/>
      <c r="H22" s="91"/>
      <c r="I22" s="91"/>
      <c r="J22" s="92"/>
      <c r="K22" s="86"/>
    </row>
    <row r="23" spans="1:16383" s="83" customFormat="1" ht="15.75" outlineLevel="1">
      <c r="A23" s="88"/>
      <c r="B23" s="82" t="s">
        <v>95</v>
      </c>
      <c r="C23" s="93">
        <f>C11+C21</f>
        <v>0</v>
      </c>
      <c r="D23" s="93">
        <f>D11+D21</f>
        <v>0</v>
      </c>
      <c r="E23" s="94">
        <f>E11+E21</f>
        <v>0</v>
      </c>
      <c r="G23" s="82" t="s">
        <v>109</v>
      </c>
      <c r="H23" s="93">
        <f>H11+H21</f>
        <v>13</v>
      </c>
      <c r="I23" s="93">
        <f>I11+I21</f>
        <v>1</v>
      </c>
      <c r="J23" s="94">
        <f>J11+J21</f>
        <v>14</v>
      </c>
      <c r="K23" s="147" t="e">
        <f>J23/E23</f>
        <v>#DIV/0!</v>
      </c>
    </row>
    <row r="24" spans="1:16383" s="70" customFormat="1" outlineLevel="1">
      <c r="A24" s="88"/>
      <c r="B24" s="74"/>
    </row>
    <row r="25" spans="1:16383" s="70" customFormat="1" outlineLevel="1">
      <c r="A25" s="88"/>
      <c r="B25" s="81" t="s">
        <v>110</v>
      </c>
    </row>
    <row r="28" spans="1:16383">
      <c r="A28" t="s">
        <v>403</v>
      </c>
    </row>
    <row r="29" spans="1:16383" hidden="1" outlineLevel="1"/>
    <row r="30" spans="1:16383" ht="18.75" hidden="1" outlineLevel="1">
      <c r="A30" s="68"/>
      <c r="B30" s="68"/>
      <c r="C30" s="68"/>
      <c r="D30" s="68"/>
      <c r="E30" s="68"/>
      <c r="F30" s="68"/>
      <c r="G30" s="68"/>
      <c r="H30" s="68"/>
      <c r="I30" s="68"/>
      <c r="N30" s="68"/>
      <c r="O30" s="68" t="s">
        <v>90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8"/>
      <c r="JK30" s="68"/>
      <c r="JL30" s="68"/>
      <c r="JM30" s="68"/>
      <c r="JN30" s="68"/>
      <c r="JO30" s="68"/>
      <c r="JP30" s="68"/>
      <c r="JQ30" s="68"/>
      <c r="JR30" s="68"/>
      <c r="JS30" s="68"/>
      <c r="JT30" s="68"/>
      <c r="JU30" s="68"/>
      <c r="JV30" s="68"/>
      <c r="JW30" s="68"/>
      <c r="JX30" s="68"/>
      <c r="JY30" s="68"/>
      <c r="JZ30" s="68"/>
      <c r="KA30" s="68"/>
      <c r="KB30" s="68"/>
      <c r="KC30" s="68"/>
      <c r="KD30" s="68"/>
      <c r="KE30" s="68"/>
      <c r="KF30" s="68"/>
      <c r="KG30" s="68"/>
      <c r="KH30" s="68"/>
      <c r="KI30" s="68"/>
      <c r="KJ30" s="68"/>
      <c r="KK30" s="68"/>
      <c r="KL30" s="68"/>
      <c r="KM30" s="68"/>
      <c r="KN30" s="68"/>
      <c r="KO30" s="68"/>
      <c r="KP30" s="68"/>
      <c r="KQ30" s="68"/>
      <c r="KR30" s="68"/>
      <c r="KS30" s="68"/>
      <c r="KT30" s="68"/>
      <c r="KU30" s="68"/>
      <c r="KV30" s="68"/>
      <c r="KW30" s="68"/>
      <c r="KX30" s="68"/>
      <c r="KY30" s="68"/>
      <c r="KZ30" s="68"/>
      <c r="LA30" s="68"/>
      <c r="LB30" s="68"/>
      <c r="LC30" s="68"/>
      <c r="LD30" s="68"/>
      <c r="LE30" s="68"/>
      <c r="LF30" s="68"/>
      <c r="LG30" s="68"/>
      <c r="LH30" s="68"/>
      <c r="LI30" s="68"/>
      <c r="LJ30" s="68"/>
      <c r="LK30" s="68"/>
      <c r="LL30" s="68"/>
      <c r="LM30" s="68"/>
      <c r="LN30" s="68"/>
      <c r="LO30" s="68"/>
      <c r="LP30" s="68"/>
      <c r="LQ30" s="68"/>
      <c r="LR30" s="68"/>
      <c r="LS30" s="68"/>
      <c r="LT30" s="68"/>
      <c r="LU30" s="68"/>
      <c r="LV30" s="68"/>
      <c r="LW30" s="68"/>
      <c r="LX30" s="68"/>
      <c r="LY30" s="68"/>
      <c r="LZ30" s="68"/>
      <c r="MA30" s="68"/>
      <c r="MB30" s="68"/>
      <c r="MC30" s="68"/>
      <c r="MD30" s="68"/>
      <c r="ME30" s="68"/>
      <c r="MF30" s="68"/>
      <c r="MG30" s="68"/>
      <c r="MH30" s="68"/>
      <c r="MI30" s="68"/>
      <c r="MJ30" s="68"/>
      <c r="MK30" s="68"/>
      <c r="ML30" s="68"/>
      <c r="MM30" s="68"/>
      <c r="MN30" s="68"/>
      <c r="MO30" s="68"/>
      <c r="MP30" s="68"/>
      <c r="MQ30" s="68"/>
      <c r="MR30" s="68"/>
      <c r="MS30" s="68"/>
      <c r="MT30" s="68"/>
      <c r="MU30" s="68"/>
      <c r="MV30" s="68"/>
      <c r="MW30" s="68"/>
      <c r="MX30" s="68"/>
      <c r="MY30" s="68"/>
      <c r="MZ30" s="68"/>
      <c r="NA30" s="68"/>
      <c r="NB30" s="68"/>
      <c r="NC30" s="68"/>
      <c r="ND30" s="68"/>
      <c r="NE30" s="68"/>
      <c r="NF30" s="68"/>
      <c r="NG30" s="68"/>
      <c r="NH30" s="68"/>
      <c r="NI30" s="68"/>
      <c r="NJ30" s="68"/>
      <c r="NK30" s="68"/>
      <c r="NL30" s="68"/>
      <c r="NM30" s="68"/>
      <c r="NN30" s="68"/>
      <c r="NO30" s="68"/>
      <c r="NP30" s="68"/>
      <c r="NQ30" s="68"/>
      <c r="NR30" s="68"/>
      <c r="NS30" s="68"/>
      <c r="NT30" s="68"/>
      <c r="NU30" s="68"/>
      <c r="NV30" s="68"/>
      <c r="NW30" s="68"/>
      <c r="NX30" s="68"/>
      <c r="NY30" s="68"/>
      <c r="NZ30" s="68"/>
      <c r="OA30" s="68"/>
      <c r="OB30" s="68"/>
      <c r="OC30" s="68"/>
      <c r="OD30" s="68"/>
      <c r="OE30" s="68"/>
      <c r="OF30" s="68"/>
      <c r="OG30" s="68"/>
      <c r="OH30" s="68"/>
      <c r="OI30" s="68"/>
      <c r="OJ30" s="68"/>
      <c r="OK30" s="68"/>
      <c r="OL30" s="68"/>
      <c r="OM30" s="68"/>
      <c r="ON30" s="68"/>
      <c r="OO30" s="68"/>
      <c r="OP30" s="68"/>
      <c r="OQ30" s="68"/>
      <c r="OR30" s="68"/>
      <c r="OS30" s="68"/>
      <c r="OT30" s="68"/>
      <c r="OU30" s="68"/>
      <c r="OV30" s="68"/>
      <c r="OW30" s="68"/>
      <c r="OX30" s="68"/>
      <c r="OY30" s="68"/>
      <c r="OZ30" s="68"/>
      <c r="PA30" s="68"/>
      <c r="PB30" s="68"/>
      <c r="PC30" s="68"/>
      <c r="PD30" s="68"/>
      <c r="PE30" s="68"/>
      <c r="PF30" s="68"/>
      <c r="PG30" s="68"/>
      <c r="PH30" s="68"/>
      <c r="PI30" s="68"/>
      <c r="PJ30" s="68"/>
      <c r="PK30" s="68"/>
      <c r="PL30" s="68"/>
      <c r="PM30" s="68"/>
      <c r="PN30" s="68"/>
      <c r="PO30" s="68"/>
      <c r="PP30" s="68"/>
      <c r="PQ30" s="68"/>
      <c r="PR30" s="68"/>
      <c r="PS30" s="68"/>
      <c r="PT30" s="68"/>
      <c r="PU30" s="68"/>
      <c r="PV30" s="68"/>
      <c r="PW30" s="68"/>
      <c r="PX30" s="68"/>
      <c r="PY30" s="68"/>
      <c r="PZ30" s="68"/>
      <c r="QA30" s="68"/>
      <c r="QB30" s="68"/>
      <c r="QC30" s="68"/>
      <c r="QD30" s="68"/>
      <c r="QE30" s="68"/>
      <c r="QF30" s="68"/>
      <c r="QG30" s="68"/>
      <c r="QH30" s="68"/>
      <c r="QI30" s="68"/>
      <c r="QJ30" s="68"/>
      <c r="QK30" s="68"/>
      <c r="QL30" s="68"/>
      <c r="QM30" s="68"/>
      <c r="QN30" s="68"/>
      <c r="QO30" s="68"/>
      <c r="QP30" s="68"/>
      <c r="QQ30" s="68"/>
      <c r="QR30" s="68"/>
      <c r="QS30" s="68"/>
      <c r="QT30" s="68"/>
      <c r="QU30" s="68"/>
      <c r="QV30" s="68"/>
      <c r="QW30" s="68"/>
      <c r="QX30" s="68"/>
      <c r="QY30" s="68"/>
      <c r="QZ30" s="68"/>
      <c r="RA30" s="68"/>
      <c r="RB30" s="68"/>
      <c r="RC30" s="68"/>
      <c r="RD30" s="68"/>
      <c r="RE30" s="68"/>
      <c r="RF30" s="68"/>
      <c r="RG30" s="68"/>
      <c r="RH30" s="68"/>
      <c r="RI30" s="68"/>
      <c r="RJ30" s="68"/>
      <c r="RK30" s="68"/>
      <c r="RL30" s="68"/>
      <c r="RM30" s="68"/>
      <c r="RN30" s="68"/>
      <c r="RO30" s="68"/>
      <c r="RP30" s="68"/>
      <c r="RQ30" s="68"/>
      <c r="RR30" s="68"/>
      <c r="RS30" s="68"/>
      <c r="RT30" s="68"/>
      <c r="RU30" s="68"/>
      <c r="RV30" s="68"/>
      <c r="RW30" s="68"/>
      <c r="RX30" s="68"/>
      <c r="RY30" s="68"/>
      <c r="RZ30" s="68"/>
      <c r="SA30" s="68"/>
      <c r="SB30" s="68"/>
      <c r="SC30" s="68"/>
      <c r="SD30" s="68"/>
      <c r="SE30" s="68"/>
      <c r="SF30" s="68"/>
      <c r="SG30" s="68"/>
      <c r="SH30" s="68"/>
      <c r="SI30" s="68"/>
      <c r="SJ30" s="68"/>
      <c r="SK30" s="68"/>
      <c r="SL30" s="68"/>
      <c r="SM30" s="68"/>
      <c r="SN30" s="68"/>
      <c r="SO30" s="68"/>
      <c r="SP30" s="68"/>
      <c r="SQ30" s="68"/>
      <c r="SR30" s="68"/>
      <c r="SS30" s="68"/>
      <c r="ST30" s="68"/>
      <c r="SU30" s="68"/>
      <c r="SV30" s="68"/>
      <c r="SW30" s="68"/>
      <c r="SX30" s="68"/>
      <c r="SY30" s="68"/>
      <c r="SZ30" s="68"/>
      <c r="TA30" s="68"/>
      <c r="TB30" s="68"/>
      <c r="TC30" s="68"/>
      <c r="TD30" s="68"/>
      <c r="TE30" s="68"/>
      <c r="TF30" s="68"/>
      <c r="TG30" s="68"/>
      <c r="TH30" s="68"/>
      <c r="TI30" s="68"/>
      <c r="TJ30" s="68"/>
      <c r="TK30" s="68"/>
      <c r="TL30" s="68"/>
      <c r="TM30" s="68"/>
      <c r="TN30" s="68"/>
      <c r="TO30" s="68"/>
      <c r="TP30" s="68"/>
      <c r="TQ30" s="68"/>
      <c r="TR30" s="68"/>
      <c r="TS30" s="68"/>
      <c r="TT30" s="68"/>
      <c r="TU30" s="68"/>
      <c r="TV30" s="68"/>
      <c r="TW30" s="68"/>
      <c r="TX30" s="68"/>
      <c r="TY30" s="68"/>
      <c r="TZ30" s="68"/>
      <c r="UA30" s="68"/>
      <c r="UB30" s="68"/>
      <c r="UC30" s="68"/>
      <c r="UD30" s="68"/>
      <c r="UE30" s="68"/>
      <c r="UF30" s="68"/>
      <c r="UG30" s="68"/>
      <c r="UH30" s="68"/>
      <c r="UI30" s="68"/>
      <c r="UJ30" s="68"/>
      <c r="UK30" s="68"/>
      <c r="UL30" s="68"/>
      <c r="UM30" s="68"/>
      <c r="UN30" s="68"/>
      <c r="UO30" s="68"/>
      <c r="UP30" s="68"/>
      <c r="UQ30" s="68"/>
      <c r="UR30" s="68"/>
      <c r="US30" s="68"/>
      <c r="UT30" s="68"/>
      <c r="UU30" s="68"/>
      <c r="UV30" s="68"/>
      <c r="UW30" s="68"/>
      <c r="UX30" s="68"/>
      <c r="UY30" s="68"/>
      <c r="UZ30" s="68"/>
      <c r="VA30" s="68"/>
      <c r="VB30" s="68"/>
      <c r="VC30" s="68"/>
      <c r="VD30" s="68"/>
      <c r="VE30" s="68"/>
      <c r="VF30" s="68"/>
      <c r="VG30" s="68"/>
      <c r="VH30" s="68"/>
      <c r="VI30" s="68"/>
      <c r="VJ30" s="68"/>
      <c r="VK30" s="68"/>
      <c r="VL30" s="68"/>
      <c r="VM30" s="68"/>
      <c r="VN30" s="68"/>
      <c r="VO30" s="68"/>
      <c r="VP30" s="68"/>
      <c r="VQ30" s="68"/>
      <c r="VR30" s="68"/>
      <c r="VS30" s="68"/>
      <c r="VT30" s="68"/>
      <c r="VU30" s="68"/>
      <c r="VV30" s="68"/>
      <c r="VW30" s="68"/>
      <c r="VX30" s="68"/>
      <c r="VY30" s="68"/>
      <c r="VZ30" s="68"/>
      <c r="WA30" s="68"/>
      <c r="WB30" s="68"/>
      <c r="WC30" s="68"/>
      <c r="WD30" s="68"/>
      <c r="WE30" s="68"/>
      <c r="WF30" s="68"/>
      <c r="WG30" s="68"/>
      <c r="WH30" s="68"/>
      <c r="WI30" s="68"/>
      <c r="WJ30" s="68"/>
      <c r="WK30" s="68"/>
      <c r="WL30" s="68"/>
      <c r="WM30" s="68"/>
      <c r="WN30" s="68"/>
      <c r="WO30" s="68"/>
      <c r="WP30" s="68"/>
      <c r="WQ30" s="68"/>
      <c r="WR30" s="68"/>
      <c r="WS30" s="68"/>
      <c r="WT30" s="68"/>
      <c r="WU30" s="68"/>
      <c r="WV30" s="68"/>
      <c r="WW30" s="68"/>
      <c r="WX30" s="68"/>
      <c r="WY30" s="68"/>
      <c r="WZ30" s="68"/>
      <c r="XA30" s="68"/>
      <c r="XB30" s="68"/>
      <c r="XC30" s="68"/>
      <c r="XD30" s="68"/>
      <c r="XE30" s="68"/>
      <c r="XF30" s="68"/>
      <c r="XG30" s="68"/>
      <c r="XH30" s="68"/>
      <c r="XI30" s="68"/>
      <c r="XJ30" s="68"/>
      <c r="XK30" s="68"/>
      <c r="XL30" s="68"/>
      <c r="XM30" s="68"/>
      <c r="XN30" s="68"/>
      <c r="XO30" s="68"/>
      <c r="XP30" s="68"/>
      <c r="XQ30" s="68"/>
      <c r="XR30" s="68"/>
      <c r="XS30" s="68"/>
      <c r="XT30" s="68"/>
      <c r="XU30" s="68"/>
      <c r="XV30" s="68"/>
      <c r="XW30" s="68"/>
      <c r="XX30" s="68"/>
      <c r="XY30" s="68"/>
      <c r="XZ30" s="68"/>
      <c r="YA30" s="68"/>
      <c r="YB30" s="68"/>
      <c r="YC30" s="68"/>
      <c r="YD30" s="68"/>
      <c r="YE30" s="68"/>
      <c r="YF30" s="68"/>
      <c r="YG30" s="68"/>
      <c r="YH30" s="68"/>
      <c r="YI30" s="68"/>
      <c r="YJ30" s="68"/>
      <c r="YK30" s="68"/>
      <c r="YL30" s="68"/>
      <c r="YM30" s="68"/>
      <c r="YN30" s="68"/>
      <c r="YO30" s="68"/>
      <c r="YP30" s="68"/>
      <c r="YQ30" s="68"/>
      <c r="YR30" s="68"/>
      <c r="YS30" s="68"/>
      <c r="YT30" s="68"/>
      <c r="YU30" s="68"/>
      <c r="YV30" s="68"/>
      <c r="YW30" s="68"/>
      <c r="YX30" s="68"/>
      <c r="YY30" s="68"/>
      <c r="YZ30" s="68"/>
      <c r="ZA30" s="68"/>
      <c r="ZB30" s="68"/>
      <c r="ZC30" s="68"/>
      <c r="ZD30" s="68"/>
      <c r="ZE30" s="68"/>
      <c r="ZF30" s="68"/>
      <c r="ZG30" s="68"/>
      <c r="ZH30" s="68"/>
      <c r="ZI30" s="68"/>
      <c r="ZJ30" s="68"/>
      <c r="ZK30" s="68"/>
      <c r="ZL30" s="68"/>
      <c r="ZM30" s="68"/>
      <c r="ZN30" s="68"/>
      <c r="ZO30" s="68"/>
      <c r="ZP30" s="68"/>
      <c r="ZQ30" s="68"/>
      <c r="ZR30" s="68"/>
      <c r="ZS30" s="68"/>
      <c r="ZT30" s="68"/>
      <c r="ZU30" s="68"/>
      <c r="ZV30" s="68"/>
      <c r="ZW30" s="68"/>
      <c r="ZX30" s="68"/>
      <c r="ZY30" s="68"/>
      <c r="ZZ30" s="68"/>
      <c r="AAA30" s="68"/>
      <c r="AAB30" s="68"/>
      <c r="AAC30" s="68"/>
      <c r="AAD30" s="68"/>
      <c r="AAE30" s="68"/>
      <c r="AAF30" s="68"/>
      <c r="AAG30" s="68"/>
      <c r="AAH30" s="68"/>
      <c r="AAI30" s="68"/>
      <c r="AAJ30" s="68"/>
      <c r="AAK30" s="68"/>
      <c r="AAL30" s="68"/>
      <c r="AAM30" s="68"/>
      <c r="AAN30" s="68"/>
      <c r="AAO30" s="68"/>
      <c r="AAP30" s="68"/>
      <c r="AAQ30" s="68"/>
      <c r="AAR30" s="68"/>
      <c r="AAS30" s="68"/>
      <c r="AAT30" s="68"/>
      <c r="AAU30" s="68"/>
      <c r="AAV30" s="68"/>
      <c r="AAW30" s="68"/>
      <c r="AAX30" s="68"/>
      <c r="AAY30" s="68"/>
      <c r="AAZ30" s="68"/>
      <c r="ABA30" s="68"/>
      <c r="ABB30" s="68"/>
      <c r="ABC30" s="68"/>
      <c r="ABD30" s="68"/>
      <c r="ABE30" s="68"/>
      <c r="ABF30" s="68"/>
      <c r="ABG30" s="68"/>
      <c r="ABH30" s="68"/>
      <c r="ABI30" s="68"/>
      <c r="ABJ30" s="68"/>
      <c r="ABK30" s="68"/>
      <c r="ABL30" s="68"/>
      <c r="ABM30" s="68"/>
      <c r="ABN30" s="68"/>
      <c r="ABO30" s="68"/>
      <c r="ABP30" s="68"/>
      <c r="ABQ30" s="68"/>
      <c r="ABR30" s="68"/>
      <c r="ABS30" s="68"/>
      <c r="ABT30" s="68"/>
      <c r="ABU30" s="68"/>
      <c r="ABV30" s="68"/>
      <c r="ABW30" s="68"/>
      <c r="ABX30" s="68"/>
      <c r="ABY30" s="68"/>
      <c r="ABZ30" s="68"/>
      <c r="ACA30" s="68"/>
      <c r="ACB30" s="68"/>
      <c r="ACC30" s="68"/>
      <c r="ACD30" s="68"/>
      <c r="ACE30" s="68"/>
      <c r="ACF30" s="68"/>
      <c r="ACG30" s="68"/>
      <c r="ACH30" s="68"/>
      <c r="ACI30" s="68"/>
      <c r="ACJ30" s="68"/>
      <c r="ACK30" s="68"/>
      <c r="ACL30" s="68"/>
      <c r="ACM30" s="68"/>
      <c r="ACN30" s="68"/>
      <c r="ACO30" s="68"/>
      <c r="ACP30" s="68"/>
      <c r="ACQ30" s="68"/>
      <c r="ACR30" s="68"/>
      <c r="ACS30" s="68"/>
      <c r="ACT30" s="68"/>
      <c r="ACU30" s="68"/>
      <c r="ACV30" s="68"/>
      <c r="ACW30" s="68"/>
      <c r="ACX30" s="68"/>
      <c r="ACY30" s="68"/>
      <c r="ACZ30" s="68"/>
      <c r="ADA30" s="68"/>
      <c r="ADB30" s="68"/>
      <c r="ADC30" s="68"/>
      <c r="ADD30" s="68"/>
      <c r="ADE30" s="68"/>
      <c r="ADF30" s="68"/>
      <c r="ADG30" s="68"/>
      <c r="ADH30" s="68"/>
      <c r="ADI30" s="68"/>
      <c r="ADJ30" s="68"/>
      <c r="ADK30" s="68"/>
      <c r="ADL30" s="68"/>
      <c r="ADM30" s="68"/>
      <c r="ADN30" s="68"/>
      <c r="ADO30" s="68"/>
      <c r="ADP30" s="68"/>
      <c r="ADQ30" s="68"/>
      <c r="ADR30" s="68"/>
      <c r="ADS30" s="68"/>
      <c r="ADT30" s="68"/>
      <c r="ADU30" s="68"/>
      <c r="ADV30" s="68"/>
      <c r="ADW30" s="68"/>
      <c r="ADX30" s="68"/>
      <c r="ADY30" s="68"/>
      <c r="ADZ30" s="68"/>
      <c r="AEA30" s="68"/>
      <c r="AEB30" s="68"/>
      <c r="AEC30" s="68"/>
      <c r="AED30" s="68"/>
      <c r="AEE30" s="68"/>
      <c r="AEF30" s="68"/>
      <c r="AEG30" s="68"/>
      <c r="AEH30" s="68"/>
      <c r="AEI30" s="68"/>
      <c r="AEJ30" s="68"/>
      <c r="AEK30" s="68"/>
      <c r="AEL30" s="68"/>
      <c r="AEM30" s="68"/>
      <c r="AEN30" s="68"/>
      <c r="AEO30" s="68"/>
      <c r="AEP30" s="68"/>
      <c r="AEQ30" s="68"/>
      <c r="AER30" s="68"/>
      <c r="AES30" s="68"/>
      <c r="AET30" s="68"/>
      <c r="AEU30" s="68"/>
      <c r="AEV30" s="68"/>
      <c r="AEW30" s="68"/>
      <c r="AEX30" s="68"/>
      <c r="AEY30" s="68"/>
      <c r="AEZ30" s="68"/>
      <c r="AFA30" s="68"/>
      <c r="AFB30" s="68"/>
      <c r="AFC30" s="68"/>
      <c r="AFD30" s="68"/>
      <c r="AFE30" s="68"/>
      <c r="AFF30" s="68"/>
      <c r="AFG30" s="68"/>
      <c r="AFH30" s="68"/>
      <c r="AFI30" s="68"/>
      <c r="AFJ30" s="68"/>
      <c r="AFK30" s="68"/>
      <c r="AFL30" s="68"/>
      <c r="AFM30" s="68"/>
      <c r="AFN30" s="68"/>
      <c r="AFO30" s="68"/>
      <c r="AFP30" s="68"/>
      <c r="AFQ30" s="68"/>
      <c r="AFR30" s="68"/>
      <c r="AFS30" s="68"/>
      <c r="AFT30" s="68"/>
      <c r="AFU30" s="68"/>
      <c r="AFV30" s="68"/>
      <c r="AFW30" s="68"/>
      <c r="AFX30" s="68"/>
      <c r="AFY30" s="68"/>
      <c r="AFZ30" s="68"/>
      <c r="AGA30" s="68"/>
      <c r="AGB30" s="68"/>
      <c r="AGC30" s="68"/>
      <c r="AGD30" s="68"/>
      <c r="AGE30" s="68"/>
      <c r="AGF30" s="68"/>
      <c r="AGG30" s="68"/>
      <c r="AGH30" s="68"/>
      <c r="AGI30" s="68"/>
      <c r="AGJ30" s="68"/>
      <c r="AGK30" s="68"/>
      <c r="AGL30" s="68"/>
      <c r="AGM30" s="68"/>
      <c r="AGN30" s="68"/>
      <c r="AGO30" s="68"/>
      <c r="AGP30" s="68"/>
      <c r="AGQ30" s="68"/>
      <c r="AGR30" s="68"/>
      <c r="AGS30" s="68"/>
      <c r="AGT30" s="68"/>
      <c r="AGU30" s="68"/>
      <c r="AGV30" s="68"/>
      <c r="AGW30" s="68"/>
      <c r="AGX30" s="68"/>
      <c r="AGY30" s="68"/>
      <c r="AGZ30" s="68"/>
      <c r="AHA30" s="68"/>
      <c r="AHB30" s="68"/>
      <c r="AHC30" s="68"/>
      <c r="AHD30" s="68"/>
      <c r="AHE30" s="68"/>
      <c r="AHF30" s="68"/>
      <c r="AHG30" s="68"/>
      <c r="AHH30" s="68"/>
      <c r="AHI30" s="68"/>
      <c r="AHJ30" s="68"/>
      <c r="AHK30" s="68"/>
      <c r="AHL30" s="68"/>
      <c r="AHM30" s="68"/>
      <c r="AHN30" s="68"/>
      <c r="AHO30" s="68"/>
      <c r="AHP30" s="68"/>
      <c r="AHQ30" s="68"/>
      <c r="AHR30" s="68"/>
      <c r="AHS30" s="68"/>
      <c r="AHT30" s="68"/>
      <c r="AHU30" s="68"/>
      <c r="AHV30" s="68"/>
      <c r="AHW30" s="68"/>
      <c r="AHX30" s="68"/>
      <c r="AHY30" s="68"/>
      <c r="AHZ30" s="68"/>
      <c r="AIA30" s="68"/>
      <c r="AIB30" s="68"/>
      <c r="AIC30" s="68"/>
      <c r="AID30" s="68"/>
      <c r="AIE30" s="68"/>
      <c r="AIF30" s="68"/>
      <c r="AIG30" s="68"/>
      <c r="AIH30" s="68"/>
      <c r="AII30" s="68"/>
      <c r="AIJ30" s="68"/>
      <c r="AIK30" s="68"/>
      <c r="AIL30" s="68"/>
      <c r="AIM30" s="68"/>
      <c r="AIN30" s="68"/>
      <c r="AIO30" s="68"/>
      <c r="AIP30" s="68"/>
      <c r="AIQ30" s="68"/>
      <c r="AIR30" s="68"/>
      <c r="AIS30" s="68"/>
      <c r="AIT30" s="68"/>
      <c r="AIU30" s="68"/>
      <c r="AIV30" s="68"/>
      <c r="AIW30" s="68"/>
      <c r="AIX30" s="68"/>
      <c r="AIY30" s="68"/>
      <c r="AIZ30" s="68"/>
      <c r="AJA30" s="68"/>
      <c r="AJB30" s="68"/>
      <c r="AJC30" s="68"/>
      <c r="AJD30" s="68"/>
      <c r="AJE30" s="68"/>
      <c r="AJF30" s="68"/>
      <c r="AJG30" s="68"/>
      <c r="AJH30" s="68"/>
      <c r="AJI30" s="68"/>
      <c r="AJJ30" s="68"/>
      <c r="AJK30" s="68"/>
      <c r="AJL30" s="68"/>
      <c r="AJM30" s="68"/>
      <c r="AJN30" s="68"/>
      <c r="AJO30" s="68"/>
      <c r="AJP30" s="68"/>
      <c r="AJQ30" s="68"/>
      <c r="AJR30" s="68"/>
      <c r="AJS30" s="68"/>
      <c r="AJT30" s="68"/>
      <c r="AJU30" s="68"/>
      <c r="AJV30" s="68"/>
      <c r="AJW30" s="68"/>
      <c r="AJX30" s="68"/>
      <c r="AJY30" s="68"/>
      <c r="AJZ30" s="68"/>
      <c r="AKA30" s="68"/>
      <c r="AKB30" s="68"/>
      <c r="AKC30" s="68"/>
      <c r="AKD30" s="68"/>
      <c r="AKE30" s="68"/>
      <c r="AKF30" s="68"/>
      <c r="AKG30" s="68"/>
      <c r="AKH30" s="68"/>
      <c r="AKI30" s="68"/>
      <c r="AKJ30" s="68"/>
      <c r="AKK30" s="68"/>
      <c r="AKL30" s="68"/>
      <c r="AKM30" s="68"/>
      <c r="AKN30" s="68"/>
      <c r="AKO30" s="68"/>
      <c r="AKP30" s="68"/>
      <c r="AKQ30" s="68"/>
      <c r="AKR30" s="68"/>
      <c r="AKS30" s="68"/>
      <c r="AKT30" s="68"/>
      <c r="AKU30" s="68"/>
      <c r="AKV30" s="68"/>
      <c r="AKW30" s="68"/>
      <c r="AKX30" s="68"/>
      <c r="AKY30" s="68"/>
      <c r="AKZ30" s="68"/>
      <c r="ALA30" s="68"/>
      <c r="ALB30" s="68"/>
      <c r="ALC30" s="68"/>
      <c r="ALD30" s="68"/>
      <c r="ALE30" s="68"/>
      <c r="ALF30" s="68"/>
      <c r="ALG30" s="68"/>
      <c r="ALH30" s="68"/>
      <c r="ALI30" s="68"/>
      <c r="ALJ30" s="68"/>
      <c r="ALK30" s="68"/>
      <c r="ALL30" s="68"/>
      <c r="ALM30" s="68"/>
      <c r="ALN30" s="68"/>
      <c r="ALO30" s="68"/>
      <c r="ALP30" s="68"/>
      <c r="ALQ30" s="68"/>
      <c r="ALR30" s="68"/>
      <c r="ALS30" s="68"/>
      <c r="ALT30" s="68"/>
      <c r="ALU30" s="68"/>
      <c r="ALV30" s="68"/>
      <c r="ALW30" s="68"/>
      <c r="ALX30" s="68"/>
      <c r="ALY30" s="68"/>
      <c r="ALZ30" s="68"/>
      <c r="AMA30" s="68"/>
      <c r="AMB30" s="68"/>
      <c r="AMC30" s="68"/>
      <c r="AMD30" s="68"/>
      <c r="AME30" s="68"/>
      <c r="AMF30" s="68"/>
      <c r="AMG30" s="68"/>
      <c r="AMH30" s="68"/>
      <c r="AMI30" s="68"/>
      <c r="AMJ30" s="68"/>
      <c r="AMK30" s="68"/>
      <c r="AML30" s="68"/>
      <c r="AMM30" s="68"/>
      <c r="AMN30" s="68"/>
      <c r="AMO30" s="68"/>
      <c r="AMP30" s="68"/>
      <c r="AMQ30" s="68"/>
      <c r="AMR30" s="68"/>
      <c r="AMS30" s="68"/>
      <c r="AMT30" s="68"/>
      <c r="AMU30" s="68"/>
      <c r="AMV30" s="68"/>
      <c r="AMW30" s="68"/>
      <c r="AMX30" s="68"/>
      <c r="AMY30" s="68"/>
      <c r="AMZ30" s="68"/>
      <c r="ANA30" s="68"/>
      <c r="ANB30" s="68"/>
      <c r="ANC30" s="68"/>
      <c r="AND30" s="68"/>
      <c r="ANE30" s="68"/>
      <c r="ANF30" s="68"/>
      <c r="ANG30" s="68"/>
      <c r="ANH30" s="68"/>
      <c r="ANI30" s="68"/>
      <c r="ANJ30" s="68"/>
      <c r="ANK30" s="68"/>
      <c r="ANL30" s="68"/>
      <c r="ANM30" s="68"/>
      <c r="ANN30" s="68"/>
      <c r="ANO30" s="68"/>
      <c r="ANP30" s="68"/>
      <c r="ANQ30" s="68"/>
      <c r="ANR30" s="68"/>
      <c r="ANS30" s="68"/>
      <c r="ANT30" s="68"/>
      <c r="ANU30" s="68"/>
      <c r="ANV30" s="68"/>
      <c r="ANW30" s="68"/>
      <c r="ANX30" s="68"/>
      <c r="ANY30" s="68"/>
      <c r="ANZ30" s="68"/>
      <c r="AOA30" s="68"/>
      <c r="AOB30" s="68"/>
      <c r="AOC30" s="68"/>
      <c r="AOD30" s="68"/>
      <c r="AOE30" s="68"/>
      <c r="AOF30" s="68"/>
      <c r="AOG30" s="68"/>
      <c r="AOH30" s="68"/>
      <c r="AOI30" s="68"/>
      <c r="AOJ30" s="68"/>
      <c r="AOK30" s="68"/>
      <c r="AOL30" s="68"/>
      <c r="AOM30" s="68"/>
      <c r="AON30" s="68"/>
      <c r="AOO30" s="68"/>
      <c r="AOP30" s="68"/>
      <c r="AOQ30" s="68"/>
      <c r="AOR30" s="68"/>
      <c r="AOS30" s="68"/>
      <c r="AOT30" s="68"/>
      <c r="AOU30" s="68"/>
      <c r="AOV30" s="68"/>
      <c r="AOW30" s="68"/>
      <c r="AOX30" s="68"/>
      <c r="AOY30" s="68"/>
      <c r="AOZ30" s="68"/>
      <c r="APA30" s="68"/>
      <c r="APB30" s="68"/>
      <c r="APC30" s="68"/>
      <c r="APD30" s="68"/>
      <c r="APE30" s="68"/>
      <c r="APF30" s="68"/>
      <c r="APG30" s="68"/>
      <c r="APH30" s="68"/>
      <c r="API30" s="68"/>
      <c r="APJ30" s="68"/>
      <c r="APK30" s="68"/>
      <c r="APL30" s="68"/>
      <c r="APM30" s="68"/>
      <c r="APN30" s="68"/>
      <c r="APO30" s="68"/>
      <c r="APP30" s="68"/>
      <c r="APQ30" s="68"/>
      <c r="APR30" s="68"/>
      <c r="APS30" s="68"/>
      <c r="APT30" s="68"/>
      <c r="APU30" s="68"/>
      <c r="APV30" s="68"/>
      <c r="APW30" s="68"/>
      <c r="APX30" s="68"/>
      <c r="APY30" s="68"/>
      <c r="APZ30" s="68"/>
      <c r="AQA30" s="68"/>
      <c r="AQB30" s="68"/>
      <c r="AQC30" s="68"/>
      <c r="AQD30" s="68"/>
      <c r="AQE30" s="68"/>
      <c r="AQF30" s="68"/>
      <c r="AQG30" s="68"/>
      <c r="AQH30" s="68"/>
      <c r="AQI30" s="68"/>
      <c r="AQJ30" s="68"/>
      <c r="AQK30" s="68"/>
      <c r="AQL30" s="68"/>
      <c r="AQM30" s="68"/>
      <c r="AQN30" s="68"/>
      <c r="AQO30" s="68"/>
      <c r="AQP30" s="68"/>
      <c r="AQQ30" s="68"/>
      <c r="AQR30" s="68"/>
      <c r="AQS30" s="68"/>
      <c r="AQT30" s="68"/>
      <c r="AQU30" s="68"/>
      <c r="AQV30" s="68"/>
      <c r="AQW30" s="68"/>
      <c r="AQX30" s="68"/>
      <c r="AQY30" s="68"/>
      <c r="AQZ30" s="68"/>
      <c r="ARA30" s="68"/>
      <c r="ARB30" s="68"/>
      <c r="ARC30" s="68"/>
      <c r="ARD30" s="68"/>
      <c r="ARE30" s="68"/>
      <c r="ARF30" s="68"/>
      <c r="ARG30" s="68"/>
      <c r="ARH30" s="68"/>
      <c r="ARI30" s="68"/>
      <c r="ARJ30" s="68"/>
      <c r="ARK30" s="68"/>
      <c r="ARL30" s="68"/>
      <c r="ARM30" s="68"/>
      <c r="ARN30" s="68"/>
      <c r="ARO30" s="68"/>
      <c r="ARP30" s="68"/>
      <c r="ARQ30" s="68"/>
      <c r="ARR30" s="68"/>
      <c r="ARS30" s="68"/>
      <c r="ART30" s="68"/>
      <c r="ARU30" s="68"/>
      <c r="ARV30" s="68"/>
      <c r="ARW30" s="68"/>
      <c r="ARX30" s="68"/>
      <c r="ARY30" s="68"/>
      <c r="ARZ30" s="68"/>
      <c r="ASA30" s="68"/>
      <c r="ASB30" s="68"/>
      <c r="ASC30" s="68"/>
      <c r="ASD30" s="68"/>
      <c r="ASE30" s="68"/>
      <c r="ASF30" s="68"/>
      <c r="ASG30" s="68"/>
      <c r="ASH30" s="68"/>
      <c r="ASI30" s="68"/>
      <c r="ASJ30" s="68"/>
      <c r="ASK30" s="68"/>
      <c r="ASL30" s="68"/>
      <c r="ASM30" s="68"/>
      <c r="ASN30" s="68"/>
      <c r="ASO30" s="68"/>
      <c r="ASP30" s="68"/>
      <c r="ASQ30" s="68"/>
      <c r="ASR30" s="68"/>
      <c r="ASS30" s="68"/>
      <c r="AST30" s="68"/>
      <c r="ASU30" s="68"/>
      <c r="ASV30" s="68"/>
      <c r="ASW30" s="68"/>
      <c r="ASX30" s="68"/>
      <c r="ASY30" s="68"/>
      <c r="ASZ30" s="68"/>
      <c r="ATA30" s="68"/>
      <c r="ATB30" s="68"/>
      <c r="ATC30" s="68"/>
      <c r="ATD30" s="68"/>
      <c r="ATE30" s="68"/>
      <c r="ATF30" s="68"/>
      <c r="ATG30" s="68"/>
      <c r="ATH30" s="68"/>
      <c r="ATI30" s="68"/>
      <c r="ATJ30" s="68"/>
      <c r="ATK30" s="68"/>
      <c r="ATL30" s="68"/>
      <c r="ATM30" s="68"/>
      <c r="ATN30" s="68"/>
      <c r="ATO30" s="68"/>
      <c r="ATP30" s="68"/>
      <c r="ATQ30" s="68"/>
      <c r="ATR30" s="68"/>
      <c r="ATS30" s="68"/>
      <c r="ATT30" s="68"/>
      <c r="ATU30" s="68"/>
      <c r="ATV30" s="68"/>
      <c r="ATW30" s="68"/>
      <c r="ATX30" s="68"/>
      <c r="ATY30" s="68"/>
      <c r="ATZ30" s="68"/>
      <c r="AUA30" s="68"/>
      <c r="AUB30" s="68"/>
      <c r="AUC30" s="68"/>
      <c r="AUD30" s="68"/>
      <c r="AUE30" s="68"/>
      <c r="AUF30" s="68"/>
      <c r="AUG30" s="68"/>
      <c r="AUH30" s="68"/>
      <c r="AUI30" s="68"/>
      <c r="AUJ30" s="68"/>
      <c r="AUK30" s="68"/>
      <c r="AUL30" s="68"/>
      <c r="AUM30" s="68"/>
      <c r="AUN30" s="68"/>
      <c r="AUO30" s="68"/>
      <c r="AUP30" s="68"/>
      <c r="AUQ30" s="68"/>
      <c r="AUR30" s="68"/>
      <c r="AUS30" s="68"/>
      <c r="AUT30" s="68"/>
      <c r="AUU30" s="68"/>
      <c r="AUV30" s="68"/>
      <c r="AUW30" s="68"/>
      <c r="AUX30" s="68"/>
      <c r="AUY30" s="68"/>
      <c r="AUZ30" s="68"/>
      <c r="AVA30" s="68"/>
      <c r="AVB30" s="68"/>
      <c r="AVC30" s="68"/>
      <c r="AVD30" s="68"/>
      <c r="AVE30" s="68"/>
      <c r="AVF30" s="68"/>
      <c r="AVG30" s="68"/>
      <c r="AVH30" s="68"/>
      <c r="AVI30" s="68"/>
      <c r="AVJ30" s="68"/>
      <c r="AVK30" s="68"/>
      <c r="AVL30" s="68"/>
      <c r="AVM30" s="68"/>
      <c r="AVN30" s="68"/>
      <c r="AVO30" s="68"/>
      <c r="AVP30" s="68"/>
      <c r="AVQ30" s="68"/>
      <c r="AVR30" s="68"/>
      <c r="AVS30" s="68"/>
      <c r="AVT30" s="68"/>
      <c r="AVU30" s="68"/>
      <c r="AVV30" s="68"/>
      <c r="AVW30" s="68"/>
      <c r="AVX30" s="68"/>
      <c r="AVY30" s="68"/>
      <c r="AVZ30" s="68"/>
      <c r="AWA30" s="68"/>
      <c r="AWB30" s="68"/>
      <c r="AWC30" s="68"/>
      <c r="AWD30" s="68"/>
      <c r="AWE30" s="68"/>
      <c r="AWF30" s="68"/>
      <c r="AWG30" s="68"/>
      <c r="AWH30" s="68"/>
      <c r="AWI30" s="68"/>
      <c r="AWJ30" s="68"/>
      <c r="AWK30" s="68"/>
      <c r="AWL30" s="68"/>
      <c r="AWM30" s="68"/>
      <c r="AWN30" s="68"/>
      <c r="AWO30" s="68"/>
      <c r="AWP30" s="68"/>
      <c r="AWQ30" s="68"/>
      <c r="AWR30" s="68"/>
      <c r="AWS30" s="68"/>
      <c r="AWT30" s="68"/>
      <c r="AWU30" s="68"/>
      <c r="AWV30" s="68"/>
      <c r="AWW30" s="68"/>
      <c r="AWX30" s="68"/>
      <c r="AWY30" s="68"/>
      <c r="AWZ30" s="68"/>
      <c r="AXA30" s="68"/>
      <c r="AXB30" s="68"/>
      <c r="AXC30" s="68"/>
      <c r="AXD30" s="68"/>
      <c r="AXE30" s="68"/>
      <c r="AXF30" s="68"/>
      <c r="AXG30" s="68"/>
      <c r="AXH30" s="68"/>
      <c r="AXI30" s="68"/>
      <c r="AXJ30" s="68"/>
      <c r="AXK30" s="68"/>
      <c r="AXL30" s="68"/>
      <c r="AXM30" s="68"/>
      <c r="AXN30" s="68"/>
      <c r="AXO30" s="68"/>
      <c r="AXP30" s="68"/>
      <c r="AXQ30" s="68"/>
      <c r="AXR30" s="68"/>
      <c r="AXS30" s="68"/>
      <c r="AXT30" s="68"/>
      <c r="AXU30" s="68"/>
      <c r="AXV30" s="68"/>
      <c r="AXW30" s="68"/>
      <c r="AXX30" s="68"/>
      <c r="AXY30" s="68"/>
      <c r="AXZ30" s="68"/>
      <c r="AYA30" s="68"/>
      <c r="AYB30" s="68"/>
      <c r="AYC30" s="68"/>
      <c r="AYD30" s="68"/>
      <c r="AYE30" s="68"/>
      <c r="AYF30" s="68"/>
      <c r="AYG30" s="68"/>
      <c r="AYH30" s="68"/>
      <c r="AYI30" s="68"/>
      <c r="AYJ30" s="68"/>
      <c r="AYK30" s="68"/>
      <c r="AYL30" s="68"/>
      <c r="AYM30" s="68"/>
      <c r="AYN30" s="68"/>
      <c r="AYO30" s="68"/>
      <c r="AYP30" s="68"/>
      <c r="AYQ30" s="68"/>
      <c r="AYR30" s="68"/>
      <c r="AYS30" s="68"/>
      <c r="AYT30" s="68"/>
      <c r="AYU30" s="68"/>
      <c r="AYV30" s="68"/>
      <c r="AYW30" s="68"/>
      <c r="AYX30" s="68"/>
      <c r="AYY30" s="68"/>
      <c r="AYZ30" s="68"/>
      <c r="AZA30" s="68"/>
      <c r="AZB30" s="68"/>
      <c r="AZC30" s="68"/>
      <c r="AZD30" s="68"/>
      <c r="AZE30" s="68"/>
      <c r="AZF30" s="68"/>
      <c r="AZG30" s="68"/>
      <c r="AZH30" s="68"/>
      <c r="AZI30" s="68"/>
      <c r="AZJ30" s="68"/>
      <c r="AZK30" s="68"/>
      <c r="AZL30" s="68"/>
      <c r="AZM30" s="68"/>
      <c r="AZN30" s="68"/>
      <c r="AZO30" s="68"/>
      <c r="AZP30" s="68"/>
      <c r="AZQ30" s="68"/>
      <c r="AZR30" s="68"/>
      <c r="AZS30" s="68"/>
      <c r="AZT30" s="68"/>
      <c r="AZU30" s="68"/>
      <c r="AZV30" s="68"/>
      <c r="AZW30" s="68"/>
      <c r="AZX30" s="68"/>
      <c r="AZY30" s="68"/>
      <c r="AZZ30" s="68"/>
      <c r="BAA30" s="68"/>
      <c r="BAB30" s="68"/>
      <c r="BAC30" s="68"/>
      <c r="BAD30" s="68"/>
      <c r="BAE30" s="68"/>
      <c r="BAF30" s="68"/>
      <c r="BAG30" s="68"/>
      <c r="BAH30" s="68"/>
      <c r="BAI30" s="68"/>
      <c r="BAJ30" s="68"/>
      <c r="BAK30" s="68"/>
      <c r="BAL30" s="68"/>
      <c r="BAM30" s="68"/>
      <c r="BAN30" s="68"/>
      <c r="BAO30" s="68"/>
      <c r="BAP30" s="68"/>
      <c r="BAQ30" s="68"/>
      <c r="BAR30" s="68"/>
      <c r="BAS30" s="68"/>
      <c r="BAT30" s="68"/>
      <c r="BAU30" s="68"/>
      <c r="BAV30" s="68"/>
      <c r="BAW30" s="68"/>
      <c r="BAX30" s="68"/>
      <c r="BAY30" s="68"/>
      <c r="BAZ30" s="68"/>
      <c r="BBA30" s="68"/>
      <c r="BBB30" s="68"/>
      <c r="BBC30" s="68"/>
      <c r="BBD30" s="68"/>
      <c r="BBE30" s="68"/>
      <c r="BBF30" s="68"/>
      <c r="BBG30" s="68"/>
      <c r="BBH30" s="68"/>
      <c r="BBI30" s="68"/>
      <c r="BBJ30" s="68"/>
      <c r="BBK30" s="68"/>
      <c r="BBL30" s="68"/>
      <c r="BBM30" s="68"/>
      <c r="BBN30" s="68"/>
      <c r="BBO30" s="68"/>
      <c r="BBP30" s="68"/>
      <c r="BBQ30" s="68"/>
      <c r="BBR30" s="68"/>
      <c r="BBS30" s="68"/>
      <c r="BBT30" s="68"/>
      <c r="BBU30" s="68"/>
      <c r="BBV30" s="68"/>
      <c r="BBW30" s="68"/>
      <c r="BBX30" s="68"/>
      <c r="BBY30" s="68"/>
      <c r="BBZ30" s="68"/>
      <c r="BCA30" s="68"/>
      <c r="BCB30" s="68"/>
      <c r="BCC30" s="68"/>
      <c r="BCD30" s="68"/>
      <c r="BCE30" s="68"/>
      <c r="BCF30" s="68"/>
      <c r="BCG30" s="68"/>
      <c r="BCH30" s="68"/>
      <c r="BCI30" s="68"/>
      <c r="BCJ30" s="68"/>
      <c r="BCK30" s="68"/>
      <c r="BCL30" s="68"/>
      <c r="BCM30" s="68"/>
      <c r="BCN30" s="68"/>
      <c r="BCO30" s="68"/>
      <c r="BCP30" s="68"/>
      <c r="BCQ30" s="68"/>
      <c r="BCR30" s="68"/>
      <c r="BCS30" s="68"/>
      <c r="BCT30" s="68"/>
      <c r="BCU30" s="68"/>
      <c r="BCV30" s="68"/>
      <c r="BCW30" s="68"/>
      <c r="BCX30" s="68"/>
      <c r="BCY30" s="68"/>
      <c r="BCZ30" s="68"/>
      <c r="BDA30" s="68"/>
      <c r="BDB30" s="68"/>
      <c r="BDC30" s="68"/>
      <c r="BDD30" s="68"/>
      <c r="BDE30" s="68"/>
      <c r="BDF30" s="68"/>
      <c r="BDG30" s="68"/>
      <c r="BDH30" s="68"/>
      <c r="BDI30" s="68"/>
      <c r="BDJ30" s="68"/>
      <c r="BDK30" s="68"/>
      <c r="BDL30" s="68"/>
      <c r="BDM30" s="68"/>
      <c r="BDN30" s="68"/>
      <c r="BDO30" s="68"/>
      <c r="BDP30" s="68"/>
      <c r="BDQ30" s="68"/>
      <c r="BDR30" s="68"/>
      <c r="BDS30" s="68"/>
      <c r="BDT30" s="68"/>
      <c r="BDU30" s="68"/>
      <c r="BDV30" s="68"/>
      <c r="BDW30" s="68"/>
      <c r="BDX30" s="68"/>
      <c r="BDY30" s="68"/>
      <c r="BDZ30" s="68"/>
      <c r="BEA30" s="68"/>
      <c r="BEB30" s="68"/>
      <c r="BEC30" s="68"/>
      <c r="BED30" s="68"/>
      <c r="BEE30" s="68"/>
      <c r="BEF30" s="68"/>
      <c r="BEG30" s="68"/>
      <c r="BEH30" s="68"/>
      <c r="BEI30" s="68"/>
      <c r="BEJ30" s="68"/>
      <c r="BEK30" s="68"/>
      <c r="BEL30" s="68"/>
      <c r="BEM30" s="68"/>
      <c r="BEN30" s="68"/>
      <c r="BEO30" s="68"/>
      <c r="BEP30" s="68"/>
      <c r="BEQ30" s="68"/>
      <c r="BER30" s="68"/>
      <c r="BES30" s="68"/>
      <c r="BET30" s="68"/>
      <c r="BEU30" s="68"/>
      <c r="BEV30" s="68"/>
      <c r="BEW30" s="68"/>
      <c r="BEX30" s="68"/>
      <c r="BEY30" s="68"/>
      <c r="BEZ30" s="68"/>
      <c r="BFA30" s="68"/>
      <c r="BFB30" s="68"/>
      <c r="BFC30" s="68"/>
      <c r="BFD30" s="68"/>
      <c r="BFE30" s="68"/>
      <c r="BFF30" s="68"/>
      <c r="BFG30" s="68"/>
      <c r="BFH30" s="68"/>
      <c r="BFI30" s="68"/>
      <c r="BFJ30" s="68"/>
      <c r="BFK30" s="68"/>
      <c r="BFL30" s="68"/>
      <c r="BFM30" s="68"/>
      <c r="BFN30" s="68"/>
      <c r="BFO30" s="68"/>
      <c r="BFP30" s="68"/>
      <c r="BFQ30" s="68"/>
      <c r="BFR30" s="68"/>
      <c r="BFS30" s="68"/>
      <c r="BFT30" s="68"/>
      <c r="BFU30" s="68"/>
      <c r="BFV30" s="68"/>
      <c r="BFW30" s="68"/>
      <c r="BFX30" s="68"/>
      <c r="BFY30" s="68"/>
      <c r="BFZ30" s="68"/>
      <c r="BGA30" s="68"/>
      <c r="BGB30" s="68"/>
      <c r="BGC30" s="68"/>
      <c r="BGD30" s="68"/>
      <c r="BGE30" s="68"/>
      <c r="BGF30" s="68"/>
      <c r="BGG30" s="68"/>
      <c r="BGH30" s="68"/>
      <c r="BGI30" s="68"/>
      <c r="BGJ30" s="68"/>
      <c r="BGK30" s="68"/>
      <c r="BGL30" s="68"/>
      <c r="BGM30" s="68"/>
      <c r="BGN30" s="68"/>
      <c r="BGO30" s="68"/>
      <c r="BGP30" s="68"/>
      <c r="BGQ30" s="68"/>
      <c r="BGR30" s="68"/>
      <c r="BGS30" s="68"/>
      <c r="BGT30" s="68"/>
      <c r="BGU30" s="68"/>
      <c r="BGV30" s="68"/>
      <c r="BGW30" s="68"/>
      <c r="BGX30" s="68"/>
      <c r="BGY30" s="68"/>
      <c r="BGZ30" s="68"/>
      <c r="BHA30" s="68"/>
      <c r="BHB30" s="68"/>
      <c r="BHC30" s="68"/>
      <c r="BHD30" s="68"/>
      <c r="BHE30" s="68"/>
      <c r="BHF30" s="68"/>
      <c r="BHG30" s="68"/>
      <c r="BHH30" s="68"/>
      <c r="BHI30" s="68"/>
      <c r="BHJ30" s="68"/>
      <c r="BHK30" s="68"/>
      <c r="BHL30" s="68"/>
      <c r="BHM30" s="68"/>
      <c r="BHN30" s="68"/>
      <c r="BHO30" s="68"/>
      <c r="BHP30" s="68"/>
      <c r="BHQ30" s="68"/>
      <c r="BHR30" s="68"/>
      <c r="BHS30" s="68"/>
      <c r="BHT30" s="68"/>
      <c r="BHU30" s="68"/>
      <c r="BHV30" s="68"/>
      <c r="BHW30" s="68"/>
      <c r="BHX30" s="68"/>
      <c r="BHY30" s="68"/>
      <c r="BHZ30" s="68"/>
      <c r="BIA30" s="68"/>
      <c r="BIB30" s="68"/>
      <c r="BIC30" s="68"/>
      <c r="BID30" s="68"/>
      <c r="BIE30" s="68"/>
      <c r="BIF30" s="68"/>
      <c r="BIG30" s="68"/>
      <c r="BIH30" s="68"/>
      <c r="BII30" s="68"/>
      <c r="BIJ30" s="68"/>
      <c r="BIK30" s="68"/>
      <c r="BIL30" s="68"/>
      <c r="BIM30" s="68"/>
      <c r="BIN30" s="68"/>
      <c r="BIO30" s="68"/>
      <c r="BIP30" s="68"/>
      <c r="BIQ30" s="68"/>
      <c r="BIR30" s="68"/>
      <c r="BIS30" s="68"/>
      <c r="BIT30" s="68"/>
      <c r="BIU30" s="68"/>
      <c r="BIV30" s="68"/>
      <c r="BIW30" s="68"/>
      <c r="BIX30" s="68"/>
      <c r="BIY30" s="68"/>
      <c r="BIZ30" s="68"/>
      <c r="BJA30" s="68"/>
      <c r="BJB30" s="68"/>
      <c r="BJC30" s="68"/>
      <c r="BJD30" s="68"/>
      <c r="BJE30" s="68"/>
      <c r="BJF30" s="68"/>
      <c r="BJG30" s="68"/>
      <c r="BJH30" s="68"/>
      <c r="BJI30" s="68"/>
      <c r="BJJ30" s="68"/>
      <c r="BJK30" s="68"/>
      <c r="BJL30" s="68"/>
      <c r="BJM30" s="68"/>
      <c r="BJN30" s="68"/>
      <c r="BJO30" s="68"/>
      <c r="BJP30" s="68"/>
      <c r="BJQ30" s="68"/>
      <c r="BJR30" s="68"/>
      <c r="BJS30" s="68"/>
      <c r="BJT30" s="68"/>
      <c r="BJU30" s="68"/>
      <c r="BJV30" s="68"/>
      <c r="BJW30" s="68"/>
      <c r="BJX30" s="68"/>
      <c r="BJY30" s="68"/>
      <c r="BJZ30" s="68"/>
      <c r="BKA30" s="68"/>
      <c r="BKB30" s="68"/>
      <c r="BKC30" s="68"/>
      <c r="BKD30" s="68"/>
      <c r="BKE30" s="68"/>
      <c r="BKF30" s="68"/>
      <c r="BKG30" s="68"/>
      <c r="BKH30" s="68"/>
      <c r="BKI30" s="68"/>
      <c r="BKJ30" s="68"/>
      <c r="BKK30" s="68"/>
      <c r="BKL30" s="68"/>
      <c r="BKM30" s="68"/>
      <c r="BKN30" s="68"/>
      <c r="BKO30" s="68"/>
      <c r="BKP30" s="68"/>
      <c r="BKQ30" s="68"/>
      <c r="BKR30" s="68"/>
      <c r="BKS30" s="68"/>
      <c r="BKT30" s="68"/>
      <c r="BKU30" s="68"/>
      <c r="BKV30" s="68"/>
      <c r="BKW30" s="68"/>
      <c r="BKX30" s="68"/>
      <c r="BKY30" s="68"/>
      <c r="BKZ30" s="68"/>
      <c r="BLA30" s="68"/>
      <c r="BLB30" s="68"/>
      <c r="BLC30" s="68"/>
      <c r="BLD30" s="68"/>
      <c r="BLE30" s="68"/>
      <c r="BLF30" s="68"/>
      <c r="BLG30" s="68"/>
      <c r="BLH30" s="68"/>
      <c r="BLI30" s="68"/>
      <c r="BLJ30" s="68"/>
      <c r="BLK30" s="68"/>
      <c r="BLL30" s="68"/>
      <c r="BLM30" s="68"/>
      <c r="BLN30" s="68"/>
      <c r="BLO30" s="68"/>
      <c r="BLP30" s="68"/>
      <c r="BLQ30" s="68"/>
      <c r="BLR30" s="68"/>
      <c r="BLS30" s="68"/>
      <c r="BLT30" s="68"/>
      <c r="BLU30" s="68"/>
      <c r="BLV30" s="68"/>
      <c r="BLW30" s="68"/>
      <c r="BLX30" s="68"/>
      <c r="BLY30" s="68"/>
      <c r="BLZ30" s="68"/>
      <c r="BMA30" s="68"/>
      <c r="BMB30" s="68"/>
      <c r="BMC30" s="68"/>
      <c r="BMD30" s="68"/>
      <c r="BME30" s="68"/>
      <c r="BMF30" s="68"/>
      <c r="BMG30" s="68"/>
      <c r="BMH30" s="68"/>
      <c r="BMI30" s="68"/>
      <c r="BMJ30" s="68"/>
      <c r="BMK30" s="68"/>
      <c r="BML30" s="68"/>
      <c r="BMM30" s="68"/>
      <c r="BMN30" s="68"/>
      <c r="BMO30" s="68"/>
      <c r="BMP30" s="68"/>
      <c r="BMQ30" s="68"/>
      <c r="BMR30" s="68"/>
      <c r="BMS30" s="68"/>
      <c r="BMT30" s="68"/>
      <c r="BMU30" s="68"/>
      <c r="BMV30" s="68"/>
      <c r="BMW30" s="68"/>
      <c r="BMX30" s="68"/>
      <c r="BMY30" s="68"/>
      <c r="BMZ30" s="68"/>
      <c r="BNA30" s="68"/>
      <c r="BNB30" s="68"/>
      <c r="BNC30" s="68"/>
      <c r="BND30" s="68"/>
      <c r="BNE30" s="68"/>
      <c r="BNF30" s="68"/>
      <c r="BNG30" s="68"/>
      <c r="BNH30" s="68"/>
      <c r="BNI30" s="68"/>
      <c r="BNJ30" s="68"/>
      <c r="BNK30" s="68"/>
      <c r="BNL30" s="68"/>
      <c r="BNM30" s="68"/>
      <c r="BNN30" s="68"/>
      <c r="BNO30" s="68"/>
      <c r="BNP30" s="68"/>
      <c r="BNQ30" s="68"/>
      <c r="BNR30" s="68"/>
      <c r="BNS30" s="68"/>
      <c r="BNT30" s="68"/>
      <c r="BNU30" s="68"/>
      <c r="BNV30" s="68"/>
      <c r="BNW30" s="68"/>
      <c r="BNX30" s="68"/>
      <c r="BNY30" s="68"/>
      <c r="BNZ30" s="68"/>
      <c r="BOA30" s="68"/>
      <c r="BOB30" s="68"/>
      <c r="BOC30" s="68"/>
      <c r="BOD30" s="68"/>
      <c r="BOE30" s="68"/>
      <c r="BOF30" s="68"/>
      <c r="BOG30" s="68"/>
      <c r="BOH30" s="68"/>
      <c r="BOI30" s="68"/>
      <c r="BOJ30" s="68"/>
      <c r="BOK30" s="68"/>
      <c r="BOL30" s="68"/>
      <c r="BOM30" s="68"/>
      <c r="BON30" s="68"/>
      <c r="BOO30" s="68"/>
      <c r="BOP30" s="68"/>
      <c r="BOQ30" s="68"/>
      <c r="BOR30" s="68"/>
      <c r="BOS30" s="68"/>
      <c r="BOT30" s="68"/>
      <c r="BOU30" s="68"/>
      <c r="BOV30" s="68"/>
      <c r="BOW30" s="68"/>
      <c r="BOX30" s="68"/>
      <c r="BOY30" s="68"/>
      <c r="BOZ30" s="68"/>
      <c r="BPA30" s="68"/>
      <c r="BPB30" s="68"/>
      <c r="BPC30" s="68"/>
      <c r="BPD30" s="68"/>
      <c r="BPE30" s="68"/>
      <c r="BPF30" s="68"/>
      <c r="BPG30" s="68"/>
      <c r="BPH30" s="68"/>
      <c r="BPI30" s="68"/>
      <c r="BPJ30" s="68"/>
      <c r="BPK30" s="68"/>
      <c r="BPL30" s="68"/>
      <c r="BPM30" s="68"/>
      <c r="BPN30" s="68"/>
      <c r="BPO30" s="68"/>
      <c r="BPP30" s="68"/>
      <c r="BPQ30" s="68"/>
      <c r="BPR30" s="68"/>
      <c r="BPS30" s="68"/>
      <c r="BPT30" s="68"/>
      <c r="BPU30" s="68"/>
      <c r="BPV30" s="68"/>
      <c r="BPW30" s="68"/>
      <c r="BPX30" s="68"/>
      <c r="BPY30" s="68"/>
      <c r="BPZ30" s="68"/>
      <c r="BQA30" s="68"/>
      <c r="BQB30" s="68"/>
      <c r="BQC30" s="68"/>
      <c r="BQD30" s="68"/>
      <c r="BQE30" s="68"/>
      <c r="BQF30" s="68"/>
      <c r="BQG30" s="68"/>
      <c r="BQH30" s="68"/>
      <c r="BQI30" s="68"/>
      <c r="BQJ30" s="68"/>
      <c r="BQK30" s="68"/>
      <c r="BQL30" s="68"/>
      <c r="BQM30" s="68"/>
      <c r="BQN30" s="68"/>
      <c r="BQO30" s="68"/>
      <c r="BQP30" s="68"/>
      <c r="BQQ30" s="68"/>
      <c r="BQR30" s="68"/>
      <c r="BQS30" s="68"/>
      <c r="BQT30" s="68"/>
      <c r="BQU30" s="68"/>
      <c r="BQV30" s="68"/>
      <c r="BQW30" s="68"/>
      <c r="BQX30" s="68"/>
      <c r="BQY30" s="68"/>
      <c r="BQZ30" s="68"/>
      <c r="BRA30" s="68"/>
      <c r="BRB30" s="68"/>
      <c r="BRC30" s="68"/>
      <c r="BRD30" s="68"/>
      <c r="BRE30" s="68"/>
      <c r="BRF30" s="68"/>
      <c r="BRG30" s="68"/>
      <c r="BRH30" s="68"/>
      <c r="BRI30" s="68"/>
      <c r="BRJ30" s="68"/>
      <c r="BRK30" s="68"/>
      <c r="BRL30" s="68"/>
      <c r="BRM30" s="68"/>
      <c r="BRN30" s="68"/>
      <c r="BRO30" s="68"/>
      <c r="BRP30" s="68"/>
      <c r="BRQ30" s="68"/>
      <c r="BRR30" s="68"/>
      <c r="BRS30" s="68"/>
      <c r="BRT30" s="68"/>
      <c r="BRU30" s="68"/>
      <c r="BRV30" s="68"/>
      <c r="BRW30" s="68"/>
      <c r="BRX30" s="68"/>
      <c r="BRY30" s="68"/>
      <c r="BRZ30" s="68"/>
      <c r="BSA30" s="68"/>
      <c r="BSB30" s="68"/>
      <c r="BSC30" s="68"/>
      <c r="BSD30" s="68"/>
      <c r="BSE30" s="68"/>
      <c r="BSF30" s="68"/>
      <c r="BSG30" s="68"/>
      <c r="BSH30" s="68"/>
      <c r="BSI30" s="68"/>
      <c r="BSJ30" s="68"/>
      <c r="BSK30" s="68"/>
      <c r="BSL30" s="68"/>
      <c r="BSM30" s="68"/>
      <c r="BSN30" s="68"/>
      <c r="BSO30" s="68"/>
      <c r="BSP30" s="68"/>
      <c r="BSQ30" s="68"/>
      <c r="BSR30" s="68"/>
      <c r="BSS30" s="68"/>
      <c r="BST30" s="68"/>
      <c r="BSU30" s="68"/>
      <c r="BSV30" s="68"/>
      <c r="BSW30" s="68"/>
      <c r="BSX30" s="68"/>
      <c r="BSY30" s="68"/>
      <c r="BSZ30" s="68"/>
      <c r="BTA30" s="68"/>
      <c r="BTB30" s="68"/>
      <c r="BTC30" s="68"/>
      <c r="BTD30" s="68"/>
      <c r="BTE30" s="68"/>
      <c r="BTF30" s="68"/>
      <c r="BTG30" s="68"/>
      <c r="BTH30" s="68"/>
      <c r="BTI30" s="68"/>
      <c r="BTJ30" s="68"/>
      <c r="BTK30" s="68"/>
      <c r="BTL30" s="68"/>
      <c r="BTM30" s="68"/>
      <c r="BTN30" s="68"/>
      <c r="BTO30" s="68"/>
      <c r="BTP30" s="68"/>
      <c r="BTQ30" s="68"/>
      <c r="BTR30" s="68"/>
      <c r="BTS30" s="68"/>
      <c r="BTT30" s="68"/>
      <c r="BTU30" s="68"/>
      <c r="BTV30" s="68"/>
      <c r="BTW30" s="68"/>
      <c r="BTX30" s="68"/>
      <c r="BTY30" s="68"/>
      <c r="BTZ30" s="68"/>
      <c r="BUA30" s="68"/>
      <c r="BUB30" s="68"/>
      <c r="BUC30" s="68"/>
      <c r="BUD30" s="68"/>
      <c r="BUE30" s="68"/>
      <c r="BUF30" s="68"/>
      <c r="BUG30" s="68"/>
      <c r="BUH30" s="68"/>
      <c r="BUI30" s="68"/>
      <c r="BUJ30" s="68"/>
      <c r="BUK30" s="68"/>
      <c r="BUL30" s="68"/>
      <c r="BUM30" s="68"/>
      <c r="BUN30" s="68"/>
      <c r="BUO30" s="68"/>
      <c r="BUP30" s="68"/>
      <c r="BUQ30" s="68"/>
      <c r="BUR30" s="68"/>
      <c r="BUS30" s="68"/>
      <c r="BUT30" s="68"/>
      <c r="BUU30" s="68"/>
      <c r="BUV30" s="68"/>
      <c r="BUW30" s="68"/>
      <c r="BUX30" s="68"/>
      <c r="BUY30" s="68"/>
      <c r="BUZ30" s="68"/>
      <c r="BVA30" s="68"/>
      <c r="BVB30" s="68"/>
      <c r="BVC30" s="68"/>
      <c r="BVD30" s="68"/>
      <c r="BVE30" s="68"/>
      <c r="BVF30" s="68"/>
      <c r="BVG30" s="68"/>
      <c r="BVH30" s="68"/>
      <c r="BVI30" s="68"/>
      <c r="BVJ30" s="68"/>
      <c r="BVK30" s="68"/>
      <c r="BVL30" s="68"/>
      <c r="BVM30" s="68"/>
      <c r="BVN30" s="68"/>
      <c r="BVO30" s="68"/>
      <c r="BVP30" s="68"/>
      <c r="BVQ30" s="68"/>
      <c r="BVR30" s="68"/>
      <c r="BVS30" s="68"/>
      <c r="BVT30" s="68"/>
      <c r="BVU30" s="68"/>
      <c r="BVV30" s="68"/>
      <c r="BVW30" s="68"/>
      <c r="BVX30" s="68"/>
      <c r="BVY30" s="68"/>
      <c r="BVZ30" s="68"/>
      <c r="BWA30" s="68"/>
      <c r="BWB30" s="68"/>
      <c r="BWC30" s="68"/>
      <c r="BWD30" s="68"/>
      <c r="BWE30" s="68"/>
      <c r="BWF30" s="68"/>
      <c r="BWG30" s="68"/>
      <c r="BWH30" s="68"/>
      <c r="BWI30" s="68"/>
      <c r="BWJ30" s="68"/>
      <c r="BWK30" s="68"/>
      <c r="BWL30" s="68"/>
      <c r="BWM30" s="68"/>
      <c r="BWN30" s="68"/>
      <c r="BWO30" s="68"/>
      <c r="BWP30" s="68"/>
      <c r="BWQ30" s="68"/>
      <c r="BWR30" s="68"/>
      <c r="BWS30" s="68"/>
      <c r="BWT30" s="68"/>
      <c r="BWU30" s="68"/>
      <c r="BWV30" s="68"/>
      <c r="BWW30" s="68"/>
      <c r="BWX30" s="68"/>
      <c r="BWY30" s="68"/>
      <c r="BWZ30" s="68"/>
      <c r="BXA30" s="68"/>
      <c r="BXB30" s="68"/>
      <c r="BXC30" s="68"/>
      <c r="BXD30" s="68"/>
      <c r="BXE30" s="68"/>
      <c r="BXF30" s="68"/>
      <c r="BXG30" s="68"/>
      <c r="BXH30" s="68"/>
      <c r="BXI30" s="68"/>
      <c r="BXJ30" s="68"/>
      <c r="BXK30" s="68"/>
      <c r="BXL30" s="68"/>
      <c r="BXM30" s="68"/>
      <c r="BXN30" s="68"/>
      <c r="BXO30" s="68"/>
      <c r="BXP30" s="68"/>
      <c r="BXQ30" s="68"/>
      <c r="BXR30" s="68"/>
      <c r="BXS30" s="68"/>
      <c r="BXT30" s="68"/>
      <c r="BXU30" s="68"/>
      <c r="BXV30" s="68"/>
      <c r="BXW30" s="68"/>
      <c r="BXX30" s="68"/>
      <c r="BXY30" s="68"/>
      <c r="BXZ30" s="68"/>
      <c r="BYA30" s="68"/>
      <c r="BYB30" s="68"/>
      <c r="BYC30" s="68"/>
      <c r="BYD30" s="68"/>
      <c r="BYE30" s="68"/>
      <c r="BYF30" s="68"/>
      <c r="BYG30" s="68"/>
      <c r="BYH30" s="68"/>
      <c r="BYI30" s="68"/>
      <c r="BYJ30" s="68"/>
      <c r="BYK30" s="68"/>
      <c r="BYL30" s="68"/>
      <c r="BYM30" s="68"/>
      <c r="BYN30" s="68"/>
      <c r="BYO30" s="68"/>
      <c r="BYP30" s="68"/>
      <c r="BYQ30" s="68"/>
      <c r="BYR30" s="68"/>
      <c r="BYS30" s="68"/>
      <c r="BYT30" s="68"/>
      <c r="BYU30" s="68"/>
      <c r="BYV30" s="68"/>
      <c r="BYW30" s="68"/>
      <c r="BYX30" s="68"/>
      <c r="BYY30" s="68"/>
      <c r="BYZ30" s="68"/>
      <c r="BZA30" s="68"/>
      <c r="BZB30" s="68"/>
      <c r="BZC30" s="68"/>
      <c r="BZD30" s="68"/>
      <c r="BZE30" s="68"/>
      <c r="BZF30" s="68"/>
      <c r="BZG30" s="68"/>
      <c r="BZH30" s="68"/>
      <c r="BZI30" s="68"/>
      <c r="BZJ30" s="68"/>
      <c r="BZK30" s="68"/>
      <c r="BZL30" s="68"/>
      <c r="BZM30" s="68"/>
      <c r="BZN30" s="68"/>
      <c r="BZO30" s="68"/>
      <c r="BZP30" s="68"/>
      <c r="BZQ30" s="68"/>
      <c r="BZR30" s="68"/>
      <c r="BZS30" s="68"/>
      <c r="BZT30" s="68"/>
      <c r="BZU30" s="68"/>
      <c r="BZV30" s="68"/>
      <c r="BZW30" s="68"/>
      <c r="BZX30" s="68"/>
      <c r="BZY30" s="68"/>
      <c r="BZZ30" s="68"/>
      <c r="CAA30" s="68"/>
      <c r="CAB30" s="68"/>
      <c r="CAC30" s="68"/>
      <c r="CAD30" s="68"/>
      <c r="CAE30" s="68"/>
      <c r="CAF30" s="68"/>
      <c r="CAG30" s="68"/>
      <c r="CAH30" s="68"/>
      <c r="CAI30" s="68"/>
      <c r="CAJ30" s="68"/>
      <c r="CAK30" s="68"/>
      <c r="CAL30" s="68"/>
      <c r="CAM30" s="68"/>
      <c r="CAN30" s="68"/>
      <c r="CAO30" s="68"/>
      <c r="CAP30" s="68"/>
      <c r="CAQ30" s="68"/>
      <c r="CAR30" s="68"/>
      <c r="CAS30" s="68"/>
      <c r="CAT30" s="68"/>
      <c r="CAU30" s="68"/>
      <c r="CAV30" s="68"/>
      <c r="CAW30" s="68"/>
      <c r="CAX30" s="68"/>
      <c r="CAY30" s="68"/>
      <c r="CAZ30" s="68"/>
      <c r="CBA30" s="68"/>
      <c r="CBB30" s="68"/>
      <c r="CBC30" s="68"/>
      <c r="CBD30" s="68"/>
      <c r="CBE30" s="68"/>
      <c r="CBF30" s="68"/>
      <c r="CBG30" s="68"/>
      <c r="CBH30" s="68"/>
      <c r="CBI30" s="68"/>
      <c r="CBJ30" s="68"/>
      <c r="CBK30" s="68"/>
      <c r="CBL30" s="68"/>
      <c r="CBM30" s="68"/>
      <c r="CBN30" s="68"/>
      <c r="CBO30" s="68"/>
      <c r="CBP30" s="68"/>
      <c r="CBQ30" s="68"/>
      <c r="CBR30" s="68"/>
      <c r="CBS30" s="68"/>
      <c r="CBT30" s="68"/>
      <c r="CBU30" s="68"/>
      <c r="CBV30" s="68"/>
      <c r="CBW30" s="68"/>
      <c r="CBX30" s="68"/>
      <c r="CBY30" s="68"/>
      <c r="CBZ30" s="68"/>
      <c r="CCA30" s="68"/>
      <c r="CCB30" s="68"/>
      <c r="CCC30" s="68"/>
      <c r="CCD30" s="68"/>
      <c r="CCE30" s="68"/>
      <c r="CCF30" s="68"/>
      <c r="CCG30" s="68"/>
      <c r="CCH30" s="68"/>
      <c r="CCI30" s="68"/>
      <c r="CCJ30" s="68"/>
      <c r="CCK30" s="68"/>
      <c r="CCL30" s="68"/>
      <c r="CCM30" s="68"/>
      <c r="CCN30" s="68"/>
      <c r="CCO30" s="68"/>
      <c r="CCP30" s="68"/>
      <c r="CCQ30" s="68"/>
      <c r="CCR30" s="68"/>
      <c r="CCS30" s="68"/>
      <c r="CCT30" s="68"/>
      <c r="CCU30" s="68"/>
      <c r="CCV30" s="68"/>
      <c r="CCW30" s="68"/>
      <c r="CCX30" s="68"/>
      <c r="CCY30" s="68"/>
      <c r="CCZ30" s="68"/>
      <c r="CDA30" s="68"/>
      <c r="CDB30" s="68"/>
      <c r="CDC30" s="68"/>
      <c r="CDD30" s="68"/>
      <c r="CDE30" s="68"/>
      <c r="CDF30" s="68"/>
      <c r="CDG30" s="68"/>
      <c r="CDH30" s="68"/>
      <c r="CDI30" s="68"/>
      <c r="CDJ30" s="68"/>
      <c r="CDK30" s="68"/>
      <c r="CDL30" s="68"/>
      <c r="CDM30" s="68"/>
      <c r="CDN30" s="68"/>
      <c r="CDO30" s="68"/>
      <c r="CDP30" s="68"/>
      <c r="CDQ30" s="68"/>
      <c r="CDR30" s="68"/>
      <c r="CDS30" s="68"/>
      <c r="CDT30" s="68"/>
      <c r="CDU30" s="68"/>
      <c r="CDV30" s="68"/>
      <c r="CDW30" s="68"/>
      <c r="CDX30" s="68"/>
      <c r="CDY30" s="68"/>
      <c r="CDZ30" s="68"/>
      <c r="CEA30" s="68"/>
      <c r="CEB30" s="68"/>
      <c r="CEC30" s="68"/>
      <c r="CED30" s="68"/>
      <c r="CEE30" s="68"/>
      <c r="CEF30" s="68"/>
      <c r="CEG30" s="68"/>
      <c r="CEH30" s="68"/>
      <c r="CEI30" s="68"/>
      <c r="CEJ30" s="68"/>
      <c r="CEK30" s="68"/>
      <c r="CEL30" s="68"/>
      <c r="CEM30" s="68"/>
      <c r="CEN30" s="68"/>
      <c r="CEO30" s="68"/>
      <c r="CEP30" s="68"/>
      <c r="CEQ30" s="68"/>
      <c r="CER30" s="68"/>
      <c r="CES30" s="68"/>
      <c r="CET30" s="68"/>
      <c r="CEU30" s="68"/>
      <c r="CEV30" s="68"/>
      <c r="CEW30" s="68"/>
      <c r="CEX30" s="68"/>
      <c r="CEY30" s="68"/>
      <c r="CEZ30" s="68"/>
      <c r="CFA30" s="68"/>
      <c r="CFB30" s="68"/>
      <c r="CFC30" s="68"/>
      <c r="CFD30" s="68"/>
      <c r="CFE30" s="68"/>
      <c r="CFF30" s="68"/>
      <c r="CFG30" s="68"/>
      <c r="CFH30" s="68"/>
      <c r="CFI30" s="68"/>
      <c r="CFJ30" s="68"/>
      <c r="CFK30" s="68"/>
      <c r="CFL30" s="68"/>
      <c r="CFM30" s="68"/>
      <c r="CFN30" s="68"/>
      <c r="CFO30" s="68"/>
      <c r="CFP30" s="68"/>
      <c r="CFQ30" s="68"/>
      <c r="CFR30" s="68"/>
      <c r="CFS30" s="68"/>
      <c r="CFT30" s="68"/>
      <c r="CFU30" s="68"/>
      <c r="CFV30" s="68"/>
      <c r="CFW30" s="68"/>
      <c r="CFX30" s="68"/>
      <c r="CFY30" s="68"/>
      <c r="CFZ30" s="68"/>
      <c r="CGA30" s="68"/>
      <c r="CGB30" s="68"/>
      <c r="CGC30" s="68"/>
      <c r="CGD30" s="68"/>
      <c r="CGE30" s="68"/>
      <c r="CGF30" s="68"/>
      <c r="CGG30" s="68"/>
      <c r="CGH30" s="68"/>
      <c r="CGI30" s="68"/>
      <c r="CGJ30" s="68"/>
      <c r="CGK30" s="68"/>
      <c r="CGL30" s="68"/>
      <c r="CGM30" s="68"/>
      <c r="CGN30" s="68"/>
      <c r="CGO30" s="68"/>
      <c r="CGP30" s="68"/>
      <c r="CGQ30" s="68"/>
      <c r="CGR30" s="68"/>
      <c r="CGS30" s="68"/>
      <c r="CGT30" s="68"/>
      <c r="CGU30" s="68"/>
      <c r="CGV30" s="68"/>
      <c r="CGW30" s="68"/>
      <c r="CGX30" s="68"/>
      <c r="CGY30" s="68"/>
      <c r="CGZ30" s="68"/>
      <c r="CHA30" s="68"/>
      <c r="CHB30" s="68"/>
      <c r="CHC30" s="68"/>
      <c r="CHD30" s="68"/>
      <c r="CHE30" s="68"/>
      <c r="CHF30" s="68"/>
      <c r="CHG30" s="68"/>
      <c r="CHH30" s="68"/>
      <c r="CHI30" s="68"/>
      <c r="CHJ30" s="68"/>
      <c r="CHK30" s="68"/>
      <c r="CHL30" s="68"/>
      <c r="CHM30" s="68"/>
      <c r="CHN30" s="68"/>
      <c r="CHO30" s="68"/>
      <c r="CHP30" s="68"/>
      <c r="CHQ30" s="68"/>
      <c r="CHR30" s="68"/>
      <c r="CHS30" s="68"/>
      <c r="CHT30" s="68"/>
      <c r="CHU30" s="68"/>
      <c r="CHV30" s="68"/>
      <c r="CHW30" s="68"/>
      <c r="CHX30" s="68"/>
      <c r="CHY30" s="68"/>
      <c r="CHZ30" s="68"/>
      <c r="CIA30" s="68"/>
      <c r="CIB30" s="68"/>
      <c r="CIC30" s="68"/>
      <c r="CID30" s="68"/>
      <c r="CIE30" s="68"/>
      <c r="CIF30" s="68"/>
      <c r="CIG30" s="68"/>
      <c r="CIH30" s="68"/>
      <c r="CII30" s="68"/>
      <c r="CIJ30" s="68"/>
      <c r="CIK30" s="68"/>
      <c r="CIL30" s="68"/>
      <c r="CIM30" s="68"/>
      <c r="CIN30" s="68"/>
      <c r="CIO30" s="68"/>
      <c r="CIP30" s="68"/>
      <c r="CIQ30" s="68"/>
      <c r="CIR30" s="68"/>
      <c r="CIS30" s="68"/>
      <c r="CIT30" s="68"/>
      <c r="CIU30" s="68"/>
      <c r="CIV30" s="68"/>
      <c r="CIW30" s="68"/>
      <c r="CIX30" s="68"/>
      <c r="CIY30" s="68"/>
      <c r="CIZ30" s="68"/>
      <c r="CJA30" s="68"/>
      <c r="CJB30" s="68"/>
      <c r="CJC30" s="68"/>
      <c r="CJD30" s="68"/>
      <c r="CJE30" s="68"/>
      <c r="CJF30" s="68"/>
      <c r="CJG30" s="68"/>
      <c r="CJH30" s="68"/>
      <c r="CJI30" s="68"/>
      <c r="CJJ30" s="68"/>
      <c r="CJK30" s="68"/>
      <c r="CJL30" s="68"/>
      <c r="CJM30" s="68"/>
      <c r="CJN30" s="68"/>
      <c r="CJO30" s="68"/>
      <c r="CJP30" s="68"/>
      <c r="CJQ30" s="68"/>
      <c r="CJR30" s="68"/>
      <c r="CJS30" s="68"/>
      <c r="CJT30" s="68"/>
      <c r="CJU30" s="68"/>
      <c r="CJV30" s="68"/>
      <c r="CJW30" s="68"/>
      <c r="CJX30" s="68"/>
      <c r="CJY30" s="68"/>
      <c r="CJZ30" s="68"/>
      <c r="CKA30" s="68"/>
      <c r="CKB30" s="68"/>
      <c r="CKC30" s="68"/>
      <c r="CKD30" s="68"/>
      <c r="CKE30" s="68"/>
      <c r="CKF30" s="68"/>
      <c r="CKG30" s="68"/>
      <c r="CKH30" s="68"/>
      <c r="CKI30" s="68"/>
      <c r="CKJ30" s="68"/>
      <c r="CKK30" s="68"/>
      <c r="CKL30" s="68"/>
      <c r="CKM30" s="68"/>
      <c r="CKN30" s="68"/>
      <c r="CKO30" s="68"/>
      <c r="CKP30" s="68"/>
      <c r="CKQ30" s="68"/>
      <c r="CKR30" s="68"/>
      <c r="CKS30" s="68"/>
      <c r="CKT30" s="68"/>
      <c r="CKU30" s="68"/>
      <c r="CKV30" s="68"/>
      <c r="CKW30" s="68"/>
      <c r="CKX30" s="68"/>
      <c r="CKY30" s="68"/>
      <c r="CKZ30" s="68"/>
      <c r="CLA30" s="68"/>
      <c r="CLB30" s="68"/>
      <c r="CLC30" s="68"/>
      <c r="CLD30" s="68"/>
      <c r="CLE30" s="68"/>
      <c r="CLF30" s="68"/>
      <c r="CLG30" s="68"/>
      <c r="CLH30" s="68"/>
      <c r="CLI30" s="68"/>
      <c r="CLJ30" s="68"/>
      <c r="CLK30" s="68"/>
      <c r="CLL30" s="68"/>
      <c r="CLM30" s="68"/>
      <c r="CLN30" s="68"/>
      <c r="CLO30" s="68"/>
      <c r="CLP30" s="68"/>
      <c r="CLQ30" s="68"/>
      <c r="CLR30" s="68"/>
      <c r="CLS30" s="68"/>
      <c r="CLT30" s="68"/>
      <c r="CLU30" s="68"/>
      <c r="CLV30" s="68"/>
      <c r="CLW30" s="68"/>
      <c r="CLX30" s="68"/>
      <c r="CLY30" s="68"/>
      <c r="CLZ30" s="68"/>
      <c r="CMA30" s="68"/>
      <c r="CMB30" s="68"/>
      <c r="CMC30" s="68"/>
      <c r="CMD30" s="68"/>
      <c r="CME30" s="68"/>
      <c r="CMF30" s="68"/>
      <c r="CMG30" s="68"/>
      <c r="CMH30" s="68"/>
      <c r="CMI30" s="68"/>
      <c r="CMJ30" s="68"/>
      <c r="CMK30" s="68"/>
      <c r="CML30" s="68"/>
      <c r="CMM30" s="68"/>
      <c r="CMN30" s="68"/>
      <c r="CMO30" s="68"/>
      <c r="CMP30" s="68"/>
      <c r="CMQ30" s="68"/>
      <c r="CMR30" s="68"/>
      <c r="CMS30" s="68"/>
      <c r="CMT30" s="68"/>
      <c r="CMU30" s="68"/>
      <c r="CMV30" s="68"/>
      <c r="CMW30" s="68"/>
      <c r="CMX30" s="68"/>
      <c r="CMY30" s="68"/>
      <c r="CMZ30" s="68"/>
      <c r="CNA30" s="68"/>
      <c r="CNB30" s="68"/>
      <c r="CNC30" s="68"/>
      <c r="CND30" s="68"/>
      <c r="CNE30" s="68"/>
      <c r="CNF30" s="68"/>
      <c r="CNG30" s="68"/>
      <c r="CNH30" s="68"/>
      <c r="CNI30" s="68"/>
      <c r="CNJ30" s="68"/>
      <c r="CNK30" s="68"/>
      <c r="CNL30" s="68"/>
      <c r="CNM30" s="68"/>
      <c r="CNN30" s="68"/>
      <c r="CNO30" s="68"/>
      <c r="CNP30" s="68"/>
      <c r="CNQ30" s="68"/>
      <c r="CNR30" s="68"/>
      <c r="CNS30" s="68"/>
      <c r="CNT30" s="68"/>
      <c r="CNU30" s="68"/>
      <c r="CNV30" s="68"/>
      <c r="CNW30" s="68"/>
      <c r="CNX30" s="68"/>
      <c r="CNY30" s="68"/>
      <c r="CNZ30" s="68"/>
      <c r="COA30" s="68"/>
      <c r="COB30" s="68"/>
      <c r="COC30" s="68"/>
      <c r="COD30" s="68"/>
      <c r="COE30" s="68"/>
      <c r="COF30" s="68"/>
      <c r="COG30" s="68"/>
      <c r="COH30" s="68"/>
      <c r="COI30" s="68"/>
      <c r="COJ30" s="68"/>
      <c r="COK30" s="68"/>
      <c r="COL30" s="68"/>
      <c r="COM30" s="68"/>
      <c r="CON30" s="68"/>
      <c r="COO30" s="68"/>
      <c r="COP30" s="68"/>
      <c r="COQ30" s="68"/>
      <c r="COR30" s="68"/>
      <c r="COS30" s="68"/>
      <c r="COT30" s="68"/>
      <c r="COU30" s="68"/>
      <c r="COV30" s="68"/>
      <c r="COW30" s="68"/>
      <c r="COX30" s="68"/>
      <c r="COY30" s="68"/>
      <c r="COZ30" s="68"/>
      <c r="CPA30" s="68"/>
      <c r="CPB30" s="68"/>
      <c r="CPC30" s="68"/>
      <c r="CPD30" s="68"/>
      <c r="CPE30" s="68"/>
      <c r="CPF30" s="68"/>
      <c r="CPG30" s="68"/>
      <c r="CPH30" s="68"/>
      <c r="CPI30" s="68"/>
      <c r="CPJ30" s="68"/>
      <c r="CPK30" s="68"/>
      <c r="CPL30" s="68"/>
      <c r="CPM30" s="68"/>
      <c r="CPN30" s="68"/>
      <c r="CPO30" s="68"/>
      <c r="CPP30" s="68"/>
      <c r="CPQ30" s="68"/>
      <c r="CPR30" s="68"/>
      <c r="CPS30" s="68"/>
      <c r="CPT30" s="68"/>
      <c r="CPU30" s="68"/>
      <c r="CPV30" s="68"/>
      <c r="CPW30" s="68"/>
      <c r="CPX30" s="68"/>
      <c r="CPY30" s="68"/>
      <c r="CPZ30" s="68"/>
      <c r="CQA30" s="68"/>
      <c r="CQB30" s="68"/>
      <c r="CQC30" s="68"/>
      <c r="CQD30" s="68"/>
      <c r="CQE30" s="68"/>
      <c r="CQF30" s="68"/>
      <c r="CQG30" s="68"/>
      <c r="CQH30" s="68"/>
      <c r="CQI30" s="68"/>
      <c r="CQJ30" s="68"/>
      <c r="CQK30" s="68"/>
      <c r="CQL30" s="68"/>
      <c r="CQM30" s="68"/>
      <c r="CQN30" s="68"/>
      <c r="CQO30" s="68"/>
      <c r="CQP30" s="68"/>
      <c r="CQQ30" s="68"/>
      <c r="CQR30" s="68"/>
      <c r="CQS30" s="68"/>
      <c r="CQT30" s="68"/>
      <c r="CQU30" s="68"/>
      <c r="CQV30" s="68"/>
      <c r="CQW30" s="68"/>
      <c r="CQX30" s="68"/>
      <c r="CQY30" s="68"/>
      <c r="CQZ30" s="68"/>
      <c r="CRA30" s="68"/>
      <c r="CRB30" s="68"/>
      <c r="CRC30" s="68"/>
      <c r="CRD30" s="68"/>
      <c r="CRE30" s="68"/>
      <c r="CRF30" s="68"/>
      <c r="CRG30" s="68"/>
      <c r="CRH30" s="68"/>
      <c r="CRI30" s="68"/>
      <c r="CRJ30" s="68"/>
      <c r="CRK30" s="68"/>
      <c r="CRL30" s="68"/>
      <c r="CRM30" s="68"/>
      <c r="CRN30" s="68"/>
      <c r="CRO30" s="68"/>
      <c r="CRP30" s="68"/>
      <c r="CRQ30" s="68"/>
      <c r="CRR30" s="68"/>
      <c r="CRS30" s="68"/>
      <c r="CRT30" s="68"/>
      <c r="CRU30" s="68"/>
      <c r="CRV30" s="68"/>
      <c r="CRW30" s="68"/>
      <c r="CRX30" s="68"/>
      <c r="CRY30" s="68"/>
      <c r="CRZ30" s="68"/>
      <c r="CSA30" s="68"/>
      <c r="CSB30" s="68"/>
      <c r="CSC30" s="68"/>
      <c r="CSD30" s="68"/>
      <c r="CSE30" s="68"/>
      <c r="CSF30" s="68"/>
      <c r="CSG30" s="68"/>
      <c r="CSH30" s="68"/>
      <c r="CSI30" s="68"/>
      <c r="CSJ30" s="68"/>
      <c r="CSK30" s="68"/>
      <c r="CSL30" s="68"/>
      <c r="CSM30" s="68"/>
      <c r="CSN30" s="68"/>
      <c r="CSO30" s="68"/>
      <c r="CSP30" s="68"/>
      <c r="CSQ30" s="68"/>
      <c r="CSR30" s="68"/>
      <c r="CSS30" s="68"/>
      <c r="CST30" s="68"/>
      <c r="CSU30" s="68"/>
      <c r="CSV30" s="68"/>
      <c r="CSW30" s="68"/>
      <c r="CSX30" s="68"/>
      <c r="CSY30" s="68"/>
      <c r="CSZ30" s="68"/>
      <c r="CTA30" s="68"/>
      <c r="CTB30" s="68"/>
      <c r="CTC30" s="68"/>
      <c r="CTD30" s="68"/>
      <c r="CTE30" s="68"/>
      <c r="CTF30" s="68"/>
      <c r="CTG30" s="68"/>
      <c r="CTH30" s="68"/>
      <c r="CTI30" s="68"/>
      <c r="CTJ30" s="68"/>
      <c r="CTK30" s="68"/>
      <c r="CTL30" s="68"/>
      <c r="CTM30" s="68"/>
      <c r="CTN30" s="68"/>
      <c r="CTO30" s="68"/>
      <c r="CTP30" s="68"/>
      <c r="CTQ30" s="68"/>
      <c r="CTR30" s="68"/>
      <c r="CTS30" s="68"/>
      <c r="CTT30" s="68"/>
      <c r="CTU30" s="68"/>
      <c r="CTV30" s="68"/>
      <c r="CTW30" s="68"/>
      <c r="CTX30" s="68"/>
      <c r="CTY30" s="68"/>
      <c r="CTZ30" s="68"/>
      <c r="CUA30" s="68"/>
      <c r="CUB30" s="68"/>
      <c r="CUC30" s="68"/>
      <c r="CUD30" s="68"/>
      <c r="CUE30" s="68"/>
      <c r="CUF30" s="68"/>
      <c r="CUG30" s="68"/>
      <c r="CUH30" s="68"/>
      <c r="CUI30" s="68"/>
      <c r="CUJ30" s="68"/>
      <c r="CUK30" s="68"/>
      <c r="CUL30" s="68"/>
      <c r="CUM30" s="68"/>
      <c r="CUN30" s="68"/>
      <c r="CUO30" s="68"/>
      <c r="CUP30" s="68"/>
      <c r="CUQ30" s="68"/>
      <c r="CUR30" s="68"/>
      <c r="CUS30" s="68"/>
      <c r="CUT30" s="68"/>
      <c r="CUU30" s="68"/>
      <c r="CUV30" s="68"/>
      <c r="CUW30" s="68"/>
      <c r="CUX30" s="68"/>
      <c r="CUY30" s="68"/>
      <c r="CUZ30" s="68"/>
      <c r="CVA30" s="68"/>
      <c r="CVB30" s="68"/>
      <c r="CVC30" s="68"/>
      <c r="CVD30" s="68"/>
      <c r="CVE30" s="68"/>
      <c r="CVF30" s="68"/>
      <c r="CVG30" s="68"/>
      <c r="CVH30" s="68"/>
      <c r="CVI30" s="68"/>
      <c r="CVJ30" s="68"/>
      <c r="CVK30" s="68"/>
      <c r="CVL30" s="68"/>
      <c r="CVM30" s="68"/>
      <c r="CVN30" s="68"/>
      <c r="CVO30" s="68"/>
      <c r="CVP30" s="68"/>
      <c r="CVQ30" s="68"/>
      <c r="CVR30" s="68"/>
      <c r="CVS30" s="68"/>
      <c r="CVT30" s="68"/>
      <c r="CVU30" s="68"/>
      <c r="CVV30" s="68"/>
      <c r="CVW30" s="68"/>
      <c r="CVX30" s="68"/>
      <c r="CVY30" s="68"/>
      <c r="CVZ30" s="68"/>
      <c r="CWA30" s="68"/>
      <c r="CWB30" s="68"/>
      <c r="CWC30" s="68"/>
      <c r="CWD30" s="68"/>
      <c r="CWE30" s="68"/>
      <c r="CWF30" s="68"/>
      <c r="CWG30" s="68"/>
      <c r="CWH30" s="68"/>
      <c r="CWI30" s="68"/>
      <c r="CWJ30" s="68"/>
      <c r="CWK30" s="68"/>
      <c r="CWL30" s="68"/>
      <c r="CWM30" s="68"/>
      <c r="CWN30" s="68"/>
      <c r="CWO30" s="68"/>
      <c r="CWP30" s="68"/>
      <c r="CWQ30" s="68"/>
      <c r="CWR30" s="68"/>
      <c r="CWS30" s="68"/>
      <c r="CWT30" s="68"/>
      <c r="CWU30" s="68"/>
      <c r="CWV30" s="68"/>
      <c r="CWW30" s="68"/>
      <c r="CWX30" s="68"/>
      <c r="CWY30" s="68"/>
      <c r="CWZ30" s="68"/>
      <c r="CXA30" s="68"/>
      <c r="CXB30" s="68"/>
      <c r="CXC30" s="68"/>
      <c r="CXD30" s="68"/>
      <c r="CXE30" s="68"/>
      <c r="CXF30" s="68"/>
      <c r="CXG30" s="68"/>
      <c r="CXH30" s="68"/>
      <c r="CXI30" s="68"/>
      <c r="CXJ30" s="68"/>
      <c r="CXK30" s="68"/>
      <c r="CXL30" s="68"/>
      <c r="CXM30" s="68"/>
      <c r="CXN30" s="68"/>
      <c r="CXO30" s="68"/>
      <c r="CXP30" s="68"/>
      <c r="CXQ30" s="68"/>
      <c r="CXR30" s="68"/>
      <c r="CXS30" s="68"/>
      <c r="CXT30" s="68"/>
      <c r="CXU30" s="68"/>
      <c r="CXV30" s="68"/>
      <c r="CXW30" s="68"/>
      <c r="CXX30" s="68"/>
      <c r="CXY30" s="68"/>
      <c r="CXZ30" s="68"/>
      <c r="CYA30" s="68"/>
      <c r="CYB30" s="68"/>
      <c r="CYC30" s="68"/>
      <c r="CYD30" s="68"/>
      <c r="CYE30" s="68"/>
      <c r="CYF30" s="68"/>
      <c r="CYG30" s="68"/>
      <c r="CYH30" s="68"/>
      <c r="CYI30" s="68"/>
      <c r="CYJ30" s="68"/>
      <c r="CYK30" s="68"/>
      <c r="CYL30" s="68"/>
      <c r="CYM30" s="68"/>
      <c r="CYN30" s="68"/>
      <c r="CYO30" s="68"/>
      <c r="CYP30" s="68"/>
      <c r="CYQ30" s="68"/>
      <c r="CYR30" s="68"/>
      <c r="CYS30" s="68"/>
      <c r="CYT30" s="68"/>
      <c r="CYU30" s="68"/>
      <c r="CYV30" s="68"/>
      <c r="CYW30" s="68"/>
      <c r="CYX30" s="68"/>
      <c r="CYY30" s="68"/>
      <c r="CYZ30" s="68"/>
      <c r="CZA30" s="68"/>
      <c r="CZB30" s="68"/>
      <c r="CZC30" s="68"/>
      <c r="CZD30" s="68"/>
      <c r="CZE30" s="68"/>
      <c r="CZF30" s="68"/>
      <c r="CZG30" s="68"/>
      <c r="CZH30" s="68"/>
      <c r="CZI30" s="68"/>
      <c r="CZJ30" s="68"/>
      <c r="CZK30" s="68"/>
      <c r="CZL30" s="68"/>
      <c r="CZM30" s="68"/>
      <c r="CZN30" s="68"/>
      <c r="CZO30" s="68"/>
      <c r="CZP30" s="68"/>
      <c r="CZQ30" s="68"/>
      <c r="CZR30" s="68"/>
      <c r="CZS30" s="68"/>
      <c r="CZT30" s="68"/>
      <c r="CZU30" s="68"/>
      <c r="CZV30" s="68"/>
      <c r="CZW30" s="68"/>
      <c r="CZX30" s="68"/>
      <c r="CZY30" s="68"/>
      <c r="CZZ30" s="68"/>
      <c r="DAA30" s="68"/>
      <c r="DAB30" s="68"/>
      <c r="DAC30" s="68"/>
      <c r="DAD30" s="68"/>
      <c r="DAE30" s="68"/>
      <c r="DAF30" s="68"/>
      <c r="DAG30" s="68"/>
      <c r="DAH30" s="68"/>
      <c r="DAI30" s="68"/>
      <c r="DAJ30" s="68"/>
      <c r="DAK30" s="68"/>
      <c r="DAL30" s="68"/>
      <c r="DAM30" s="68"/>
      <c r="DAN30" s="68"/>
      <c r="DAO30" s="68"/>
      <c r="DAP30" s="68"/>
      <c r="DAQ30" s="68"/>
      <c r="DAR30" s="68"/>
      <c r="DAS30" s="68"/>
      <c r="DAT30" s="68"/>
      <c r="DAU30" s="68"/>
      <c r="DAV30" s="68"/>
      <c r="DAW30" s="68"/>
      <c r="DAX30" s="68"/>
      <c r="DAY30" s="68"/>
      <c r="DAZ30" s="68"/>
      <c r="DBA30" s="68"/>
      <c r="DBB30" s="68"/>
      <c r="DBC30" s="68"/>
      <c r="DBD30" s="68"/>
      <c r="DBE30" s="68"/>
      <c r="DBF30" s="68"/>
      <c r="DBG30" s="68"/>
      <c r="DBH30" s="68"/>
      <c r="DBI30" s="68"/>
      <c r="DBJ30" s="68"/>
      <c r="DBK30" s="68"/>
      <c r="DBL30" s="68"/>
      <c r="DBM30" s="68"/>
      <c r="DBN30" s="68"/>
      <c r="DBO30" s="68"/>
      <c r="DBP30" s="68"/>
      <c r="DBQ30" s="68"/>
      <c r="DBR30" s="68"/>
      <c r="DBS30" s="68"/>
      <c r="DBT30" s="68"/>
      <c r="DBU30" s="68"/>
      <c r="DBV30" s="68"/>
      <c r="DBW30" s="68"/>
      <c r="DBX30" s="68"/>
      <c r="DBY30" s="68"/>
      <c r="DBZ30" s="68"/>
      <c r="DCA30" s="68"/>
      <c r="DCB30" s="68"/>
      <c r="DCC30" s="68"/>
      <c r="DCD30" s="68"/>
      <c r="DCE30" s="68"/>
      <c r="DCF30" s="68"/>
      <c r="DCG30" s="68"/>
      <c r="DCH30" s="68"/>
      <c r="DCI30" s="68"/>
      <c r="DCJ30" s="68"/>
      <c r="DCK30" s="68"/>
      <c r="DCL30" s="68"/>
      <c r="DCM30" s="68"/>
      <c r="DCN30" s="68"/>
      <c r="DCO30" s="68"/>
      <c r="DCP30" s="68"/>
      <c r="DCQ30" s="68"/>
      <c r="DCR30" s="68"/>
      <c r="DCS30" s="68"/>
      <c r="DCT30" s="68"/>
      <c r="DCU30" s="68"/>
      <c r="DCV30" s="68"/>
      <c r="DCW30" s="68"/>
      <c r="DCX30" s="68"/>
      <c r="DCY30" s="68"/>
      <c r="DCZ30" s="68"/>
      <c r="DDA30" s="68"/>
      <c r="DDB30" s="68"/>
      <c r="DDC30" s="68"/>
      <c r="DDD30" s="68"/>
      <c r="DDE30" s="68"/>
      <c r="DDF30" s="68"/>
      <c r="DDG30" s="68"/>
      <c r="DDH30" s="68"/>
      <c r="DDI30" s="68"/>
      <c r="DDJ30" s="68"/>
      <c r="DDK30" s="68"/>
      <c r="DDL30" s="68"/>
      <c r="DDM30" s="68"/>
      <c r="DDN30" s="68"/>
      <c r="DDO30" s="68"/>
      <c r="DDP30" s="68"/>
      <c r="DDQ30" s="68"/>
      <c r="DDR30" s="68"/>
      <c r="DDS30" s="68"/>
      <c r="DDT30" s="68"/>
      <c r="DDU30" s="68"/>
      <c r="DDV30" s="68"/>
      <c r="DDW30" s="68"/>
      <c r="DDX30" s="68"/>
      <c r="DDY30" s="68"/>
      <c r="DDZ30" s="68"/>
      <c r="DEA30" s="68"/>
      <c r="DEB30" s="68"/>
      <c r="DEC30" s="68"/>
      <c r="DED30" s="68"/>
      <c r="DEE30" s="68"/>
      <c r="DEF30" s="68"/>
      <c r="DEG30" s="68"/>
      <c r="DEH30" s="68"/>
      <c r="DEI30" s="68"/>
      <c r="DEJ30" s="68"/>
      <c r="DEK30" s="68"/>
      <c r="DEL30" s="68"/>
      <c r="DEM30" s="68"/>
      <c r="DEN30" s="68"/>
      <c r="DEO30" s="68"/>
      <c r="DEP30" s="68"/>
      <c r="DEQ30" s="68"/>
      <c r="DER30" s="68"/>
      <c r="DES30" s="68"/>
      <c r="DET30" s="68"/>
      <c r="DEU30" s="68"/>
      <c r="DEV30" s="68"/>
      <c r="DEW30" s="68"/>
      <c r="DEX30" s="68"/>
      <c r="DEY30" s="68"/>
      <c r="DEZ30" s="68"/>
      <c r="DFA30" s="68"/>
      <c r="DFB30" s="68"/>
      <c r="DFC30" s="68"/>
      <c r="DFD30" s="68"/>
      <c r="DFE30" s="68"/>
      <c r="DFF30" s="68"/>
      <c r="DFG30" s="68"/>
      <c r="DFH30" s="68"/>
      <c r="DFI30" s="68"/>
      <c r="DFJ30" s="68"/>
      <c r="DFK30" s="68"/>
      <c r="DFL30" s="68"/>
      <c r="DFM30" s="68"/>
      <c r="DFN30" s="68"/>
      <c r="DFO30" s="68"/>
      <c r="DFP30" s="68"/>
      <c r="DFQ30" s="68"/>
      <c r="DFR30" s="68"/>
      <c r="DFS30" s="68"/>
      <c r="DFT30" s="68"/>
      <c r="DFU30" s="68"/>
      <c r="DFV30" s="68"/>
      <c r="DFW30" s="68"/>
      <c r="DFX30" s="68"/>
      <c r="DFY30" s="68"/>
      <c r="DFZ30" s="68"/>
      <c r="DGA30" s="68"/>
      <c r="DGB30" s="68"/>
      <c r="DGC30" s="68"/>
      <c r="DGD30" s="68"/>
      <c r="DGE30" s="68"/>
      <c r="DGF30" s="68"/>
      <c r="DGG30" s="68"/>
      <c r="DGH30" s="68"/>
      <c r="DGI30" s="68"/>
      <c r="DGJ30" s="68"/>
      <c r="DGK30" s="68"/>
      <c r="DGL30" s="68"/>
      <c r="DGM30" s="68"/>
      <c r="DGN30" s="68"/>
      <c r="DGO30" s="68"/>
      <c r="DGP30" s="68"/>
      <c r="DGQ30" s="68"/>
      <c r="DGR30" s="68"/>
      <c r="DGS30" s="68"/>
      <c r="DGT30" s="68"/>
      <c r="DGU30" s="68"/>
      <c r="DGV30" s="68"/>
      <c r="DGW30" s="68"/>
      <c r="DGX30" s="68"/>
      <c r="DGY30" s="68"/>
      <c r="DGZ30" s="68"/>
      <c r="DHA30" s="68"/>
      <c r="DHB30" s="68"/>
      <c r="DHC30" s="68"/>
      <c r="DHD30" s="68"/>
      <c r="DHE30" s="68"/>
      <c r="DHF30" s="68"/>
      <c r="DHG30" s="68"/>
      <c r="DHH30" s="68"/>
      <c r="DHI30" s="68"/>
      <c r="DHJ30" s="68"/>
      <c r="DHK30" s="68"/>
      <c r="DHL30" s="68"/>
      <c r="DHM30" s="68"/>
      <c r="DHN30" s="68"/>
      <c r="DHO30" s="68"/>
      <c r="DHP30" s="68"/>
      <c r="DHQ30" s="68"/>
      <c r="DHR30" s="68"/>
      <c r="DHS30" s="68"/>
      <c r="DHT30" s="68"/>
      <c r="DHU30" s="68"/>
      <c r="DHV30" s="68"/>
      <c r="DHW30" s="68"/>
      <c r="DHX30" s="68"/>
      <c r="DHY30" s="68"/>
      <c r="DHZ30" s="68"/>
      <c r="DIA30" s="68"/>
      <c r="DIB30" s="68"/>
      <c r="DIC30" s="68"/>
      <c r="DID30" s="68"/>
      <c r="DIE30" s="68"/>
      <c r="DIF30" s="68"/>
      <c r="DIG30" s="68"/>
      <c r="DIH30" s="68"/>
      <c r="DII30" s="68"/>
      <c r="DIJ30" s="68"/>
      <c r="DIK30" s="68"/>
      <c r="DIL30" s="68"/>
      <c r="DIM30" s="68"/>
      <c r="DIN30" s="68"/>
      <c r="DIO30" s="68"/>
      <c r="DIP30" s="68"/>
      <c r="DIQ30" s="68"/>
      <c r="DIR30" s="68"/>
      <c r="DIS30" s="68"/>
      <c r="DIT30" s="68"/>
      <c r="DIU30" s="68"/>
      <c r="DIV30" s="68"/>
      <c r="DIW30" s="68"/>
      <c r="DIX30" s="68"/>
      <c r="DIY30" s="68"/>
      <c r="DIZ30" s="68"/>
      <c r="DJA30" s="68"/>
      <c r="DJB30" s="68"/>
      <c r="DJC30" s="68"/>
      <c r="DJD30" s="68"/>
      <c r="DJE30" s="68"/>
      <c r="DJF30" s="68"/>
      <c r="DJG30" s="68"/>
      <c r="DJH30" s="68"/>
      <c r="DJI30" s="68"/>
      <c r="DJJ30" s="68"/>
      <c r="DJK30" s="68"/>
      <c r="DJL30" s="68"/>
      <c r="DJM30" s="68"/>
      <c r="DJN30" s="68"/>
      <c r="DJO30" s="68"/>
      <c r="DJP30" s="68"/>
      <c r="DJQ30" s="68"/>
      <c r="DJR30" s="68"/>
      <c r="DJS30" s="68"/>
      <c r="DJT30" s="68"/>
      <c r="DJU30" s="68"/>
      <c r="DJV30" s="68"/>
      <c r="DJW30" s="68"/>
      <c r="DJX30" s="68"/>
      <c r="DJY30" s="68"/>
      <c r="DJZ30" s="68"/>
      <c r="DKA30" s="68"/>
      <c r="DKB30" s="68"/>
      <c r="DKC30" s="68"/>
      <c r="DKD30" s="68"/>
      <c r="DKE30" s="68"/>
      <c r="DKF30" s="68"/>
      <c r="DKG30" s="68"/>
      <c r="DKH30" s="68"/>
      <c r="DKI30" s="68"/>
      <c r="DKJ30" s="68"/>
      <c r="DKK30" s="68"/>
      <c r="DKL30" s="68"/>
      <c r="DKM30" s="68"/>
      <c r="DKN30" s="68"/>
      <c r="DKO30" s="68"/>
      <c r="DKP30" s="68"/>
      <c r="DKQ30" s="68"/>
      <c r="DKR30" s="68"/>
      <c r="DKS30" s="68"/>
      <c r="DKT30" s="68"/>
      <c r="DKU30" s="68"/>
      <c r="DKV30" s="68"/>
      <c r="DKW30" s="68"/>
      <c r="DKX30" s="68"/>
      <c r="DKY30" s="68"/>
      <c r="DKZ30" s="68"/>
      <c r="DLA30" s="68"/>
      <c r="DLB30" s="68"/>
      <c r="DLC30" s="68"/>
      <c r="DLD30" s="68"/>
      <c r="DLE30" s="68"/>
      <c r="DLF30" s="68"/>
      <c r="DLG30" s="68"/>
      <c r="DLH30" s="68"/>
      <c r="DLI30" s="68"/>
      <c r="DLJ30" s="68"/>
      <c r="DLK30" s="68"/>
      <c r="DLL30" s="68"/>
      <c r="DLM30" s="68"/>
      <c r="DLN30" s="68"/>
      <c r="DLO30" s="68"/>
      <c r="DLP30" s="68"/>
      <c r="DLQ30" s="68"/>
      <c r="DLR30" s="68"/>
      <c r="DLS30" s="68"/>
      <c r="DLT30" s="68"/>
      <c r="DLU30" s="68"/>
      <c r="DLV30" s="68"/>
      <c r="DLW30" s="68"/>
      <c r="DLX30" s="68"/>
      <c r="DLY30" s="68"/>
      <c r="DLZ30" s="68"/>
      <c r="DMA30" s="68"/>
      <c r="DMB30" s="68"/>
      <c r="DMC30" s="68"/>
      <c r="DMD30" s="68"/>
      <c r="DME30" s="68"/>
      <c r="DMF30" s="68"/>
      <c r="DMG30" s="68"/>
      <c r="DMH30" s="68"/>
      <c r="DMI30" s="68"/>
      <c r="DMJ30" s="68"/>
      <c r="DMK30" s="68"/>
      <c r="DML30" s="68"/>
      <c r="DMM30" s="68"/>
      <c r="DMN30" s="68"/>
      <c r="DMO30" s="68"/>
      <c r="DMP30" s="68"/>
      <c r="DMQ30" s="68"/>
      <c r="DMR30" s="68"/>
      <c r="DMS30" s="68"/>
      <c r="DMT30" s="68"/>
      <c r="DMU30" s="68"/>
      <c r="DMV30" s="68"/>
      <c r="DMW30" s="68"/>
      <c r="DMX30" s="68"/>
      <c r="DMY30" s="68"/>
      <c r="DMZ30" s="68"/>
      <c r="DNA30" s="68"/>
      <c r="DNB30" s="68"/>
      <c r="DNC30" s="68"/>
      <c r="DND30" s="68"/>
      <c r="DNE30" s="68"/>
      <c r="DNF30" s="68"/>
      <c r="DNG30" s="68"/>
      <c r="DNH30" s="68"/>
      <c r="DNI30" s="68"/>
      <c r="DNJ30" s="68"/>
      <c r="DNK30" s="68"/>
      <c r="DNL30" s="68"/>
      <c r="DNM30" s="68"/>
      <c r="DNN30" s="68"/>
      <c r="DNO30" s="68"/>
      <c r="DNP30" s="68"/>
      <c r="DNQ30" s="68"/>
      <c r="DNR30" s="68"/>
      <c r="DNS30" s="68"/>
      <c r="DNT30" s="68"/>
      <c r="DNU30" s="68"/>
      <c r="DNV30" s="68"/>
      <c r="DNW30" s="68"/>
      <c r="DNX30" s="68"/>
      <c r="DNY30" s="68"/>
      <c r="DNZ30" s="68"/>
      <c r="DOA30" s="68"/>
      <c r="DOB30" s="68"/>
      <c r="DOC30" s="68"/>
      <c r="DOD30" s="68"/>
      <c r="DOE30" s="68"/>
      <c r="DOF30" s="68"/>
      <c r="DOG30" s="68"/>
      <c r="DOH30" s="68"/>
      <c r="DOI30" s="68"/>
      <c r="DOJ30" s="68"/>
      <c r="DOK30" s="68"/>
      <c r="DOL30" s="68"/>
      <c r="DOM30" s="68"/>
      <c r="DON30" s="68"/>
      <c r="DOO30" s="68"/>
      <c r="DOP30" s="68"/>
      <c r="DOQ30" s="68"/>
      <c r="DOR30" s="68"/>
      <c r="DOS30" s="68"/>
      <c r="DOT30" s="68"/>
      <c r="DOU30" s="68"/>
      <c r="DOV30" s="68"/>
      <c r="DOW30" s="68"/>
      <c r="DOX30" s="68"/>
      <c r="DOY30" s="68"/>
      <c r="DOZ30" s="68"/>
      <c r="DPA30" s="68"/>
      <c r="DPB30" s="68"/>
      <c r="DPC30" s="68"/>
      <c r="DPD30" s="68"/>
      <c r="DPE30" s="68"/>
      <c r="DPF30" s="68"/>
      <c r="DPG30" s="68"/>
      <c r="DPH30" s="68"/>
      <c r="DPI30" s="68"/>
      <c r="DPJ30" s="68"/>
      <c r="DPK30" s="68"/>
      <c r="DPL30" s="68"/>
      <c r="DPM30" s="68"/>
      <c r="DPN30" s="68"/>
      <c r="DPO30" s="68"/>
      <c r="DPP30" s="68"/>
      <c r="DPQ30" s="68"/>
      <c r="DPR30" s="68"/>
      <c r="DPS30" s="68"/>
      <c r="DPT30" s="68"/>
      <c r="DPU30" s="68"/>
      <c r="DPV30" s="68"/>
      <c r="DPW30" s="68"/>
      <c r="DPX30" s="68"/>
      <c r="DPY30" s="68"/>
      <c r="DPZ30" s="68"/>
      <c r="DQA30" s="68"/>
      <c r="DQB30" s="68"/>
      <c r="DQC30" s="68"/>
      <c r="DQD30" s="68"/>
      <c r="DQE30" s="68"/>
      <c r="DQF30" s="68"/>
      <c r="DQG30" s="68"/>
      <c r="DQH30" s="68"/>
      <c r="DQI30" s="68"/>
      <c r="DQJ30" s="68"/>
      <c r="DQK30" s="68"/>
      <c r="DQL30" s="68"/>
      <c r="DQM30" s="68"/>
      <c r="DQN30" s="68"/>
      <c r="DQO30" s="68"/>
      <c r="DQP30" s="68"/>
      <c r="DQQ30" s="68"/>
      <c r="DQR30" s="68"/>
      <c r="DQS30" s="68"/>
      <c r="DQT30" s="68"/>
      <c r="DQU30" s="68"/>
      <c r="DQV30" s="68"/>
      <c r="DQW30" s="68"/>
      <c r="DQX30" s="68"/>
      <c r="DQY30" s="68"/>
      <c r="DQZ30" s="68"/>
      <c r="DRA30" s="68"/>
      <c r="DRB30" s="68"/>
      <c r="DRC30" s="68"/>
      <c r="DRD30" s="68"/>
      <c r="DRE30" s="68"/>
      <c r="DRF30" s="68"/>
      <c r="DRG30" s="68"/>
      <c r="DRH30" s="68"/>
      <c r="DRI30" s="68"/>
      <c r="DRJ30" s="68"/>
      <c r="DRK30" s="68"/>
      <c r="DRL30" s="68"/>
      <c r="DRM30" s="68"/>
      <c r="DRN30" s="68"/>
      <c r="DRO30" s="68"/>
      <c r="DRP30" s="68"/>
      <c r="DRQ30" s="68"/>
      <c r="DRR30" s="68"/>
      <c r="DRS30" s="68"/>
      <c r="DRT30" s="68"/>
      <c r="DRU30" s="68"/>
      <c r="DRV30" s="68"/>
      <c r="DRW30" s="68"/>
      <c r="DRX30" s="68"/>
      <c r="DRY30" s="68"/>
      <c r="DRZ30" s="68"/>
      <c r="DSA30" s="68"/>
      <c r="DSB30" s="68"/>
      <c r="DSC30" s="68"/>
      <c r="DSD30" s="68"/>
      <c r="DSE30" s="68"/>
      <c r="DSF30" s="68"/>
      <c r="DSG30" s="68"/>
      <c r="DSH30" s="68"/>
      <c r="DSI30" s="68"/>
      <c r="DSJ30" s="68"/>
      <c r="DSK30" s="68"/>
      <c r="DSL30" s="68"/>
      <c r="DSM30" s="68"/>
      <c r="DSN30" s="68"/>
      <c r="DSO30" s="68"/>
      <c r="DSP30" s="68"/>
      <c r="DSQ30" s="68"/>
      <c r="DSR30" s="68"/>
      <c r="DSS30" s="68"/>
      <c r="DST30" s="68"/>
      <c r="DSU30" s="68"/>
      <c r="DSV30" s="68"/>
      <c r="DSW30" s="68"/>
      <c r="DSX30" s="68"/>
      <c r="DSY30" s="68"/>
      <c r="DSZ30" s="68"/>
      <c r="DTA30" s="68"/>
      <c r="DTB30" s="68"/>
      <c r="DTC30" s="68"/>
      <c r="DTD30" s="68"/>
      <c r="DTE30" s="68"/>
      <c r="DTF30" s="68"/>
      <c r="DTG30" s="68"/>
      <c r="DTH30" s="68"/>
      <c r="DTI30" s="68"/>
      <c r="DTJ30" s="68"/>
      <c r="DTK30" s="68"/>
      <c r="DTL30" s="68"/>
      <c r="DTM30" s="68"/>
      <c r="DTN30" s="68"/>
      <c r="DTO30" s="68"/>
      <c r="DTP30" s="68"/>
      <c r="DTQ30" s="68"/>
      <c r="DTR30" s="68"/>
      <c r="DTS30" s="68"/>
      <c r="DTT30" s="68"/>
      <c r="DTU30" s="68"/>
      <c r="DTV30" s="68"/>
      <c r="DTW30" s="68"/>
      <c r="DTX30" s="68"/>
      <c r="DTY30" s="68"/>
      <c r="DTZ30" s="68"/>
      <c r="DUA30" s="68"/>
      <c r="DUB30" s="68"/>
      <c r="DUC30" s="68"/>
      <c r="DUD30" s="68"/>
      <c r="DUE30" s="68"/>
      <c r="DUF30" s="68"/>
      <c r="DUG30" s="68"/>
      <c r="DUH30" s="68"/>
      <c r="DUI30" s="68"/>
      <c r="DUJ30" s="68"/>
      <c r="DUK30" s="68"/>
      <c r="DUL30" s="68"/>
      <c r="DUM30" s="68"/>
      <c r="DUN30" s="68"/>
      <c r="DUO30" s="68"/>
      <c r="DUP30" s="68"/>
      <c r="DUQ30" s="68"/>
      <c r="DUR30" s="68"/>
      <c r="DUS30" s="68"/>
      <c r="DUT30" s="68"/>
      <c r="DUU30" s="68"/>
      <c r="DUV30" s="68"/>
      <c r="DUW30" s="68"/>
      <c r="DUX30" s="68"/>
      <c r="DUY30" s="68"/>
      <c r="DUZ30" s="68"/>
      <c r="DVA30" s="68"/>
      <c r="DVB30" s="68"/>
      <c r="DVC30" s="68"/>
      <c r="DVD30" s="68"/>
      <c r="DVE30" s="68"/>
      <c r="DVF30" s="68"/>
      <c r="DVG30" s="68"/>
      <c r="DVH30" s="68"/>
      <c r="DVI30" s="68"/>
      <c r="DVJ30" s="68"/>
      <c r="DVK30" s="68"/>
      <c r="DVL30" s="68"/>
      <c r="DVM30" s="68"/>
      <c r="DVN30" s="68"/>
      <c r="DVO30" s="68"/>
      <c r="DVP30" s="68"/>
      <c r="DVQ30" s="68"/>
      <c r="DVR30" s="68"/>
      <c r="DVS30" s="68"/>
      <c r="DVT30" s="68"/>
      <c r="DVU30" s="68"/>
      <c r="DVV30" s="68"/>
      <c r="DVW30" s="68"/>
      <c r="DVX30" s="68"/>
      <c r="DVY30" s="68"/>
      <c r="DVZ30" s="68"/>
      <c r="DWA30" s="68"/>
      <c r="DWB30" s="68"/>
      <c r="DWC30" s="68"/>
      <c r="DWD30" s="68"/>
      <c r="DWE30" s="68"/>
      <c r="DWF30" s="68"/>
      <c r="DWG30" s="68"/>
      <c r="DWH30" s="68"/>
      <c r="DWI30" s="68"/>
      <c r="DWJ30" s="68"/>
      <c r="DWK30" s="68"/>
      <c r="DWL30" s="68"/>
      <c r="DWM30" s="68"/>
      <c r="DWN30" s="68"/>
      <c r="DWO30" s="68"/>
      <c r="DWP30" s="68"/>
      <c r="DWQ30" s="68"/>
      <c r="DWR30" s="68"/>
      <c r="DWS30" s="68"/>
      <c r="DWT30" s="68"/>
      <c r="DWU30" s="68"/>
      <c r="DWV30" s="68"/>
      <c r="DWW30" s="68"/>
      <c r="DWX30" s="68"/>
      <c r="DWY30" s="68"/>
      <c r="DWZ30" s="68"/>
      <c r="DXA30" s="68"/>
      <c r="DXB30" s="68"/>
      <c r="DXC30" s="68"/>
      <c r="DXD30" s="68"/>
      <c r="DXE30" s="68"/>
      <c r="DXF30" s="68"/>
      <c r="DXG30" s="68"/>
      <c r="DXH30" s="68"/>
      <c r="DXI30" s="68"/>
      <c r="DXJ30" s="68"/>
      <c r="DXK30" s="68"/>
      <c r="DXL30" s="68"/>
      <c r="DXM30" s="68"/>
      <c r="DXN30" s="68"/>
      <c r="DXO30" s="68"/>
      <c r="DXP30" s="68"/>
      <c r="DXQ30" s="68"/>
      <c r="DXR30" s="68"/>
      <c r="DXS30" s="68"/>
      <c r="DXT30" s="68"/>
      <c r="DXU30" s="68"/>
      <c r="DXV30" s="68"/>
      <c r="DXW30" s="68"/>
      <c r="DXX30" s="68"/>
      <c r="DXY30" s="68"/>
      <c r="DXZ30" s="68"/>
      <c r="DYA30" s="68"/>
      <c r="DYB30" s="68"/>
      <c r="DYC30" s="68"/>
      <c r="DYD30" s="68"/>
      <c r="DYE30" s="68"/>
      <c r="DYF30" s="68"/>
      <c r="DYG30" s="68"/>
      <c r="DYH30" s="68"/>
      <c r="DYI30" s="68"/>
      <c r="DYJ30" s="68"/>
      <c r="DYK30" s="68"/>
      <c r="DYL30" s="68"/>
      <c r="DYM30" s="68"/>
      <c r="DYN30" s="68"/>
      <c r="DYO30" s="68"/>
      <c r="DYP30" s="68"/>
      <c r="DYQ30" s="68"/>
      <c r="DYR30" s="68"/>
      <c r="DYS30" s="68"/>
      <c r="DYT30" s="68"/>
      <c r="DYU30" s="68"/>
      <c r="DYV30" s="68"/>
      <c r="DYW30" s="68"/>
      <c r="DYX30" s="68"/>
      <c r="DYY30" s="68"/>
      <c r="DYZ30" s="68"/>
      <c r="DZA30" s="68"/>
      <c r="DZB30" s="68"/>
      <c r="DZC30" s="68"/>
      <c r="DZD30" s="68"/>
      <c r="DZE30" s="68"/>
      <c r="DZF30" s="68"/>
      <c r="DZG30" s="68"/>
      <c r="DZH30" s="68"/>
      <c r="DZI30" s="68"/>
      <c r="DZJ30" s="68"/>
      <c r="DZK30" s="68"/>
      <c r="DZL30" s="68"/>
      <c r="DZM30" s="68"/>
      <c r="DZN30" s="68"/>
      <c r="DZO30" s="68"/>
      <c r="DZP30" s="68"/>
      <c r="DZQ30" s="68"/>
      <c r="DZR30" s="68"/>
      <c r="DZS30" s="68"/>
      <c r="DZT30" s="68"/>
      <c r="DZU30" s="68"/>
      <c r="DZV30" s="68"/>
      <c r="DZW30" s="68"/>
      <c r="DZX30" s="68"/>
      <c r="DZY30" s="68"/>
      <c r="DZZ30" s="68"/>
      <c r="EAA30" s="68"/>
      <c r="EAB30" s="68"/>
      <c r="EAC30" s="68"/>
      <c r="EAD30" s="68"/>
      <c r="EAE30" s="68"/>
      <c r="EAF30" s="68"/>
      <c r="EAG30" s="68"/>
      <c r="EAH30" s="68"/>
      <c r="EAI30" s="68"/>
      <c r="EAJ30" s="68"/>
      <c r="EAK30" s="68"/>
      <c r="EAL30" s="68"/>
      <c r="EAM30" s="68"/>
      <c r="EAN30" s="68"/>
      <c r="EAO30" s="68"/>
      <c r="EAP30" s="68"/>
      <c r="EAQ30" s="68"/>
      <c r="EAR30" s="68"/>
      <c r="EAS30" s="68"/>
      <c r="EAT30" s="68"/>
      <c r="EAU30" s="68"/>
      <c r="EAV30" s="68"/>
      <c r="EAW30" s="68"/>
      <c r="EAX30" s="68"/>
      <c r="EAY30" s="68"/>
      <c r="EAZ30" s="68"/>
      <c r="EBA30" s="68"/>
      <c r="EBB30" s="68"/>
      <c r="EBC30" s="68"/>
      <c r="EBD30" s="68"/>
      <c r="EBE30" s="68"/>
      <c r="EBF30" s="68"/>
      <c r="EBG30" s="68"/>
      <c r="EBH30" s="68"/>
      <c r="EBI30" s="68"/>
      <c r="EBJ30" s="68"/>
      <c r="EBK30" s="68"/>
      <c r="EBL30" s="68"/>
      <c r="EBM30" s="68"/>
      <c r="EBN30" s="68"/>
      <c r="EBO30" s="68"/>
      <c r="EBP30" s="68"/>
      <c r="EBQ30" s="68"/>
      <c r="EBR30" s="68"/>
      <c r="EBS30" s="68"/>
      <c r="EBT30" s="68"/>
      <c r="EBU30" s="68"/>
      <c r="EBV30" s="68"/>
      <c r="EBW30" s="68"/>
      <c r="EBX30" s="68"/>
      <c r="EBY30" s="68"/>
      <c r="EBZ30" s="68"/>
      <c r="ECA30" s="68"/>
      <c r="ECB30" s="68"/>
      <c r="ECC30" s="68"/>
      <c r="ECD30" s="68"/>
      <c r="ECE30" s="68"/>
      <c r="ECF30" s="68"/>
      <c r="ECG30" s="68"/>
      <c r="ECH30" s="68"/>
      <c r="ECI30" s="68"/>
      <c r="ECJ30" s="68"/>
      <c r="ECK30" s="68"/>
      <c r="ECL30" s="68"/>
      <c r="ECM30" s="68"/>
      <c r="ECN30" s="68"/>
      <c r="ECO30" s="68"/>
      <c r="ECP30" s="68"/>
      <c r="ECQ30" s="68"/>
      <c r="ECR30" s="68"/>
      <c r="ECS30" s="68"/>
      <c r="ECT30" s="68"/>
      <c r="ECU30" s="68"/>
      <c r="ECV30" s="68"/>
      <c r="ECW30" s="68"/>
      <c r="ECX30" s="68"/>
      <c r="ECY30" s="68"/>
      <c r="ECZ30" s="68"/>
      <c r="EDA30" s="68"/>
      <c r="EDB30" s="68"/>
      <c r="EDC30" s="68"/>
      <c r="EDD30" s="68"/>
      <c r="EDE30" s="68"/>
      <c r="EDF30" s="68"/>
      <c r="EDG30" s="68"/>
      <c r="EDH30" s="68"/>
      <c r="EDI30" s="68"/>
      <c r="EDJ30" s="68"/>
      <c r="EDK30" s="68"/>
      <c r="EDL30" s="68"/>
      <c r="EDM30" s="68"/>
      <c r="EDN30" s="68"/>
      <c r="EDO30" s="68"/>
      <c r="EDP30" s="68"/>
      <c r="EDQ30" s="68"/>
      <c r="EDR30" s="68"/>
      <c r="EDS30" s="68"/>
      <c r="EDT30" s="68"/>
      <c r="EDU30" s="68"/>
      <c r="EDV30" s="68"/>
      <c r="EDW30" s="68"/>
      <c r="EDX30" s="68"/>
      <c r="EDY30" s="68"/>
      <c r="EDZ30" s="68"/>
      <c r="EEA30" s="68"/>
      <c r="EEB30" s="68"/>
      <c r="EEC30" s="68"/>
      <c r="EED30" s="68"/>
      <c r="EEE30" s="68"/>
      <c r="EEF30" s="68"/>
      <c r="EEG30" s="68"/>
      <c r="EEH30" s="68"/>
      <c r="EEI30" s="68"/>
      <c r="EEJ30" s="68"/>
      <c r="EEK30" s="68"/>
      <c r="EEL30" s="68"/>
      <c r="EEM30" s="68"/>
      <c r="EEN30" s="68"/>
      <c r="EEO30" s="68"/>
      <c r="EEP30" s="68"/>
      <c r="EEQ30" s="68"/>
      <c r="EER30" s="68"/>
      <c r="EES30" s="68"/>
      <c r="EET30" s="68"/>
      <c r="EEU30" s="68"/>
      <c r="EEV30" s="68"/>
      <c r="EEW30" s="68"/>
      <c r="EEX30" s="68"/>
      <c r="EEY30" s="68"/>
      <c r="EEZ30" s="68"/>
      <c r="EFA30" s="68"/>
      <c r="EFB30" s="68"/>
      <c r="EFC30" s="68"/>
      <c r="EFD30" s="68"/>
      <c r="EFE30" s="68"/>
      <c r="EFF30" s="68"/>
      <c r="EFG30" s="68"/>
      <c r="EFH30" s="68"/>
      <c r="EFI30" s="68"/>
      <c r="EFJ30" s="68"/>
      <c r="EFK30" s="68"/>
      <c r="EFL30" s="68"/>
      <c r="EFM30" s="68"/>
      <c r="EFN30" s="68"/>
      <c r="EFO30" s="68"/>
      <c r="EFP30" s="68"/>
      <c r="EFQ30" s="68"/>
      <c r="EFR30" s="68"/>
      <c r="EFS30" s="68"/>
      <c r="EFT30" s="68"/>
      <c r="EFU30" s="68"/>
      <c r="EFV30" s="68"/>
      <c r="EFW30" s="68"/>
      <c r="EFX30" s="68"/>
      <c r="EFY30" s="68"/>
      <c r="EFZ30" s="68"/>
      <c r="EGA30" s="68"/>
      <c r="EGB30" s="68"/>
      <c r="EGC30" s="68"/>
      <c r="EGD30" s="68"/>
      <c r="EGE30" s="68"/>
      <c r="EGF30" s="68"/>
      <c r="EGG30" s="68"/>
      <c r="EGH30" s="68"/>
      <c r="EGI30" s="68"/>
      <c r="EGJ30" s="68"/>
      <c r="EGK30" s="68"/>
      <c r="EGL30" s="68"/>
      <c r="EGM30" s="68"/>
      <c r="EGN30" s="68"/>
      <c r="EGO30" s="68"/>
      <c r="EGP30" s="68"/>
      <c r="EGQ30" s="68"/>
      <c r="EGR30" s="68"/>
      <c r="EGS30" s="68"/>
      <c r="EGT30" s="68"/>
      <c r="EGU30" s="68"/>
      <c r="EGV30" s="68"/>
      <c r="EGW30" s="68"/>
      <c r="EGX30" s="68"/>
      <c r="EGY30" s="68"/>
      <c r="EGZ30" s="68"/>
      <c r="EHA30" s="68"/>
      <c r="EHB30" s="68"/>
      <c r="EHC30" s="68"/>
      <c r="EHD30" s="68"/>
      <c r="EHE30" s="68"/>
      <c r="EHF30" s="68"/>
      <c r="EHG30" s="68"/>
      <c r="EHH30" s="68"/>
      <c r="EHI30" s="68"/>
      <c r="EHJ30" s="68"/>
      <c r="EHK30" s="68"/>
      <c r="EHL30" s="68"/>
      <c r="EHM30" s="68"/>
      <c r="EHN30" s="68"/>
      <c r="EHO30" s="68"/>
      <c r="EHP30" s="68"/>
      <c r="EHQ30" s="68"/>
      <c r="EHR30" s="68"/>
      <c r="EHS30" s="68"/>
      <c r="EHT30" s="68"/>
      <c r="EHU30" s="68"/>
      <c r="EHV30" s="68"/>
      <c r="EHW30" s="68"/>
      <c r="EHX30" s="68"/>
      <c r="EHY30" s="68"/>
      <c r="EHZ30" s="68"/>
      <c r="EIA30" s="68"/>
      <c r="EIB30" s="68"/>
      <c r="EIC30" s="68"/>
      <c r="EID30" s="68"/>
      <c r="EIE30" s="68"/>
      <c r="EIF30" s="68"/>
      <c r="EIG30" s="68"/>
      <c r="EIH30" s="68"/>
      <c r="EII30" s="68"/>
      <c r="EIJ30" s="68"/>
      <c r="EIK30" s="68"/>
      <c r="EIL30" s="68"/>
      <c r="EIM30" s="68"/>
      <c r="EIN30" s="68"/>
      <c r="EIO30" s="68"/>
      <c r="EIP30" s="68"/>
      <c r="EIQ30" s="68"/>
      <c r="EIR30" s="68"/>
      <c r="EIS30" s="68"/>
      <c r="EIT30" s="68"/>
      <c r="EIU30" s="68"/>
      <c r="EIV30" s="68"/>
      <c r="EIW30" s="68"/>
      <c r="EIX30" s="68"/>
      <c r="EIY30" s="68"/>
      <c r="EIZ30" s="68"/>
      <c r="EJA30" s="68"/>
      <c r="EJB30" s="68"/>
      <c r="EJC30" s="68"/>
      <c r="EJD30" s="68"/>
      <c r="EJE30" s="68"/>
      <c r="EJF30" s="68"/>
      <c r="EJG30" s="68"/>
      <c r="EJH30" s="68"/>
      <c r="EJI30" s="68"/>
      <c r="EJJ30" s="68"/>
      <c r="EJK30" s="68"/>
      <c r="EJL30" s="68"/>
      <c r="EJM30" s="68"/>
      <c r="EJN30" s="68"/>
      <c r="EJO30" s="68"/>
      <c r="EJP30" s="68"/>
      <c r="EJQ30" s="68"/>
      <c r="EJR30" s="68"/>
      <c r="EJS30" s="68"/>
      <c r="EJT30" s="68"/>
      <c r="EJU30" s="68"/>
      <c r="EJV30" s="68"/>
      <c r="EJW30" s="68"/>
      <c r="EJX30" s="68"/>
      <c r="EJY30" s="68"/>
      <c r="EJZ30" s="68"/>
      <c r="EKA30" s="68"/>
      <c r="EKB30" s="68"/>
      <c r="EKC30" s="68"/>
      <c r="EKD30" s="68"/>
      <c r="EKE30" s="68"/>
      <c r="EKF30" s="68"/>
      <c r="EKG30" s="68"/>
      <c r="EKH30" s="68"/>
      <c r="EKI30" s="68"/>
      <c r="EKJ30" s="68"/>
      <c r="EKK30" s="68"/>
      <c r="EKL30" s="68"/>
      <c r="EKM30" s="68"/>
      <c r="EKN30" s="68"/>
      <c r="EKO30" s="68"/>
      <c r="EKP30" s="68"/>
      <c r="EKQ30" s="68"/>
      <c r="EKR30" s="68"/>
      <c r="EKS30" s="68"/>
      <c r="EKT30" s="68"/>
      <c r="EKU30" s="68"/>
      <c r="EKV30" s="68"/>
      <c r="EKW30" s="68"/>
      <c r="EKX30" s="68"/>
      <c r="EKY30" s="68"/>
      <c r="EKZ30" s="68"/>
      <c r="ELA30" s="68"/>
      <c r="ELB30" s="68"/>
      <c r="ELC30" s="68"/>
      <c r="ELD30" s="68"/>
      <c r="ELE30" s="68"/>
      <c r="ELF30" s="68"/>
      <c r="ELG30" s="68"/>
      <c r="ELH30" s="68"/>
      <c r="ELI30" s="68"/>
      <c r="ELJ30" s="68"/>
      <c r="ELK30" s="68"/>
      <c r="ELL30" s="68"/>
      <c r="ELM30" s="68"/>
      <c r="ELN30" s="68"/>
      <c r="ELO30" s="68"/>
      <c r="ELP30" s="68"/>
      <c r="ELQ30" s="68"/>
      <c r="ELR30" s="68"/>
      <c r="ELS30" s="68"/>
      <c r="ELT30" s="68"/>
      <c r="ELU30" s="68"/>
      <c r="ELV30" s="68"/>
      <c r="ELW30" s="68"/>
      <c r="ELX30" s="68"/>
      <c r="ELY30" s="68"/>
      <c r="ELZ30" s="68"/>
      <c r="EMA30" s="68"/>
      <c r="EMB30" s="68"/>
      <c r="EMC30" s="68"/>
      <c r="EMD30" s="68"/>
      <c r="EME30" s="68"/>
      <c r="EMF30" s="68"/>
      <c r="EMG30" s="68"/>
      <c r="EMH30" s="68"/>
      <c r="EMI30" s="68"/>
      <c r="EMJ30" s="68"/>
      <c r="EMK30" s="68"/>
      <c r="EML30" s="68"/>
      <c r="EMM30" s="68"/>
      <c r="EMN30" s="68"/>
      <c r="EMO30" s="68"/>
      <c r="EMP30" s="68"/>
      <c r="EMQ30" s="68"/>
      <c r="EMR30" s="68"/>
      <c r="EMS30" s="68"/>
      <c r="EMT30" s="68"/>
      <c r="EMU30" s="68"/>
      <c r="EMV30" s="68"/>
      <c r="EMW30" s="68"/>
      <c r="EMX30" s="68"/>
      <c r="EMY30" s="68"/>
      <c r="EMZ30" s="68"/>
      <c r="ENA30" s="68"/>
      <c r="ENB30" s="68"/>
      <c r="ENC30" s="68"/>
      <c r="END30" s="68"/>
      <c r="ENE30" s="68"/>
      <c r="ENF30" s="68"/>
      <c r="ENG30" s="68"/>
      <c r="ENH30" s="68"/>
      <c r="ENI30" s="68"/>
      <c r="ENJ30" s="68"/>
      <c r="ENK30" s="68"/>
      <c r="ENL30" s="68"/>
      <c r="ENM30" s="68"/>
      <c r="ENN30" s="68"/>
      <c r="ENO30" s="68"/>
      <c r="ENP30" s="68"/>
      <c r="ENQ30" s="68"/>
      <c r="ENR30" s="68"/>
      <c r="ENS30" s="68"/>
      <c r="ENT30" s="68"/>
      <c r="ENU30" s="68"/>
      <c r="ENV30" s="68"/>
      <c r="ENW30" s="68"/>
      <c r="ENX30" s="68"/>
      <c r="ENY30" s="68"/>
      <c r="ENZ30" s="68"/>
      <c r="EOA30" s="68"/>
      <c r="EOB30" s="68"/>
      <c r="EOC30" s="68"/>
      <c r="EOD30" s="68"/>
      <c r="EOE30" s="68"/>
      <c r="EOF30" s="68"/>
      <c r="EOG30" s="68"/>
      <c r="EOH30" s="68"/>
      <c r="EOI30" s="68"/>
      <c r="EOJ30" s="68"/>
      <c r="EOK30" s="68"/>
      <c r="EOL30" s="68"/>
      <c r="EOM30" s="68"/>
      <c r="EON30" s="68"/>
      <c r="EOO30" s="68"/>
      <c r="EOP30" s="68"/>
      <c r="EOQ30" s="68"/>
      <c r="EOR30" s="68"/>
      <c r="EOS30" s="68"/>
      <c r="EOT30" s="68"/>
      <c r="EOU30" s="68"/>
      <c r="EOV30" s="68"/>
      <c r="EOW30" s="68"/>
      <c r="EOX30" s="68"/>
      <c r="EOY30" s="68"/>
      <c r="EOZ30" s="68"/>
      <c r="EPA30" s="68"/>
      <c r="EPB30" s="68"/>
      <c r="EPC30" s="68"/>
      <c r="EPD30" s="68"/>
      <c r="EPE30" s="68"/>
      <c r="EPF30" s="68"/>
      <c r="EPG30" s="68"/>
      <c r="EPH30" s="68"/>
      <c r="EPI30" s="68"/>
      <c r="EPJ30" s="68"/>
      <c r="EPK30" s="68"/>
      <c r="EPL30" s="68"/>
      <c r="EPM30" s="68"/>
      <c r="EPN30" s="68"/>
      <c r="EPO30" s="68"/>
      <c r="EPP30" s="68"/>
      <c r="EPQ30" s="68"/>
      <c r="EPR30" s="68"/>
      <c r="EPS30" s="68"/>
      <c r="EPT30" s="68"/>
      <c r="EPU30" s="68"/>
      <c r="EPV30" s="68"/>
      <c r="EPW30" s="68"/>
      <c r="EPX30" s="68"/>
      <c r="EPY30" s="68"/>
      <c r="EPZ30" s="68"/>
      <c r="EQA30" s="68"/>
      <c r="EQB30" s="68"/>
      <c r="EQC30" s="68"/>
      <c r="EQD30" s="68"/>
      <c r="EQE30" s="68"/>
      <c r="EQF30" s="68"/>
      <c r="EQG30" s="68"/>
      <c r="EQH30" s="68"/>
      <c r="EQI30" s="68"/>
      <c r="EQJ30" s="68"/>
      <c r="EQK30" s="68"/>
      <c r="EQL30" s="68"/>
      <c r="EQM30" s="68"/>
      <c r="EQN30" s="68"/>
      <c r="EQO30" s="68"/>
      <c r="EQP30" s="68"/>
      <c r="EQQ30" s="68"/>
      <c r="EQR30" s="68"/>
      <c r="EQS30" s="68"/>
      <c r="EQT30" s="68"/>
      <c r="EQU30" s="68"/>
      <c r="EQV30" s="68"/>
      <c r="EQW30" s="68"/>
      <c r="EQX30" s="68"/>
      <c r="EQY30" s="68"/>
      <c r="EQZ30" s="68"/>
      <c r="ERA30" s="68"/>
      <c r="ERB30" s="68"/>
      <c r="ERC30" s="68"/>
      <c r="ERD30" s="68"/>
      <c r="ERE30" s="68"/>
      <c r="ERF30" s="68"/>
      <c r="ERG30" s="68"/>
      <c r="ERH30" s="68"/>
      <c r="ERI30" s="68"/>
      <c r="ERJ30" s="68"/>
      <c r="ERK30" s="68"/>
      <c r="ERL30" s="68"/>
      <c r="ERM30" s="68"/>
      <c r="ERN30" s="68"/>
      <c r="ERO30" s="68"/>
      <c r="ERP30" s="68"/>
      <c r="ERQ30" s="68"/>
      <c r="ERR30" s="68"/>
      <c r="ERS30" s="68"/>
      <c r="ERT30" s="68"/>
      <c r="ERU30" s="68"/>
      <c r="ERV30" s="68"/>
      <c r="ERW30" s="68"/>
      <c r="ERX30" s="68"/>
      <c r="ERY30" s="68"/>
      <c r="ERZ30" s="68"/>
      <c r="ESA30" s="68"/>
      <c r="ESB30" s="68"/>
      <c r="ESC30" s="68"/>
      <c r="ESD30" s="68"/>
      <c r="ESE30" s="68"/>
      <c r="ESF30" s="68"/>
      <c r="ESG30" s="68"/>
      <c r="ESH30" s="68"/>
      <c r="ESI30" s="68"/>
      <c r="ESJ30" s="68"/>
      <c r="ESK30" s="68"/>
      <c r="ESL30" s="68"/>
      <c r="ESM30" s="68"/>
      <c r="ESN30" s="68"/>
      <c r="ESO30" s="68"/>
      <c r="ESP30" s="68"/>
      <c r="ESQ30" s="68"/>
      <c r="ESR30" s="68"/>
      <c r="ESS30" s="68"/>
      <c r="EST30" s="68"/>
      <c r="ESU30" s="68"/>
      <c r="ESV30" s="68"/>
      <c r="ESW30" s="68"/>
      <c r="ESX30" s="68"/>
      <c r="ESY30" s="68"/>
      <c r="ESZ30" s="68"/>
      <c r="ETA30" s="68"/>
      <c r="ETB30" s="68"/>
      <c r="ETC30" s="68"/>
      <c r="ETD30" s="68"/>
      <c r="ETE30" s="68"/>
      <c r="ETF30" s="68"/>
      <c r="ETG30" s="68"/>
      <c r="ETH30" s="68"/>
      <c r="ETI30" s="68"/>
      <c r="ETJ30" s="68"/>
      <c r="ETK30" s="68"/>
      <c r="ETL30" s="68"/>
      <c r="ETM30" s="68"/>
      <c r="ETN30" s="68"/>
      <c r="ETO30" s="68"/>
      <c r="ETP30" s="68"/>
      <c r="ETQ30" s="68"/>
      <c r="ETR30" s="68"/>
      <c r="ETS30" s="68"/>
      <c r="ETT30" s="68"/>
      <c r="ETU30" s="68"/>
      <c r="ETV30" s="68"/>
      <c r="ETW30" s="68"/>
      <c r="ETX30" s="68"/>
      <c r="ETY30" s="68"/>
      <c r="ETZ30" s="68"/>
      <c r="EUA30" s="68"/>
      <c r="EUB30" s="68"/>
      <c r="EUC30" s="68"/>
      <c r="EUD30" s="68"/>
      <c r="EUE30" s="68"/>
      <c r="EUF30" s="68"/>
      <c r="EUG30" s="68"/>
      <c r="EUH30" s="68"/>
      <c r="EUI30" s="68"/>
      <c r="EUJ30" s="68"/>
      <c r="EUK30" s="68"/>
      <c r="EUL30" s="68"/>
      <c r="EUM30" s="68"/>
      <c r="EUN30" s="68"/>
      <c r="EUO30" s="68"/>
      <c r="EUP30" s="68"/>
      <c r="EUQ30" s="68"/>
      <c r="EUR30" s="68"/>
      <c r="EUS30" s="68"/>
      <c r="EUT30" s="68"/>
      <c r="EUU30" s="68"/>
      <c r="EUV30" s="68"/>
      <c r="EUW30" s="68"/>
      <c r="EUX30" s="68"/>
      <c r="EUY30" s="68"/>
      <c r="EUZ30" s="68"/>
      <c r="EVA30" s="68"/>
      <c r="EVB30" s="68"/>
      <c r="EVC30" s="68"/>
      <c r="EVD30" s="68"/>
      <c r="EVE30" s="68"/>
      <c r="EVF30" s="68"/>
      <c r="EVG30" s="68"/>
      <c r="EVH30" s="68"/>
      <c r="EVI30" s="68"/>
      <c r="EVJ30" s="68"/>
      <c r="EVK30" s="68"/>
      <c r="EVL30" s="68"/>
      <c r="EVM30" s="68"/>
      <c r="EVN30" s="68"/>
      <c r="EVO30" s="68"/>
      <c r="EVP30" s="68"/>
      <c r="EVQ30" s="68"/>
      <c r="EVR30" s="68"/>
      <c r="EVS30" s="68"/>
      <c r="EVT30" s="68"/>
      <c r="EVU30" s="68"/>
      <c r="EVV30" s="68"/>
      <c r="EVW30" s="68"/>
      <c r="EVX30" s="68"/>
      <c r="EVY30" s="68"/>
      <c r="EVZ30" s="68"/>
      <c r="EWA30" s="68"/>
      <c r="EWB30" s="68"/>
      <c r="EWC30" s="68"/>
      <c r="EWD30" s="68"/>
      <c r="EWE30" s="68"/>
      <c r="EWF30" s="68"/>
      <c r="EWG30" s="68"/>
      <c r="EWH30" s="68"/>
      <c r="EWI30" s="68"/>
      <c r="EWJ30" s="68"/>
      <c r="EWK30" s="68"/>
      <c r="EWL30" s="68"/>
      <c r="EWM30" s="68"/>
      <c r="EWN30" s="68"/>
      <c r="EWO30" s="68"/>
      <c r="EWP30" s="68"/>
      <c r="EWQ30" s="68"/>
      <c r="EWR30" s="68"/>
      <c r="EWS30" s="68"/>
      <c r="EWT30" s="68"/>
      <c r="EWU30" s="68"/>
      <c r="EWV30" s="68"/>
      <c r="EWW30" s="68"/>
      <c r="EWX30" s="68"/>
      <c r="EWY30" s="68"/>
      <c r="EWZ30" s="68"/>
      <c r="EXA30" s="68"/>
      <c r="EXB30" s="68"/>
      <c r="EXC30" s="68"/>
      <c r="EXD30" s="68"/>
      <c r="EXE30" s="68"/>
      <c r="EXF30" s="68"/>
      <c r="EXG30" s="68"/>
      <c r="EXH30" s="68"/>
      <c r="EXI30" s="68"/>
      <c r="EXJ30" s="68"/>
      <c r="EXK30" s="68"/>
      <c r="EXL30" s="68"/>
      <c r="EXM30" s="68"/>
      <c r="EXN30" s="68"/>
      <c r="EXO30" s="68"/>
      <c r="EXP30" s="68"/>
      <c r="EXQ30" s="68"/>
      <c r="EXR30" s="68"/>
      <c r="EXS30" s="68"/>
      <c r="EXT30" s="68"/>
      <c r="EXU30" s="68"/>
      <c r="EXV30" s="68"/>
      <c r="EXW30" s="68"/>
      <c r="EXX30" s="68"/>
      <c r="EXY30" s="68"/>
      <c r="EXZ30" s="68"/>
      <c r="EYA30" s="68"/>
      <c r="EYB30" s="68"/>
      <c r="EYC30" s="68"/>
      <c r="EYD30" s="68"/>
      <c r="EYE30" s="68"/>
      <c r="EYF30" s="68"/>
      <c r="EYG30" s="68"/>
      <c r="EYH30" s="68"/>
      <c r="EYI30" s="68"/>
      <c r="EYJ30" s="68"/>
      <c r="EYK30" s="68"/>
      <c r="EYL30" s="68"/>
      <c r="EYM30" s="68"/>
      <c r="EYN30" s="68"/>
      <c r="EYO30" s="68"/>
      <c r="EYP30" s="68"/>
      <c r="EYQ30" s="68"/>
      <c r="EYR30" s="68"/>
      <c r="EYS30" s="68"/>
      <c r="EYT30" s="68"/>
      <c r="EYU30" s="68"/>
      <c r="EYV30" s="68"/>
      <c r="EYW30" s="68"/>
      <c r="EYX30" s="68"/>
      <c r="EYY30" s="68"/>
      <c r="EYZ30" s="68"/>
      <c r="EZA30" s="68"/>
      <c r="EZB30" s="68"/>
      <c r="EZC30" s="68"/>
      <c r="EZD30" s="68"/>
      <c r="EZE30" s="68"/>
      <c r="EZF30" s="68"/>
      <c r="EZG30" s="68"/>
      <c r="EZH30" s="68"/>
      <c r="EZI30" s="68"/>
      <c r="EZJ30" s="68"/>
      <c r="EZK30" s="68"/>
      <c r="EZL30" s="68"/>
      <c r="EZM30" s="68"/>
      <c r="EZN30" s="68"/>
      <c r="EZO30" s="68"/>
      <c r="EZP30" s="68"/>
      <c r="EZQ30" s="68"/>
      <c r="EZR30" s="68"/>
      <c r="EZS30" s="68"/>
      <c r="EZT30" s="68"/>
      <c r="EZU30" s="68"/>
      <c r="EZV30" s="68"/>
      <c r="EZW30" s="68"/>
      <c r="EZX30" s="68"/>
      <c r="EZY30" s="68"/>
      <c r="EZZ30" s="68"/>
      <c r="FAA30" s="68"/>
      <c r="FAB30" s="68"/>
      <c r="FAC30" s="68"/>
      <c r="FAD30" s="68"/>
      <c r="FAE30" s="68"/>
      <c r="FAF30" s="68"/>
      <c r="FAG30" s="68"/>
      <c r="FAH30" s="68"/>
      <c r="FAI30" s="68"/>
      <c r="FAJ30" s="68"/>
      <c r="FAK30" s="68"/>
      <c r="FAL30" s="68"/>
      <c r="FAM30" s="68"/>
      <c r="FAN30" s="68"/>
      <c r="FAO30" s="68"/>
      <c r="FAP30" s="68"/>
      <c r="FAQ30" s="68"/>
      <c r="FAR30" s="68"/>
      <c r="FAS30" s="68"/>
      <c r="FAT30" s="68"/>
      <c r="FAU30" s="68"/>
      <c r="FAV30" s="68"/>
      <c r="FAW30" s="68"/>
      <c r="FAX30" s="68"/>
      <c r="FAY30" s="68"/>
      <c r="FAZ30" s="68"/>
      <c r="FBA30" s="68"/>
      <c r="FBB30" s="68"/>
      <c r="FBC30" s="68"/>
      <c r="FBD30" s="68"/>
      <c r="FBE30" s="68"/>
      <c r="FBF30" s="68"/>
      <c r="FBG30" s="68"/>
      <c r="FBH30" s="68"/>
      <c r="FBI30" s="68"/>
      <c r="FBJ30" s="68"/>
      <c r="FBK30" s="68"/>
      <c r="FBL30" s="68"/>
      <c r="FBM30" s="68"/>
      <c r="FBN30" s="68"/>
      <c r="FBO30" s="68"/>
      <c r="FBP30" s="68"/>
      <c r="FBQ30" s="68"/>
      <c r="FBR30" s="68"/>
      <c r="FBS30" s="68"/>
      <c r="FBT30" s="68"/>
      <c r="FBU30" s="68"/>
      <c r="FBV30" s="68"/>
      <c r="FBW30" s="68"/>
      <c r="FBX30" s="68"/>
      <c r="FBY30" s="68"/>
      <c r="FBZ30" s="68"/>
      <c r="FCA30" s="68"/>
      <c r="FCB30" s="68"/>
      <c r="FCC30" s="68"/>
      <c r="FCD30" s="68"/>
      <c r="FCE30" s="68"/>
      <c r="FCF30" s="68"/>
      <c r="FCG30" s="68"/>
      <c r="FCH30" s="68"/>
      <c r="FCI30" s="68"/>
      <c r="FCJ30" s="68"/>
      <c r="FCK30" s="68"/>
      <c r="FCL30" s="68"/>
      <c r="FCM30" s="68"/>
      <c r="FCN30" s="68"/>
      <c r="FCO30" s="68"/>
      <c r="FCP30" s="68"/>
      <c r="FCQ30" s="68"/>
      <c r="FCR30" s="68"/>
      <c r="FCS30" s="68"/>
      <c r="FCT30" s="68"/>
      <c r="FCU30" s="68"/>
      <c r="FCV30" s="68"/>
      <c r="FCW30" s="68"/>
      <c r="FCX30" s="68"/>
      <c r="FCY30" s="68"/>
      <c r="FCZ30" s="68"/>
      <c r="FDA30" s="68"/>
      <c r="FDB30" s="68"/>
      <c r="FDC30" s="68"/>
      <c r="FDD30" s="68"/>
      <c r="FDE30" s="68"/>
      <c r="FDF30" s="68"/>
      <c r="FDG30" s="68"/>
      <c r="FDH30" s="68"/>
      <c r="FDI30" s="68"/>
      <c r="FDJ30" s="68"/>
      <c r="FDK30" s="68"/>
      <c r="FDL30" s="68"/>
      <c r="FDM30" s="68"/>
      <c r="FDN30" s="68"/>
      <c r="FDO30" s="68"/>
      <c r="FDP30" s="68"/>
      <c r="FDQ30" s="68"/>
      <c r="FDR30" s="68"/>
      <c r="FDS30" s="68"/>
      <c r="FDT30" s="68"/>
      <c r="FDU30" s="68"/>
      <c r="FDV30" s="68"/>
      <c r="FDW30" s="68"/>
      <c r="FDX30" s="68"/>
      <c r="FDY30" s="68"/>
      <c r="FDZ30" s="68"/>
      <c r="FEA30" s="68"/>
      <c r="FEB30" s="68"/>
      <c r="FEC30" s="68"/>
      <c r="FED30" s="68"/>
      <c r="FEE30" s="68"/>
      <c r="FEF30" s="68"/>
      <c r="FEG30" s="68"/>
      <c r="FEH30" s="68"/>
      <c r="FEI30" s="68"/>
      <c r="FEJ30" s="68"/>
      <c r="FEK30" s="68"/>
      <c r="FEL30" s="68"/>
      <c r="FEM30" s="68"/>
      <c r="FEN30" s="68"/>
      <c r="FEO30" s="68"/>
      <c r="FEP30" s="68"/>
      <c r="FEQ30" s="68"/>
      <c r="FER30" s="68"/>
      <c r="FES30" s="68"/>
      <c r="FET30" s="68"/>
      <c r="FEU30" s="68"/>
      <c r="FEV30" s="68"/>
      <c r="FEW30" s="68"/>
      <c r="FEX30" s="68"/>
      <c r="FEY30" s="68"/>
      <c r="FEZ30" s="68"/>
      <c r="FFA30" s="68"/>
      <c r="FFB30" s="68"/>
      <c r="FFC30" s="68"/>
      <c r="FFD30" s="68"/>
      <c r="FFE30" s="68"/>
      <c r="FFF30" s="68"/>
      <c r="FFG30" s="68"/>
      <c r="FFH30" s="68"/>
      <c r="FFI30" s="68"/>
      <c r="FFJ30" s="68"/>
      <c r="FFK30" s="68"/>
      <c r="FFL30" s="68"/>
      <c r="FFM30" s="68"/>
      <c r="FFN30" s="68"/>
      <c r="FFO30" s="68"/>
      <c r="FFP30" s="68"/>
      <c r="FFQ30" s="68"/>
      <c r="FFR30" s="68"/>
      <c r="FFS30" s="68"/>
      <c r="FFT30" s="68"/>
      <c r="FFU30" s="68"/>
      <c r="FFV30" s="68"/>
      <c r="FFW30" s="68"/>
      <c r="FFX30" s="68"/>
      <c r="FFY30" s="68"/>
      <c r="FFZ30" s="68"/>
      <c r="FGA30" s="68"/>
      <c r="FGB30" s="68"/>
      <c r="FGC30" s="68"/>
      <c r="FGD30" s="68"/>
      <c r="FGE30" s="68"/>
      <c r="FGF30" s="68"/>
      <c r="FGG30" s="68"/>
      <c r="FGH30" s="68"/>
      <c r="FGI30" s="68"/>
      <c r="FGJ30" s="68"/>
      <c r="FGK30" s="68"/>
      <c r="FGL30" s="68"/>
      <c r="FGM30" s="68"/>
      <c r="FGN30" s="68"/>
      <c r="FGO30" s="68"/>
      <c r="FGP30" s="68"/>
      <c r="FGQ30" s="68"/>
      <c r="FGR30" s="68"/>
      <c r="FGS30" s="68"/>
      <c r="FGT30" s="68"/>
      <c r="FGU30" s="68"/>
      <c r="FGV30" s="68"/>
      <c r="FGW30" s="68"/>
      <c r="FGX30" s="68"/>
      <c r="FGY30" s="68"/>
      <c r="FGZ30" s="68"/>
      <c r="FHA30" s="68"/>
      <c r="FHB30" s="68"/>
      <c r="FHC30" s="68"/>
      <c r="FHD30" s="68"/>
      <c r="FHE30" s="68"/>
      <c r="FHF30" s="68"/>
      <c r="FHG30" s="68"/>
      <c r="FHH30" s="68"/>
      <c r="FHI30" s="68"/>
      <c r="FHJ30" s="68"/>
      <c r="FHK30" s="68"/>
      <c r="FHL30" s="68"/>
      <c r="FHM30" s="68"/>
      <c r="FHN30" s="68"/>
      <c r="FHO30" s="68"/>
      <c r="FHP30" s="68"/>
      <c r="FHQ30" s="68"/>
      <c r="FHR30" s="68"/>
      <c r="FHS30" s="68"/>
      <c r="FHT30" s="68"/>
      <c r="FHU30" s="68"/>
      <c r="FHV30" s="68"/>
      <c r="FHW30" s="68"/>
      <c r="FHX30" s="68"/>
      <c r="FHY30" s="68"/>
      <c r="FHZ30" s="68"/>
      <c r="FIA30" s="68"/>
      <c r="FIB30" s="68"/>
      <c r="FIC30" s="68"/>
      <c r="FID30" s="68"/>
      <c r="FIE30" s="68"/>
      <c r="FIF30" s="68"/>
      <c r="FIG30" s="68"/>
      <c r="FIH30" s="68"/>
      <c r="FII30" s="68"/>
      <c r="FIJ30" s="68"/>
      <c r="FIK30" s="68"/>
      <c r="FIL30" s="68"/>
      <c r="FIM30" s="68"/>
      <c r="FIN30" s="68"/>
      <c r="FIO30" s="68"/>
      <c r="FIP30" s="68"/>
      <c r="FIQ30" s="68"/>
      <c r="FIR30" s="68"/>
      <c r="FIS30" s="68"/>
      <c r="FIT30" s="68"/>
      <c r="FIU30" s="68"/>
      <c r="FIV30" s="68"/>
      <c r="FIW30" s="68"/>
      <c r="FIX30" s="68"/>
      <c r="FIY30" s="68"/>
      <c r="FIZ30" s="68"/>
      <c r="FJA30" s="68"/>
      <c r="FJB30" s="68"/>
      <c r="FJC30" s="68"/>
      <c r="FJD30" s="68"/>
      <c r="FJE30" s="68"/>
      <c r="FJF30" s="68"/>
      <c r="FJG30" s="68"/>
      <c r="FJH30" s="68"/>
      <c r="FJI30" s="68"/>
      <c r="FJJ30" s="68"/>
      <c r="FJK30" s="68"/>
      <c r="FJL30" s="68"/>
      <c r="FJM30" s="68"/>
      <c r="FJN30" s="68"/>
      <c r="FJO30" s="68"/>
      <c r="FJP30" s="68"/>
      <c r="FJQ30" s="68"/>
      <c r="FJR30" s="68"/>
      <c r="FJS30" s="68"/>
      <c r="FJT30" s="68"/>
      <c r="FJU30" s="68"/>
      <c r="FJV30" s="68"/>
      <c r="FJW30" s="68"/>
      <c r="FJX30" s="68"/>
      <c r="FJY30" s="68"/>
      <c r="FJZ30" s="68"/>
      <c r="FKA30" s="68"/>
      <c r="FKB30" s="68"/>
      <c r="FKC30" s="68"/>
      <c r="FKD30" s="68"/>
      <c r="FKE30" s="68"/>
      <c r="FKF30" s="68"/>
      <c r="FKG30" s="68"/>
      <c r="FKH30" s="68"/>
      <c r="FKI30" s="68"/>
      <c r="FKJ30" s="68"/>
      <c r="FKK30" s="68"/>
      <c r="FKL30" s="68"/>
      <c r="FKM30" s="68"/>
      <c r="FKN30" s="68"/>
      <c r="FKO30" s="68"/>
      <c r="FKP30" s="68"/>
      <c r="FKQ30" s="68"/>
      <c r="FKR30" s="68"/>
      <c r="FKS30" s="68"/>
      <c r="FKT30" s="68"/>
      <c r="FKU30" s="68"/>
      <c r="FKV30" s="68"/>
      <c r="FKW30" s="68"/>
      <c r="FKX30" s="68"/>
      <c r="FKY30" s="68"/>
      <c r="FKZ30" s="68"/>
      <c r="FLA30" s="68"/>
      <c r="FLB30" s="68"/>
      <c r="FLC30" s="68"/>
      <c r="FLD30" s="68"/>
      <c r="FLE30" s="68"/>
      <c r="FLF30" s="68"/>
      <c r="FLG30" s="68"/>
      <c r="FLH30" s="68"/>
      <c r="FLI30" s="68"/>
      <c r="FLJ30" s="68"/>
      <c r="FLK30" s="68"/>
      <c r="FLL30" s="68"/>
      <c r="FLM30" s="68"/>
      <c r="FLN30" s="68"/>
      <c r="FLO30" s="68"/>
      <c r="FLP30" s="68"/>
      <c r="FLQ30" s="68"/>
      <c r="FLR30" s="68"/>
      <c r="FLS30" s="68"/>
      <c r="FLT30" s="68"/>
      <c r="FLU30" s="68"/>
      <c r="FLV30" s="68"/>
      <c r="FLW30" s="68"/>
      <c r="FLX30" s="68"/>
      <c r="FLY30" s="68"/>
      <c r="FLZ30" s="68"/>
      <c r="FMA30" s="68"/>
      <c r="FMB30" s="68"/>
      <c r="FMC30" s="68"/>
      <c r="FMD30" s="68"/>
      <c r="FME30" s="68"/>
      <c r="FMF30" s="68"/>
      <c r="FMG30" s="68"/>
      <c r="FMH30" s="68"/>
      <c r="FMI30" s="68"/>
      <c r="FMJ30" s="68"/>
      <c r="FMK30" s="68"/>
      <c r="FML30" s="68"/>
      <c r="FMM30" s="68"/>
      <c r="FMN30" s="68"/>
      <c r="FMO30" s="68"/>
      <c r="FMP30" s="68"/>
      <c r="FMQ30" s="68"/>
      <c r="FMR30" s="68"/>
      <c r="FMS30" s="68"/>
      <c r="FMT30" s="68"/>
      <c r="FMU30" s="68"/>
      <c r="FMV30" s="68"/>
      <c r="FMW30" s="68"/>
      <c r="FMX30" s="68"/>
      <c r="FMY30" s="68"/>
      <c r="FMZ30" s="68"/>
      <c r="FNA30" s="68"/>
      <c r="FNB30" s="68"/>
      <c r="FNC30" s="68"/>
      <c r="FND30" s="68"/>
      <c r="FNE30" s="68"/>
      <c r="FNF30" s="68"/>
      <c r="FNG30" s="68"/>
      <c r="FNH30" s="68"/>
      <c r="FNI30" s="68"/>
      <c r="FNJ30" s="68"/>
      <c r="FNK30" s="68"/>
      <c r="FNL30" s="68"/>
      <c r="FNM30" s="68"/>
      <c r="FNN30" s="68"/>
      <c r="FNO30" s="68"/>
      <c r="FNP30" s="68"/>
      <c r="FNQ30" s="68"/>
      <c r="FNR30" s="68"/>
      <c r="FNS30" s="68"/>
      <c r="FNT30" s="68"/>
      <c r="FNU30" s="68"/>
      <c r="FNV30" s="68"/>
      <c r="FNW30" s="68"/>
      <c r="FNX30" s="68"/>
      <c r="FNY30" s="68"/>
      <c r="FNZ30" s="68"/>
      <c r="FOA30" s="68"/>
      <c r="FOB30" s="68"/>
      <c r="FOC30" s="68"/>
      <c r="FOD30" s="68"/>
      <c r="FOE30" s="68"/>
      <c r="FOF30" s="68"/>
      <c r="FOG30" s="68"/>
      <c r="FOH30" s="68"/>
      <c r="FOI30" s="68"/>
      <c r="FOJ30" s="68"/>
      <c r="FOK30" s="68"/>
      <c r="FOL30" s="68"/>
      <c r="FOM30" s="68"/>
      <c r="FON30" s="68"/>
      <c r="FOO30" s="68"/>
      <c r="FOP30" s="68"/>
      <c r="FOQ30" s="68"/>
      <c r="FOR30" s="68"/>
      <c r="FOS30" s="68"/>
      <c r="FOT30" s="68"/>
      <c r="FOU30" s="68"/>
      <c r="FOV30" s="68"/>
      <c r="FOW30" s="68"/>
      <c r="FOX30" s="68"/>
      <c r="FOY30" s="68"/>
      <c r="FOZ30" s="68"/>
      <c r="FPA30" s="68"/>
      <c r="FPB30" s="68"/>
      <c r="FPC30" s="68"/>
      <c r="FPD30" s="68"/>
      <c r="FPE30" s="68"/>
      <c r="FPF30" s="68"/>
      <c r="FPG30" s="68"/>
      <c r="FPH30" s="68"/>
      <c r="FPI30" s="68"/>
      <c r="FPJ30" s="68"/>
      <c r="FPK30" s="68"/>
      <c r="FPL30" s="68"/>
      <c r="FPM30" s="68"/>
      <c r="FPN30" s="68"/>
      <c r="FPO30" s="68"/>
      <c r="FPP30" s="68"/>
      <c r="FPQ30" s="68"/>
      <c r="FPR30" s="68"/>
      <c r="FPS30" s="68"/>
      <c r="FPT30" s="68"/>
      <c r="FPU30" s="68"/>
      <c r="FPV30" s="68"/>
      <c r="FPW30" s="68"/>
      <c r="FPX30" s="68"/>
      <c r="FPY30" s="68"/>
      <c r="FPZ30" s="68"/>
      <c r="FQA30" s="68"/>
      <c r="FQB30" s="68"/>
      <c r="FQC30" s="68"/>
      <c r="FQD30" s="68"/>
      <c r="FQE30" s="68"/>
      <c r="FQF30" s="68"/>
      <c r="FQG30" s="68"/>
      <c r="FQH30" s="68"/>
      <c r="FQI30" s="68"/>
      <c r="FQJ30" s="68"/>
      <c r="FQK30" s="68"/>
      <c r="FQL30" s="68"/>
      <c r="FQM30" s="68"/>
      <c r="FQN30" s="68"/>
      <c r="FQO30" s="68"/>
      <c r="FQP30" s="68"/>
      <c r="FQQ30" s="68"/>
      <c r="FQR30" s="68"/>
      <c r="FQS30" s="68"/>
      <c r="FQT30" s="68"/>
      <c r="FQU30" s="68"/>
      <c r="FQV30" s="68"/>
      <c r="FQW30" s="68"/>
      <c r="FQX30" s="68"/>
      <c r="FQY30" s="68"/>
      <c r="FQZ30" s="68"/>
      <c r="FRA30" s="68"/>
      <c r="FRB30" s="68"/>
      <c r="FRC30" s="68"/>
      <c r="FRD30" s="68"/>
      <c r="FRE30" s="68"/>
      <c r="FRF30" s="68"/>
      <c r="FRG30" s="68"/>
      <c r="FRH30" s="68"/>
      <c r="FRI30" s="68"/>
      <c r="FRJ30" s="68"/>
      <c r="FRK30" s="68"/>
      <c r="FRL30" s="68"/>
      <c r="FRM30" s="68"/>
      <c r="FRN30" s="68"/>
      <c r="FRO30" s="68"/>
      <c r="FRP30" s="68"/>
      <c r="FRQ30" s="68"/>
      <c r="FRR30" s="68"/>
      <c r="FRS30" s="68"/>
      <c r="FRT30" s="68"/>
      <c r="FRU30" s="68"/>
      <c r="FRV30" s="68"/>
      <c r="FRW30" s="68"/>
      <c r="FRX30" s="68"/>
      <c r="FRY30" s="68"/>
      <c r="FRZ30" s="68"/>
      <c r="FSA30" s="68"/>
      <c r="FSB30" s="68"/>
      <c r="FSC30" s="68"/>
      <c r="FSD30" s="68"/>
      <c r="FSE30" s="68"/>
      <c r="FSF30" s="68"/>
      <c r="FSG30" s="68"/>
      <c r="FSH30" s="68"/>
      <c r="FSI30" s="68"/>
      <c r="FSJ30" s="68"/>
      <c r="FSK30" s="68"/>
      <c r="FSL30" s="68"/>
      <c r="FSM30" s="68"/>
      <c r="FSN30" s="68"/>
      <c r="FSO30" s="68"/>
      <c r="FSP30" s="68"/>
      <c r="FSQ30" s="68"/>
      <c r="FSR30" s="68"/>
      <c r="FSS30" s="68"/>
      <c r="FST30" s="68"/>
      <c r="FSU30" s="68"/>
      <c r="FSV30" s="68"/>
      <c r="FSW30" s="68"/>
      <c r="FSX30" s="68"/>
      <c r="FSY30" s="68"/>
      <c r="FSZ30" s="68"/>
      <c r="FTA30" s="68"/>
      <c r="FTB30" s="68"/>
      <c r="FTC30" s="68"/>
      <c r="FTD30" s="68"/>
      <c r="FTE30" s="68"/>
      <c r="FTF30" s="68"/>
      <c r="FTG30" s="68"/>
      <c r="FTH30" s="68"/>
      <c r="FTI30" s="68"/>
      <c r="FTJ30" s="68"/>
      <c r="FTK30" s="68"/>
      <c r="FTL30" s="68"/>
      <c r="FTM30" s="68"/>
      <c r="FTN30" s="68"/>
      <c r="FTO30" s="68"/>
      <c r="FTP30" s="68"/>
      <c r="FTQ30" s="68"/>
      <c r="FTR30" s="68"/>
      <c r="FTS30" s="68"/>
      <c r="FTT30" s="68"/>
      <c r="FTU30" s="68"/>
      <c r="FTV30" s="68"/>
      <c r="FTW30" s="68"/>
      <c r="FTX30" s="68"/>
      <c r="FTY30" s="68"/>
      <c r="FTZ30" s="68"/>
      <c r="FUA30" s="68"/>
      <c r="FUB30" s="68"/>
      <c r="FUC30" s="68"/>
      <c r="FUD30" s="68"/>
      <c r="FUE30" s="68"/>
      <c r="FUF30" s="68"/>
      <c r="FUG30" s="68"/>
      <c r="FUH30" s="68"/>
      <c r="FUI30" s="68"/>
      <c r="FUJ30" s="68"/>
      <c r="FUK30" s="68"/>
      <c r="FUL30" s="68"/>
      <c r="FUM30" s="68"/>
      <c r="FUN30" s="68"/>
      <c r="FUO30" s="68"/>
      <c r="FUP30" s="68"/>
      <c r="FUQ30" s="68"/>
      <c r="FUR30" s="68"/>
      <c r="FUS30" s="68"/>
      <c r="FUT30" s="68"/>
      <c r="FUU30" s="68"/>
      <c r="FUV30" s="68"/>
      <c r="FUW30" s="68"/>
      <c r="FUX30" s="68"/>
      <c r="FUY30" s="68"/>
      <c r="FUZ30" s="68"/>
      <c r="FVA30" s="68"/>
      <c r="FVB30" s="68"/>
      <c r="FVC30" s="68"/>
      <c r="FVD30" s="68"/>
      <c r="FVE30" s="68"/>
      <c r="FVF30" s="68"/>
      <c r="FVG30" s="68"/>
      <c r="FVH30" s="68"/>
      <c r="FVI30" s="68"/>
      <c r="FVJ30" s="68"/>
      <c r="FVK30" s="68"/>
      <c r="FVL30" s="68"/>
      <c r="FVM30" s="68"/>
      <c r="FVN30" s="68"/>
      <c r="FVO30" s="68"/>
      <c r="FVP30" s="68"/>
      <c r="FVQ30" s="68"/>
      <c r="FVR30" s="68"/>
      <c r="FVS30" s="68"/>
      <c r="FVT30" s="68"/>
      <c r="FVU30" s="68"/>
      <c r="FVV30" s="68"/>
      <c r="FVW30" s="68"/>
      <c r="FVX30" s="68"/>
      <c r="FVY30" s="68"/>
      <c r="FVZ30" s="68"/>
      <c r="FWA30" s="68"/>
      <c r="FWB30" s="68"/>
      <c r="FWC30" s="68"/>
      <c r="FWD30" s="68"/>
      <c r="FWE30" s="68"/>
      <c r="FWF30" s="68"/>
      <c r="FWG30" s="68"/>
      <c r="FWH30" s="68"/>
      <c r="FWI30" s="68"/>
      <c r="FWJ30" s="68"/>
      <c r="FWK30" s="68"/>
      <c r="FWL30" s="68"/>
      <c r="FWM30" s="68"/>
      <c r="FWN30" s="68"/>
      <c r="FWO30" s="68"/>
      <c r="FWP30" s="68"/>
      <c r="FWQ30" s="68"/>
      <c r="FWR30" s="68"/>
      <c r="FWS30" s="68"/>
      <c r="FWT30" s="68"/>
      <c r="FWU30" s="68"/>
      <c r="FWV30" s="68"/>
      <c r="FWW30" s="68"/>
      <c r="FWX30" s="68"/>
      <c r="FWY30" s="68"/>
      <c r="FWZ30" s="68"/>
      <c r="FXA30" s="68"/>
      <c r="FXB30" s="68"/>
      <c r="FXC30" s="68"/>
      <c r="FXD30" s="68"/>
      <c r="FXE30" s="68"/>
      <c r="FXF30" s="68"/>
      <c r="FXG30" s="68"/>
      <c r="FXH30" s="68"/>
      <c r="FXI30" s="68"/>
      <c r="FXJ30" s="68"/>
      <c r="FXK30" s="68"/>
      <c r="FXL30" s="68"/>
      <c r="FXM30" s="68"/>
      <c r="FXN30" s="68"/>
      <c r="FXO30" s="68"/>
      <c r="FXP30" s="68"/>
      <c r="FXQ30" s="68"/>
      <c r="FXR30" s="68"/>
      <c r="FXS30" s="68"/>
      <c r="FXT30" s="68"/>
      <c r="FXU30" s="68"/>
      <c r="FXV30" s="68"/>
      <c r="FXW30" s="68"/>
      <c r="FXX30" s="68"/>
      <c r="FXY30" s="68"/>
      <c r="FXZ30" s="68"/>
      <c r="FYA30" s="68"/>
      <c r="FYB30" s="68"/>
      <c r="FYC30" s="68"/>
      <c r="FYD30" s="68"/>
      <c r="FYE30" s="68"/>
      <c r="FYF30" s="68"/>
      <c r="FYG30" s="68"/>
      <c r="FYH30" s="68"/>
      <c r="FYI30" s="68"/>
      <c r="FYJ30" s="68"/>
      <c r="FYK30" s="68"/>
      <c r="FYL30" s="68"/>
      <c r="FYM30" s="68"/>
      <c r="FYN30" s="68"/>
      <c r="FYO30" s="68"/>
      <c r="FYP30" s="68"/>
      <c r="FYQ30" s="68"/>
      <c r="FYR30" s="68"/>
      <c r="FYS30" s="68"/>
      <c r="FYT30" s="68"/>
      <c r="FYU30" s="68"/>
      <c r="FYV30" s="68"/>
      <c r="FYW30" s="68"/>
      <c r="FYX30" s="68"/>
      <c r="FYY30" s="68"/>
      <c r="FYZ30" s="68"/>
      <c r="FZA30" s="68"/>
      <c r="FZB30" s="68"/>
      <c r="FZC30" s="68"/>
      <c r="FZD30" s="68"/>
      <c r="FZE30" s="68"/>
      <c r="FZF30" s="68"/>
      <c r="FZG30" s="68"/>
      <c r="FZH30" s="68"/>
      <c r="FZI30" s="68"/>
      <c r="FZJ30" s="68"/>
      <c r="FZK30" s="68"/>
      <c r="FZL30" s="68"/>
      <c r="FZM30" s="68"/>
      <c r="FZN30" s="68"/>
      <c r="FZO30" s="68"/>
      <c r="FZP30" s="68"/>
      <c r="FZQ30" s="68"/>
      <c r="FZR30" s="68"/>
      <c r="FZS30" s="68"/>
      <c r="FZT30" s="68"/>
      <c r="FZU30" s="68"/>
      <c r="FZV30" s="68"/>
      <c r="FZW30" s="68"/>
      <c r="FZX30" s="68"/>
      <c r="FZY30" s="68"/>
      <c r="FZZ30" s="68"/>
      <c r="GAA30" s="68"/>
      <c r="GAB30" s="68"/>
      <c r="GAC30" s="68"/>
      <c r="GAD30" s="68"/>
      <c r="GAE30" s="68"/>
      <c r="GAF30" s="68"/>
      <c r="GAG30" s="68"/>
      <c r="GAH30" s="68"/>
      <c r="GAI30" s="68"/>
      <c r="GAJ30" s="68"/>
      <c r="GAK30" s="68"/>
      <c r="GAL30" s="68"/>
      <c r="GAM30" s="68"/>
      <c r="GAN30" s="68"/>
      <c r="GAO30" s="68"/>
      <c r="GAP30" s="68"/>
      <c r="GAQ30" s="68"/>
      <c r="GAR30" s="68"/>
      <c r="GAS30" s="68"/>
      <c r="GAT30" s="68"/>
      <c r="GAU30" s="68"/>
      <c r="GAV30" s="68"/>
      <c r="GAW30" s="68"/>
      <c r="GAX30" s="68"/>
      <c r="GAY30" s="68"/>
      <c r="GAZ30" s="68"/>
      <c r="GBA30" s="68"/>
      <c r="GBB30" s="68"/>
      <c r="GBC30" s="68"/>
      <c r="GBD30" s="68"/>
      <c r="GBE30" s="68"/>
      <c r="GBF30" s="68"/>
      <c r="GBG30" s="68"/>
      <c r="GBH30" s="68"/>
      <c r="GBI30" s="68"/>
      <c r="GBJ30" s="68"/>
      <c r="GBK30" s="68"/>
      <c r="GBL30" s="68"/>
      <c r="GBM30" s="68"/>
      <c r="GBN30" s="68"/>
      <c r="GBO30" s="68"/>
      <c r="GBP30" s="68"/>
      <c r="GBQ30" s="68"/>
      <c r="GBR30" s="68"/>
      <c r="GBS30" s="68"/>
      <c r="GBT30" s="68"/>
      <c r="GBU30" s="68"/>
      <c r="GBV30" s="68"/>
      <c r="GBW30" s="68"/>
      <c r="GBX30" s="68"/>
      <c r="GBY30" s="68"/>
      <c r="GBZ30" s="68"/>
      <c r="GCA30" s="68"/>
      <c r="GCB30" s="68"/>
      <c r="GCC30" s="68"/>
      <c r="GCD30" s="68"/>
      <c r="GCE30" s="68"/>
      <c r="GCF30" s="68"/>
      <c r="GCG30" s="68"/>
      <c r="GCH30" s="68"/>
      <c r="GCI30" s="68"/>
      <c r="GCJ30" s="68"/>
      <c r="GCK30" s="68"/>
      <c r="GCL30" s="68"/>
      <c r="GCM30" s="68"/>
      <c r="GCN30" s="68"/>
      <c r="GCO30" s="68"/>
      <c r="GCP30" s="68"/>
      <c r="GCQ30" s="68"/>
      <c r="GCR30" s="68"/>
      <c r="GCS30" s="68"/>
      <c r="GCT30" s="68"/>
      <c r="GCU30" s="68"/>
      <c r="GCV30" s="68"/>
      <c r="GCW30" s="68"/>
      <c r="GCX30" s="68"/>
      <c r="GCY30" s="68"/>
      <c r="GCZ30" s="68"/>
      <c r="GDA30" s="68"/>
      <c r="GDB30" s="68"/>
      <c r="GDC30" s="68"/>
      <c r="GDD30" s="68"/>
      <c r="GDE30" s="68"/>
      <c r="GDF30" s="68"/>
      <c r="GDG30" s="68"/>
      <c r="GDH30" s="68"/>
      <c r="GDI30" s="68"/>
      <c r="GDJ30" s="68"/>
      <c r="GDK30" s="68"/>
      <c r="GDL30" s="68"/>
      <c r="GDM30" s="68"/>
      <c r="GDN30" s="68"/>
      <c r="GDO30" s="68"/>
      <c r="GDP30" s="68"/>
      <c r="GDQ30" s="68"/>
      <c r="GDR30" s="68"/>
      <c r="GDS30" s="68"/>
      <c r="GDT30" s="68"/>
      <c r="GDU30" s="68"/>
      <c r="GDV30" s="68"/>
      <c r="GDW30" s="68"/>
      <c r="GDX30" s="68"/>
      <c r="GDY30" s="68"/>
      <c r="GDZ30" s="68"/>
      <c r="GEA30" s="68"/>
      <c r="GEB30" s="68"/>
      <c r="GEC30" s="68"/>
      <c r="GED30" s="68"/>
      <c r="GEE30" s="68"/>
      <c r="GEF30" s="68"/>
      <c r="GEG30" s="68"/>
      <c r="GEH30" s="68"/>
      <c r="GEI30" s="68"/>
      <c r="GEJ30" s="68"/>
      <c r="GEK30" s="68"/>
      <c r="GEL30" s="68"/>
      <c r="GEM30" s="68"/>
      <c r="GEN30" s="68"/>
      <c r="GEO30" s="68"/>
      <c r="GEP30" s="68"/>
      <c r="GEQ30" s="68"/>
      <c r="GER30" s="68"/>
      <c r="GES30" s="68"/>
      <c r="GET30" s="68"/>
      <c r="GEU30" s="68"/>
      <c r="GEV30" s="68"/>
      <c r="GEW30" s="68"/>
      <c r="GEX30" s="68"/>
      <c r="GEY30" s="68"/>
      <c r="GEZ30" s="68"/>
      <c r="GFA30" s="68"/>
      <c r="GFB30" s="68"/>
      <c r="GFC30" s="68"/>
      <c r="GFD30" s="68"/>
      <c r="GFE30" s="68"/>
      <c r="GFF30" s="68"/>
      <c r="GFG30" s="68"/>
      <c r="GFH30" s="68"/>
      <c r="GFI30" s="68"/>
      <c r="GFJ30" s="68"/>
      <c r="GFK30" s="68"/>
      <c r="GFL30" s="68"/>
      <c r="GFM30" s="68"/>
      <c r="GFN30" s="68"/>
      <c r="GFO30" s="68"/>
      <c r="GFP30" s="68"/>
      <c r="GFQ30" s="68"/>
      <c r="GFR30" s="68"/>
      <c r="GFS30" s="68"/>
      <c r="GFT30" s="68"/>
      <c r="GFU30" s="68"/>
      <c r="GFV30" s="68"/>
      <c r="GFW30" s="68"/>
      <c r="GFX30" s="68"/>
      <c r="GFY30" s="68"/>
      <c r="GFZ30" s="68"/>
      <c r="GGA30" s="68"/>
      <c r="GGB30" s="68"/>
      <c r="GGC30" s="68"/>
      <c r="GGD30" s="68"/>
      <c r="GGE30" s="68"/>
      <c r="GGF30" s="68"/>
      <c r="GGG30" s="68"/>
      <c r="GGH30" s="68"/>
      <c r="GGI30" s="68"/>
      <c r="GGJ30" s="68"/>
      <c r="GGK30" s="68"/>
      <c r="GGL30" s="68"/>
      <c r="GGM30" s="68"/>
      <c r="GGN30" s="68"/>
      <c r="GGO30" s="68"/>
      <c r="GGP30" s="68"/>
      <c r="GGQ30" s="68"/>
      <c r="GGR30" s="68"/>
      <c r="GGS30" s="68"/>
      <c r="GGT30" s="68"/>
      <c r="GGU30" s="68"/>
      <c r="GGV30" s="68"/>
      <c r="GGW30" s="68"/>
      <c r="GGX30" s="68"/>
      <c r="GGY30" s="68"/>
      <c r="GGZ30" s="68"/>
      <c r="GHA30" s="68"/>
      <c r="GHB30" s="68"/>
      <c r="GHC30" s="68"/>
      <c r="GHD30" s="68"/>
      <c r="GHE30" s="68"/>
      <c r="GHF30" s="68"/>
      <c r="GHG30" s="68"/>
      <c r="GHH30" s="68"/>
      <c r="GHI30" s="68"/>
      <c r="GHJ30" s="68"/>
      <c r="GHK30" s="68"/>
      <c r="GHL30" s="68"/>
      <c r="GHM30" s="68"/>
      <c r="GHN30" s="68"/>
      <c r="GHO30" s="68"/>
      <c r="GHP30" s="68"/>
      <c r="GHQ30" s="68"/>
      <c r="GHR30" s="68"/>
      <c r="GHS30" s="68"/>
      <c r="GHT30" s="68"/>
      <c r="GHU30" s="68"/>
      <c r="GHV30" s="68"/>
      <c r="GHW30" s="68"/>
      <c r="GHX30" s="68"/>
      <c r="GHY30" s="68"/>
      <c r="GHZ30" s="68"/>
      <c r="GIA30" s="68"/>
      <c r="GIB30" s="68"/>
      <c r="GIC30" s="68"/>
      <c r="GID30" s="68"/>
      <c r="GIE30" s="68"/>
      <c r="GIF30" s="68"/>
      <c r="GIG30" s="68"/>
      <c r="GIH30" s="68"/>
      <c r="GII30" s="68"/>
      <c r="GIJ30" s="68"/>
      <c r="GIK30" s="68"/>
      <c r="GIL30" s="68"/>
      <c r="GIM30" s="68"/>
      <c r="GIN30" s="68"/>
      <c r="GIO30" s="68"/>
      <c r="GIP30" s="68"/>
      <c r="GIQ30" s="68"/>
      <c r="GIR30" s="68"/>
      <c r="GIS30" s="68"/>
      <c r="GIT30" s="68"/>
      <c r="GIU30" s="68"/>
      <c r="GIV30" s="68"/>
      <c r="GIW30" s="68"/>
      <c r="GIX30" s="68"/>
      <c r="GIY30" s="68"/>
      <c r="GIZ30" s="68"/>
      <c r="GJA30" s="68"/>
      <c r="GJB30" s="68"/>
      <c r="GJC30" s="68"/>
      <c r="GJD30" s="68"/>
      <c r="GJE30" s="68"/>
      <c r="GJF30" s="68"/>
      <c r="GJG30" s="68"/>
      <c r="GJH30" s="68"/>
      <c r="GJI30" s="68"/>
      <c r="GJJ30" s="68"/>
      <c r="GJK30" s="68"/>
      <c r="GJL30" s="68"/>
      <c r="GJM30" s="68"/>
      <c r="GJN30" s="68"/>
      <c r="GJO30" s="68"/>
      <c r="GJP30" s="68"/>
      <c r="GJQ30" s="68"/>
      <c r="GJR30" s="68"/>
      <c r="GJS30" s="68"/>
      <c r="GJT30" s="68"/>
      <c r="GJU30" s="68"/>
      <c r="GJV30" s="68"/>
      <c r="GJW30" s="68"/>
      <c r="GJX30" s="68"/>
      <c r="GJY30" s="68"/>
      <c r="GJZ30" s="68"/>
      <c r="GKA30" s="68"/>
      <c r="GKB30" s="68"/>
      <c r="GKC30" s="68"/>
      <c r="GKD30" s="68"/>
      <c r="GKE30" s="68"/>
      <c r="GKF30" s="68"/>
      <c r="GKG30" s="68"/>
      <c r="GKH30" s="68"/>
      <c r="GKI30" s="68"/>
      <c r="GKJ30" s="68"/>
      <c r="GKK30" s="68"/>
      <c r="GKL30" s="68"/>
      <c r="GKM30" s="68"/>
      <c r="GKN30" s="68"/>
      <c r="GKO30" s="68"/>
      <c r="GKP30" s="68"/>
      <c r="GKQ30" s="68"/>
      <c r="GKR30" s="68"/>
      <c r="GKS30" s="68"/>
      <c r="GKT30" s="68"/>
      <c r="GKU30" s="68"/>
      <c r="GKV30" s="68"/>
      <c r="GKW30" s="68"/>
      <c r="GKX30" s="68"/>
      <c r="GKY30" s="68"/>
      <c r="GKZ30" s="68"/>
      <c r="GLA30" s="68"/>
      <c r="GLB30" s="68"/>
      <c r="GLC30" s="68"/>
      <c r="GLD30" s="68"/>
      <c r="GLE30" s="68"/>
      <c r="GLF30" s="68"/>
      <c r="GLG30" s="68"/>
      <c r="GLH30" s="68"/>
      <c r="GLI30" s="68"/>
      <c r="GLJ30" s="68"/>
      <c r="GLK30" s="68"/>
      <c r="GLL30" s="68"/>
      <c r="GLM30" s="68"/>
      <c r="GLN30" s="68"/>
      <c r="GLO30" s="68"/>
      <c r="GLP30" s="68"/>
      <c r="GLQ30" s="68"/>
      <c r="GLR30" s="68"/>
      <c r="GLS30" s="68"/>
      <c r="GLT30" s="68"/>
      <c r="GLU30" s="68"/>
      <c r="GLV30" s="68"/>
      <c r="GLW30" s="68"/>
      <c r="GLX30" s="68"/>
      <c r="GLY30" s="68"/>
      <c r="GLZ30" s="68"/>
      <c r="GMA30" s="68"/>
      <c r="GMB30" s="68"/>
      <c r="GMC30" s="68"/>
      <c r="GMD30" s="68"/>
      <c r="GME30" s="68"/>
      <c r="GMF30" s="68"/>
      <c r="GMG30" s="68"/>
      <c r="GMH30" s="68"/>
      <c r="GMI30" s="68"/>
      <c r="GMJ30" s="68"/>
      <c r="GMK30" s="68"/>
      <c r="GML30" s="68"/>
      <c r="GMM30" s="68"/>
      <c r="GMN30" s="68"/>
      <c r="GMO30" s="68"/>
      <c r="GMP30" s="68"/>
      <c r="GMQ30" s="68"/>
      <c r="GMR30" s="68"/>
      <c r="GMS30" s="68"/>
      <c r="GMT30" s="68"/>
      <c r="GMU30" s="68"/>
      <c r="GMV30" s="68"/>
      <c r="GMW30" s="68"/>
      <c r="GMX30" s="68"/>
      <c r="GMY30" s="68"/>
      <c r="GMZ30" s="68"/>
      <c r="GNA30" s="68"/>
      <c r="GNB30" s="68"/>
      <c r="GNC30" s="68"/>
      <c r="GND30" s="68"/>
      <c r="GNE30" s="68"/>
      <c r="GNF30" s="68"/>
      <c r="GNG30" s="68"/>
      <c r="GNH30" s="68"/>
      <c r="GNI30" s="68"/>
      <c r="GNJ30" s="68"/>
      <c r="GNK30" s="68"/>
      <c r="GNL30" s="68"/>
      <c r="GNM30" s="68"/>
      <c r="GNN30" s="68"/>
      <c r="GNO30" s="68"/>
      <c r="GNP30" s="68"/>
      <c r="GNQ30" s="68"/>
      <c r="GNR30" s="68"/>
      <c r="GNS30" s="68"/>
      <c r="GNT30" s="68"/>
      <c r="GNU30" s="68"/>
      <c r="GNV30" s="68"/>
      <c r="GNW30" s="68"/>
      <c r="GNX30" s="68"/>
      <c r="GNY30" s="68"/>
      <c r="GNZ30" s="68"/>
      <c r="GOA30" s="68"/>
      <c r="GOB30" s="68"/>
      <c r="GOC30" s="68"/>
      <c r="GOD30" s="68"/>
      <c r="GOE30" s="68"/>
      <c r="GOF30" s="68"/>
      <c r="GOG30" s="68"/>
      <c r="GOH30" s="68"/>
      <c r="GOI30" s="68"/>
      <c r="GOJ30" s="68"/>
      <c r="GOK30" s="68"/>
      <c r="GOL30" s="68"/>
      <c r="GOM30" s="68"/>
      <c r="GON30" s="68"/>
      <c r="GOO30" s="68"/>
      <c r="GOP30" s="68"/>
      <c r="GOQ30" s="68"/>
      <c r="GOR30" s="68"/>
      <c r="GOS30" s="68"/>
      <c r="GOT30" s="68"/>
      <c r="GOU30" s="68"/>
      <c r="GOV30" s="68"/>
      <c r="GOW30" s="68"/>
      <c r="GOX30" s="68"/>
      <c r="GOY30" s="68"/>
      <c r="GOZ30" s="68"/>
      <c r="GPA30" s="68"/>
      <c r="GPB30" s="68"/>
      <c r="GPC30" s="68"/>
      <c r="GPD30" s="68"/>
      <c r="GPE30" s="68"/>
      <c r="GPF30" s="68"/>
      <c r="GPG30" s="68"/>
      <c r="GPH30" s="68"/>
      <c r="GPI30" s="68"/>
      <c r="GPJ30" s="68"/>
      <c r="GPK30" s="68"/>
      <c r="GPL30" s="68"/>
      <c r="GPM30" s="68"/>
      <c r="GPN30" s="68"/>
      <c r="GPO30" s="68"/>
      <c r="GPP30" s="68"/>
      <c r="GPQ30" s="68"/>
      <c r="GPR30" s="68"/>
      <c r="GPS30" s="68"/>
      <c r="GPT30" s="68"/>
      <c r="GPU30" s="68"/>
      <c r="GPV30" s="68"/>
      <c r="GPW30" s="68"/>
      <c r="GPX30" s="68"/>
      <c r="GPY30" s="68"/>
      <c r="GPZ30" s="68"/>
      <c r="GQA30" s="68"/>
      <c r="GQB30" s="68"/>
      <c r="GQC30" s="68"/>
      <c r="GQD30" s="68"/>
      <c r="GQE30" s="68"/>
      <c r="GQF30" s="68"/>
      <c r="GQG30" s="68"/>
      <c r="GQH30" s="68"/>
      <c r="GQI30" s="68"/>
      <c r="GQJ30" s="68"/>
      <c r="GQK30" s="68"/>
      <c r="GQL30" s="68"/>
      <c r="GQM30" s="68"/>
      <c r="GQN30" s="68"/>
      <c r="GQO30" s="68"/>
      <c r="GQP30" s="68"/>
      <c r="GQQ30" s="68"/>
      <c r="GQR30" s="68"/>
      <c r="GQS30" s="68"/>
      <c r="GQT30" s="68"/>
      <c r="GQU30" s="68"/>
      <c r="GQV30" s="68"/>
      <c r="GQW30" s="68"/>
      <c r="GQX30" s="68"/>
      <c r="GQY30" s="68"/>
      <c r="GQZ30" s="68"/>
      <c r="GRA30" s="68"/>
      <c r="GRB30" s="68"/>
      <c r="GRC30" s="68"/>
      <c r="GRD30" s="68"/>
      <c r="GRE30" s="68"/>
      <c r="GRF30" s="68"/>
      <c r="GRG30" s="68"/>
      <c r="GRH30" s="68"/>
      <c r="GRI30" s="68"/>
      <c r="GRJ30" s="68"/>
      <c r="GRK30" s="68"/>
      <c r="GRL30" s="68"/>
      <c r="GRM30" s="68"/>
      <c r="GRN30" s="68"/>
      <c r="GRO30" s="68"/>
      <c r="GRP30" s="68"/>
      <c r="GRQ30" s="68"/>
      <c r="GRR30" s="68"/>
      <c r="GRS30" s="68"/>
      <c r="GRT30" s="68"/>
      <c r="GRU30" s="68"/>
      <c r="GRV30" s="68"/>
      <c r="GRW30" s="68"/>
      <c r="GRX30" s="68"/>
      <c r="GRY30" s="68"/>
      <c r="GRZ30" s="68"/>
      <c r="GSA30" s="68"/>
      <c r="GSB30" s="68"/>
      <c r="GSC30" s="68"/>
      <c r="GSD30" s="68"/>
      <c r="GSE30" s="68"/>
      <c r="GSF30" s="68"/>
      <c r="GSG30" s="68"/>
      <c r="GSH30" s="68"/>
      <c r="GSI30" s="68"/>
      <c r="GSJ30" s="68"/>
      <c r="GSK30" s="68"/>
      <c r="GSL30" s="68"/>
      <c r="GSM30" s="68"/>
      <c r="GSN30" s="68"/>
      <c r="GSO30" s="68"/>
      <c r="GSP30" s="68"/>
      <c r="GSQ30" s="68"/>
      <c r="GSR30" s="68"/>
      <c r="GSS30" s="68"/>
      <c r="GST30" s="68"/>
      <c r="GSU30" s="68"/>
      <c r="GSV30" s="68"/>
      <c r="GSW30" s="68"/>
      <c r="GSX30" s="68"/>
      <c r="GSY30" s="68"/>
      <c r="GSZ30" s="68"/>
      <c r="GTA30" s="68"/>
      <c r="GTB30" s="68"/>
      <c r="GTC30" s="68"/>
      <c r="GTD30" s="68"/>
      <c r="GTE30" s="68"/>
      <c r="GTF30" s="68"/>
      <c r="GTG30" s="68"/>
      <c r="GTH30" s="68"/>
      <c r="GTI30" s="68"/>
      <c r="GTJ30" s="68"/>
      <c r="GTK30" s="68"/>
      <c r="GTL30" s="68"/>
      <c r="GTM30" s="68"/>
      <c r="GTN30" s="68"/>
      <c r="GTO30" s="68"/>
      <c r="GTP30" s="68"/>
      <c r="GTQ30" s="68"/>
      <c r="GTR30" s="68"/>
      <c r="GTS30" s="68"/>
      <c r="GTT30" s="68"/>
      <c r="GTU30" s="68"/>
      <c r="GTV30" s="68"/>
      <c r="GTW30" s="68"/>
      <c r="GTX30" s="68"/>
      <c r="GTY30" s="68"/>
      <c r="GTZ30" s="68"/>
      <c r="GUA30" s="68"/>
      <c r="GUB30" s="68"/>
      <c r="GUC30" s="68"/>
      <c r="GUD30" s="68"/>
      <c r="GUE30" s="68"/>
      <c r="GUF30" s="68"/>
      <c r="GUG30" s="68"/>
      <c r="GUH30" s="68"/>
      <c r="GUI30" s="68"/>
      <c r="GUJ30" s="68"/>
      <c r="GUK30" s="68"/>
      <c r="GUL30" s="68"/>
      <c r="GUM30" s="68"/>
      <c r="GUN30" s="68"/>
      <c r="GUO30" s="68"/>
      <c r="GUP30" s="68"/>
      <c r="GUQ30" s="68"/>
      <c r="GUR30" s="68"/>
      <c r="GUS30" s="68"/>
      <c r="GUT30" s="68"/>
      <c r="GUU30" s="68"/>
      <c r="GUV30" s="68"/>
      <c r="GUW30" s="68"/>
      <c r="GUX30" s="68"/>
      <c r="GUY30" s="68"/>
      <c r="GUZ30" s="68"/>
      <c r="GVA30" s="68"/>
      <c r="GVB30" s="68"/>
      <c r="GVC30" s="68"/>
      <c r="GVD30" s="68"/>
      <c r="GVE30" s="68"/>
      <c r="GVF30" s="68"/>
      <c r="GVG30" s="68"/>
      <c r="GVH30" s="68"/>
      <c r="GVI30" s="68"/>
      <c r="GVJ30" s="68"/>
      <c r="GVK30" s="68"/>
      <c r="GVL30" s="68"/>
      <c r="GVM30" s="68"/>
      <c r="GVN30" s="68"/>
      <c r="GVO30" s="68"/>
      <c r="GVP30" s="68"/>
      <c r="GVQ30" s="68"/>
      <c r="GVR30" s="68"/>
      <c r="GVS30" s="68"/>
      <c r="GVT30" s="68"/>
      <c r="GVU30" s="68"/>
      <c r="GVV30" s="68"/>
      <c r="GVW30" s="68"/>
      <c r="GVX30" s="68"/>
      <c r="GVY30" s="68"/>
      <c r="GVZ30" s="68"/>
      <c r="GWA30" s="68"/>
      <c r="GWB30" s="68"/>
      <c r="GWC30" s="68"/>
      <c r="GWD30" s="68"/>
      <c r="GWE30" s="68"/>
      <c r="GWF30" s="68"/>
      <c r="GWG30" s="68"/>
      <c r="GWH30" s="68"/>
      <c r="GWI30" s="68"/>
      <c r="GWJ30" s="68"/>
      <c r="GWK30" s="68"/>
      <c r="GWL30" s="68"/>
      <c r="GWM30" s="68"/>
      <c r="GWN30" s="68"/>
      <c r="GWO30" s="68"/>
      <c r="GWP30" s="68"/>
      <c r="GWQ30" s="68"/>
      <c r="GWR30" s="68"/>
      <c r="GWS30" s="68"/>
      <c r="GWT30" s="68"/>
      <c r="GWU30" s="68"/>
      <c r="GWV30" s="68"/>
      <c r="GWW30" s="68"/>
      <c r="GWX30" s="68"/>
      <c r="GWY30" s="68"/>
      <c r="GWZ30" s="68"/>
      <c r="GXA30" s="68"/>
      <c r="GXB30" s="68"/>
      <c r="GXC30" s="68"/>
      <c r="GXD30" s="68"/>
      <c r="GXE30" s="68"/>
      <c r="GXF30" s="68"/>
      <c r="GXG30" s="68"/>
      <c r="GXH30" s="68"/>
      <c r="GXI30" s="68"/>
      <c r="GXJ30" s="68"/>
      <c r="GXK30" s="68"/>
      <c r="GXL30" s="68"/>
      <c r="GXM30" s="68"/>
      <c r="GXN30" s="68"/>
      <c r="GXO30" s="68"/>
      <c r="GXP30" s="68"/>
      <c r="GXQ30" s="68"/>
      <c r="GXR30" s="68"/>
      <c r="GXS30" s="68"/>
      <c r="GXT30" s="68"/>
      <c r="GXU30" s="68"/>
      <c r="GXV30" s="68"/>
      <c r="GXW30" s="68"/>
      <c r="GXX30" s="68"/>
      <c r="GXY30" s="68"/>
      <c r="GXZ30" s="68"/>
      <c r="GYA30" s="68"/>
      <c r="GYB30" s="68"/>
      <c r="GYC30" s="68"/>
      <c r="GYD30" s="68"/>
      <c r="GYE30" s="68"/>
      <c r="GYF30" s="68"/>
      <c r="GYG30" s="68"/>
      <c r="GYH30" s="68"/>
      <c r="GYI30" s="68"/>
      <c r="GYJ30" s="68"/>
      <c r="GYK30" s="68"/>
      <c r="GYL30" s="68"/>
      <c r="GYM30" s="68"/>
      <c r="GYN30" s="68"/>
      <c r="GYO30" s="68"/>
      <c r="GYP30" s="68"/>
      <c r="GYQ30" s="68"/>
      <c r="GYR30" s="68"/>
      <c r="GYS30" s="68"/>
      <c r="GYT30" s="68"/>
      <c r="GYU30" s="68"/>
      <c r="GYV30" s="68"/>
      <c r="GYW30" s="68"/>
      <c r="GYX30" s="68"/>
      <c r="GYY30" s="68"/>
      <c r="GYZ30" s="68"/>
      <c r="GZA30" s="68"/>
      <c r="GZB30" s="68"/>
      <c r="GZC30" s="68"/>
      <c r="GZD30" s="68"/>
      <c r="GZE30" s="68"/>
      <c r="GZF30" s="68"/>
      <c r="GZG30" s="68"/>
      <c r="GZH30" s="68"/>
      <c r="GZI30" s="68"/>
      <c r="GZJ30" s="68"/>
      <c r="GZK30" s="68"/>
      <c r="GZL30" s="68"/>
      <c r="GZM30" s="68"/>
      <c r="GZN30" s="68"/>
      <c r="GZO30" s="68"/>
      <c r="GZP30" s="68"/>
      <c r="GZQ30" s="68"/>
      <c r="GZR30" s="68"/>
      <c r="GZS30" s="68"/>
      <c r="GZT30" s="68"/>
      <c r="GZU30" s="68"/>
      <c r="GZV30" s="68"/>
      <c r="GZW30" s="68"/>
      <c r="GZX30" s="68"/>
      <c r="GZY30" s="68"/>
      <c r="GZZ30" s="68"/>
      <c r="HAA30" s="68"/>
      <c r="HAB30" s="68"/>
      <c r="HAC30" s="68"/>
      <c r="HAD30" s="68"/>
      <c r="HAE30" s="68"/>
      <c r="HAF30" s="68"/>
      <c r="HAG30" s="68"/>
      <c r="HAH30" s="68"/>
      <c r="HAI30" s="68"/>
      <c r="HAJ30" s="68"/>
      <c r="HAK30" s="68"/>
      <c r="HAL30" s="68"/>
      <c r="HAM30" s="68"/>
      <c r="HAN30" s="68"/>
      <c r="HAO30" s="68"/>
      <c r="HAP30" s="68"/>
      <c r="HAQ30" s="68"/>
      <c r="HAR30" s="68"/>
      <c r="HAS30" s="68"/>
      <c r="HAT30" s="68"/>
      <c r="HAU30" s="68"/>
      <c r="HAV30" s="68"/>
      <c r="HAW30" s="68"/>
      <c r="HAX30" s="68"/>
      <c r="HAY30" s="68"/>
      <c r="HAZ30" s="68"/>
      <c r="HBA30" s="68"/>
      <c r="HBB30" s="68"/>
      <c r="HBC30" s="68"/>
      <c r="HBD30" s="68"/>
      <c r="HBE30" s="68"/>
      <c r="HBF30" s="68"/>
      <c r="HBG30" s="68"/>
      <c r="HBH30" s="68"/>
      <c r="HBI30" s="68"/>
      <c r="HBJ30" s="68"/>
      <c r="HBK30" s="68"/>
      <c r="HBL30" s="68"/>
      <c r="HBM30" s="68"/>
      <c r="HBN30" s="68"/>
      <c r="HBO30" s="68"/>
      <c r="HBP30" s="68"/>
      <c r="HBQ30" s="68"/>
      <c r="HBR30" s="68"/>
      <c r="HBS30" s="68"/>
      <c r="HBT30" s="68"/>
      <c r="HBU30" s="68"/>
      <c r="HBV30" s="68"/>
      <c r="HBW30" s="68"/>
      <c r="HBX30" s="68"/>
      <c r="HBY30" s="68"/>
      <c r="HBZ30" s="68"/>
      <c r="HCA30" s="68"/>
      <c r="HCB30" s="68"/>
      <c r="HCC30" s="68"/>
      <c r="HCD30" s="68"/>
      <c r="HCE30" s="68"/>
      <c r="HCF30" s="68"/>
      <c r="HCG30" s="68"/>
      <c r="HCH30" s="68"/>
      <c r="HCI30" s="68"/>
      <c r="HCJ30" s="68"/>
      <c r="HCK30" s="68"/>
      <c r="HCL30" s="68"/>
      <c r="HCM30" s="68"/>
      <c r="HCN30" s="68"/>
      <c r="HCO30" s="68"/>
      <c r="HCP30" s="68"/>
      <c r="HCQ30" s="68"/>
      <c r="HCR30" s="68"/>
      <c r="HCS30" s="68"/>
      <c r="HCT30" s="68"/>
      <c r="HCU30" s="68"/>
      <c r="HCV30" s="68"/>
      <c r="HCW30" s="68"/>
      <c r="HCX30" s="68"/>
      <c r="HCY30" s="68"/>
      <c r="HCZ30" s="68"/>
      <c r="HDA30" s="68"/>
      <c r="HDB30" s="68"/>
      <c r="HDC30" s="68"/>
      <c r="HDD30" s="68"/>
      <c r="HDE30" s="68"/>
      <c r="HDF30" s="68"/>
      <c r="HDG30" s="68"/>
      <c r="HDH30" s="68"/>
      <c r="HDI30" s="68"/>
      <c r="HDJ30" s="68"/>
      <c r="HDK30" s="68"/>
      <c r="HDL30" s="68"/>
      <c r="HDM30" s="68"/>
      <c r="HDN30" s="68"/>
      <c r="HDO30" s="68"/>
      <c r="HDP30" s="68"/>
      <c r="HDQ30" s="68"/>
      <c r="HDR30" s="68"/>
      <c r="HDS30" s="68"/>
      <c r="HDT30" s="68"/>
      <c r="HDU30" s="68"/>
      <c r="HDV30" s="68"/>
      <c r="HDW30" s="68"/>
      <c r="HDX30" s="68"/>
      <c r="HDY30" s="68"/>
      <c r="HDZ30" s="68"/>
      <c r="HEA30" s="68"/>
      <c r="HEB30" s="68"/>
      <c r="HEC30" s="68"/>
      <c r="HED30" s="68"/>
      <c r="HEE30" s="68"/>
      <c r="HEF30" s="68"/>
      <c r="HEG30" s="68"/>
      <c r="HEH30" s="68"/>
      <c r="HEI30" s="68"/>
      <c r="HEJ30" s="68"/>
      <c r="HEK30" s="68"/>
      <c r="HEL30" s="68"/>
      <c r="HEM30" s="68"/>
      <c r="HEN30" s="68"/>
      <c r="HEO30" s="68"/>
      <c r="HEP30" s="68"/>
      <c r="HEQ30" s="68"/>
      <c r="HER30" s="68"/>
      <c r="HES30" s="68"/>
      <c r="HET30" s="68"/>
      <c r="HEU30" s="68"/>
      <c r="HEV30" s="68"/>
      <c r="HEW30" s="68"/>
      <c r="HEX30" s="68"/>
      <c r="HEY30" s="68"/>
      <c r="HEZ30" s="68"/>
      <c r="HFA30" s="68"/>
      <c r="HFB30" s="68"/>
      <c r="HFC30" s="68"/>
      <c r="HFD30" s="68"/>
      <c r="HFE30" s="68"/>
      <c r="HFF30" s="68"/>
      <c r="HFG30" s="68"/>
      <c r="HFH30" s="68"/>
      <c r="HFI30" s="68"/>
      <c r="HFJ30" s="68"/>
      <c r="HFK30" s="68"/>
      <c r="HFL30" s="68"/>
      <c r="HFM30" s="68"/>
      <c r="HFN30" s="68"/>
      <c r="HFO30" s="68"/>
      <c r="HFP30" s="68"/>
      <c r="HFQ30" s="68"/>
      <c r="HFR30" s="68"/>
      <c r="HFS30" s="68"/>
      <c r="HFT30" s="68"/>
      <c r="HFU30" s="68"/>
      <c r="HFV30" s="68"/>
      <c r="HFW30" s="68"/>
      <c r="HFX30" s="68"/>
      <c r="HFY30" s="68"/>
      <c r="HFZ30" s="68"/>
      <c r="HGA30" s="68"/>
      <c r="HGB30" s="68"/>
      <c r="HGC30" s="68"/>
      <c r="HGD30" s="68"/>
      <c r="HGE30" s="68"/>
      <c r="HGF30" s="68"/>
      <c r="HGG30" s="68"/>
      <c r="HGH30" s="68"/>
      <c r="HGI30" s="68"/>
      <c r="HGJ30" s="68"/>
      <c r="HGK30" s="68"/>
      <c r="HGL30" s="68"/>
      <c r="HGM30" s="68"/>
      <c r="HGN30" s="68"/>
      <c r="HGO30" s="68"/>
      <c r="HGP30" s="68"/>
      <c r="HGQ30" s="68"/>
      <c r="HGR30" s="68"/>
      <c r="HGS30" s="68"/>
      <c r="HGT30" s="68"/>
      <c r="HGU30" s="68"/>
      <c r="HGV30" s="68"/>
      <c r="HGW30" s="68"/>
      <c r="HGX30" s="68"/>
      <c r="HGY30" s="68"/>
      <c r="HGZ30" s="68"/>
      <c r="HHA30" s="68"/>
      <c r="HHB30" s="68"/>
      <c r="HHC30" s="68"/>
      <c r="HHD30" s="68"/>
      <c r="HHE30" s="68"/>
      <c r="HHF30" s="68"/>
      <c r="HHG30" s="68"/>
      <c r="HHH30" s="68"/>
      <c r="HHI30" s="68"/>
      <c r="HHJ30" s="68"/>
      <c r="HHK30" s="68"/>
      <c r="HHL30" s="68"/>
      <c r="HHM30" s="68"/>
      <c r="HHN30" s="68"/>
      <c r="HHO30" s="68"/>
      <c r="HHP30" s="68"/>
      <c r="HHQ30" s="68"/>
      <c r="HHR30" s="68"/>
      <c r="HHS30" s="68"/>
      <c r="HHT30" s="68"/>
      <c r="HHU30" s="68"/>
      <c r="HHV30" s="68"/>
      <c r="HHW30" s="68"/>
      <c r="HHX30" s="68"/>
      <c r="HHY30" s="68"/>
      <c r="HHZ30" s="68"/>
      <c r="HIA30" s="68"/>
      <c r="HIB30" s="68"/>
      <c r="HIC30" s="68"/>
      <c r="HID30" s="68"/>
      <c r="HIE30" s="68"/>
      <c r="HIF30" s="68"/>
      <c r="HIG30" s="68"/>
      <c r="HIH30" s="68"/>
      <c r="HII30" s="68"/>
      <c r="HIJ30" s="68"/>
      <c r="HIK30" s="68"/>
      <c r="HIL30" s="68"/>
      <c r="HIM30" s="68"/>
      <c r="HIN30" s="68"/>
      <c r="HIO30" s="68"/>
      <c r="HIP30" s="68"/>
      <c r="HIQ30" s="68"/>
      <c r="HIR30" s="68"/>
      <c r="HIS30" s="68"/>
      <c r="HIT30" s="68"/>
      <c r="HIU30" s="68"/>
      <c r="HIV30" s="68"/>
      <c r="HIW30" s="68"/>
      <c r="HIX30" s="68"/>
      <c r="HIY30" s="68"/>
      <c r="HIZ30" s="68"/>
      <c r="HJA30" s="68"/>
      <c r="HJB30" s="68"/>
      <c r="HJC30" s="68"/>
      <c r="HJD30" s="68"/>
      <c r="HJE30" s="68"/>
      <c r="HJF30" s="68"/>
      <c r="HJG30" s="68"/>
      <c r="HJH30" s="68"/>
      <c r="HJI30" s="68"/>
      <c r="HJJ30" s="68"/>
      <c r="HJK30" s="68"/>
      <c r="HJL30" s="68"/>
      <c r="HJM30" s="68"/>
      <c r="HJN30" s="68"/>
      <c r="HJO30" s="68"/>
      <c r="HJP30" s="68"/>
      <c r="HJQ30" s="68"/>
      <c r="HJR30" s="68"/>
      <c r="HJS30" s="68"/>
      <c r="HJT30" s="68"/>
      <c r="HJU30" s="68"/>
      <c r="HJV30" s="68"/>
      <c r="HJW30" s="68"/>
      <c r="HJX30" s="68"/>
      <c r="HJY30" s="68"/>
      <c r="HJZ30" s="68"/>
      <c r="HKA30" s="68"/>
      <c r="HKB30" s="68"/>
      <c r="HKC30" s="68"/>
      <c r="HKD30" s="68"/>
      <c r="HKE30" s="68"/>
      <c r="HKF30" s="68"/>
      <c r="HKG30" s="68"/>
      <c r="HKH30" s="68"/>
      <c r="HKI30" s="68"/>
      <c r="HKJ30" s="68"/>
      <c r="HKK30" s="68"/>
      <c r="HKL30" s="68"/>
      <c r="HKM30" s="68"/>
      <c r="HKN30" s="68"/>
      <c r="HKO30" s="68"/>
      <c r="HKP30" s="68"/>
      <c r="HKQ30" s="68"/>
      <c r="HKR30" s="68"/>
      <c r="HKS30" s="68"/>
      <c r="HKT30" s="68"/>
      <c r="HKU30" s="68"/>
      <c r="HKV30" s="68"/>
      <c r="HKW30" s="68"/>
      <c r="HKX30" s="68"/>
      <c r="HKY30" s="68"/>
      <c r="HKZ30" s="68"/>
      <c r="HLA30" s="68"/>
      <c r="HLB30" s="68"/>
      <c r="HLC30" s="68"/>
      <c r="HLD30" s="68"/>
      <c r="HLE30" s="68"/>
      <c r="HLF30" s="68"/>
      <c r="HLG30" s="68"/>
      <c r="HLH30" s="68"/>
      <c r="HLI30" s="68"/>
      <c r="HLJ30" s="68"/>
      <c r="HLK30" s="68"/>
      <c r="HLL30" s="68"/>
      <c r="HLM30" s="68"/>
      <c r="HLN30" s="68"/>
      <c r="HLO30" s="68"/>
      <c r="HLP30" s="68"/>
      <c r="HLQ30" s="68"/>
      <c r="HLR30" s="68"/>
      <c r="HLS30" s="68"/>
      <c r="HLT30" s="68"/>
      <c r="HLU30" s="68"/>
      <c r="HLV30" s="68"/>
      <c r="HLW30" s="68"/>
      <c r="HLX30" s="68"/>
      <c r="HLY30" s="68"/>
      <c r="HLZ30" s="68"/>
      <c r="HMA30" s="68"/>
      <c r="HMB30" s="68"/>
      <c r="HMC30" s="68"/>
      <c r="HMD30" s="68"/>
      <c r="HME30" s="68"/>
      <c r="HMF30" s="68"/>
      <c r="HMG30" s="68"/>
      <c r="HMH30" s="68"/>
      <c r="HMI30" s="68"/>
      <c r="HMJ30" s="68"/>
      <c r="HMK30" s="68"/>
      <c r="HML30" s="68"/>
      <c r="HMM30" s="68"/>
      <c r="HMN30" s="68"/>
      <c r="HMO30" s="68"/>
      <c r="HMP30" s="68"/>
      <c r="HMQ30" s="68"/>
      <c r="HMR30" s="68"/>
      <c r="HMS30" s="68"/>
      <c r="HMT30" s="68"/>
      <c r="HMU30" s="68"/>
      <c r="HMV30" s="68"/>
      <c r="HMW30" s="68"/>
      <c r="HMX30" s="68"/>
      <c r="HMY30" s="68"/>
      <c r="HMZ30" s="68"/>
      <c r="HNA30" s="68"/>
      <c r="HNB30" s="68"/>
      <c r="HNC30" s="68"/>
      <c r="HND30" s="68"/>
      <c r="HNE30" s="68"/>
      <c r="HNF30" s="68"/>
      <c r="HNG30" s="68"/>
      <c r="HNH30" s="68"/>
      <c r="HNI30" s="68"/>
      <c r="HNJ30" s="68"/>
      <c r="HNK30" s="68"/>
      <c r="HNL30" s="68"/>
      <c r="HNM30" s="68"/>
      <c r="HNN30" s="68"/>
      <c r="HNO30" s="68"/>
      <c r="HNP30" s="68"/>
      <c r="HNQ30" s="68"/>
      <c r="HNR30" s="68"/>
      <c r="HNS30" s="68"/>
      <c r="HNT30" s="68"/>
      <c r="HNU30" s="68"/>
      <c r="HNV30" s="68"/>
      <c r="HNW30" s="68"/>
      <c r="HNX30" s="68"/>
      <c r="HNY30" s="68"/>
      <c r="HNZ30" s="68"/>
      <c r="HOA30" s="68"/>
      <c r="HOB30" s="68"/>
      <c r="HOC30" s="68"/>
      <c r="HOD30" s="68"/>
      <c r="HOE30" s="68"/>
      <c r="HOF30" s="68"/>
      <c r="HOG30" s="68"/>
      <c r="HOH30" s="68"/>
      <c r="HOI30" s="68"/>
      <c r="HOJ30" s="68"/>
      <c r="HOK30" s="68"/>
      <c r="HOL30" s="68"/>
      <c r="HOM30" s="68"/>
      <c r="HON30" s="68"/>
      <c r="HOO30" s="68"/>
      <c r="HOP30" s="68"/>
      <c r="HOQ30" s="68"/>
      <c r="HOR30" s="68"/>
      <c r="HOS30" s="68"/>
      <c r="HOT30" s="68"/>
      <c r="HOU30" s="68"/>
      <c r="HOV30" s="68"/>
      <c r="HOW30" s="68"/>
      <c r="HOX30" s="68"/>
      <c r="HOY30" s="68"/>
      <c r="HOZ30" s="68"/>
      <c r="HPA30" s="68"/>
      <c r="HPB30" s="68"/>
      <c r="HPC30" s="68"/>
      <c r="HPD30" s="68"/>
      <c r="HPE30" s="68"/>
      <c r="HPF30" s="68"/>
      <c r="HPG30" s="68"/>
      <c r="HPH30" s="68"/>
      <c r="HPI30" s="68"/>
      <c r="HPJ30" s="68"/>
      <c r="HPK30" s="68"/>
      <c r="HPL30" s="68"/>
      <c r="HPM30" s="68"/>
      <c r="HPN30" s="68"/>
      <c r="HPO30" s="68"/>
      <c r="HPP30" s="68"/>
      <c r="HPQ30" s="68"/>
      <c r="HPR30" s="68"/>
      <c r="HPS30" s="68"/>
      <c r="HPT30" s="68"/>
      <c r="HPU30" s="68"/>
      <c r="HPV30" s="68"/>
      <c r="HPW30" s="68"/>
      <c r="HPX30" s="68"/>
      <c r="HPY30" s="68"/>
      <c r="HPZ30" s="68"/>
      <c r="HQA30" s="68"/>
      <c r="HQB30" s="68"/>
      <c r="HQC30" s="68"/>
      <c r="HQD30" s="68"/>
      <c r="HQE30" s="68"/>
      <c r="HQF30" s="68"/>
      <c r="HQG30" s="68"/>
      <c r="HQH30" s="68"/>
      <c r="HQI30" s="68"/>
      <c r="HQJ30" s="68"/>
      <c r="HQK30" s="68"/>
      <c r="HQL30" s="68"/>
      <c r="HQM30" s="68"/>
      <c r="HQN30" s="68"/>
      <c r="HQO30" s="68"/>
      <c r="HQP30" s="68"/>
      <c r="HQQ30" s="68"/>
      <c r="HQR30" s="68"/>
      <c r="HQS30" s="68"/>
      <c r="HQT30" s="68"/>
      <c r="HQU30" s="68"/>
      <c r="HQV30" s="68"/>
      <c r="HQW30" s="68"/>
      <c r="HQX30" s="68"/>
      <c r="HQY30" s="68"/>
      <c r="HQZ30" s="68"/>
      <c r="HRA30" s="68"/>
      <c r="HRB30" s="68"/>
      <c r="HRC30" s="68"/>
      <c r="HRD30" s="68"/>
      <c r="HRE30" s="68"/>
      <c r="HRF30" s="68"/>
      <c r="HRG30" s="68"/>
      <c r="HRH30" s="68"/>
      <c r="HRI30" s="68"/>
      <c r="HRJ30" s="68"/>
      <c r="HRK30" s="68"/>
      <c r="HRL30" s="68"/>
      <c r="HRM30" s="68"/>
      <c r="HRN30" s="68"/>
      <c r="HRO30" s="68"/>
      <c r="HRP30" s="68"/>
      <c r="HRQ30" s="68"/>
      <c r="HRR30" s="68"/>
      <c r="HRS30" s="68"/>
      <c r="HRT30" s="68"/>
      <c r="HRU30" s="68"/>
      <c r="HRV30" s="68"/>
      <c r="HRW30" s="68"/>
      <c r="HRX30" s="68"/>
      <c r="HRY30" s="68"/>
      <c r="HRZ30" s="68"/>
      <c r="HSA30" s="68"/>
      <c r="HSB30" s="68"/>
      <c r="HSC30" s="68"/>
      <c r="HSD30" s="68"/>
      <c r="HSE30" s="68"/>
      <c r="HSF30" s="68"/>
      <c r="HSG30" s="68"/>
      <c r="HSH30" s="68"/>
      <c r="HSI30" s="68"/>
      <c r="HSJ30" s="68"/>
      <c r="HSK30" s="68"/>
      <c r="HSL30" s="68"/>
      <c r="HSM30" s="68"/>
      <c r="HSN30" s="68"/>
      <c r="HSO30" s="68"/>
      <c r="HSP30" s="68"/>
      <c r="HSQ30" s="68"/>
      <c r="HSR30" s="68"/>
      <c r="HSS30" s="68"/>
      <c r="HST30" s="68"/>
      <c r="HSU30" s="68"/>
      <c r="HSV30" s="68"/>
      <c r="HSW30" s="68"/>
      <c r="HSX30" s="68"/>
      <c r="HSY30" s="68"/>
      <c r="HSZ30" s="68"/>
      <c r="HTA30" s="68"/>
      <c r="HTB30" s="68"/>
      <c r="HTC30" s="68"/>
      <c r="HTD30" s="68"/>
      <c r="HTE30" s="68"/>
      <c r="HTF30" s="68"/>
      <c r="HTG30" s="68"/>
      <c r="HTH30" s="68"/>
      <c r="HTI30" s="68"/>
      <c r="HTJ30" s="68"/>
      <c r="HTK30" s="68"/>
      <c r="HTL30" s="68"/>
      <c r="HTM30" s="68"/>
      <c r="HTN30" s="68"/>
      <c r="HTO30" s="68"/>
      <c r="HTP30" s="68"/>
      <c r="HTQ30" s="68"/>
      <c r="HTR30" s="68"/>
      <c r="HTS30" s="68"/>
      <c r="HTT30" s="68"/>
      <c r="HTU30" s="68"/>
      <c r="HTV30" s="68"/>
      <c r="HTW30" s="68"/>
      <c r="HTX30" s="68"/>
      <c r="HTY30" s="68"/>
      <c r="HTZ30" s="68"/>
      <c r="HUA30" s="68"/>
      <c r="HUB30" s="68"/>
      <c r="HUC30" s="68"/>
      <c r="HUD30" s="68"/>
      <c r="HUE30" s="68"/>
      <c r="HUF30" s="68"/>
      <c r="HUG30" s="68"/>
      <c r="HUH30" s="68"/>
      <c r="HUI30" s="68"/>
      <c r="HUJ30" s="68"/>
      <c r="HUK30" s="68"/>
      <c r="HUL30" s="68"/>
      <c r="HUM30" s="68"/>
      <c r="HUN30" s="68"/>
      <c r="HUO30" s="68"/>
      <c r="HUP30" s="68"/>
      <c r="HUQ30" s="68"/>
      <c r="HUR30" s="68"/>
      <c r="HUS30" s="68"/>
      <c r="HUT30" s="68"/>
      <c r="HUU30" s="68"/>
      <c r="HUV30" s="68"/>
      <c r="HUW30" s="68"/>
      <c r="HUX30" s="68"/>
      <c r="HUY30" s="68"/>
      <c r="HUZ30" s="68"/>
      <c r="HVA30" s="68"/>
      <c r="HVB30" s="68"/>
      <c r="HVC30" s="68"/>
      <c r="HVD30" s="68"/>
      <c r="HVE30" s="68"/>
      <c r="HVF30" s="68"/>
      <c r="HVG30" s="68"/>
      <c r="HVH30" s="68"/>
      <c r="HVI30" s="68"/>
      <c r="HVJ30" s="68"/>
      <c r="HVK30" s="68"/>
      <c r="HVL30" s="68"/>
      <c r="HVM30" s="68"/>
      <c r="HVN30" s="68"/>
      <c r="HVO30" s="68"/>
      <c r="HVP30" s="68"/>
      <c r="HVQ30" s="68"/>
      <c r="HVR30" s="68"/>
      <c r="HVS30" s="68"/>
      <c r="HVT30" s="68"/>
      <c r="HVU30" s="68"/>
      <c r="HVV30" s="68"/>
      <c r="HVW30" s="68"/>
      <c r="HVX30" s="68"/>
      <c r="HVY30" s="68"/>
      <c r="HVZ30" s="68"/>
      <c r="HWA30" s="68"/>
      <c r="HWB30" s="68"/>
      <c r="HWC30" s="68"/>
      <c r="HWD30" s="68"/>
      <c r="HWE30" s="68"/>
      <c r="HWF30" s="68"/>
      <c r="HWG30" s="68"/>
      <c r="HWH30" s="68"/>
      <c r="HWI30" s="68"/>
      <c r="HWJ30" s="68"/>
      <c r="HWK30" s="68"/>
      <c r="HWL30" s="68"/>
      <c r="HWM30" s="68"/>
      <c r="HWN30" s="68"/>
      <c r="HWO30" s="68"/>
      <c r="HWP30" s="68"/>
      <c r="HWQ30" s="68"/>
      <c r="HWR30" s="68"/>
      <c r="HWS30" s="68"/>
      <c r="HWT30" s="68"/>
      <c r="HWU30" s="68"/>
      <c r="HWV30" s="68"/>
      <c r="HWW30" s="68"/>
      <c r="HWX30" s="68"/>
      <c r="HWY30" s="68"/>
      <c r="HWZ30" s="68"/>
      <c r="HXA30" s="68"/>
      <c r="HXB30" s="68"/>
      <c r="HXC30" s="68"/>
      <c r="HXD30" s="68"/>
      <c r="HXE30" s="68"/>
      <c r="HXF30" s="68"/>
      <c r="HXG30" s="68"/>
      <c r="HXH30" s="68"/>
      <c r="HXI30" s="68"/>
      <c r="HXJ30" s="68"/>
      <c r="HXK30" s="68"/>
      <c r="HXL30" s="68"/>
      <c r="HXM30" s="68"/>
      <c r="HXN30" s="68"/>
      <c r="HXO30" s="68"/>
      <c r="HXP30" s="68"/>
      <c r="HXQ30" s="68"/>
      <c r="HXR30" s="68"/>
      <c r="HXS30" s="68"/>
      <c r="HXT30" s="68"/>
      <c r="HXU30" s="68"/>
      <c r="HXV30" s="68"/>
      <c r="HXW30" s="68"/>
      <c r="HXX30" s="68"/>
      <c r="HXY30" s="68"/>
      <c r="HXZ30" s="68"/>
      <c r="HYA30" s="68"/>
      <c r="HYB30" s="68"/>
      <c r="HYC30" s="68"/>
      <c r="HYD30" s="68"/>
      <c r="HYE30" s="68"/>
      <c r="HYF30" s="68"/>
      <c r="HYG30" s="68"/>
      <c r="HYH30" s="68"/>
      <c r="HYI30" s="68"/>
      <c r="HYJ30" s="68"/>
      <c r="HYK30" s="68"/>
      <c r="HYL30" s="68"/>
      <c r="HYM30" s="68"/>
      <c r="HYN30" s="68"/>
      <c r="HYO30" s="68"/>
      <c r="HYP30" s="68"/>
      <c r="HYQ30" s="68"/>
      <c r="HYR30" s="68"/>
      <c r="HYS30" s="68"/>
      <c r="HYT30" s="68"/>
      <c r="HYU30" s="68"/>
      <c r="HYV30" s="68"/>
      <c r="HYW30" s="68"/>
      <c r="HYX30" s="68"/>
      <c r="HYY30" s="68"/>
      <c r="HYZ30" s="68"/>
      <c r="HZA30" s="68"/>
      <c r="HZB30" s="68"/>
      <c r="HZC30" s="68"/>
      <c r="HZD30" s="68"/>
      <c r="HZE30" s="68"/>
      <c r="HZF30" s="68"/>
      <c r="HZG30" s="68"/>
      <c r="HZH30" s="68"/>
      <c r="HZI30" s="68"/>
      <c r="HZJ30" s="68"/>
      <c r="HZK30" s="68"/>
      <c r="HZL30" s="68"/>
      <c r="HZM30" s="68"/>
      <c r="HZN30" s="68"/>
      <c r="HZO30" s="68"/>
      <c r="HZP30" s="68"/>
      <c r="HZQ30" s="68"/>
      <c r="HZR30" s="68"/>
      <c r="HZS30" s="68"/>
      <c r="HZT30" s="68"/>
      <c r="HZU30" s="68"/>
      <c r="HZV30" s="68"/>
      <c r="HZW30" s="68"/>
      <c r="HZX30" s="68"/>
      <c r="HZY30" s="68"/>
      <c r="HZZ30" s="68"/>
      <c r="IAA30" s="68"/>
      <c r="IAB30" s="68"/>
      <c r="IAC30" s="68"/>
      <c r="IAD30" s="68"/>
      <c r="IAE30" s="68"/>
      <c r="IAF30" s="68"/>
      <c r="IAG30" s="68"/>
      <c r="IAH30" s="68"/>
      <c r="IAI30" s="68"/>
      <c r="IAJ30" s="68"/>
      <c r="IAK30" s="68"/>
      <c r="IAL30" s="68"/>
      <c r="IAM30" s="68"/>
      <c r="IAN30" s="68"/>
      <c r="IAO30" s="68"/>
      <c r="IAP30" s="68"/>
      <c r="IAQ30" s="68"/>
      <c r="IAR30" s="68"/>
      <c r="IAS30" s="68"/>
      <c r="IAT30" s="68"/>
      <c r="IAU30" s="68"/>
      <c r="IAV30" s="68"/>
      <c r="IAW30" s="68"/>
      <c r="IAX30" s="68"/>
      <c r="IAY30" s="68"/>
      <c r="IAZ30" s="68"/>
      <c r="IBA30" s="68"/>
      <c r="IBB30" s="68"/>
      <c r="IBC30" s="68"/>
      <c r="IBD30" s="68"/>
      <c r="IBE30" s="68"/>
      <c r="IBF30" s="68"/>
      <c r="IBG30" s="68"/>
      <c r="IBH30" s="68"/>
      <c r="IBI30" s="68"/>
      <c r="IBJ30" s="68"/>
      <c r="IBK30" s="68"/>
      <c r="IBL30" s="68"/>
      <c r="IBM30" s="68"/>
      <c r="IBN30" s="68"/>
      <c r="IBO30" s="68"/>
      <c r="IBP30" s="68"/>
      <c r="IBQ30" s="68"/>
      <c r="IBR30" s="68"/>
      <c r="IBS30" s="68"/>
      <c r="IBT30" s="68"/>
      <c r="IBU30" s="68"/>
      <c r="IBV30" s="68"/>
      <c r="IBW30" s="68"/>
      <c r="IBX30" s="68"/>
      <c r="IBY30" s="68"/>
      <c r="IBZ30" s="68"/>
      <c r="ICA30" s="68"/>
      <c r="ICB30" s="68"/>
      <c r="ICC30" s="68"/>
      <c r="ICD30" s="68"/>
      <c r="ICE30" s="68"/>
      <c r="ICF30" s="68"/>
      <c r="ICG30" s="68"/>
      <c r="ICH30" s="68"/>
      <c r="ICI30" s="68"/>
      <c r="ICJ30" s="68"/>
      <c r="ICK30" s="68"/>
      <c r="ICL30" s="68"/>
      <c r="ICM30" s="68"/>
      <c r="ICN30" s="68"/>
      <c r="ICO30" s="68"/>
      <c r="ICP30" s="68"/>
      <c r="ICQ30" s="68"/>
      <c r="ICR30" s="68"/>
      <c r="ICS30" s="68"/>
      <c r="ICT30" s="68"/>
      <c r="ICU30" s="68"/>
      <c r="ICV30" s="68"/>
      <c r="ICW30" s="68"/>
      <c r="ICX30" s="68"/>
      <c r="ICY30" s="68"/>
      <c r="ICZ30" s="68"/>
      <c r="IDA30" s="68"/>
      <c r="IDB30" s="68"/>
      <c r="IDC30" s="68"/>
      <c r="IDD30" s="68"/>
      <c r="IDE30" s="68"/>
      <c r="IDF30" s="68"/>
      <c r="IDG30" s="68"/>
      <c r="IDH30" s="68"/>
      <c r="IDI30" s="68"/>
      <c r="IDJ30" s="68"/>
      <c r="IDK30" s="68"/>
      <c r="IDL30" s="68"/>
      <c r="IDM30" s="68"/>
      <c r="IDN30" s="68"/>
      <c r="IDO30" s="68"/>
      <c r="IDP30" s="68"/>
      <c r="IDQ30" s="68"/>
      <c r="IDR30" s="68"/>
      <c r="IDS30" s="68"/>
      <c r="IDT30" s="68"/>
      <c r="IDU30" s="68"/>
      <c r="IDV30" s="68"/>
      <c r="IDW30" s="68"/>
      <c r="IDX30" s="68"/>
      <c r="IDY30" s="68"/>
      <c r="IDZ30" s="68"/>
      <c r="IEA30" s="68"/>
      <c r="IEB30" s="68"/>
      <c r="IEC30" s="68"/>
      <c r="IED30" s="68"/>
      <c r="IEE30" s="68"/>
      <c r="IEF30" s="68"/>
      <c r="IEG30" s="68"/>
      <c r="IEH30" s="68"/>
      <c r="IEI30" s="68"/>
      <c r="IEJ30" s="68"/>
      <c r="IEK30" s="68"/>
      <c r="IEL30" s="68"/>
      <c r="IEM30" s="68"/>
      <c r="IEN30" s="68"/>
      <c r="IEO30" s="68"/>
      <c r="IEP30" s="68"/>
      <c r="IEQ30" s="68"/>
      <c r="IER30" s="68"/>
      <c r="IES30" s="68"/>
      <c r="IET30" s="68"/>
      <c r="IEU30" s="68"/>
      <c r="IEV30" s="68"/>
      <c r="IEW30" s="68"/>
      <c r="IEX30" s="68"/>
      <c r="IEY30" s="68"/>
      <c r="IEZ30" s="68"/>
      <c r="IFA30" s="68"/>
      <c r="IFB30" s="68"/>
      <c r="IFC30" s="68"/>
      <c r="IFD30" s="68"/>
      <c r="IFE30" s="68"/>
      <c r="IFF30" s="68"/>
      <c r="IFG30" s="68"/>
      <c r="IFH30" s="68"/>
      <c r="IFI30" s="68"/>
      <c r="IFJ30" s="68"/>
      <c r="IFK30" s="68"/>
      <c r="IFL30" s="68"/>
      <c r="IFM30" s="68"/>
      <c r="IFN30" s="68"/>
      <c r="IFO30" s="68"/>
      <c r="IFP30" s="68"/>
      <c r="IFQ30" s="68"/>
      <c r="IFR30" s="68"/>
      <c r="IFS30" s="68"/>
      <c r="IFT30" s="68"/>
      <c r="IFU30" s="68"/>
      <c r="IFV30" s="68"/>
      <c r="IFW30" s="68"/>
      <c r="IFX30" s="68"/>
      <c r="IFY30" s="68"/>
      <c r="IFZ30" s="68"/>
      <c r="IGA30" s="68"/>
      <c r="IGB30" s="68"/>
      <c r="IGC30" s="68"/>
      <c r="IGD30" s="68"/>
      <c r="IGE30" s="68"/>
      <c r="IGF30" s="68"/>
      <c r="IGG30" s="68"/>
      <c r="IGH30" s="68"/>
      <c r="IGI30" s="68"/>
      <c r="IGJ30" s="68"/>
      <c r="IGK30" s="68"/>
      <c r="IGL30" s="68"/>
      <c r="IGM30" s="68"/>
      <c r="IGN30" s="68"/>
      <c r="IGO30" s="68"/>
      <c r="IGP30" s="68"/>
      <c r="IGQ30" s="68"/>
      <c r="IGR30" s="68"/>
      <c r="IGS30" s="68"/>
      <c r="IGT30" s="68"/>
      <c r="IGU30" s="68"/>
      <c r="IGV30" s="68"/>
      <c r="IGW30" s="68"/>
      <c r="IGX30" s="68"/>
      <c r="IGY30" s="68"/>
      <c r="IGZ30" s="68"/>
      <c r="IHA30" s="68"/>
      <c r="IHB30" s="68"/>
      <c r="IHC30" s="68"/>
      <c r="IHD30" s="68"/>
      <c r="IHE30" s="68"/>
      <c r="IHF30" s="68"/>
      <c r="IHG30" s="68"/>
      <c r="IHH30" s="68"/>
      <c r="IHI30" s="68"/>
      <c r="IHJ30" s="68"/>
      <c r="IHK30" s="68"/>
      <c r="IHL30" s="68"/>
      <c r="IHM30" s="68"/>
      <c r="IHN30" s="68"/>
      <c r="IHO30" s="68"/>
      <c r="IHP30" s="68"/>
      <c r="IHQ30" s="68"/>
      <c r="IHR30" s="68"/>
      <c r="IHS30" s="68"/>
      <c r="IHT30" s="68"/>
      <c r="IHU30" s="68"/>
      <c r="IHV30" s="68"/>
      <c r="IHW30" s="68"/>
      <c r="IHX30" s="68"/>
      <c r="IHY30" s="68"/>
      <c r="IHZ30" s="68"/>
      <c r="IIA30" s="68"/>
      <c r="IIB30" s="68"/>
      <c r="IIC30" s="68"/>
      <c r="IID30" s="68"/>
      <c r="IIE30" s="68"/>
      <c r="IIF30" s="68"/>
      <c r="IIG30" s="68"/>
      <c r="IIH30" s="68"/>
      <c r="III30" s="68"/>
      <c r="IIJ30" s="68"/>
      <c r="IIK30" s="68"/>
      <c r="IIL30" s="68"/>
      <c r="IIM30" s="68"/>
      <c r="IIN30" s="68"/>
      <c r="IIO30" s="68"/>
      <c r="IIP30" s="68"/>
      <c r="IIQ30" s="68"/>
      <c r="IIR30" s="68"/>
      <c r="IIS30" s="68"/>
      <c r="IIT30" s="68"/>
      <c r="IIU30" s="68"/>
      <c r="IIV30" s="68"/>
      <c r="IIW30" s="68"/>
      <c r="IIX30" s="68"/>
      <c r="IIY30" s="68"/>
      <c r="IIZ30" s="68"/>
      <c r="IJA30" s="68"/>
      <c r="IJB30" s="68"/>
      <c r="IJC30" s="68"/>
      <c r="IJD30" s="68"/>
      <c r="IJE30" s="68"/>
      <c r="IJF30" s="68"/>
      <c r="IJG30" s="68"/>
      <c r="IJH30" s="68"/>
      <c r="IJI30" s="68"/>
      <c r="IJJ30" s="68"/>
      <c r="IJK30" s="68"/>
      <c r="IJL30" s="68"/>
      <c r="IJM30" s="68"/>
      <c r="IJN30" s="68"/>
      <c r="IJO30" s="68"/>
      <c r="IJP30" s="68"/>
      <c r="IJQ30" s="68"/>
      <c r="IJR30" s="68"/>
      <c r="IJS30" s="68"/>
      <c r="IJT30" s="68"/>
      <c r="IJU30" s="68"/>
      <c r="IJV30" s="68"/>
      <c r="IJW30" s="68"/>
      <c r="IJX30" s="68"/>
      <c r="IJY30" s="68"/>
      <c r="IJZ30" s="68"/>
      <c r="IKA30" s="68"/>
      <c r="IKB30" s="68"/>
      <c r="IKC30" s="68"/>
      <c r="IKD30" s="68"/>
      <c r="IKE30" s="68"/>
      <c r="IKF30" s="68"/>
      <c r="IKG30" s="68"/>
      <c r="IKH30" s="68"/>
      <c r="IKI30" s="68"/>
      <c r="IKJ30" s="68"/>
      <c r="IKK30" s="68"/>
      <c r="IKL30" s="68"/>
      <c r="IKM30" s="68"/>
      <c r="IKN30" s="68"/>
      <c r="IKO30" s="68"/>
      <c r="IKP30" s="68"/>
      <c r="IKQ30" s="68"/>
      <c r="IKR30" s="68"/>
      <c r="IKS30" s="68"/>
      <c r="IKT30" s="68"/>
      <c r="IKU30" s="68"/>
      <c r="IKV30" s="68"/>
      <c r="IKW30" s="68"/>
      <c r="IKX30" s="68"/>
      <c r="IKY30" s="68"/>
      <c r="IKZ30" s="68"/>
      <c r="ILA30" s="68"/>
      <c r="ILB30" s="68"/>
      <c r="ILC30" s="68"/>
      <c r="ILD30" s="68"/>
      <c r="ILE30" s="68"/>
      <c r="ILF30" s="68"/>
      <c r="ILG30" s="68"/>
      <c r="ILH30" s="68"/>
      <c r="ILI30" s="68"/>
      <c r="ILJ30" s="68"/>
      <c r="ILK30" s="68"/>
      <c r="ILL30" s="68"/>
      <c r="ILM30" s="68"/>
      <c r="ILN30" s="68"/>
      <c r="ILO30" s="68"/>
      <c r="ILP30" s="68"/>
      <c r="ILQ30" s="68"/>
      <c r="ILR30" s="68"/>
      <c r="ILS30" s="68"/>
      <c r="ILT30" s="68"/>
      <c r="ILU30" s="68"/>
      <c r="ILV30" s="68"/>
      <c r="ILW30" s="68"/>
      <c r="ILX30" s="68"/>
      <c r="ILY30" s="68"/>
      <c r="ILZ30" s="68"/>
      <c r="IMA30" s="68"/>
      <c r="IMB30" s="68"/>
      <c r="IMC30" s="68"/>
      <c r="IMD30" s="68"/>
      <c r="IME30" s="68"/>
      <c r="IMF30" s="68"/>
      <c r="IMG30" s="68"/>
      <c r="IMH30" s="68"/>
      <c r="IMI30" s="68"/>
      <c r="IMJ30" s="68"/>
      <c r="IMK30" s="68"/>
      <c r="IML30" s="68"/>
      <c r="IMM30" s="68"/>
      <c r="IMN30" s="68"/>
      <c r="IMO30" s="68"/>
      <c r="IMP30" s="68"/>
      <c r="IMQ30" s="68"/>
      <c r="IMR30" s="68"/>
      <c r="IMS30" s="68"/>
      <c r="IMT30" s="68"/>
      <c r="IMU30" s="68"/>
      <c r="IMV30" s="68"/>
      <c r="IMW30" s="68"/>
      <c r="IMX30" s="68"/>
      <c r="IMY30" s="68"/>
      <c r="IMZ30" s="68"/>
      <c r="INA30" s="68"/>
      <c r="INB30" s="68"/>
      <c r="INC30" s="68"/>
      <c r="IND30" s="68"/>
      <c r="INE30" s="68"/>
      <c r="INF30" s="68"/>
      <c r="ING30" s="68"/>
      <c r="INH30" s="68"/>
      <c r="INI30" s="68"/>
      <c r="INJ30" s="68"/>
      <c r="INK30" s="68"/>
      <c r="INL30" s="68"/>
      <c r="INM30" s="68"/>
      <c r="INN30" s="68"/>
      <c r="INO30" s="68"/>
      <c r="INP30" s="68"/>
      <c r="INQ30" s="68"/>
      <c r="INR30" s="68"/>
      <c r="INS30" s="68"/>
      <c r="INT30" s="68"/>
      <c r="INU30" s="68"/>
      <c r="INV30" s="68"/>
      <c r="INW30" s="68"/>
      <c r="INX30" s="68"/>
      <c r="INY30" s="68"/>
      <c r="INZ30" s="68"/>
      <c r="IOA30" s="68"/>
      <c r="IOB30" s="68"/>
      <c r="IOC30" s="68"/>
      <c r="IOD30" s="68"/>
      <c r="IOE30" s="68"/>
      <c r="IOF30" s="68"/>
      <c r="IOG30" s="68"/>
      <c r="IOH30" s="68"/>
      <c r="IOI30" s="68"/>
      <c r="IOJ30" s="68"/>
      <c r="IOK30" s="68"/>
      <c r="IOL30" s="68"/>
      <c r="IOM30" s="68"/>
      <c r="ION30" s="68"/>
      <c r="IOO30" s="68"/>
      <c r="IOP30" s="68"/>
      <c r="IOQ30" s="68"/>
      <c r="IOR30" s="68"/>
      <c r="IOS30" s="68"/>
      <c r="IOT30" s="68"/>
      <c r="IOU30" s="68"/>
      <c r="IOV30" s="68"/>
      <c r="IOW30" s="68"/>
      <c r="IOX30" s="68"/>
      <c r="IOY30" s="68"/>
      <c r="IOZ30" s="68"/>
      <c r="IPA30" s="68"/>
      <c r="IPB30" s="68"/>
      <c r="IPC30" s="68"/>
      <c r="IPD30" s="68"/>
      <c r="IPE30" s="68"/>
      <c r="IPF30" s="68"/>
      <c r="IPG30" s="68"/>
      <c r="IPH30" s="68"/>
      <c r="IPI30" s="68"/>
      <c r="IPJ30" s="68"/>
      <c r="IPK30" s="68"/>
      <c r="IPL30" s="68"/>
      <c r="IPM30" s="68"/>
      <c r="IPN30" s="68"/>
      <c r="IPO30" s="68"/>
      <c r="IPP30" s="68"/>
      <c r="IPQ30" s="68"/>
      <c r="IPR30" s="68"/>
      <c r="IPS30" s="68"/>
      <c r="IPT30" s="68"/>
      <c r="IPU30" s="68"/>
      <c r="IPV30" s="68"/>
      <c r="IPW30" s="68"/>
      <c r="IPX30" s="68"/>
      <c r="IPY30" s="68"/>
      <c r="IPZ30" s="68"/>
      <c r="IQA30" s="68"/>
      <c r="IQB30" s="68"/>
      <c r="IQC30" s="68"/>
      <c r="IQD30" s="68"/>
      <c r="IQE30" s="68"/>
      <c r="IQF30" s="68"/>
      <c r="IQG30" s="68"/>
      <c r="IQH30" s="68"/>
      <c r="IQI30" s="68"/>
      <c r="IQJ30" s="68"/>
      <c r="IQK30" s="68"/>
      <c r="IQL30" s="68"/>
      <c r="IQM30" s="68"/>
      <c r="IQN30" s="68"/>
      <c r="IQO30" s="68"/>
      <c r="IQP30" s="68"/>
      <c r="IQQ30" s="68"/>
      <c r="IQR30" s="68"/>
      <c r="IQS30" s="68"/>
      <c r="IQT30" s="68"/>
      <c r="IQU30" s="68"/>
      <c r="IQV30" s="68"/>
      <c r="IQW30" s="68"/>
      <c r="IQX30" s="68"/>
      <c r="IQY30" s="68"/>
      <c r="IQZ30" s="68"/>
      <c r="IRA30" s="68"/>
      <c r="IRB30" s="68"/>
      <c r="IRC30" s="68"/>
      <c r="IRD30" s="68"/>
      <c r="IRE30" s="68"/>
      <c r="IRF30" s="68"/>
      <c r="IRG30" s="68"/>
      <c r="IRH30" s="68"/>
      <c r="IRI30" s="68"/>
      <c r="IRJ30" s="68"/>
      <c r="IRK30" s="68"/>
      <c r="IRL30" s="68"/>
      <c r="IRM30" s="68"/>
      <c r="IRN30" s="68"/>
      <c r="IRO30" s="68"/>
      <c r="IRP30" s="68"/>
      <c r="IRQ30" s="68"/>
      <c r="IRR30" s="68"/>
      <c r="IRS30" s="68"/>
      <c r="IRT30" s="68"/>
      <c r="IRU30" s="68"/>
      <c r="IRV30" s="68"/>
      <c r="IRW30" s="68"/>
      <c r="IRX30" s="68"/>
      <c r="IRY30" s="68"/>
      <c r="IRZ30" s="68"/>
      <c r="ISA30" s="68"/>
      <c r="ISB30" s="68"/>
      <c r="ISC30" s="68"/>
      <c r="ISD30" s="68"/>
      <c r="ISE30" s="68"/>
      <c r="ISF30" s="68"/>
      <c r="ISG30" s="68"/>
      <c r="ISH30" s="68"/>
      <c r="ISI30" s="68"/>
      <c r="ISJ30" s="68"/>
      <c r="ISK30" s="68"/>
      <c r="ISL30" s="68"/>
      <c r="ISM30" s="68"/>
      <c r="ISN30" s="68"/>
      <c r="ISO30" s="68"/>
      <c r="ISP30" s="68"/>
      <c r="ISQ30" s="68"/>
      <c r="ISR30" s="68"/>
      <c r="ISS30" s="68"/>
      <c r="IST30" s="68"/>
      <c r="ISU30" s="68"/>
      <c r="ISV30" s="68"/>
      <c r="ISW30" s="68"/>
      <c r="ISX30" s="68"/>
      <c r="ISY30" s="68"/>
      <c r="ISZ30" s="68"/>
      <c r="ITA30" s="68"/>
      <c r="ITB30" s="68"/>
      <c r="ITC30" s="68"/>
      <c r="ITD30" s="68"/>
      <c r="ITE30" s="68"/>
      <c r="ITF30" s="68"/>
      <c r="ITG30" s="68"/>
      <c r="ITH30" s="68"/>
      <c r="ITI30" s="68"/>
      <c r="ITJ30" s="68"/>
      <c r="ITK30" s="68"/>
      <c r="ITL30" s="68"/>
      <c r="ITM30" s="68"/>
      <c r="ITN30" s="68"/>
      <c r="ITO30" s="68"/>
      <c r="ITP30" s="68"/>
      <c r="ITQ30" s="68"/>
      <c r="ITR30" s="68"/>
      <c r="ITS30" s="68"/>
      <c r="ITT30" s="68"/>
      <c r="ITU30" s="68"/>
      <c r="ITV30" s="68"/>
      <c r="ITW30" s="68"/>
      <c r="ITX30" s="68"/>
      <c r="ITY30" s="68"/>
      <c r="ITZ30" s="68"/>
      <c r="IUA30" s="68"/>
      <c r="IUB30" s="68"/>
      <c r="IUC30" s="68"/>
      <c r="IUD30" s="68"/>
      <c r="IUE30" s="68"/>
      <c r="IUF30" s="68"/>
      <c r="IUG30" s="68"/>
      <c r="IUH30" s="68"/>
      <c r="IUI30" s="68"/>
      <c r="IUJ30" s="68"/>
      <c r="IUK30" s="68"/>
      <c r="IUL30" s="68"/>
      <c r="IUM30" s="68"/>
      <c r="IUN30" s="68"/>
      <c r="IUO30" s="68"/>
      <c r="IUP30" s="68"/>
      <c r="IUQ30" s="68"/>
      <c r="IUR30" s="68"/>
      <c r="IUS30" s="68"/>
      <c r="IUT30" s="68"/>
      <c r="IUU30" s="68"/>
      <c r="IUV30" s="68"/>
      <c r="IUW30" s="68"/>
      <c r="IUX30" s="68"/>
      <c r="IUY30" s="68"/>
      <c r="IUZ30" s="68"/>
      <c r="IVA30" s="68"/>
      <c r="IVB30" s="68"/>
      <c r="IVC30" s="68"/>
      <c r="IVD30" s="68"/>
      <c r="IVE30" s="68"/>
      <c r="IVF30" s="68"/>
      <c r="IVG30" s="68"/>
      <c r="IVH30" s="68"/>
      <c r="IVI30" s="68"/>
      <c r="IVJ30" s="68"/>
      <c r="IVK30" s="68"/>
      <c r="IVL30" s="68"/>
      <c r="IVM30" s="68"/>
      <c r="IVN30" s="68"/>
      <c r="IVO30" s="68"/>
      <c r="IVP30" s="68"/>
      <c r="IVQ30" s="68"/>
      <c r="IVR30" s="68"/>
      <c r="IVS30" s="68"/>
      <c r="IVT30" s="68"/>
      <c r="IVU30" s="68"/>
      <c r="IVV30" s="68"/>
      <c r="IVW30" s="68"/>
      <c r="IVX30" s="68"/>
      <c r="IVY30" s="68"/>
      <c r="IVZ30" s="68"/>
      <c r="IWA30" s="68"/>
      <c r="IWB30" s="68"/>
      <c r="IWC30" s="68"/>
      <c r="IWD30" s="68"/>
      <c r="IWE30" s="68"/>
      <c r="IWF30" s="68"/>
      <c r="IWG30" s="68"/>
      <c r="IWH30" s="68"/>
      <c r="IWI30" s="68"/>
      <c r="IWJ30" s="68"/>
      <c r="IWK30" s="68"/>
      <c r="IWL30" s="68"/>
      <c r="IWM30" s="68"/>
      <c r="IWN30" s="68"/>
      <c r="IWO30" s="68"/>
      <c r="IWP30" s="68"/>
      <c r="IWQ30" s="68"/>
      <c r="IWR30" s="68"/>
      <c r="IWS30" s="68"/>
      <c r="IWT30" s="68"/>
      <c r="IWU30" s="68"/>
      <c r="IWV30" s="68"/>
      <c r="IWW30" s="68"/>
      <c r="IWX30" s="68"/>
      <c r="IWY30" s="68"/>
      <c r="IWZ30" s="68"/>
      <c r="IXA30" s="68"/>
      <c r="IXB30" s="68"/>
      <c r="IXC30" s="68"/>
      <c r="IXD30" s="68"/>
      <c r="IXE30" s="68"/>
      <c r="IXF30" s="68"/>
      <c r="IXG30" s="68"/>
      <c r="IXH30" s="68"/>
      <c r="IXI30" s="68"/>
      <c r="IXJ30" s="68"/>
      <c r="IXK30" s="68"/>
      <c r="IXL30" s="68"/>
      <c r="IXM30" s="68"/>
      <c r="IXN30" s="68"/>
      <c r="IXO30" s="68"/>
      <c r="IXP30" s="68"/>
      <c r="IXQ30" s="68"/>
      <c r="IXR30" s="68"/>
      <c r="IXS30" s="68"/>
      <c r="IXT30" s="68"/>
      <c r="IXU30" s="68"/>
      <c r="IXV30" s="68"/>
      <c r="IXW30" s="68"/>
      <c r="IXX30" s="68"/>
      <c r="IXY30" s="68"/>
      <c r="IXZ30" s="68"/>
      <c r="IYA30" s="68"/>
      <c r="IYB30" s="68"/>
      <c r="IYC30" s="68"/>
      <c r="IYD30" s="68"/>
      <c r="IYE30" s="68"/>
      <c r="IYF30" s="68"/>
      <c r="IYG30" s="68"/>
      <c r="IYH30" s="68"/>
      <c r="IYI30" s="68"/>
      <c r="IYJ30" s="68"/>
      <c r="IYK30" s="68"/>
      <c r="IYL30" s="68"/>
      <c r="IYM30" s="68"/>
      <c r="IYN30" s="68"/>
      <c r="IYO30" s="68"/>
      <c r="IYP30" s="68"/>
      <c r="IYQ30" s="68"/>
      <c r="IYR30" s="68"/>
      <c r="IYS30" s="68"/>
      <c r="IYT30" s="68"/>
      <c r="IYU30" s="68"/>
      <c r="IYV30" s="68"/>
      <c r="IYW30" s="68"/>
      <c r="IYX30" s="68"/>
      <c r="IYY30" s="68"/>
      <c r="IYZ30" s="68"/>
      <c r="IZA30" s="68"/>
      <c r="IZB30" s="68"/>
      <c r="IZC30" s="68"/>
      <c r="IZD30" s="68"/>
      <c r="IZE30" s="68"/>
      <c r="IZF30" s="68"/>
      <c r="IZG30" s="68"/>
      <c r="IZH30" s="68"/>
      <c r="IZI30" s="68"/>
      <c r="IZJ30" s="68"/>
      <c r="IZK30" s="68"/>
      <c r="IZL30" s="68"/>
      <c r="IZM30" s="68"/>
      <c r="IZN30" s="68"/>
      <c r="IZO30" s="68"/>
      <c r="IZP30" s="68"/>
      <c r="IZQ30" s="68"/>
      <c r="IZR30" s="68"/>
      <c r="IZS30" s="68"/>
      <c r="IZT30" s="68"/>
      <c r="IZU30" s="68"/>
      <c r="IZV30" s="68"/>
      <c r="IZW30" s="68"/>
      <c r="IZX30" s="68"/>
      <c r="IZY30" s="68"/>
      <c r="IZZ30" s="68"/>
      <c r="JAA30" s="68"/>
      <c r="JAB30" s="68"/>
      <c r="JAC30" s="68"/>
      <c r="JAD30" s="68"/>
      <c r="JAE30" s="68"/>
      <c r="JAF30" s="68"/>
      <c r="JAG30" s="68"/>
      <c r="JAH30" s="68"/>
      <c r="JAI30" s="68"/>
      <c r="JAJ30" s="68"/>
      <c r="JAK30" s="68"/>
      <c r="JAL30" s="68"/>
      <c r="JAM30" s="68"/>
      <c r="JAN30" s="68"/>
      <c r="JAO30" s="68"/>
      <c r="JAP30" s="68"/>
      <c r="JAQ30" s="68"/>
      <c r="JAR30" s="68"/>
      <c r="JAS30" s="68"/>
      <c r="JAT30" s="68"/>
      <c r="JAU30" s="68"/>
      <c r="JAV30" s="68"/>
      <c r="JAW30" s="68"/>
      <c r="JAX30" s="68"/>
      <c r="JAY30" s="68"/>
      <c r="JAZ30" s="68"/>
      <c r="JBA30" s="68"/>
      <c r="JBB30" s="68"/>
      <c r="JBC30" s="68"/>
      <c r="JBD30" s="68"/>
      <c r="JBE30" s="68"/>
      <c r="JBF30" s="68"/>
      <c r="JBG30" s="68"/>
      <c r="JBH30" s="68"/>
      <c r="JBI30" s="68"/>
      <c r="JBJ30" s="68"/>
      <c r="JBK30" s="68"/>
      <c r="JBL30" s="68"/>
      <c r="JBM30" s="68"/>
      <c r="JBN30" s="68"/>
      <c r="JBO30" s="68"/>
      <c r="JBP30" s="68"/>
      <c r="JBQ30" s="68"/>
      <c r="JBR30" s="68"/>
      <c r="JBS30" s="68"/>
      <c r="JBT30" s="68"/>
      <c r="JBU30" s="68"/>
      <c r="JBV30" s="68"/>
      <c r="JBW30" s="68"/>
      <c r="JBX30" s="68"/>
      <c r="JBY30" s="68"/>
      <c r="JBZ30" s="68"/>
      <c r="JCA30" s="68"/>
      <c r="JCB30" s="68"/>
      <c r="JCC30" s="68"/>
      <c r="JCD30" s="68"/>
      <c r="JCE30" s="68"/>
      <c r="JCF30" s="68"/>
      <c r="JCG30" s="68"/>
      <c r="JCH30" s="68"/>
      <c r="JCI30" s="68"/>
      <c r="JCJ30" s="68"/>
      <c r="JCK30" s="68"/>
      <c r="JCL30" s="68"/>
      <c r="JCM30" s="68"/>
      <c r="JCN30" s="68"/>
      <c r="JCO30" s="68"/>
      <c r="JCP30" s="68"/>
      <c r="JCQ30" s="68"/>
      <c r="JCR30" s="68"/>
      <c r="JCS30" s="68"/>
      <c r="JCT30" s="68"/>
      <c r="JCU30" s="68"/>
      <c r="JCV30" s="68"/>
      <c r="JCW30" s="68"/>
      <c r="JCX30" s="68"/>
      <c r="JCY30" s="68"/>
      <c r="JCZ30" s="68"/>
      <c r="JDA30" s="68"/>
      <c r="JDB30" s="68"/>
      <c r="JDC30" s="68"/>
      <c r="JDD30" s="68"/>
      <c r="JDE30" s="68"/>
      <c r="JDF30" s="68"/>
      <c r="JDG30" s="68"/>
      <c r="JDH30" s="68"/>
      <c r="JDI30" s="68"/>
      <c r="JDJ30" s="68"/>
      <c r="JDK30" s="68"/>
      <c r="JDL30" s="68"/>
      <c r="JDM30" s="68"/>
      <c r="JDN30" s="68"/>
      <c r="JDO30" s="68"/>
      <c r="JDP30" s="68"/>
      <c r="JDQ30" s="68"/>
      <c r="JDR30" s="68"/>
      <c r="JDS30" s="68"/>
      <c r="JDT30" s="68"/>
      <c r="JDU30" s="68"/>
      <c r="JDV30" s="68"/>
      <c r="JDW30" s="68"/>
      <c r="JDX30" s="68"/>
      <c r="JDY30" s="68"/>
      <c r="JDZ30" s="68"/>
      <c r="JEA30" s="68"/>
      <c r="JEB30" s="68"/>
      <c r="JEC30" s="68"/>
      <c r="JED30" s="68"/>
      <c r="JEE30" s="68"/>
      <c r="JEF30" s="68"/>
      <c r="JEG30" s="68"/>
      <c r="JEH30" s="68"/>
      <c r="JEI30" s="68"/>
      <c r="JEJ30" s="68"/>
      <c r="JEK30" s="68"/>
      <c r="JEL30" s="68"/>
      <c r="JEM30" s="68"/>
      <c r="JEN30" s="68"/>
      <c r="JEO30" s="68"/>
      <c r="JEP30" s="68"/>
      <c r="JEQ30" s="68"/>
      <c r="JER30" s="68"/>
      <c r="JES30" s="68"/>
      <c r="JET30" s="68"/>
      <c r="JEU30" s="68"/>
      <c r="JEV30" s="68"/>
      <c r="JEW30" s="68"/>
      <c r="JEX30" s="68"/>
      <c r="JEY30" s="68"/>
      <c r="JEZ30" s="68"/>
      <c r="JFA30" s="68"/>
      <c r="JFB30" s="68"/>
      <c r="JFC30" s="68"/>
      <c r="JFD30" s="68"/>
      <c r="JFE30" s="68"/>
      <c r="JFF30" s="68"/>
      <c r="JFG30" s="68"/>
      <c r="JFH30" s="68"/>
      <c r="JFI30" s="68"/>
      <c r="JFJ30" s="68"/>
      <c r="JFK30" s="68"/>
      <c r="JFL30" s="68"/>
      <c r="JFM30" s="68"/>
      <c r="JFN30" s="68"/>
      <c r="JFO30" s="68"/>
      <c r="JFP30" s="68"/>
      <c r="JFQ30" s="68"/>
      <c r="JFR30" s="68"/>
      <c r="JFS30" s="68"/>
      <c r="JFT30" s="68"/>
      <c r="JFU30" s="68"/>
      <c r="JFV30" s="68"/>
      <c r="JFW30" s="68"/>
      <c r="JFX30" s="68"/>
      <c r="JFY30" s="68"/>
      <c r="JFZ30" s="68"/>
      <c r="JGA30" s="68"/>
      <c r="JGB30" s="68"/>
      <c r="JGC30" s="68"/>
      <c r="JGD30" s="68"/>
      <c r="JGE30" s="68"/>
      <c r="JGF30" s="68"/>
      <c r="JGG30" s="68"/>
      <c r="JGH30" s="68"/>
      <c r="JGI30" s="68"/>
      <c r="JGJ30" s="68"/>
      <c r="JGK30" s="68"/>
      <c r="JGL30" s="68"/>
      <c r="JGM30" s="68"/>
      <c r="JGN30" s="68"/>
      <c r="JGO30" s="68"/>
      <c r="JGP30" s="68"/>
      <c r="JGQ30" s="68"/>
      <c r="JGR30" s="68"/>
      <c r="JGS30" s="68"/>
      <c r="JGT30" s="68"/>
      <c r="JGU30" s="68"/>
      <c r="JGV30" s="68"/>
      <c r="JGW30" s="68"/>
      <c r="JGX30" s="68"/>
      <c r="JGY30" s="68"/>
      <c r="JGZ30" s="68"/>
      <c r="JHA30" s="68"/>
      <c r="JHB30" s="68"/>
      <c r="JHC30" s="68"/>
      <c r="JHD30" s="68"/>
      <c r="JHE30" s="68"/>
      <c r="JHF30" s="68"/>
      <c r="JHG30" s="68"/>
      <c r="JHH30" s="68"/>
      <c r="JHI30" s="68"/>
      <c r="JHJ30" s="68"/>
      <c r="JHK30" s="68"/>
      <c r="JHL30" s="68"/>
      <c r="JHM30" s="68"/>
      <c r="JHN30" s="68"/>
      <c r="JHO30" s="68"/>
      <c r="JHP30" s="68"/>
      <c r="JHQ30" s="68"/>
      <c r="JHR30" s="68"/>
      <c r="JHS30" s="68"/>
      <c r="JHT30" s="68"/>
      <c r="JHU30" s="68"/>
      <c r="JHV30" s="68"/>
      <c r="JHW30" s="68"/>
      <c r="JHX30" s="68"/>
      <c r="JHY30" s="68"/>
      <c r="JHZ30" s="68"/>
      <c r="JIA30" s="68"/>
      <c r="JIB30" s="68"/>
      <c r="JIC30" s="68"/>
      <c r="JID30" s="68"/>
      <c r="JIE30" s="68"/>
      <c r="JIF30" s="68"/>
      <c r="JIG30" s="68"/>
      <c r="JIH30" s="68"/>
      <c r="JII30" s="68"/>
      <c r="JIJ30" s="68"/>
      <c r="JIK30" s="68"/>
      <c r="JIL30" s="68"/>
      <c r="JIM30" s="68"/>
      <c r="JIN30" s="68"/>
      <c r="JIO30" s="68"/>
      <c r="JIP30" s="68"/>
      <c r="JIQ30" s="68"/>
      <c r="JIR30" s="68"/>
      <c r="JIS30" s="68"/>
      <c r="JIT30" s="68"/>
      <c r="JIU30" s="68"/>
      <c r="JIV30" s="68"/>
      <c r="JIW30" s="68"/>
      <c r="JIX30" s="68"/>
      <c r="JIY30" s="68"/>
      <c r="JIZ30" s="68"/>
      <c r="JJA30" s="68"/>
      <c r="JJB30" s="68"/>
      <c r="JJC30" s="68"/>
      <c r="JJD30" s="68"/>
      <c r="JJE30" s="68"/>
      <c r="JJF30" s="68"/>
      <c r="JJG30" s="68"/>
      <c r="JJH30" s="68"/>
      <c r="JJI30" s="68"/>
      <c r="JJJ30" s="68"/>
      <c r="JJK30" s="68"/>
      <c r="JJL30" s="68"/>
      <c r="JJM30" s="68"/>
      <c r="JJN30" s="68"/>
      <c r="JJO30" s="68"/>
      <c r="JJP30" s="68"/>
      <c r="JJQ30" s="68"/>
      <c r="JJR30" s="68"/>
      <c r="JJS30" s="68"/>
      <c r="JJT30" s="68"/>
      <c r="JJU30" s="68"/>
      <c r="JJV30" s="68"/>
      <c r="JJW30" s="68"/>
      <c r="JJX30" s="68"/>
      <c r="JJY30" s="68"/>
      <c r="JJZ30" s="68"/>
      <c r="JKA30" s="68"/>
      <c r="JKB30" s="68"/>
      <c r="JKC30" s="68"/>
      <c r="JKD30" s="68"/>
      <c r="JKE30" s="68"/>
      <c r="JKF30" s="68"/>
      <c r="JKG30" s="68"/>
      <c r="JKH30" s="68"/>
      <c r="JKI30" s="68"/>
      <c r="JKJ30" s="68"/>
      <c r="JKK30" s="68"/>
      <c r="JKL30" s="68"/>
      <c r="JKM30" s="68"/>
      <c r="JKN30" s="68"/>
      <c r="JKO30" s="68"/>
      <c r="JKP30" s="68"/>
      <c r="JKQ30" s="68"/>
      <c r="JKR30" s="68"/>
      <c r="JKS30" s="68"/>
      <c r="JKT30" s="68"/>
      <c r="JKU30" s="68"/>
      <c r="JKV30" s="68"/>
      <c r="JKW30" s="68"/>
      <c r="JKX30" s="68"/>
      <c r="JKY30" s="68"/>
      <c r="JKZ30" s="68"/>
      <c r="JLA30" s="68"/>
      <c r="JLB30" s="68"/>
      <c r="JLC30" s="68"/>
      <c r="JLD30" s="68"/>
      <c r="JLE30" s="68"/>
      <c r="JLF30" s="68"/>
      <c r="JLG30" s="68"/>
      <c r="JLH30" s="68"/>
      <c r="JLI30" s="68"/>
      <c r="JLJ30" s="68"/>
      <c r="JLK30" s="68"/>
      <c r="JLL30" s="68"/>
      <c r="JLM30" s="68"/>
      <c r="JLN30" s="68"/>
      <c r="JLO30" s="68"/>
      <c r="JLP30" s="68"/>
      <c r="JLQ30" s="68"/>
      <c r="JLR30" s="68"/>
      <c r="JLS30" s="68"/>
      <c r="JLT30" s="68"/>
      <c r="JLU30" s="68"/>
      <c r="JLV30" s="68"/>
      <c r="JLW30" s="68"/>
      <c r="JLX30" s="68"/>
      <c r="JLY30" s="68"/>
      <c r="JLZ30" s="68"/>
      <c r="JMA30" s="68"/>
      <c r="JMB30" s="68"/>
      <c r="JMC30" s="68"/>
      <c r="JMD30" s="68"/>
      <c r="JME30" s="68"/>
      <c r="JMF30" s="68"/>
      <c r="JMG30" s="68"/>
      <c r="JMH30" s="68"/>
      <c r="JMI30" s="68"/>
      <c r="JMJ30" s="68"/>
      <c r="JMK30" s="68"/>
      <c r="JML30" s="68"/>
      <c r="JMM30" s="68"/>
      <c r="JMN30" s="68"/>
      <c r="JMO30" s="68"/>
      <c r="JMP30" s="68"/>
      <c r="JMQ30" s="68"/>
      <c r="JMR30" s="68"/>
      <c r="JMS30" s="68"/>
      <c r="JMT30" s="68"/>
      <c r="JMU30" s="68"/>
      <c r="JMV30" s="68"/>
      <c r="JMW30" s="68"/>
      <c r="JMX30" s="68"/>
      <c r="JMY30" s="68"/>
      <c r="JMZ30" s="68"/>
      <c r="JNA30" s="68"/>
      <c r="JNB30" s="68"/>
      <c r="JNC30" s="68"/>
      <c r="JND30" s="68"/>
      <c r="JNE30" s="68"/>
      <c r="JNF30" s="68"/>
      <c r="JNG30" s="68"/>
      <c r="JNH30" s="68"/>
      <c r="JNI30" s="68"/>
      <c r="JNJ30" s="68"/>
      <c r="JNK30" s="68"/>
      <c r="JNL30" s="68"/>
      <c r="JNM30" s="68"/>
      <c r="JNN30" s="68"/>
      <c r="JNO30" s="68"/>
      <c r="JNP30" s="68"/>
      <c r="JNQ30" s="68"/>
      <c r="JNR30" s="68"/>
      <c r="JNS30" s="68"/>
      <c r="JNT30" s="68"/>
      <c r="JNU30" s="68"/>
      <c r="JNV30" s="68"/>
      <c r="JNW30" s="68"/>
      <c r="JNX30" s="68"/>
      <c r="JNY30" s="68"/>
      <c r="JNZ30" s="68"/>
      <c r="JOA30" s="68"/>
      <c r="JOB30" s="68"/>
      <c r="JOC30" s="68"/>
      <c r="JOD30" s="68"/>
      <c r="JOE30" s="68"/>
      <c r="JOF30" s="68"/>
      <c r="JOG30" s="68"/>
      <c r="JOH30" s="68"/>
      <c r="JOI30" s="68"/>
      <c r="JOJ30" s="68"/>
      <c r="JOK30" s="68"/>
      <c r="JOL30" s="68"/>
      <c r="JOM30" s="68"/>
      <c r="JON30" s="68"/>
      <c r="JOO30" s="68"/>
      <c r="JOP30" s="68"/>
      <c r="JOQ30" s="68"/>
      <c r="JOR30" s="68"/>
      <c r="JOS30" s="68"/>
      <c r="JOT30" s="68"/>
      <c r="JOU30" s="68"/>
      <c r="JOV30" s="68"/>
      <c r="JOW30" s="68"/>
      <c r="JOX30" s="68"/>
      <c r="JOY30" s="68"/>
      <c r="JOZ30" s="68"/>
      <c r="JPA30" s="68"/>
      <c r="JPB30" s="68"/>
      <c r="JPC30" s="68"/>
      <c r="JPD30" s="68"/>
      <c r="JPE30" s="68"/>
      <c r="JPF30" s="68"/>
      <c r="JPG30" s="68"/>
      <c r="JPH30" s="68"/>
      <c r="JPI30" s="68"/>
      <c r="JPJ30" s="68"/>
      <c r="JPK30" s="68"/>
      <c r="JPL30" s="68"/>
      <c r="JPM30" s="68"/>
      <c r="JPN30" s="68"/>
      <c r="JPO30" s="68"/>
      <c r="JPP30" s="68"/>
      <c r="JPQ30" s="68"/>
      <c r="JPR30" s="68"/>
      <c r="JPS30" s="68"/>
      <c r="JPT30" s="68"/>
      <c r="JPU30" s="68"/>
      <c r="JPV30" s="68"/>
      <c r="JPW30" s="68"/>
      <c r="JPX30" s="68"/>
      <c r="JPY30" s="68"/>
      <c r="JPZ30" s="68"/>
      <c r="JQA30" s="68"/>
      <c r="JQB30" s="68"/>
      <c r="JQC30" s="68"/>
      <c r="JQD30" s="68"/>
      <c r="JQE30" s="68"/>
      <c r="JQF30" s="68"/>
      <c r="JQG30" s="68"/>
      <c r="JQH30" s="68"/>
      <c r="JQI30" s="68"/>
      <c r="JQJ30" s="68"/>
      <c r="JQK30" s="68"/>
      <c r="JQL30" s="68"/>
      <c r="JQM30" s="68"/>
      <c r="JQN30" s="68"/>
      <c r="JQO30" s="68"/>
      <c r="JQP30" s="68"/>
      <c r="JQQ30" s="68"/>
      <c r="JQR30" s="68"/>
      <c r="JQS30" s="68"/>
      <c r="JQT30" s="68"/>
      <c r="JQU30" s="68"/>
      <c r="JQV30" s="68"/>
      <c r="JQW30" s="68"/>
      <c r="JQX30" s="68"/>
      <c r="JQY30" s="68"/>
      <c r="JQZ30" s="68"/>
      <c r="JRA30" s="68"/>
      <c r="JRB30" s="68"/>
      <c r="JRC30" s="68"/>
      <c r="JRD30" s="68"/>
      <c r="JRE30" s="68"/>
      <c r="JRF30" s="68"/>
      <c r="JRG30" s="68"/>
      <c r="JRH30" s="68"/>
      <c r="JRI30" s="68"/>
      <c r="JRJ30" s="68"/>
      <c r="JRK30" s="68"/>
      <c r="JRL30" s="68"/>
      <c r="JRM30" s="68"/>
      <c r="JRN30" s="68"/>
      <c r="JRO30" s="68"/>
      <c r="JRP30" s="68"/>
      <c r="JRQ30" s="68"/>
      <c r="JRR30" s="68"/>
      <c r="JRS30" s="68"/>
      <c r="JRT30" s="68"/>
      <c r="JRU30" s="68"/>
      <c r="JRV30" s="68"/>
      <c r="JRW30" s="68"/>
      <c r="JRX30" s="68"/>
      <c r="JRY30" s="68"/>
      <c r="JRZ30" s="68"/>
      <c r="JSA30" s="68"/>
      <c r="JSB30" s="68"/>
      <c r="JSC30" s="68"/>
      <c r="JSD30" s="68"/>
      <c r="JSE30" s="68"/>
      <c r="JSF30" s="68"/>
      <c r="JSG30" s="68"/>
      <c r="JSH30" s="68"/>
      <c r="JSI30" s="68"/>
      <c r="JSJ30" s="68"/>
      <c r="JSK30" s="68"/>
      <c r="JSL30" s="68"/>
      <c r="JSM30" s="68"/>
      <c r="JSN30" s="68"/>
      <c r="JSO30" s="68"/>
      <c r="JSP30" s="68"/>
      <c r="JSQ30" s="68"/>
      <c r="JSR30" s="68"/>
      <c r="JSS30" s="68"/>
      <c r="JST30" s="68"/>
      <c r="JSU30" s="68"/>
      <c r="JSV30" s="68"/>
      <c r="JSW30" s="68"/>
      <c r="JSX30" s="68"/>
      <c r="JSY30" s="68"/>
      <c r="JSZ30" s="68"/>
      <c r="JTA30" s="68"/>
      <c r="JTB30" s="68"/>
      <c r="JTC30" s="68"/>
      <c r="JTD30" s="68"/>
      <c r="JTE30" s="68"/>
      <c r="JTF30" s="68"/>
      <c r="JTG30" s="68"/>
      <c r="JTH30" s="68"/>
      <c r="JTI30" s="68"/>
      <c r="JTJ30" s="68"/>
      <c r="JTK30" s="68"/>
      <c r="JTL30" s="68"/>
      <c r="JTM30" s="68"/>
      <c r="JTN30" s="68"/>
      <c r="JTO30" s="68"/>
      <c r="JTP30" s="68"/>
      <c r="JTQ30" s="68"/>
      <c r="JTR30" s="68"/>
      <c r="JTS30" s="68"/>
      <c r="JTT30" s="68"/>
      <c r="JTU30" s="68"/>
      <c r="JTV30" s="68"/>
      <c r="JTW30" s="68"/>
      <c r="JTX30" s="68"/>
      <c r="JTY30" s="68"/>
      <c r="JTZ30" s="68"/>
      <c r="JUA30" s="68"/>
      <c r="JUB30" s="68"/>
      <c r="JUC30" s="68"/>
      <c r="JUD30" s="68"/>
      <c r="JUE30" s="68"/>
      <c r="JUF30" s="68"/>
      <c r="JUG30" s="68"/>
      <c r="JUH30" s="68"/>
      <c r="JUI30" s="68"/>
      <c r="JUJ30" s="68"/>
      <c r="JUK30" s="68"/>
      <c r="JUL30" s="68"/>
      <c r="JUM30" s="68"/>
      <c r="JUN30" s="68"/>
      <c r="JUO30" s="68"/>
      <c r="JUP30" s="68"/>
      <c r="JUQ30" s="68"/>
      <c r="JUR30" s="68"/>
      <c r="JUS30" s="68"/>
      <c r="JUT30" s="68"/>
      <c r="JUU30" s="68"/>
      <c r="JUV30" s="68"/>
      <c r="JUW30" s="68"/>
      <c r="JUX30" s="68"/>
      <c r="JUY30" s="68"/>
      <c r="JUZ30" s="68"/>
      <c r="JVA30" s="68"/>
      <c r="JVB30" s="68"/>
      <c r="JVC30" s="68"/>
      <c r="JVD30" s="68"/>
      <c r="JVE30" s="68"/>
      <c r="JVF30" s="68"/>
      <c r="JVG30" s="68"/>
      <c r="JVH30" s="68"/>
      <c r="JVI30" s="68"/>
      <c r="JVJ30" s="68"/>
      <c r="JVK30" s="68"/>
      <c r="JVL30" s="68"/>
      <c r="JVM30" s="68"/>
      <c r="JVN30" s="68"/>
      <c r="JVO30" s="68"/>
      <c r="JVP30" s="68"/>
      <c r="JVQ30" s="68"/>
      <c r="JVR30" s="68"/>
      <c r="JVS30" s="68"/>
      <c r="JVT30" s="68"/>
      <c r="JVU30" s="68"/>
      <c r="JVV30" s="68"/>
      <c r="JVW30" s="68"/>
      <c r="JVX30" s="68"/>
      <c r="JVY30" s="68"/>
      <c r="JVZ30" s="68"/>
      <c r="JWA30" s="68"/>
      <c r="JWB30" s="68"/>
      <c r="JWC30" s="68"/>
      <c r="JWD30" s="68"/>
      <c r="JWE30" s="68"/>
      <c r="JWF30" s="68"/>
      <c r="JWG30" s="68"/>
      <c r="JWH30" s="68"/>
      <c r="JWI30" s="68"/>
      <c r="JWJ30" s="68"/>
      <c r="JWK30" s="68"/>
      <c r="JWL30" s="68"/>
      <c r="JWM30" s="68"/>
      <c r="JWN30" s="68"/>
      <c r="JWO30" s="68"/>
      <c r="JWP30" s="68"/>
      <c r="JWQ30" s="68"/>
      <c r="JWR30" s="68"/>
      <c r="JWS30" s="68"/>
      <c r="JWT30" s="68"/>
      <c r="JWU30" s="68"/>
      <c r="JWV30" s="68"/>
      <c r="JWW30" s="68"/>
      <c r="JWX30" s="68"/>
      <c r="JWY30" s="68"/>
      <c r="JWZ30" s="68"/>
      <c r="JXA30" s="68"/>
      <c r="JXB30" s="68"/>
      <c r="JXC30" s="68"/>
      <c r="JXD30" s="68"/>
      <c r="JXE30" s="68"/>
      <c r="JXF30" s="68"/>
      <c r="JXG30" s="68"/>
      <c r="JXH30" s="68"/>
      <c r="JXI30" s="68"/>
      <c r="JXJ30" s="68"/>
      <c r="JXK30" s="68"/>
      <c r="JXL30" s="68"/>
      <c r="JXM30" s="68"/>
      <c r="JXN30" s="68"/>
      <c r="JXO30" s="68"/>
      <c r="JXP30" s="68"/>
      <c r="JXQ30" s="68"/>
      <c r="JXR30" s="68"/>
      <c r="JXS30" s="68"/>
      <c r="JXT30" s="68"/>
      <c r="JXU30" s="68"/>
      <c r="JXV30" s="68"/>
      <c r="JXW30" s="68"/>
      <c r="JXX30" s="68"/>
      <c r="JXY30" s="68"/>
      <c r="JXZ30" s="68"/>
      <c r="JYA30" s="68"/>
      <c r="JYB30" s="68"/>
      <c r="JYC30" s="68"/>
      <c r="JYD30" s="68"/>
      <c r="JYE30" s="68"/>
      <c r="JYF30" s="68"/>
      <c r="JYG30" s="68"/>
      <c r="JYH30" s="68"/>
      <c r="JYI30" s="68"/>
      <c r="JYJ30" s="68"/>
      <c r="JYK30" s="68"/>
      <c r="JYL30" s="68"/>
      <c r="JYM30" s="68"/>
      <c r="JYN30" s="68"/>
      <c r="JYO30" s="68"/>
      <c r="JYP30" s="68"/>
      <c r="JYQ30" s="68"/>
      <c r="JYR30" s="68"/>
      <c r="JYS30" s="68"/>
      <c r="JYT30" s="68"/>
      <c r="JYU30" s="68"/>
      <c r="JYV30" s="68"/>
      <c r="JYW30" s="68"/>
      <c r="JYX30" s="68"/>
      <c r="JYY30" s="68"/>
      <c r="JYZ30" s="68"/>
      <c r="JZA30" s="68"/>
      <c r="JZB30" s="68"/>
      <c r="JZC30" s="68"/>
      <c r="JZD30" s="68"/>
      <c r="JZE30" s="68"/>
      <c r="JZF30" s="68"/>
      <c r="JZG30" s="68"/>
      <c r="JZH30" s="68"/>
      <c r="JZI30" s="68"/>
      <c r="JZJ30" s="68"/>
      <c r="JZK30" s="68"/>
      <c r="JZL30" s="68"/>
      <c r="JZM30" s="68"/>
      <c r="JZN30" s="68"/>
      <c r="JZO30" s="68"/>
      <c r="JZP30" s="68"/>
      <c r="JZQ30" s="68"/>
      <c r="JZR30" s="68"/>
      <c r="JZS30" s="68"/>
      <c r="JZT30" s="68"/>
      <c r="JZU30" s="68"/>
      <c r="JZV30" s="68"/>
      <c r="JZW30" s="68"/>
      <c r="JZX30" s="68"/>
      <c r="JZY30" s="68"/>
      <c r="JZZ30" s="68"/>
      <c r="KAA30" s="68"/>
      <c r="KAB30" s="68"/>
      <c r="KAC30" s="68"/>
      <c r="KAD30" s="68"/>
      <c r="KAE30" s="68"/>
      <c r="KAF30" s="68"/>
      <c r="KAG30" s="68"/>
      <c r="KAH30" s="68"/>
      <c r="KAI30" s="68"/>
      <c r="KAJ30" s="68"/>
      <c r="KAK30" s="68"/>
      <c r="KAL30" s="68"/>
      <c r="KAM30" s="68"/>
      <c r="KAN30" s="68"/>
      <c r="KAO30" s="68"/>
      <c r="KAP30" s="68"/>
      <c r="KAQ30" s="68"/>
      <c r="KAR30" s="68"/>
      <c r="KAS30" s="68"/>
      <c r="KAT30" s="68"/>
      <c r="KAU30" s="68"/>
      <c r="KAV30" s="68"/>
      <c r="KAW30" s="68"/>
      <c r="KAX30" s="68"/>
      <c r="KAY30" s="68"/>
      <c r="KAZ30" s="68"/>
      <c r="KBA30" s="68"/>
      <c r="KBB30" s="68"/>
      <c r="KBC30" s="68"/>
      <c r="KBD30" s="68"/>
      <c r="KBE30" s="68"/>
      <c r="KBF30" s="68"/>
      <c r="KBG30" s="68"/>
      <c r="KBH30" s="68"/>
      <c r="KBI30" s="68"/>
      <c r="KBJ30" s="68"/>
      <c r="KBK30" s="68"/>
      <c r="KBL30" s="68"/>
      <c r="KBM30" s="68"/>
      <c r="KBN30" s="68"/>
      <c r="KBO30" s="68"/>
      <c r="KBP30" s="68"/>
      <c r="KBQ30" s="68"/>
      <c r="KBR30" s="68"/>
      <c r="KBS30" s="68"/>
      <c r="KBT30" s="68"/>
      <c r="KBU30" s="68"/>
      <c r="KBV30" s="68"/>
      <c r="KBW30" s="68"/>
      <c r="KBX30" s="68"/>
      <c r="KBY30" s="68"/>
      <c r="KBZ30" s="68"/>
      <c r="KCA30" s="68"/>
      <c r="KCB30" s="68"/>
      <c r="KCC30" s="68"/>
      <c r="KCD30" s="68"/>
      <c r="KCE30" s="68"/>
      <c r="KCF30" s="68"/>
      <c r="KCG30" s="68"/>
      <c r="KCH30" s="68"/>
      <c r="KCI30" s="68"/>
      <c r="KCJ30" s="68"/>
      <c r="KCK30" s="68"/>
      <c r="KCL30" s="68"/>
      <c r="KCM30" s="68"/>
      <c r="KCN30" s="68"/>
      <c r="KCO30" s="68"/>
      <c r="KCP30" s="68"/>
      <c r="KCQ30" s="68"/>
      <c r="KCR30" s="68"/>
      <c r="KCS30" s="68"/>
      <c r="KCT30" s="68"/>
      <c r="KCU30" s="68"/>
      <c r="KCV30" s="68"/>
      <c r="KCW30" s="68"/>
      <c r="KCX30" s="68"/>
      <c r="KCY30" s="68"/>
      <c r="KCZ30" s="68"/>
      <c r="KDA30" s="68"/>
      <c r="KDB30" s="68"/>
      <c r="KDC30" s="68"/>
      <c r="KDD30" s="68"/>
      <c r="KDE30" s="68"/>
      <c r="KDF30" s="68"/>
      <c r="KDG30" s="68"/>
      <c r="KDH30" s="68"/>
      <c r="KDI30" s="68"/>
      <c r="KDJ30" s="68"/>
      <c r="KDK30" s="68"/>
      <c r="KDL30" s="68"/>
      <c r="KDM30" s="68"/>
      <c r="KDN30" s="68"/>
      <c r="KDO30" s="68"/>
      <c r="KDP30" s="68"/>
      <c r="KDQ30" s="68"/>
      <c r="KDR30" s="68"/>
      <c r="KDS30" s="68"/>
      <c r="KDT30" s="68"/>
      <c r="KDU30" s="68"/>
      <c r="KDV30" s="68"/>
      <c r="KDW30" s="68"/>
      <c r="KDX30" s="68"/>
      <c r="KDY30" s="68"/>
      <c r="KDZ30" s="68"/>
      <c r="KEA30" s="68"/>
      <c r="KEB30" s="68"/>
      <c r="KEC30" s="68"/>
      <c r="KED30" s="68"/>
      <c r="KEE30" s="68"/>
      <c r="KEF30" s="68"/>
      <c r="KEG30" s="68"/>
      <c r="KEH30" s="68"/>
      <c r="KEI30" s="68"/>
      <c r="KEJ30" s="68"/>
      <c r="KEK30" s="68"/>
      <c r="KEL30" s="68"/>
      <c r="KEM30" s="68"/>
      <c r="KEN30" s="68"/>
      <c r="KEO30" s="68"/>
      <c r="KEP30" s="68"/>
      <c r="KEQ30" s="68"/>
      <c r="KER30" s="68"/>
      <c r="KES30" s="68"/>
      <c r="KET30" s="68"/>
      <c r="KEU30" s="68"/>
      <c r="KEV30" s="68"/>
      <c r="KEW30" s="68"/>
      <c r="KEX30" s="68"/>
      <c r="KEY30" s="68"/>
      <c r="KEZ30" s="68"/>
      <c r="KFA30" s="68"/>
      <c r="KFB30" s="68"/>
      <c r="KFC30" s="68"/>
      <c r="KFD30" s="68"/>
      <c r="KFE30" s="68"/>
      <c r="KFF30" s="68"/>
      <c r="KFG30" s="68"/>
      <c r="KFH30" s="68"/>
      <c r="KFI30" s="68"/>
      <c r="KFJ30" s="68"/>
      <c r="KFK30" s="68"/>
      <c r="KFL30" s="68"/>
      <c r="KFM30" s="68"/>
      <c r="KFN30" s="68"/>
      <c r="KFO30" s="68"/>
      <c r="KFP30" s="68"/>
      <c r="KFQ30" s="68"/>
      <c r="KFR30" s="68"/>
      <c r="KFS30" s="68"/>
      <c r="KFT30" s="68"/>
      <c r="KFU30" s="68"/>
      <c r="KFV30" s="68"/>
      <c r="KFW30" s="68"/>
      <c r="KFX30" s="68"/>
      <c r="KFY30" s="68"/>
      <c r="KFZ30" s="68"/>
      <c r="KGA30" s="68"/>
      <c r="KGB30" s="68"/>
      <c r="KGC30" s="68"/>
      <c r="KGD30" s="68"/>
      <c r="KGE30" s="68"/>
      <c r="KGF30" s="68"/>
      <c r="KGG30" s="68"/>
      <c r="KGH30" s="68"/>
      <c r="KGI30" s="68"/>
      <c r="KGJ30" s="68"/>
      <c r="KGK30" s="68"/>
      <c r="KGL30" s="68"/>
      <c r="KGM30" s="68"/>
      <c r="KGN30" s="68"/>
      <c r="KGO30" s="68"/>
      <c r="KGP30" s="68"/>
      <c r="KGQ30" s="68"/>
      <c r="KGR30" s="68"/>
      <c r="KGS30" s="68"/>
      <c r="KGT30" s="68"/>
      <c r="KGU30" s="68"/>
      <c r="KGV30" s="68"/>
      <c r="KGW30" s="68"/>
      <c r="KGX30" s="68"/>
      <c r="KGY30" s="68"/>
      <c r="KGZ30" s="68"/>
      <c r="KHA30" s="68"/>
      <c r="KHB30" s="68"/>
      <c r="KHC30" s="68"/>
      <c r="KHD30" s="68"/>
      <c r="KHE30" s="68"/>
      <c r="KHF30" s="68"/>
      <c r="KHG30" s="68"/>
      <c r="KHH30" s="68"/>
      <c r="KHI30" s="68"/>
      <c r="KHJ30" s="68"/>
      <c r="KHK30" s="68"/>
      <c r="KHL30" s="68"/>
      <c r="KHM30" s="68"/>
      <c r="KHN30" s="68"/>
      <c r="KHO30" s="68"/>
      <c r="KHP30" s="68"/>
      <c r="KHQ30" s="68"/>
      <c r="KHR30" s="68"/>
      <c r="KHS30" s="68"/>
      <c r="KHT30" s="68"/>
      <c r="KHU30" s="68"/>
      <c r="KHV30" s="68"/>
      <c r="KHW30" s="68"/>
      <c r="KHX30" s="68"/>
      <c r="KHY30" s="68"/>
      <c r="KHZ30" s="68"/>
      <c r="KIA30" s="68"/>
      <c r="KIB30" s="68"/>
      <c r="KIC30" s="68"/>
      <c r="KID30" s="68"/>
      <c r="KIE30" s="68"/>
      <c r="KIF30" s="68"/>
      <c r="KIG30" s="68"/>
      <c r="KIH30" s="68"/>
      <c r="KII30" s="68"/>
      <c r="KIJ30" s="68"/>
      <c r="KIK30" s="68"/>
      <c r="KIL30" s="68"/>
      <c r="KIM30" s="68"/>
      <c r="KIN30" s="68"/>
      <c r="KIO30" s="68"/>
      <c r="KIP30" s="68"/>
      <c r="KIQ30" s="68"/>
      <c r="KIR30" s="68"/>
      <c r="KIS30" s="68"/>
      <c r="KIT30" s="68"/>
      <c r="KIU30" s="68"/>
      <c r="KIV30" s="68"/>
      <c r="KIW30" s="68"/>
      <c r="KIX30" s="68"/>
      <c r="KIY30" s="68"/>
      <c r="KIZ30" s="68"/>
      <c r="KJA30" s="68"/>
      <c r="KJB30" s="68"/>
      <c r="KJC30" s="68"/>
      <c r="KJD30" s="68"/>
      <c r="KJE30" s="68"/>
      <c r="KJF30" s="68"/>
      <c r="KJG30" s="68"/>
      <c r="KJH30" s="68"/>
      <c r="KJI30" s="68"/>
      <c r="KJJ30" s="68"/>
      <c r="KJK30" s="68"/>
      <c r="KJL30" s="68"/>
      <c r="KJM30" s="68"/>
      <c r="KJN30" s="68"/>
      <c r="KJO30" s="68"/>
      <c r="KJP30" s="68"/>
      <c r="KJQ30" s="68"/>
      <c r="KJR30" s="68"/>
      <c r="KJS30" s="68"/>
      <c r="KJT30" s="68"/>
      <c r="KJU30" s="68"/>
      <c r="KJV30" s="68"/>
      <c r="KJW30" s="68"/>
      <c r="KJX30" s="68"/>
      <c r="KJY30" s="68"/>
      <c r="KJZ30" s="68"/>
      <c r="KKA30" s="68"/>
      <c r="KKB30" s="68"/>
      <c r="KKC30" s="68"/>
      <c r="KKD30" s="68"/>
      <c r="KKE30" s="68"/>
      <c r="KKF30" s="68"/>
      <c r="KKG30" s="68"/>
      <c r="KKH30" s="68"/>
      <c r="KKI30" s="68"/>
      <c r="KKJ30" s="68"/>
      <c r="KKK30" s="68"/>
      <c r="KKL30" s="68"/>
      <c r="KKM30" s="68"/>
      <c r="KKN30" s="68"/>
      <c r="KKO30" s="68"/>
      <c r="KKP30" s="68"/>
      <c r="KKQ30" s="68"/>
      <c r="KKR30" s="68"/>
      <c r="KKS30" s="68"/>
      <c r="KKT30" s="68"/>
      <c r="KKU30" s="68"/>
      <c r="KKV30" s="68"/>
      <c r="KKW30" s="68"/>
      <c r="KKX30" s="68"/>
      <c r="KKY30" s="68"/>
      <c r="KKZ30" s="68"/>
      <c r="KLA30" s="68"/>
      <c r="KLB30" s="68"/>
      <c r="KLC30" s="68"/>
      <c r="KLD30" s="68"/>
      <c r="KLE30" s="68"/>
      <c r="KLF30" s="68"/>
      <c r="KLG30" s="68"/>
      <c r="KLH30" s="68"/>
      <c r="KLI30" s="68"/>
      <c r="KLJ30" s="68"/>
      <c r="KLK30" s="68"/>
      <c r="KLL30" s="68"/>
      <c r="KLM30" s="68"/>
      <c r="KLN30" s="68"/>
      <c r="KLO30" s="68"/>
      <c r="KLP30" s="68"/>
      <c r="KLQ30" s="68"/>
      <c r="KLR30" s="68"/>
      <c r="KLS30" s="68"/>
      <c r="KLT30" s="68"/>
      <c r="KLU30" s="68"/>
      <c r="KLV30" s="68"/>
      <c r="KLW30" s="68"/>
      <c r="KLX30" s="68"/>
      <c r="KLY30" s="68"/>
      <c r="KLZ30" s="68"/>
      <c r="KMA30" s="68"/>
      <c r="KMB30" s="68"/>
      <c r="KMC30" s="68"/>
      <c r="KMD30" s="68"/>
      <c r="KME30" s="68"/>
      <c r="KMF30" s="68"/>
      <c r="KMG30" s="68"/>
      <c r="KMH30" s="68"/>
      <c r="KMI30" s="68"/>
      <c r="KMJ30" s="68"/>
      <c r="KMK30" s="68"/>
      <c r="KML30" s="68"/>
      <c r="KMM30" s="68"/>
      <c r="KMN30" s="68"/>
      <c r="KMO30" s="68"/>
      <c r="KMP30" s="68"/>
      <c r="KMQ30" s="68"/>
      <c r="KMR30" s="68"/>
      <c r="KMS30" s="68"/>
      <c r="KMT30" s="68"/>
      <c r="KMU30" s="68"/>
      <c r="KMV30" s="68"/>
      <c r="KMW30" s="68"/>
      <c r="KMX30" s="68"/>
      <c r="KMY30" s="68"/>
      <c r="KMZ30" s="68"/>
      <c r="KNA30" s="68"/>
      <c r="KNB30" s="68"/>
      <c r="KNC30" s="68"/>
      <c r="KND30" s="68"/>
      <c r="KNE30" s="68"/>
      <c r="KNF30" s="68"/>
      <c r="KNG30" s="68"/>
      <c r="KNH30" s="68"/>
      <c r="KNI30" s="68"/>
      <c r="KNJ30" s="68"/>
      <c r="KNK30" s="68"/>
      <c r="KNL30" s="68"/>
      <c r="KNM30" s="68"/>
      <c r="KNN30" s="68"/>
      <c r="KNO30" s="68"/>
      <c r="KNP30" s="68"/>
      <c r="KNQ30" s="68"/>
      <c r="KNR30" s="68"/>
      <c r="KNS30" s="68"/>
      <c r="KNT30" s="68"/>
      <c r="KNU30" s="68"/>
      <c r="KNV30" s="68"/>
      <c r="KNW30" s="68"/>
      <c r="KNX30" s="68"/>
      <c r="KNY30" s="68"/>
      <c r="KNZ30" s="68"/>
      <c r="KOA30" s="68"/>
      <c r="KOB30" s="68"/>
      <c r="KOC30" s="68"/>
      <c r="KOD30" s="68"/>
      <c r="KOE30" s="68"/>
      <c r="KOF30" s="68"/>
      <c r="KOG30" s="68"/>
      <c r="KOH30" s="68"/>
      <c r="KOI30" s="68"/>
      <c r="KOJ30" s="68"/>
      <c r="KOK30" s="68"/>
      <c r="KOL30" s="68"/>
      <c r="KOM30" s="68"/>
      <c r="KON30" s="68"/>
      <c r="KOO30" s="68"/>
      <c r="KOP30" s="68"/>
      <c r="KOQ30" s="68"/>
      <c r="KOR30" s="68"/>
      <c r="KOS30" s="68"/>
      <c r="KOT30" s="68"/>
      <c r="KOU30" s="68"/>
      <c r="KOV30" s="68"/>
      <c r="KOW30" s="68"/>
      <c r="KOX30" s="68"/>
      <c r="KOY30" s="68"/>
      <c r="KOZ30" s="68"/>
      <c r="KPA30" s="68"/>
      <c r="KPB30" s="68"/>
      <c r="KPC30" s="68"/>
      <c r="KPD30" s="68"/>
      <c r="KPE30" s="68"/>
      <c r="KPF30" s="68"/>
      <c r="KPG30" s="68"/>
      <c r="KPH30" s="68"/>
      <c r="KPI30" s="68"/>
      <c r="KPJ30" s="68"/>
      <c r="KPK30" s="68"/>
      <c r="KPL30" s="68"/>
      <c r="KPM30" s="68"/>
      <c r="KPN30" s="68"/>
      <c r="KPO30" s="68"/>
      <c r="KPP30" s="68"/>
      <c r="KPQ30" s="68"/>
      <c r="KPR30" s="68"/>
      <c r="KPS30" s="68"/>
      <c r="KPT30" s="68"/>
      <c r="KPU30" s="68"/>
      <c r="KPV30" s="68"/>
      <c r="KPW30" s="68"/>
      <c r="KPX30" s="68"/>
      <c r="KPY30" s="68"/>
      <c r="KPZ30" s="68"/>
      <c r="KQA30" s="68"/>
      <c r="KQB30" s="68"/>
      <c r="KQC30" s="68"/>
      <c r="KQD30" s="68"/>
      <c r="KQE30" s="68"/>
      <c r="KQF30" s="68"/>
      <c r="KQG30" s="68"/>
      <c r="KQH30" s="68"/>
      <c r="KQI30" s="68"/>
      <c r="KQJ30" s="68"/>
      <c r="KQK30" s="68"/>
      <c r="KQL30" s="68"/>
      <c r="KQM30" s="68"/>
      <c r="KQN30" s="68"/>
      <c r="KQO30" s="68"/>
      <c r="KQP30" s="68"/>
      <c r="KQQ30" s="68"/>
      <c r="KQR30" s="68"/>
      <c r="KQS30" s="68"/>
      <c r="KQT30" s="68"/>
      <c r="KQU30" s="68"/>
      <c r="KQV30" s="68"/>
      <c r="KQW30" s="68"/>
      <c r="KQX30" s="68"/>
      <c r="KQY30" s="68"/>
      <c r="KQZ30" s="68"/>
      <c r="KRA30" s="68"/>
      <c r="KRB30" s="68"/>
      <c r="KRC30" s="68"/>
      <c r="KRD30" s="68"/>
      <c r="KRE30" s="68"/>
      <c r="KRF30" s="68"/>
      <c r="KRG30" s="68"/>
      <c r="KRH30" s="68"/>
      <c r="KRI30" s="68"/>
      <c r="KRJ30" s="68"/>
      <c r="KRK30" s="68"/>
      <c r="KRL30" s="68"/>
      <c r="KRM30" s="68"/>
      <c r="KRN30" s="68"/>
      <c r="KRO30" s="68"/>
      <c r="KRP30" s="68"/>
      <c r="KRQ30" s="68"/>
      <c r="KRR30" s="68"/>
      <c r="KRS30" s="68"/>
      <c r="KRT30" s="68"/>
      <c r="KRU30" s="68"/>
      <c r="KRV30" s="68"/>
      <c r="KRW30" s="68"/>
      <c r="KRX30" s="68"/>
      <c r="KRY30" s="68"/>
      <c r="KRZ30" s="68"/>
      <c r="KSA30" s="68"/>
      <c r="KSB30" s="68"/>
      <c r="KSC30" s="68"/>
      <c r="KSD30" s="68"/>
      <c r="KSE30" s="68"/>
      <c r="KSF30" s="68"/>
      <c r="KSG30" s="68"/>
      <c r="KSH30" s="68"/>
      <c r="KSI30" s="68"/>
      <c r="KSJ30" s="68"/>
      <c r="KSK30" s="68"/>
      <c r="KSL30" s="68"/>
      <c r="KSM30" s="68"/>
      <c r="KSN30" s="68"/>
      <c r="KSO30" s="68"/>
      <c r="KSP30" s="68"/>
      <c r="KSQ30" s="68"/>
      <c r="KSR30" s="68"/>
      <c r="KSS30" s="68"/>
      <c r="KST30" s="68"/>
      <c r="KSU30" s="68"/>
      <c r="KSV30" s="68"/>
      <c r="KSW30" s="68"/>
      <c r="KSX30" s="68"/>
      <c r="KSY30" s="68"/>
      <c r="KSZ30" s="68"/>
      <c r="KTA30" s="68"/>
      <c r="KTB30" s="68"/>
      <c r="KTC30" s="68"/>
      <c r="KTD30" s="68"/>
      <c r="KTE30" s="68"/>
      <c r="KTF30" s="68"/>
      <c r="KTG30" s="68"/>
      <c r="KTH30" s="68"/>
      <c r="KTI30" s="68"/>
      <c r="KTJ30" s="68"/>
      <c r="KTK30" s="68"/>
      <c r="KTL30" s="68"/>
      <c r="KTM30" s="68"/>
      <c r="KTN30" s="68"/>
      <c r="KTO30" s="68"/>
      <c r="KTP30" s="68"/>
      <c r="KTQ30" s="68"/>
      <c r="KTR30" s="68"/>
      <c r="KTS30" s="68"/>
      <c r="KTT30" s="68"/>
      <c r="KTU30" s="68"/>
      <c r="KTV30" s="68"/>
      <c r="KTW30" s="68"/>
      <c r="KTX30" s="68"/>
      <c r="KTY30" s="68"/>
      <c r="KTZ30" s="68"/>
      <c r="KUA30" s="68"/>
      <c r="KUB30" s="68"/>
      <c r="KUC30" s="68"/>
      <c r="KUD30" s="68"/>
      <c r="KUE30" s="68"/>
      <c r="KUF30" s="68"/>
      <c r="KUG30" s="68"/>
      <c r="KUH30" s="68"/>
      <c r="KUI30" s="68"/>
      <c r="KUJ30" s="68"/>
      <c r="KUK30" s="68"/>
      <c r="KUL30" s="68"/>
      <c r="KUM30" s="68"/>
      <c r="KUN30" s="68"/>
      <c r="KUO30" s="68"/>
      <c r="KUP30" s="68"/>
      <c r="KUQ30" s="68"/>
      <c r="KUR30" s="68"/>
      <c r="KUS30" s="68"/>
      <c r="KUT30" s="68"/>
      <c r="KUU30" s="68"/>
      <c r="KUV30" s="68"/>
      <c r="KUW30" s="68"/>
      <c r="KUX30" s="68"/>
      <c r="KUY30" s="68"/>
      <c r="KUZ30" s="68"/>
      <c r="KVA30" s="68"/>
      <c r="KVB30" s="68"/>
      <c r="KVC30" s="68"/>
      <c r="KVD30" s="68"/>
      <c r="KVE30" s="68"/>
      <c r="KVF30" s="68"/>
      <c r="KVG30" s="68"/>
      <c r="KVH30" s="68"/>
      <c r="KVI30" s="68"/>
      <c r="KVJ30" s="68"/>
      <c r="KVK30" s="68"/>
      <c r="KVL30" s="68"/>
      <c r="KVM30" s="68"/>
      <c r="KVN30" s="68"/>
      <c r="KVO30" s="68"/>
      <c r="KVP30" s="68"/>
      <c r="KVQ30" s="68"/>
      <c r="KVR30" s="68"/>
      <c r="KVS30" s="68"/>
      <c r="KVT30" s="68"/>
      <c r="KVU30" s="68"/>
      <c r="KVV30" s="68"/>
      <c r="KVW30" s="68"/>
      <c r="KVX30" s="68"/>
      <c r="KVY30" s="68"/>
      <c r="KVZ30" s="68"/>
      <c r="KWA30" s="68"/>
      <c r="KWB30" s="68"/>
      <c r="KWC30" s="68"/>
      <c r="KWD30" s="68"/>
      <c r="KWE30" s="68"/>
      <c r="KWF30" s="68"/>
      <c r="KWG30" s="68"/>
      <c r="KWH30" s="68"/>
      <c r="KWI30" s="68"/>
      <c r="KWJ30" s="68"/>
      <c r="KWK30" s="68"/>
      <c r="KWL30" s="68"/>
      <c r="KWM30" s="68"/>
      <c r="KWN30" s="68"/>
      <c r="KWO30" s="68"/>
      <c r="KWP30" s="68"/>
      <c r="KWQ30" s="68"/>
      <c r="KWR30" s="68"/>
      <c r="KWS30" s="68"/>
      <c r="KWT30" s="68"/>
      <c r="KWU30" s="68"/>
      <c r="KWV30" s="68"/>
      <c r="KWW30" s="68"/>
      <c r="KWX30" s="68"/>
      <c r="KWY30" s="68"/>
      <c r="KWZ30" s="68"/>
      <c r="KXA30" s="68"/>
      <c r="KXB30" s="68"/>
      <c r="KXC30" s="68"/>
      <c r="KXD30" s="68"/>
      <c r="KXE30" s="68"/>
      <c r="KXF30" s="68"/>
      <c r="KXG30" s="68"/>
      <c r="KXH30" s="68"/>
      <c r="KXI30" s="68"/>
      <c r="KXJ30" s="68"/>
      <c r="KXK30" s="68"/>
      <c r="KXL30" s="68"/>
      <c r="KXM30" s="68"/>
      <c r="KXN30" s="68"/>
      <c r="KXO30" s="68"/>
      <c r="KXP30" s="68"/>
      <c r="KXQ30" s="68"/>
      <c r="KXR30" s="68"/>
      <c r="KXS30" s="68"/>
      <c r="KXT30" s="68"/>
      <c r="KXU30" s="68"/>
      <c r="KXV30" s="68"/>
      <c r="KXW30" s="68"/>
      <c r="KXX30" s="68"/>
      <c r="KXY30" s="68"/>
      <c r="KXZ30" s="68"/>
      <c r="KYA30" s="68"/>
      <c r="KYB30" s="68"/>
      <c r="KYC30" s="68"/>
      <c r="KYD30" s="68"/>
      <c r="KYE30" s="68"/>
      <c r="KYF30" s="68"/>
      <c r="KYG30" s="68"/>
      <c r="KYH30" s="68"/>
      <c r="KYI30" s="68"/>
      <c r="KYJ30" s="68"/>
      <c r="KYK30" s="68"/>
      <c r="KYL30" s="68"/>
      <c r="KYM30" s="68"/>
      <c r="KYN30" s="68"/>
      <c r="KYO30" s="68"/>
      <c r="KYP30" s="68"/>
      <c r="KYQ30" s="68"/>
      <c r="KYR30" s="68"/>
      <c r="KYS30" s="68"/>
      <c r="KYT30" s="68"/>
      <c r="KYU30" s="68"/>
      <c r="KYV30" s="68"/>
      <c r="KYW30" s="68"/>
      <c r="KYX30" s="68"/>
      <c r="KYY30" s="68"/>
      <c r="KYZ30" s="68"/>
      <c r="KZA30" s="68"/>
      <c r="KZB30" s="68"/>
      <c r="KZC30" s="68"/>
      <c r="KZD30" s="68"/>
      <c r="KZE30" s="68"/>
      <c r="KZF30" s="68"/>
      <c r="KZG30" s="68"/>
      <c r="KZH30" s="68"/>
      <c r="KZI30" s="68"/>
      <c r="KZJ30" s="68"/>
      <c r="KZK30" s="68"/>
      <c r="KZL30" s="68"/>
      <c r="KZM30" s="68"/>
      <c r="KZN30" s="68"/>
      <c r="KZO30" s="68"/>
      <c r="KZP30" s="68"/>
      <c r="KZQ30" s="68"/>
      <c r="KZR30" s="68"/>
      <c r="KZS30" s="68"/>
      <c r="KZT30" s="68"/>
      <c r="KZU30" s="68"/>
      <c r="KZV30" s="68"/>
      <c r="KZW30" s="68"/>
      <c r="KZX30" s="68"/>
      <c r="KZY30" s="68"/>
      <c r="KZZ30" s="68"/>
      <c r="LAA30" s="68"/>
      <c r="LAB30" s="68"/>
      <c r="LAC30" s="68"/>
      <c r="LAD30" s="68"/>
      <c r="LAE30" s="68"/>
      <c r="LAF30" s="68"/>
      <c r="LAG30" s="68"/>
      <c r="LAH30" s="68"/>
      <c r="LAI30" s="68"/>
      <c r="LAJ30" s="68"/>
      <c r="LAK30" s="68"/>
      <c r="LAL30" s="68"/>
      <c r="LAM30" s="68"/>
      <c r="LAN30" s="68"/>
      <c r="LAO30" s="68"/>
      <c r="LAP30" s="68"/>
      <c r="LAQ30" s="68"/>
      <c r="LAR30" s="68"/>
      <c r="LAS30" s="68"/>
      <c r="LAT30" s="68"/>
      <c r="LAU30" s="68"/>
      <c r="LAV30" s="68"/>
      <c r="LAW30" s="68"/>
      <c r="LAX30" s="68"/>
      <c r="LAY30" s="68"/>
      <c r="LAZ30" s="68"/>
      <c r="LBA30" s="68"/>
      <c r="LBB30" s="68"/>
      <c r="LBC30" s="68"/>
      <c r="LBD30" s="68"/>
      <c r="LBE30" s="68"/>
      <c r="LBF30" s="68"/>
      <c r="LBG30" s="68"/>
      <c r="LBH30" s="68"/>
      <c r="LBI30" s="68"/>
      <c r="LBJ30" s="68"/>
      <c r="LBK30" s="68"/>
      <c r="LBL30" s="68"/>
      <c r="LBM30" s="68"/>
      <c r="LBN30" s="68"/>
      <c r="LBO30" s="68"/>
      <c r="LBP30" s="68"/>
      <c r="LBQ30" s="68"/>
      <c r="LBR30" s="68"/>
      <c r="LBS30" s="68"/>
      <c r="LBT30" s="68"/>
      <c r="LBU30" s="68"/>
      <c r="LBV30" s="68"/>
      <c r="LBW30" s="68"/>
      <c r="LBX30" s="68"/>
      <c r="LBY30" s="68"/>
      <c r="LBZ30" s="68"/>
      <c r="LCA30" s="68"/>
      <c r="LCB30" s="68"/>
      <c r="LCC30" s="68"/>
      <c r="LCD30" s="68"/>
      <c r="LCE30" s="68"/>
      <c r="LCF30" s="68"/>
      <c r="LCG30" s="68"/>
      <c r="LCH30" s="68"/>
      <c r="LCI30" s="68"/>
      <c r="LCJ30" s="68"/>
      <c r="LCK30" s="68"/>
      <c r="LCL30" s="68"/>
      <c r="LCM30" s="68"/>
      <c r="LCN30" s="68"/>
      <c r="LCO30" s="68"/>
      <c r="LCP30" s="68"/>
      <c r="LCQ30" s="68"/>
      <c r="LCR30" s="68"/>
      <c r="LCS30" s="68"/>
      <c r="LCT30" s="68"/>
      <c r="LCU30" s="68"/>
      <c r="LCV30" s="68"/>
      <c r="LCW30" s="68"/>
      <c r="LCX30" s="68"/>
      <c r="LCY30" s="68"/>
      <c r="LCZ30" s="68"/>
      <c r="LDA30" s="68"/>
      <c r="LDB30" s="68"/>
      <c r="LDC30" s="68"/>
      <c r="LDD30" s="68"/>
      <c r="LDE30" s="68"/>
      <c r="LDF30" s="68"/>
      <c r="LDG30" s="68"/>
      <c r="LDH30" s="68"/>
      <c r="LDI30" s="68"/>
      <c r="LDJ30" s="68"/>
      <c r="LDK30" s="68"/>
      <c r="LDL30" s="68"/>
      <c r="LDM30" s="68"/>
      <c r="LDN30" s="68"/>
      <c r="LDO30" s="68"/>
      <c r="LDP30" s="68"/>
      <c r="LDQ30" s="68"/>
      <c r="LDR30" s="68"/>
      <c r="LDS30" s="68"/>
      <c r="LDT30" s="68"/>
      <c r="LDU30" s="68"/>
      <c r="LDV30" s="68"/>
      <c r="LDW30" s="68"/>
      <c r="LDX30" s="68"/>
      <c r="LDY30" s="68"/>
      <c r="LDZ30" s="68"/>
      <c r="LEA30" s="68"/>
      <c r="LEB30" s="68"/>
      <c r="LEC30" s="68"/>
      <c r="LED30" s="68"/>
      <c r="LEE30" s="68"/>
      <c r="LEF30" s="68"/>
      <c r="LEG30" s="68"/>
      <c r="LEH30" s="68"/>
      <c r="LEI30" s="68"/>
      <c r="LEJ30" s="68"/>
      <c r="LEK30" s="68"/>
      <c r="LEL30" s="68"/>
      <c r="LEM30" s="68"/>
      <c r="LEN30" s="68"/>
      <c r="LEO30" s="68"/>
      <c r="LEP30" s="68"/>
      <c r="LEQ30" s="68"/>
      <c r="LER30" s="68"/>
      <c r="LES30" s="68"/>
      <c r="LET30" s="68"/>
      <c r="LEU30" s="68"/>
      <c r="LEV30" s="68"/>
      <c r="LEW30" s="68"/>
      <c r="LEX30" s="68"/>
      <c r="LEY30" s="68"/>
      <c r="LEZ30" s="68"/>
      <c r="LFA30" s="68"/>
      <c r="LFB30" s="68"/>
      <c r="LFC30" s="68"/>
      <c r="LFD30" s="68"/>
      <c r="LFE30" s="68"/>
      <c r="LFF30" s="68"/>
      <c r="LFG30" s="68"/>
      <c r="LFH30" s="68"/>
      <c r="LFI30" s="68"/>
      <c r="LFJ30" s="68"/>
      <c r="LFK30" s="68"/>
      <c r="LFL30" s="68"/>
      <c r="LFM30" s="68"/>
      <c r="LFN30" s="68"/>
      <c r="LFO30" s="68"/>
      <c r="LFP30" s="68"/>
      <c r="LFQ30" s="68"/>
      <c r="LFR30" s="68"/>
      <c r="LFS30" s="68"/>
      <c r="LFT30" s="68"/>
      <c r="LFU30" s="68"/>
      <c r="LFV30" s="68"/>
      <c r="LFW30" s="68"/>
      <c r="LFX30" s="68"/>
      <c r="LFY30" s="68"/>
      <c r="LFZ30" s="68"/>
      <c r="LGA30" s="68"/>
      <c r="LGB30" s="68"/>
      <c r="LGC30" s="68"/>
      <c r="LGD30" s="68"/>
      <c r="LGE30" s="68"/>
      <c r="LGF30" s="68"/>
      <c r="LGG30" s="68"/>
      <c r="LGH30" s="68"/>
      <c r="LGI30" s="68"/>
      <c r="LGJ30" s="68"/>
      <c r="LGK30" s="68"/>
      <c r="LGL30" s="68"/>
      <c r="LGM30" s="68"/>
      <c r="LGN30" s="68"/>
      <c r="LGO30" s="68"/>
      <c r="LGP30" s="68"/>
      <c r="LGQ30" s="68"/>
      <c r="LGR30" s="68"/>
      <c r="LGS30" s="68"/>
      <c r="LGT30" s="68"/>
      <c r="LGU30" s="68"/>
      <c r="LGV30" s="68"/>
      <c r="LGW30" s="68"/>
      <c r="LGX30" s="68"/>
      <c r="LGY30" s="68"/>
      <c r="LGZ30" s="68"/>
      <c r="LHA30" s="68"/>
      <c r="LHB30" s="68"/>
      <c r="LHC30" s="68"/>
      <c r="LHD30" s="68"/>
      <c r="LHE30" s="68"/>
      <c r="LHF30" s="68"/>
      <c r="LHG30" s="68"/>
      <c r="LHH30" s="68"/>
      <c r="LHI30" s="68"/>
      <c r="LHJ30" s="68"/>
      <c r="LHK30" s="68"/>
      <c r="LHL30" s="68"/>
      <c r="LHM30" s="68"/>
      <c r="LHN30" s="68"/>
      <c r="LHO30" s="68"/>
      <c r="LHP30" s="68"/>
      <c r="LHQ30" s="68"/>
      <c r="LHR30" s="68"/>
      <c r="LHS30" s="68"/>
      <c r="LHT30" s="68"/>
      <c r="LHU30" s="68"/>
      <c r="LHV30" s="68"/>
      <c r="LHW30" s="68"/>
      <c r="LHX30" s="68"/>
      <c r="LHY30" s="68"/>
      <c r="LHZ30" s="68"/>
      <c r="LIA30" s="68"/>
      <c r="LIB30" s="68"/>
      <c r="LIC30" s="68"/>
      <c r="LID30" s="68"/>
      <c r="LIE30" s="68"/>
      <c r="LIF30" s="68"/>
      <c r="LIG30" s="68"/>
      <c r="LIH30" s="68"/>
      <c r="LII30" s="68"/>
      <c r="LIJ30" s="68"/>
      <c r="LIK30" s="68"/>
      <c r="LIL30" s="68"/>
      <c r="LIM30" s="68"/>
      <c r="LIN30" s="68"/>
      <c r="LIO30" s="68"/>
      <c r="LIP30" s="68"/>
      <c r="LIQ30" s="68"/>
      <c r="LIR30" s="68"/>
      <c r="LIS30" s="68"/>
      <c r="LIT30" s="68"/>
      <c r="LIU30" s="68"/>
      <c r="LIV30" s="68"/>
      <c r="LIW30" s="68"/>
      <c r="LIX30" s="68"/>
      <c r="LIY30" s="68"/>
      <c r="LIZ30" s="68"/>
      <c r="LJA30" s="68"/>
      <c r="LJB30" s="68"/>
      <c r="LJC30" s="68"/>
      <c r="LJD30" s="68"/>
      <c r="LJE30" s="68"/>
      <c r="LJF30" s="68"/>
      <c r="LJG30" s="68"/>
      <c r="LJH30" s="68"/>
      <c r="LJI30" s="68"/>
      <c r="LJJ30" s="68"/>
      <c r="LJK30" s="68"/>
      <c r="LJL30" s="68"/>
      <c r="LJM30" s="68"/>
      <c r="LJN30" s="68"/>
      <c r="LJO30" s="68"/>
      <c r="LJP30" s="68"/>
      <c r="LJQ30" s="68"/>
      <c r="LJR30" s="68"/>
      <c r="LJS30" s="68"/>
      <c r="LJT30" s="68"/>
      <c r="LJU30" s="68"/>
      <c r="LJV30" s="68"/>
      <c r="LJW30" s="68"/>
      <c r="LJX30" s="68"/>
      <c r="LJY30" s="68"/>
      <c r="LJZ30" s="68"/>
      <c r="LKA30" s="68"/>
      <c r="LKB30" s="68"/>
      <c r="LKC30" s="68"/>
      <c r="LKD30" s="68"/>
      <c r="LKE30" s="68"/>
      <c r="LKF30" s="68"/>
      <c r="LKG30" s="68"/>
      <c r="LKH30" s="68"/>
      <c r="LKI30" s="68"/>
      <c r="LKJ30" s="68"/>
      <c r="LKK30" s="68"/>
      <c r="LKL30" s="68"/>
      <c r="LKM30" s="68"/>
      <c r="LKN30" s="68"/>
      <c r="LKO30" s="68"/>
      <c r="LKP30" s="68"/>
      <c r="LKQ30" s="68"/>
      <c r="LKR30" s="68"/>
      <c r="LKS30" s="68"/>
      <c r="LKT30" s="68"/>
      <c r="LKU30" s="68"/>
      <c r="LKV30" s="68"/>
      <c r="LKW30" s="68"/>
      <c r="LKX30" s="68"/>
      <c r="LKY30" s="68"/>
      <c r="LKZ30" s="68"/>
      <c r="LLA30" s="68"/>
      <c r="LLB30" s="68"/>
      <c r="LLC30" s="68"/>
      <c r="LLD30" s="68"/>
      <c r="LLE30" s="68"/>
      <c r="LLF30" s="68"/>
      <c r="LLG30" s="68"/>
      <c r="LLH30" s="68"/>
      <c r="LLI30" s="68"/>
      <c r="LLJ30" s="68"/>
      <c r="LLK30" s="68"/>
      <c r="LLL30" s="68"/>
      <c r="LLM30" s="68"/>
      <c r="LLN30" s="68"/>
      <c r="LLO30" s="68"/>
      <c r="LLP30" s="68"/>
      <c r="LLQ30" s="68"/>
      <c r="LLR30" s="68"/>
      <c r="LLS30" s="68"/>
      <c r="LLT30" s="68"/>
      <c r="LLU30" s="68"/>
      <c r="LLV30" s="68"/>
      <c r="LLW30" s="68"/>
      <c r="LLX30" s="68"/>
      <c r="LLY30" s="68"/>
      <c r="LLZ30" s="68"/>
      <c r="LMA30" s="68"/>
      <c r="LMB30" s="68"/>
      <c r="LMC30" s="68"/>
      <c r="LMD30" s="68"/>
      <c r="LME30" s="68"/>
      <c r="LMF30" s="68"/>
      <c r="LMG30" s="68"/>
      <c r="LMH30" s="68"/>
      <c r="LMI30" s="68"/>
      <c r="LMJ30" s="68"/>
      <c r="LMK30" s="68"/>
      <c r="LML30" s="68"/>
      <c r="LMM30" s="68"/>
      <c r="LMN30" s="68"/>
      <c r="LMO30" s="68"/>
      <c r="LMP30" s="68"/>
      <c r="LMQ30" s="68"/>
      <c r="LMR30" s="68"/>
      <c r="LMS30" s="68"/>
      <c r="LMT30" s="68"/>
      <c r="LMU30" s="68"/>
      <c r="LMV30" s="68"/>
      <c r="LMW30" s="68"/>
      <c r="LMX30" s="68"/>
      <c r="LMY30" s="68"/>
      <c r="LMZ30" s="68"/>
      <c r="LNA30" s="68"/>
      <c r="LNB30" s="68"/>
      <c r="LNC30" s="68"/>
      <c r="LND30" s="68"/>
      <c r="LNE30" s="68"/>
      <c r="LNF30" s="68"/>
      <c r="LNG30" s="68"/>
      <c r="LNH30" s="68"/>
      <c r="LNI30" s="68"/>
      <c r="LNJ30" s="68"/>
      <c r="LNK30" s="68"/>
      <c r="LNL30" s="68"/>
      <c r="LNM30" s="68"/>
      <c r="LNN30" s="68"/>
      <c r="LNO30" s="68"/>
      <c r="LNP30" s="68"/>
      <c r="LNQ30" s="68"/>
      <c r="LNR30" s="68"/>
      <c r="LNS30" s="68"/>
      <c r="LNT30" s="68"/>
      <c r="LNU30" s="68"/>
      <c r="LNV30" s="68"/>
      <c r="LNW30" s="68"/>
      <c r="LNX30" s="68"/>
      <c r="LNY30" s="68"/>
      <c r="LNZ30" s="68"/>
      <c r="LOA30" s="68"/>
      <c r="LOB30" s="68"/>
      <c r="LOC30" s="68"/>
      <c r="LOD30" s="68"/>
      <c r="LOE30" s="68"/>
      <c r="LOF30" s="68"/>
      <c r="LOG30" s="68"/>
      <c r="LOH30" s="68"/>
      <c r="LOI30" s="68"/>
      <c r="LOJ30" s="68"/>
      <c r="LOK30" s="68"/>
      <c r="LOL30" s="68"/>
      <c r="LOM30" s="68"/>
      <c r="LON30" s="68"/>
      <c r="LOO30" s="68"/>
      <c r="LOP30" s="68"/>
      <c r="LOQ30" s="68"/>
      <c r="LOR30" s="68"/>
      <c r="LOS30" s="68"/>
      <c r="LOT30" s="68"/>
      <c r="LOU30" s="68"/>
      <c r="LOV30" s="68"/>
      <c r="LOW30" s="68"/>
      <c r="LOX30" s="68"/>
      <c r="LOY30" s="68"/>
      <c r="LOZ30" s="68"/>
      <c r="LPA30" s="68"/>
      <c r="LPB30" s="68"/>
      <c r="LPC30" s="68"/>
      <c r="LPD30" s="68"/>
      <c r="LPE30" s="68"/>
      <c r="LPF30" s="68"/>
      <c r="LPG30" s="68"/>
      <c r="LPH30" s="68"/>
      <c r="LPI30" s="68"/>
      <c r="LPJ30" s="68"/>
      <c r="LPK30" s="68"/>
      <c r="LPL30" s="68"/>
      <c r="LPM30" s="68"/>
      <c r="LPN30" s="68"/>
      <c r="LPO30" s="68"/>
      <c r="LPP30" s="68"/>
      <c r="LPQ30" s="68"/>
      <c r="LPR30" s="68"/>
      <c r="LPS30" s="68"/>
      <c r="LPT30" s="68"/>
      <c r="LPU30" s="68"/>
      <c r="LPV30" s="68"/>
      <c r="LPW30" s="68"/>
      <c r="LPX30" s="68"/>
      <c r="LPY30" s="68"/>
      <c r="LPZ30" s="68"/>
      <c r="LQA30" s="68"/>
      <c r="LQB30" s="68"/>
      <c r="LQC30" s="68"/>
      <c r="LQD30" s="68"/>
      <c r="LQE30" s="68"/>
      <c r="LQF30" s="68"/>
      <c r="LQG30" s="68"/>
      <c r="LQH30" s="68"/>
      <c r="LQI30" s="68"/>
      <c r="LQJ30" s="68"/>
      <c r="LQK30" s="68"/>
      <c r="LQL30" s="68"/>
      <c r="LQM30" s="68"/>
      <c r="LQN30" s="68"/>
      <c r="LQO30" s="68"/>
      <c r="LQP30" s="68"/>
      <c r="LQQ30" s="68"/>
      <c r="LQR30" s="68"/>
      <c r="LQS30" s="68"/>
      <c r="LQT30" s="68"/>
      <c r="LQU30" s="68"/>
      <c r="LQV30" s="68"/>
      <c r="LQW30" s="68"/>
      <c r="LQX30" s="68"/>
      <c r="LQY30" s="68"/>
      <c r="LQZ30" s="68"/>
      <c r="LRA30" s="68"/>
      <c r="LRB30" s="68"/>
      <c r="LRC30" s="68"/>
      <c r="LRD30" s="68"/>
      <c r="LRE30" s="68"/>
      <c r="LRF30" s="68"/>
      <c r="LRG30" s="68"/>
      <c r="LRH30" s="68"/>
      <c r="LRI30" s="68"/>
      <c r="LRJ30" s="68"/>
      <c r="LRK30" s="68"/>
      <c r="LRL30" s="68"/>
      <c r="LRM30" s="68"/>
      <c r="LRN30" s="68"/>
      <c r="LRO30" s="68"/>
      <c r="LRP30" s="68"/>
      <c r="LRQ30" s="68"/>
      <c r="LRR30" s="68"/>
      <c r="LRS30" s="68"/>
      <c r="LRT30" s="68"/>
      <c r="LRU30" s="68"/>
      <c r="LRV30" s="68"/>
      <c r="LRW30" s="68"/>
      <c r="LRX30" s="68"/>
      <c r="LRY30" s="68"/>
      <c r="LRZ30" s="68"/>
      <c r="LSA30" s="68"/>
      <c r="LSB30" s="68"/>
      <c r="LSC30" s="68"/>
      <c r="LSD30" s="68"/>
      <c r="LSE30" s="68"/>
      <c r="LSF30" s="68"/>
      <c r="LSG30" s="68"/>
      <c r="LSH30" s="68"/>
      <c r="LSI30" s="68"/>
      <c r="LSJ30" s="68"/>
      <c r="LSK30" s="68"/>
      <c r="LSL30" s="68"/>
      <c r="LSM30" s="68"/>
      <c r="LSN30" s="68"/>
      <c r="LSO30" s="68"/>
      <c r="LSP30" s="68"/>
      <c r="LSQ30" s="68"/>
      <c r="LSR30" s="68"/>
      <c r="LSS30" s="68"/>
      <c r="LST30" s="68"/>
      <c r="LSU30" s="68"/>
      <c r="LSV30" s="68"/>
      <c r="LSW30" s="68"/>
      <c r="LSX30" s="68"/>
      <c r="LSY30" s="68"/>
      <c r="LSZ30" s="68"/>
      <c r="LTA30" s="68"/>
      <c r="LTB30" s="68"/>
      <c r="LTC30" s="68"/>
      <c r="LTD30" s="68"/>
      <c r="LTE30" s="68"/>
      <c r="LTF30" s="68"/>
      <c r="LTG30" s="68"/>
      <c r="LTH30" s="68"/>
      <c r="LTI30" s="68"/>
      <c r="LTJ30" s="68"/>
      <c r="LTK30" s="68"/>
      <c r="LTL30" s="68"/>
      <c r="LTM30" s="68"/>
      <c r="LTN30" s="68"/>
      <c r="LTO30" s="68"/>
      <c r="LTP30" s="68"/>
      <c r="LTQ30" s="68"/>
      <c r="LTR30" s="68"/>
      <c r="LTS30" s="68"/>
      <c r="LTT30" s="68"/>
      <c r="LTU30" s="68"/>
      <c r="LTV30" s="68"/>
      <c r="LTW30" s="68"/>
      <c r="LTX30" s="68"/>
      <c r="LTY30" s="68"/>
      <c r="LTZ30" s="68"/>
      <c r="LUA30" s="68"/>
      <c r="LUB30" s="68"/>
      <c r="LUC30" s="68"/>
      <c r="LUD30" s="68"/>
      <c r="LUE30" s="68"/>
      <c r="LUF30" s="68"/>
      <c r="LUG30" s="68"/>
      <c r="LUH30" s="68"/>
      <c r="LUI30" s="68"/>
      <c r="LUJ30" s="68"/>
      <c r="LUK30" s="68"/>
      <c r="LUL30" s="68"/>
      <c r="LUM30" s="68"/>
      <c r="LUN30" s="68"/>
      <c r="LUO30" s="68"/>
      <c r="LUP30" s="68"/>
      <c r="LUQ30" s="68"/>
      <c r="LUR30" s="68"/>
      <c r="LUS30" s="68"/>
      <c r="LUT30" s="68"/>
      <c r="LUU30" s="68"/>
      <c r="LUV30" s="68"/>
      <c r="LUW30" s="68"/>
      <c r="LUX30" s="68"/>
      <c r="LUY30" s="68"/>
      <c r="LUZ30" s="68"/>
      <c r="LVA30" s="68"/>
      <c r="LVB30" s="68"/>
      <c r="LVC30" s="68"/>
      <c r="LVD30" s="68"/>
      <c r="LVE30" s="68"/>
      <c r="LVF30" s="68"/>
      <c r="LVG30" s="68"/>
      <c r="LVH30" s="68"/>
      <c r="LVI30" s="68"/>
      <c r="LVJ30" s="68"/>
      <c r="LVK30" s="68"/>
      <c r="LVL30" s="68"/>
      <c r="LVM30" s="68"/>
      <c r="LVN30" s="68"/>
      <c r="LVO30" s="68"/>
      <c r="LVP30" s="68"/>
      <c r="LVQ30" s="68"/>
      <c r="LVR30" s="68"/>
      <c r="LVS30" s="68"/>
      <c r="LVT30" s="68"/>
      <c r="LVU30" s="68"/>
      <c r="LVV30" s="68"/>
      <c r="LVW30" s="68"/>
      <c r="LVX30" s="68"/>
      <c r="LVY30" s="68"/>
      <c r="LVZ30" s="68"/>
      <c r="LWA30" s="68"/>
      <c r="LWB30" s="68"/>
      <c r="LWC30" s="68"/>
      <c r="LWD30" s="68"/>
      <c r="LWE30" s="68"/>
      <c r="LWF30" s="68"/>
      <c r="LWG30" s="68"/>
      <c r="LWH30" s="68"/>
      <c r="LWI30" s="68"/>
      <c r="LWJ30" s="68"/>
      <c r="LWK30" s="68"/>
      <c r="LWL30" s="68"/>
      <c r="LWM30" s="68"/>
      <c r="LWN30" s="68"/>
      <c r="LWO30" s="68"/>
      <c r="LWP30" s="68"/>
      <c r="LWQ30" s="68"/>
      <c r="LWR30" s="68"/>
      <c r="LWS30" s="68"/>
      <c r="LWT30" s="68"/>
      <c r="LWU30" s="68"/>
      <c r="LWV30" s="68"/>
      <c r="LWW30" s="68"/>
      <c r="LWX30" s="68"/>
      <c r="LWY30" s="68"/>
      <c r="LWZ30" s="68"/>
      <c r="LXA30" s="68"/>
      <c r="LXB30" s="68"/>
      <c r="LXC30" s="68"/>
      <c r="LXD30" s="68"/>
      <c r="LXE30" s="68"/>
      <c r="LXF30" s="68"/>
      <c r="LXG30" s="68"/>
      <c r="LXH30" s="68"/>
      <c r="LXI30" s="68"/>
      <c r="LXJ30" s="68"/>
      <c r="LXK30" s="68"/>
      <c r="LXL30" s="68"/>
      <c r="LXM30" s="68"/>
      <c r="LXN30" s="68"/>
      <c r="LXO30" s="68"/>
      <c r="LXP30" s="68"/>
      <c r="LXQ30" s="68"/>
      <c r="LXR30" s="68"/>
      <c r="LXS30" s="68"/>
      <c r="LXT30" s="68"/>
      <c r="LXU30" s="68"/>
      <c r="LXV30" s="68"/>
      <c r="LXW30" s="68"/>
      <c r="LXX30" s="68"/>
      <c r="LXY30" s="68"/>
      <c r="LXZ30" s="68"/>
      <c r="LYA30" s="68"/>
      <c r="LYB30" s="68"/>
      <c r="LYC30" s="68"/>
      <c r="LYD30" s="68"/>
      <c r="LYE30" s="68"/>
      <c r="LYF30" s="68"/>
      <c r="LYG30" s="68"/>
      <c r="LYH30" s="68"/>
      <c r="LYI30" s="68"/>
      <c r="LYJ30" s="68"/>
      <c r="LYK30" s="68"/>
      <c r="LYL30" s="68"/>
      <c r="LYM30" s="68"/>
      <c r="LYN30" s="68"/>
      <c r="LYO30" s="68"/>
      <c r="LYP30" s="68"/>
      <c r="LYQ30" s="68"/>
      <c r="LYR30" s="68"/>
      <c r="LYS30" s="68"/>
      <c r="LYT30" s="68"/>
      <c r="LYU30" s="68"/>
      <c r="LYV30" s="68"/>
      <c r="LYW30" s="68"/>
      <c r="LYX30" s="68"/>
      <c r="LYY30" s="68"/>
      <c r="LYZ30" s="68"/>
      <c r="LZA30" s="68"/>
      <c r="LZB30" s="68"/>
      <c r="LZC30" s="68"/>
      <c r="LZD30" s="68"/>
      <c r="LZE30" s="68"/>
      <c r="LZF30" s="68"/>
      <c r="LZG30" s="68"/>
      <c r="LZH30" s="68"/>
      <c r="LZI30" s="68"/>
      <c r="LZJ30" s="68"/>
      <c r="LZK30" s="68"/>
      <c r="LZL30" s="68"/>
      <c r="LZM30" s="68"/>
      <c r="LZN30" s="68"/>
      <c r="LZO30" s="68"/>
      <c r="LZP30" s="68"/>
      <c r="LZQ30" s="68"/>
      <c r="LZR30" s="68"/>
      <c r="LZS30" s="68"/>
      <c r="LZT30" s="68"/>
      <c r="LZU30" s="68"/>
      <c r="LZV30" s="68"/>
      <c r="LZW30" s="68"/>
      <c r="LZX30" s="68"/>
      <c r="LZY30" s="68"/>
      <c r="LZZ30" s="68"/>
      <c r="MAA30" s="68"/>
      <c r="MAB30" s="68"/>
      <c r="MAC30" s="68"/>
      <c r="MAD30" s="68"/>
      <c r="MAE30" s="68"/>
      <c r="MAF30" s="68"/>
      <c r="MAG30" s="68"/>
      <c r="MAH30" s="68"/>
      <c r="MAI30" s="68"/>
      <c r="MAJ30" s="68"/>
      <c r="MAK30" s="68"/>
      <c r="MAL30" s="68"/>
      <c r="MAM30" s="68"/>
      <c r="MAN30" s="68"/>
      <c r="MAO30" s="68"/>
      <c r="MAP30" s="68"/>
      <c r="MAQ30" s="68"/>
      <c r="MAR30" s="68"/>
      <c r="MAS30" s="68"/>
      <c r="MAT30" s="68"/>
      <c r="MAU30" s="68"/>
      <c r="MAV30" s="68"/>
      <c r="MAW30" s="68"/>
      <c r="MAX30" s="68"/>
      <c r="MAY30" s="68"/>
      <c r="MAZ30" s="68"/>
      <c r="MBA30" s="68"/>
      <c r="MBB30" s="68"/>
      <c r="MBC30" s="68"/>
      <c r="MBD30" s="68"/>
      <c r="MBE30" s="68"/>
      <c r="MBF30" s="68"/>
      <c r="MBG30" s="68"/>
      <c r="MBH30" s="68"/>
      <c r="MBI30" s="68"/>
      <c r="MBJ30" s="68"/>
      <c r="MBK30" s="68"/>
      <c r="MBL30" s="68"/>
      <c r="MBM30" s="68"/>
      <c r="MBN30" s="68"/>
      <c r="MBO30" s="68"/>
      <c r="MBP30" s="68"/>
      <c r="MBQ30" s="68"/>
      <c r="MBR30" s="68"/>
      <c r="MBS30" s="68"/>
      <c r="MBT30" s="68"/>
      <c r="MBU30" s="68"/>
      <c r="MBV30" s="68"/>
      <c r="MBW30" s="68"/>
      <c r="MBX30" s="68"/>
      <c r="MBY30" s="68"/>
      <c r="MBZ30" s="68"/>
      <c r="MCA30" s="68"/>
      <c r="MCB30" s="68"/>
      <c r="MCC30" s="68"/>
      <c r="MCD30" s="68"/>
      <c r="MCE30" s="68"/>
      <c r="MCF30" s="68"/>
      <c r="MCG30" s="68"/>
      <c r="MCH30" s="68"/>
      <c r="MCI30" s="68"/>
      <c r="MCJ30" s="68"/>
      <c r="MCK30" s="68"/>
      <c r="MCL30" s="68"/>
      <c r="MCM30" s="68"/>
      <c r="MCN30" s="68"/>
      <c r="MCO30" s="68"/>
      <c r="MCP30" s="68"/>
      <c r="MCQ30" s="68"/>
      <c r="MCR30" s="68"/>
      <c r="MCS30" s="68"/>
      <c r="MCT30" s="68"/>
      <c r="MCU30" s="68"/>
      <c r="MCV30" s="68"/>
      <c r="MCW30" s="68"/>
      <c r="MCX30" s="68"/>
      <c r="MCY30" s="68"/>
      <c r="MCZ30" s="68"/>
      <c r="MDA30" s="68"/>
      <c r="MDB30" s="68"/>
      <c r="MDC30" s="68"/>
      <c r="MDD30" s="68"/>
      <c r="MDE30" s="68"/>
      <c r="MDF30" s="68"/>
      <c r="MDG30" s="68"/>
      <c r="MDH30" s="68"/>
      <c r="MDI30" s="68"/>
      <c r="MDJ30" s="68"/>
      <c r="MDK30" s="68"/>
      <c r="MDL30" s="68"/>
      <c r="MDM30" s="68"/>
      <c r="MDN30" s="68"/>
      <c r="MDO30" s="68"/>
      <c r="MDP30" s="68"/>
      <c r="MDQ30" s="68"/>
      <c r="MDR30" s="68"/>
      <c r="MDS30" s="68"/>
      <c r="MDT30" s="68"/>
      <c r="MDU30" s="68"/>
      <c r="MDV30" s="68"/>
      <c r="MDW30" s="68"/>
      <c r="MDX30" s="68"/>
      <c r="MDY30" s="68"/>
      <c r="MDZ30" s="68"/>
      <c r="MEA30" s="68"/>
      <c r="MEB30" s="68"/>
      <c r="MEC30" s="68"/>
      <c r="MED30" s="68"/>
      <c r="MEE30" s="68"/>
      <c r="MEF30" s="68"/>
      <c r="MEG30" s="68"/>
      <c r="MEH30" s="68"/>
      <c r="MEI30" s="68"/>
      <c r="MEJ30" s="68"/>
      <c r="MEK30" s="68"/>
      <c r="MEL30" s="68"/>
      <c r="MEM30" s="68"/>
      <c r="MEN30" s="68"/>
      <c r="MEO30" s="68"/>
      <c r="MEP30" s="68"/>
      <c r="MEQ30" s="68"/>
      <c r="MER30" s="68"/>
      <c r="MES30" s="68"/>
      <c r="MET30" s="68"/>
      <c r="MEU30" s="68"/>
      <c r="MEV30" s="68"/>
      <c r="MEW30" s="68"/>
      <c r="MEX30" s="68"/>
      <c r="MEY30" s="68"/>
      <c r="MEZ30" s="68"/>
      <c r="MFA30" s="68"/>
      <c r="MFB30" s="68"/>
      <c r="MFC30" s="68"/>
      <c r="MFD30" s="68"/>
      <c r="MFE30" s="68"/>
      <c r="MFF30" s="68"/>
      <c r="MFG30" s="68"/>
      <c r="MFH30" s="68"/>
      <c r="MFI30" s="68"/>
      <c r="MFJ30" s="68"/>
      <c r="MFK30" s="68"/>
      <c r="MFL30" s="68"/>
      <c r="MFM30" s="68"/>
      <c r="MFN30" s="68"/>
      <c r="MFO30" s="68"/>
      <c r="MFP30" s="68"/>
      <c r="MFQ30" s="68"/>
      <c r="MFR30" s="68"/>
      <c r="MFS30" s="68"/>
      <c r="MFT30" s="68"/>
      <c r="MFU30" s="68"/>
      <c r="MFV30" s="68"/>
      <c r="MFW30" s="68"/>
      <c r="MFX30" s="68"/>
      <c r="MFY30" s="68"/>
      <c r="MFZ30" s="68"/>
      <c r="MGA30" s="68"/>
      <c r="MGB30" s="68"/>
      <c r="MGC30" s="68"/>
      <c r="MGD30" s="68"/>
      <c r="MGE30" s="68"/>
      <c r="MGF30" s="68"/>
      <c r="MGG30" s="68"/>
      <c r="MGH30" s="68"/>
      <c r="MGI30" s="68"/>
      <c r="MGJ30" s="68"/>
      <c r="MGK30" s="68"/>
      <c r="MGL30" s="68"/>
      <c r="MGM30" s="68"/>
      <c r="MGN30" s="68"/>
      <c r="MGO30" s="68"/>
      <c r="MGP30" s="68"/>
      <c r="MGQ30" s="68"/>
      <c r="MGR30" s="68"/>
      <c r="MGS30" s="68"/>
      <c r="MGT30" s="68"/>
      <c r="MGU30" s="68"/>
      <c r="MGV30" s="68"/>
      <c r="MGW30" s="68"/>
      <c r="MGX30" s="68"/>
      <c r="MGY30" s="68"/>
      <c r="MGZ30" s="68"/>
      <c r="MHA30" s="68"/>
      <c r="MHB30" s="68"/>
      <c r="MHC30" s="68"/>
      <c r="MHD30" s="68"/>
      <c r="MHE30" s="68"/>
      <c r="MHF30" s="68"/>
      <c r="MHG30" s="68"/>
      <c r="MHH30" s="68"/>
      <c r="MHI30" s="68"/>
      <c r="MHJ30" s="68"/>
      <c r="MHK30" s="68"/>
      <c r="MHL30" s="68"/>
      <c r="MHM30" s="68"/>
      <c r="MHN30" s="68"/>
      <c r="MHO30" s="68"/>
      <c r="MHP30" s="68"/>
      <c r="MHQ30" s="68"/>
      <c r="MHR30" s="68"/>
      <c r="MHS30" s="68"/>
      <c r="MHT30" s="68"/>
      <c r="MHU30" s="68"/>
      <c r="MHV30" s="68"/>
      <c r="MHW30" s="68"/>
      <c r="MHX30" s="68"/>
      <c r="MHY30" s="68"/>
      <c r="MHZ30" s="68"/>
      <c r="MIA30" s="68"/>
      <c r="MIB30" s="68"/>
      <c r="MIC30" s="68"/>
      <c r="MID30" s="68"/>
      <c r="MIE30" s="68"/>
      <c r="MIF30" s="68"/>
      <c r="MIG30" s="68"/>
      <c r="MIH30" s="68"/>
      <c r="MII30" s="68"/>
      <c r="MIJ30" s="68"/>
      <c r="MIK30" s="68"/>
      <c r="MIL30" s="68"/>
      <c r="MIM30" s="68"/>
      <c r="MIN30" s="68"/>
      <c r="MIO30" s="68"/>
      <c r="MIP30" s="68"/>
      <c r="MIQ30" s="68"/>
      <c r="MIR30" s="68"/>
      <c r="MIS30" s="68"/>
      <c r="MIT30" s="68"/>
      <c r="MIU30" s="68"/>
      <c r="MIV30" s="68"/>
      <c r="MIW30" s="68"/>
      <c r="MIX30" s="68"/>
      <c r="MIY30" s="68"/>
      <c r="MIZ30" s="68"/>
      <c r="MJA30" s="68"/>
      <c r="MJB30" s="68"/>
      <c r="MJC30" s="68"/>
      <c r="MJD30" s="68"/>
      <c r="MJE30" s="68"/>
      <c r="MJF30" s="68"/>
      <c r="MJG30" s="68"/>
      <c r="MJH30" s="68"/>
      <c r="MJI30" s="68"/>
      <c r="MJJ30" s="68"/>
      <c r="MJK30" s="68"/>
      <c r="MJL30" s="68"/>
      <c r="MJM30" s="68"/>
      <c r="MJN30" s="68"/>
      <c r="MJO30" s="68"/>
      <c r="MJP30" s="68"/>
      <c r="MJQ30" s="68"/>
      <c r="MJR30" s="68"/>
      <c r="MJS30" s="68"/>
      <c r="MJT30" s="68"/>
      <c r="MJU30" s="68"/>
      <c r="MJV30" s="68"/>
      <c r="MJW30" s="68"/>
      <c r="MJX30" s="68"/>
      <c r="MJY30" s="68"/>
      <c r="MJZ30" s="68"/>
      <c r="MKA30" s="68"/>
      <c r="MKB30" s="68"/>
      <c r="MKC30" s="68"/>
      <c r="MKD30" s="68"/>
      <c r="MKE30" s="68"/>
      <c r="MKF30" s="68"/>
      <c r="MKG30" s="68"/>
      <c r="MKH30" s="68"/>
      <c r="MKI30" s="68"/>
      <c r="MKJ30" s="68"/>
      <c r="MKK30" s="68"/>
      <c r="MKL30" s="68"/>
      <c r="MKM30" s="68"/>
      <c r="MKN30" s="68"/>
      <c r="MKO30" s="68"/>
      <c r="MKP30" s="68"/>
      <c r="MKQ30" s="68"/>
      <c r="MKR30" s="68"/>
      <c r="MKS30" s="68"/>
      <c r="MKT30" s="68"/>
      <c r="MKU30" s="68"/>
      <c r="MKV30" s="68"/>
      <c r="MKW30" s="68"/>
      <c r="MKX30" s="68"/>
      <c r="MKY30" s="68"/>
      <c r="MKZ30" s="68"/>
      <c r="MLA30" s="68"/>
      <c r="MLB30" s="68"/>
      <c r="MLC30" s="68"/>
      <c r="MLD30" s="68"/>
      <c r="MLE30" s="68"/>
      <c r="MLF30" s="68"/>
      <c r="MLG30" s="68"/>
      <c r="MLH30" s="68"/>
      <c r="MLI30" s="68"/>
      <c r="MLJ30" s="68"/>
      <c r="MLK30" s="68"/>
      <c r="MLL30" s="68"/>
      <c r="MLM30" s="68"/>
      <c r="MLN30" s="68"/>
      <c r="MLO30" s="68"/>
      <c r="MLP30" s="68"/>
      <c r="MLQ30" s="68"/>
      <c r="MLR30" s="68"/>
      <c r="MLS30" s="68"/>
      <c r="MLT30" s="68"/>
      <c r="MLU30" s="68"/>
      <c r="MLV30" s="68"/>
      <c r="MLW30" s="68"/>
      <c r="MLX30" s="68"/>
      <c r="MLY30" s="68"/>
      <c r="MLZ30" s="68"/>
      <c r="MMA30" s="68"/>
      <c r="MMB30" s="68"/>
      <c r="MMC30" s="68"/>
      <c r="MMD30" s="68"/>
      <c r="MME30" s="68"/>
      <c r="MMF30" s="68"/>
      <c r="MMG30" s="68"/>
      <c r="MMH30" s="68"/>
      <c r="MMI30" s="68"/>
      <c r="MMJ30" s="68"/>
      <c r="MMK30" s="68"/>
      <c r="MML30" s="68"/>
      <c r="MMM30" s="68"/>
      <c r="MMN30" s="68"/>
      <c r="MMO30" s="68"/>
      <c r="MMP30" s="68"/>
      <c r="MMQ30" s="68"/>
      <c r="MMR30" s="68"/>
      <c r="MMS30" s="68"/>
      <c r="MMT30" s="68"/>
      <c r="MMU30" s="68"/>
      <c r="MMV30" s="68"/>
      <c r="MMW30" s="68"/>
      <c r="MMX30" s="68"/>
      <c r="MMY30" s="68"/>
      <c r="MMZ30" s="68"/>
      <c r="MNA30" s="68"/>
      <c r="MNB30" s="68"/>
      <c r="MNC30" s="68"/>
      <c r="MND30" s="68"/>
      <c r="MNE30" s="68"/>
      <c r="MNF30" s="68"/>
      <c r="MNG30" s="68"/>
      <c r="MNH30" s="68"/>
      <c r="MNI30" s="68"/>
      <c r="MNJ30" s="68"/>
      <c r="MNK30" s="68"/>
      <c r="MNL30" s="68"/>
      <c r="MNM30" s="68"/>
      <c r="MNN30" s="68"/>
      <c r="MNO30" s="68"/>
      <c r="MNP30" s="68"/>
      <c r="MNQ30" s="68"/>
      <c r="MNR30" s="68"/>
      <c r="MNS30" s="68"/>
      <c r="MNT30" s="68"/>
      <c r="MNU30" s="68"/>
      <c r="MNV30" s="68"/>
      <c r="MNW30" s="68"/>
      <c r="MNX30" s="68"/>
      <c r="MNY30" s="68"/>
      <c r="MNZ30" s="68"/>
      <c r="MOA30" s="68"/>
      <c r="MOB30" s="68"/>
      <c r="MOC30" s="68"/>
      <c r="MOD30" s="68"/>
      <c r="MOE30" s="68"/>
      <c r="MOF30" s="68"/>
      <c r="MOG30" s="68"/>
      <c r="MOH30" s="68"/>
      <c r="MOI30" s="68"/>
      <c r="MOJ30" s="68"/>
      <c r="MOK30" s="68"/>
      <c r="MOL30" s="68"/>
      <c r="MOM30" s="68"/>
      <c r="MON30" s="68"/>
      <c r="MOO30" s="68"/>
      <c r="MOP30" s="68"/>
      <c r="MOQ30" s="68"/>
      <c r="MOR30" s="68"/>
      <c r="MOS30" s="68"/>
      <c r="MOT30" s="68"/>
      <c r="MOU30" s="68"/>
      <c r="MOV30" s="68"/>
      <c r="MOW30" s="68"/>
      <c r="MOX30" s="68"/>
      <c r="MOY30" s="68"/>
      <c r="MOZ30" s="68"/>
      <c r="MPA30" s="68"/>
      <c r="MPB30" s="68"/>
      <c r="MPC30" s="68"/>
      <c r="MPD30" s="68"/>
      <c r="MPE30" s="68"/>
      <c r="MPF30" s="68"/>
      <c r="MPG30" s="68"/>
      <c r="MPH30" s="68"/>
      <c r="MPI30" s="68"/>
      <c r="MPJ30" s="68"/>
      <c r="MPK30" s="68"/>
      <c r="MPL30" s="68"/>
      <c r="MPM30" s="68"/>
      <c r="MPN30" s="68"/>
      <c r="MPO30" s="68"/>
      <c r="MPP30" s="68"/>
      <c r="MPQ30" s="68"/>
      <c r="MPR30" s="68"/>
      <c r="MPS30" s="68"/>
      <c r="MPT30" s="68"/>
      <c r="MPU30" s="68"/>
      <c r="MPV30" s="68"/>
      <c r="MPW30" s="68"/>
      <c r="MPX30" s="68"/>
      <c r="MPY30" s="68"/>
      <c r="MPZ30" s="68"/>
      <c r="MQA30" s="68"/>
      <c r="MQB30" s="68"/>
      <c r="MQC30" s="68"/>
      <c r="MQD30" s="68"/>
      <c r="MQE30" s="68"/>
      <c r="MQF30" s="68"/>
      <c r="MQG30" s="68"/>
      <c r="MQH30" s="68"/>
      <c r="MQI30" s="68"/>
      <c r="MQJ30" s="68"/>
      <c r="MQK30" s="68"/>
      <c r="MQL30" s="68"/>
      <c r="MQM30" s="68"/>
      <c r="MQN30" s="68"/>
      <c r="MQO30" s="68"/>
      <c r="MQP30" s="68"/>
      <c r="MQQ30" s="68"/>
      <c r="MQR30" s="68"/>
      <c r="MQS30" s="68"/>
      <c r="MQT30" s="68"/>
      <c r="MQU30" s="68"/>
      <c r="MQV30" s="68"/>
      <c r="MQW30" s="68"/>
      <c r="MQX30" s="68"/>
      <c r="MQY30" s="68"/>
      <c r="MQZ30" s="68"/>
      <c r="MRA30" s="68"/>
      <c r="MRB30" s="68"/>
      <c r="MRC30" s="68"/>
      <c r="MRD30" s="68"/>
      <c r="MRE30" s="68"/>
      <c r="MRF30" s="68"/>
      <c r="MRG30" s="68"/>
      <c r="MRH30" s="68"/>
      <c r="MRI30" s="68"/>
      <c r="MRJ30" s="68"/>
      <c r="MRK30" s="68"/>
      <c r="MRL30" s="68"/>
      <c r="MRM30" s="68"/>
      <c r="MRN30" s="68"/>
      <c r="MRO30" s="68"/>
      <c r="MRP30" s="68"/>
      <c r="MRQ30" s="68"/>
      <c r="MRR30" s="68"/>
      <c r="MRS30" s="68"/>
      <c r="MRT30" s="68"/>
      <c r="MRU30" s="68"/>
      <c r="MRV30" s="68"/>
      <c r="MRW30" s="68"/>
      <c r="MRX30" s="68"/>
      <c r="MRY30" s="68"/>
      <c r="MRZ30" s="68"/>
      <c r="MSA30" s="68"/>
      <c r="MSB30" s="68"/>
      <c r="MSC30" s="68"/>
      <c r="MSD30" s="68"/>
      <c r="MSE30" s="68"/>
      <c r="MSF30" s="68"/>
      <c r="MSG30" s="68"/>
      <c r="MSH30" s="68"/>
      <c r="MSI30" s="68"/>
      <c r="MSJ30" s="68"/>
      <c r="MSK30" s="68"/>
      <c r="MSL30" s="68"/>
      <c r="MSM30" s="68"/>
      <c r="MSN30" s="68"/>
      <c r="MSO30" s="68"/>
      <c r="MSP30" s="68"/>
      <c r="MSQ30" s="68"/>
      <c r="MSR30" s="68"/>
      <c r="MSS30" s="68"/>
      <c r="MST30" s="68"/>
      <c r="MSU30" s="68"/>
      <c r="MSV30" s="68"/>
      <c r="MSW30" s="68"/>
      <c r="MSX30" s="68"/>
      <c r="MSY30" s="68"/>
      <c r="MSZ30" s="68"/>
      <c r="MTA30" s="68"/>
      <c r="MTB30" s="68"/>
      <c r="MTC30" s="68"/>
      <c r="MTD30" s="68"/>
      <c r="MTE30" s="68"/>
      <c r="MTF30" s="68"/>
      <c r="MTG30" s="68"/>
      <c r="MTH30" s="68"/>
      <c r="MTI30" s="68"/>
      <c r="MTJ30" s="68"/>
      <c r="MTK30" s="68"/>
      <c r="MTL30" s="68"/>
      <c r="MTM30" s="68"/>
      <c r="MTN30" s="68"/>
      <c r="MTO30" s="68"/>
      <c r="MTP30" s="68"/>
      <c r="MTQ30" s="68"/>
      <c r="MTR30" s="68"/>
      <c r="MTS30" s="68"/>
      <c r="MTT30" s="68"/>
      <c r="MTU30" s="68"/>
      <c r="MTV30" s="68"/>
      <c r="MTW30" s="68"/>
      <c r="MTX30" s="68"/>
      <c r="MTY30" s="68"/>
      <c r="MTZ30" s="68"/>
      <c r="MUA30" s="68"/>
      <c r="MUB30" s="68"/>
      <c r="MUC30" s="68"/>
      <c r="MUD30" s="68"/>
      <c r="MUE30" s="68"/>
      <c r="MUF30" s="68"/>
      <c r="MUG30" s="68"/>
      <c r="MUH30" s="68"/>
      <c r="MUI30" s="68"/>
      <c r="MUJ30" s="68"/>
      <c r="MUK30" s="68"/>
      <c r="MUL30" s="68"/>
      <c r="MUM30" s="68"/>
      <c r="MUN30" s="68"/>
      <c r="MUO30" s="68"/>
      <c r="MUP30" s="68"/>
      <c r="MUQ30" s="68"/>
      <c r="MUR30" s="68"/>
      <c r="MUS30" s="68"/>
      <c r="MUT30" s="68"/>
      <c r="MUU30" s="68"/>
      <c r="MUV30" s="68"/>
      <c r="MUW30" s="68"/>
      <c r="MUX30" s="68"/>
      <c r="MUY30" s="68"/>
      <c r="MUZ30" s="68"/>
      <c r="MVA30" s="68"/>
      <c r="MVB30" s="68"/>
      <c r="MVC30" s="68"/>
      <c r="MVD30" s="68"/>
      <c r="MVE30" s="68"/>
      <c r="MVF30" s="68"/>
      <c r="MVG30" s="68"/>
      <c r="MVH30" s="68"/>
      <c r="MVI30" s="68"/>
      <c r="MVJ30" s="68"/>
      <c r="MVK30" s="68"/>
      <c r="MVL30" s="68"/>
      <c r="MVM30" s="68"/>
      <c r="MVN30" s="68"/>
      <c r="MVO30" s="68"/>
      <c r="MVP30" s="68"/>
      <c r="MVQ30" s="68"/>
      <c r="MVR30" s="68"/>
      <c r="MVS30" s="68"/>
      <c r="MVT30" s="68"/>
      <c r="MVU30" s="68"/>
      <c r="MVV30" s="68"/>
      <c r="MVW30" s="68"/>
      <c r="MVX30" s="68"/>
      <c r="MVY30" s="68"/>
      <c r="MVZ30" s="68"/>
      <c r="MWA30" s="68"/>
      <c r="MWB30" s="68"/>
      <c r="MWC30" s="68"/>
      <c r="MWD30" s="68"/>
      <c r="MWE30" s="68"/>
      <c r="MWF30" s="68"/>
      <c r="MWG30" s="68"/>
      <c r="MWH30" s="68"/>
      <c r="MWI30" s="68"/>
      <c r="MWJ30" s="68"/>
      <c r="MWK30" s="68"/>
      <c r="MWL30" s="68"/>
      <c r="MWM30" s="68"/>
      <c r="MWN30" s="68"/>
      <c r="MWO30" s="68"/>
      <c r="MWP30" s="68"/>
      <c r="MWQ30" s="68"/>
      <c r="MWR30" s="68"/>
      <c r="MWS30" s="68"/>
      <c r="MWT30" s="68"/>
      <c r="MWU30" s="68"/>
      <c r="MWV30" s="68"/>
      <c r="MWW30" s="68"/>
      <c r="MWX30" s="68"/>
      <c r="MWY30" s="68"/>
      <c r="MWZ30" s="68"/>
      <c r="MXA30" s="68"/>
      <c r="MXB30" s="68"/>
      <c r="MXC30" s="68"/>
      <c r="MXD30" s="68"/>
      <c r="MXE30" s="68"/>
      <c r="MXF30" s="68"/>
      <c r="MXG30" s="68"/>
      <c r="MXH30" s="68"/>
      <c r="MXI30" s="68"/>
      <c r="MXJ30" s="68"/>
      <c r="MXK30" s="68"/>
      <c r="MXL30" s="68"/>
      <c r="MXM30" s="68"/>
      <c r="MXN30" s="68"/>
      <c r="MXO30" s="68"/>
      <c r="MXP30" s="68"/>
      <c r="MXQ30" s="68"/>
      <c r="MXR30" s="68"/>
      <c r="MXS30" s="68"/>
      <c r="MXT30" s="68"/>
      <c r="MXU30" s="68"/>
      <c r="MXV30" s="68"/>
      <c r="MXW30" s="68"/>
      <c r="MXX30" s="68"/>
      <c r="MXY30" s="68"/>
      <c r="MXZ30" s="68"/>
      <c r="MYA30" s="68"/>
      <c r="MYB30" s="68"/>
      <c r="MYC30" s="68"/>
      <c r="MYD30" s="68"/>
      <c r="MYE30" s="68"/>
      <c r="MYF30" s="68"/>
      <c r="MYG30" s="68"/>
      <c r="MYH30" s="68"/>
      <c r="MYI30" s="68"/>
      <c r="MYJ30" s="68"/>
      <c r="MYK30" s="68"/>
      <c r="MYL30" s="68"/>
      <c r="MYM30" s="68"/>
      <c r="MYN30" s="68"/>
      <c r="MYO30" s="68"/>
      <c r="MYP30" s="68"/>
      <c r="MYQ30" s="68"/>
      <c r="MYR30" s="68"/>
      <c r="MYS30" s="68"/>
      <c r="MYT30" s="68"/>
      <c r="MYU30" s="68"/>
      <c r="MYV30" s="68"/>
      <c r="MYW30" s="68"/>
      <c r="MYX30" s="68"/>
      <c r="MYY30" s="68"/>
      <c r="MYZ30" s="68"/>
      <c r="MZA30" s="68"/>
      <c r="MZB30" s="68"/>
      <c r="MZC30" s="68"/>
      <c r="MZD30" s="68"/>
      <c r="MZE30" s="68"/>
      <c r="MZF30" s="68"/>
      <c r="MZG30" s="68"/>
      <c r="MZH30" s="68"/>
      <c r="MZI30" s="68"/>
      <c r="MZJ30" s="68"/>
      <c r="MZK30" s="68"/>
      <c r="MZL30" s="68"/>
      <c r="MZM30" s="68"/>
      <c r="MZN30" s="68"/>
      <c r="MZO30" s="68"/>
      <c r="MZP30" s="68"/>
      <c r="MZQ30" s="68"/>
      <c r="MZR30" s="68"/>
      <c r="MZS30" s="68"/>
      <c r="MZT30" s="68"/>
      <c r="MZU30" s="68"/>
      <c r="MZV30" s="68"/>
      <c r="MZW30" s="68"/>
      <c r="MZX30" s="68"/>
      <c r="MZY30" s="68"/>
      <c r="MZZ30" s="68"/>
      <c r="NAA30" s="68"/>
      <c r="NAB30" s="68"/>
      <c r="NAC30" s="68"/>
      <c r="NAD30" s="68"/>
      <c r="NAE30" s="68"/>
      <c r="NAF30" s="68"/>
      <c r="NAG30" s="68"/>
      <c r="NAH30" s="68"/>
      <c r="NAI30" s="68"/>
      <c r="NAJ30" s="68"/>
      <c r="NAK30" s="68"/>
      <c r="NAL30" s="68"/>
      <c r="NAM30" s="68"/>
      <c r="NAN30" s="68"/>
      <c r="NAO30" s="68"/>
      <c r="NAP30" s="68"/>
      <c r="NAQ30" s="68"/>
      <c r="NAR30" s="68"/>
      <c r="NAS30" s="68"/>
      <c r="NAT30" s="68"/>
      <c r="NAU30" s="68"/>
      <c r="NAV30" s="68"/>
      <c r="NAW30" s="68"/>
      <c r="NAX30" s="68"/>
      <c r="NAY30" s="68"/>
      <c r="NAZ30" s="68"/>
      <c r="NBA30" s="68"/>
      <c r="NBB30" s="68"/>
      <c r="NBC30" s="68"/>
      <c r="NBD30" s="68"/>
      <c r="NBE30" s="68"/>
      <c r="NBF30" s="68"/>
      <c r="NBG30" s="68"/>
      <c r="NBH30" s="68"/>
      <c r="NBI30" s="68"/>
      <c r="NBJ30" s="68"/>
      <c r="NBK30" s="68"/>
      <c r="NBL30" s="68"/>
      <c r="NBM30" s="68"/>
      <c r="NBN30" s="68"/>
      <c r="NBO30" s="68"/>
      <c r="NBP30" s="68"/>
      <c r="NBQ30" s="68"/>
      <c r="NBR30" s="68"/>
      <c r="NBS30" s="68"/>
      <c r="NBT30" s="68"/>
      <c r="NBU30" s="68"/>
      <c r="NBV30" s="68"/>
      <c r="NBW30" s="68"/>
      <c r="NBX30" s="68"/>
      <c r="NBY30" s="68"/>
      <c r="NBZ30" s="68"/>
      <c r="NCA30" s="68"/>
      <c r="NCB30" s="68"/>
      <c r="NCC30" s="68"/>
      <c r="NCD30" s="68"/>
      <c r="NCE30" s="68"/>
      <c r="NCF30" s="68"/>
      <c r="NCG30" s="68"/>
      <c r="NCH30" s="68"/>
      <c r="NCI30" s="68"/>
      <c r="NCJ30" s="68"/>
      <c r="NCK30" s="68"/>
      <c r="NCL30" s="68"/>
      <c r="NCM30" s="68"/>
      <c r="NCN30" s="68"/>
      <c r="NCO30" s="68"/>
      <c r="NCP30" s="68"/>
      <c r="NCQ30" s="68"/>
      <c r="NCR30" s="68"/>
      <c r="NCS30" s="68"/>
      <c r="NCT30" s="68"/>
      <c r="NCU30" s="68"/>
      <c r="NCV30" s="68"/>
      <c r="NCW30" s="68"/>
      <c r="NCX30" s="68"/>
      <c r="NCY30" s="68"/>
      <c r="NCZ30" s="68"/>
      <c r="NDA30" s="68"/>
      <c r="NDB30" s="68"/>
      <c r="NDC30" s="68"/>
      <c r="NDD30" s="68"/>
      <c r="NDE30" s="68"/>
      <c r="NDF30" s="68"/>
      <c r="NDG30" s="68"/>
      <c r="NDH30" s="68"/>
      <c r="NDI30" s="68"/>
      <c r="NDJ30" s="68"/>
      <c r="NDK30" s="68"/>
      <c r="NDL30" s="68"/>
      <c r="NDM30" s="68"/>
      <c r="NDN30" s="68"/>
      <c r="NDO30" s="68"/>
      <c r="NDP30" s="68"/>
      <c r="NDQ30" s="68"/>
      <c r="NDR30" s="68"/>
      <c r="NDS30" s="68"/>
      <c r="NDT30" s="68"/>
      <c r="NDU30" s="68"/>
      <c r="NDV30" s="68"/>
      <c r="NDW30" s="68"/>
      <c r="NDX30" s="68"/>
      <c r="NDY30" s="68"/>
      <c r="NDZ30" s="68"/>
      <c r="NEA30" s="68"/>
      <c r="NEB30" s="68"/>
      <c r="NEC30" s="68"/>
      <c r="NED30" s="68"/>
      <c r="NEE30" s="68"/>
      <c r="NEF30" s="68"/>
      <c r="NEG30" s="68"/>
      <c r="NEH30" s="68"/>
      <c r="NEI30" s="68"/>
      <c r="NEJ30" s="68"/>
      <c r="NEK30" s="68"/>
      <c r="NEL30" s="68"/>
      <c r="NEM30" s="68"/>
      <c r="NEN30" s="68"/>
      <c r="NEO30" s="68"/>
      <c r="NEP30" s="68"/>
      <c r="NEQ30" s="68"/>
      <c r="NER30" s="68"/>
      <c r="NES30" s="68"/>
      <c r="NET30" s="68"/>
      <c r="NEU30" s="68"/>
      <c r="NEV30" s="68"/>
      <c r="NEW30" s="68"/>
      <c r="NEX30" s="68"/>
      <c r="NEY30" s="68"/>
      <c r="NEZ30" s="68"/>
      <c r="NFA30" s="68"/>
      <c r="NFB30" s="68"/>
      <c r="NFC30" s="68"/>
      <c r="NFD30" s="68"/>
      <c r="NFE30" s="68"/>
      <c r="NFF30" s="68"/>
      <c r="NFG30" s="68"/>
      <c r="NFH30" s="68"/>
      <c r="NFI30" s="68"/>
      <c r="NFJ30" s="68"/>
      <c r="NFK30" s="68"/>
      <c r="NFL30" s="68"/>
      <c r="NFM30" s="68"/>
      <c r="NFN30" s="68"/>
      <c r="NFO30" s="68"/>
      <c r="NFP30" s="68"/>
      <c r="NFQ30" s="68"/>
      <c r="NFR30" s="68"/>
      <c r="NFS30" s="68"/>
      <c r="NFT30" s="68"/>
      <c r="NFU30" s="68"/>
      <c r="NFV30" s="68"/>
      <c r="NFW30" s="68"/>
      <c r="NFX30" s="68"/>
      <c r="NFY30" s="68"/>
      <c r="NFZ30" s="68"/>
      <c r="NGA30" s="68"/>
      <c r="NGB30" s="68"/>
      <c r="NGC30" s="68"/>
      <c r="NGD30" s="68"/>
      <c r="NGE30" s="68"/>
      <c r="NGF30" s="68"/>
      <c r="NGG30" s="68"/>
      <c r="NGH30" s="68"/>
      <c r="NGI30" s="68"/>
      <c r="NGJ30" s="68"/>
      <c r="NGK30" s="68"/>
      <c r="NGL30" s="68"/>
      <c r="NGM30" s="68"/>
      <c r="NGN30" s="68"/>
      <c r="NGO30" s="68"/>
      <c r="NGP30" s="68"/>
      <c r="NGQ30" s="68"/>
      <c r="NGR30" s="68"/>
      <c r="NGS30" s="68"/>
      <c r="NGT30" s="68"/>
      <c r="NGU30" s="68"/>
      <c r="NGV30" s="68"/>
      <c r="NGW30" s="68"/>
      <c r="NGX30" s="68"/>
      <c r="NGY30" s="68"/>
      <c r="NGZ30" s="68"/>
      <c r="NHA30" s="68"/>
      <c r="NHB30" s="68"/>
      <c r="NHC30" s="68"/>
      <c r="NHD30" s="68"/>
      <c r="NHE30" s="68"/>
      <c r="NHF30" s="68"/>
      <c r="NHG30" s="68"/>
      <c r="NHH30" s="68"/>
      <c r="NHI30" s="68"/>
      <c r="NHJ30" s="68"/>
      <c r="NHK30" s="68"/>
      <c r="NHL30" s="68"/>
      <c r="NHM30" s="68"/>
      <c r="NHN30" s="68"/>
      <c r="NHO30" s="68"/>
      <c r="NHP30" s="68"/>
      <c r="NHQ30" s="68"/>
      <c r="NHR30" s="68"/>
      <c r="NHS30" s="68"/>
      <c r="NHT30" s="68"/>
      <c r="NHU30" s="68"/>
      <c r="NHV30" s="68"/>
      <c r="NHW30" s="68"/>
      <c r="NHX30" s="68"/>
      <c r="NHY30" s="68"/>
      <c r="NHZ30" s="68"/>
      <c r="NIA30" s="68"/>
      <c r="NIB30" s="68"/>
      <c r="NIC30" s="68"/>
      <c r="NID30" s="68"/>
      <c r="NIE30" s="68"/>
      <c r="NIF30" s="68"/>
      <c r="NIG30" s="68"/>
      <c r="NIH30" s="68"/>
      <c r="NII30" s="68"/>
      <c r="NIJ30" s="68"/>
      <c r="NIK30" s="68"/>
      <c r="NIL30" s="68"/>
      <c r="NIM30" s="68"/>
      <c r="NIN30" s="68"/>
      <c r="NIO30" s="68"/>
      <c r="NIP30" s="68"/>
      <c r="NIQ30" s="68"/>
      <c r="NIR30" s="68"/>
      <c r="NIS30" s="68"/>
      <c r="NIT30" s="68"/>
      <c r="NIU30" s="68"/>
      <c r="NIV30" s="68"/>
      <c r="NIW30" s="68"/>
      <c r="NIX30" s="68"/>
      <c r="NIY30" s="68"/>
      <c r="NIZ30" s="68"/>
      <c r="NJA30" s="68"/>
      <c r="NJB30" s="68"/>
      <c r="NJC30" s="68"/>
      <c r="NJD30" s="68"/>
      <c r="NJE30" s="68"/>
      <c r="NJF30" s="68"/>
      <c r="NJG30" s="68"/>
      <c r="NJH30" s="68"/>
      <c r="NJI30" s="68"/>
      <c r="NJJ30" s="68"/>
      <c r="NJK30" s="68"/>
      <c r="NJL30" s="68"/>
      <c r="NJM30" s="68"/>
      <c r="NJN30" s="68"/>
      <c r="NJO30" s="68"/>
      <c r="NJP30" s="68"/>
      <c r="NJQ30" s="68"/>
      <c r="NJR30" s="68"/>
      <c r="NJS30" s="68"/>
      <c r="NJT30" s="68"/>
      <c r="NJU30" s="68"/>
      <c r="NJV30" s="68"/>
      <c r="NJW30" s="68"/>
      <c r="NJX30" s="68"/>
      <c r="NJY30" s="68"/>
      <c r="NJZ30" s="68"/>
      <c r="NKA30" s="68"/>
      <c r="NKB30" s="68"/>
      <c r="NKC30" s="68"/>
      <c r="NKD30" s="68"/>
      <c r="NKE30" s="68"/>
      <c r="NKF30" s="68"/>
      <c r="NKG30" s="68"/>
      <c r="NKH30" s="68"/>
      <c r="NKI30" s="68"/>
      <c r="NKJ30" s="68"/>
      <c r="NKK30" s="68"/>
      <c r="NKL30" s="68"/>
      <c r="NKM30" s="68"/>
      <c r="NKN30" s="68"/>
      <c r="NKO30" s="68"/>
      <c r="NKP30" s="68"/>
      <c r="NKQ30" s="68"/>
      <c r="NKR30" s="68"/>
      <c r="NKS30" s="68"/>
      <c r="NKT30" s="68"/>
      <c r="NKU30" s="68"/>
      <c r="NKV30" s="68"/>
      <c r="NKW30" s="68"/>
      <c r="NKX30" s="68"/>
      <c r="NKY30" s="68"/>
      <c r="NKZ30" s="68"/>
      <c r="NLA30" s="68"/>
      <c r="NLB30" s="68"/>
      <c r="NLC30" s="68"/>
      <c r="NLD30" s="68"/>
      <c r="NLE30" s="68"/>
      <c r="NLF30" s="68"/>
      <c r="NLG30" s="68"/>
      <c r="NLH30" s="68"/>
      <c r="NLI30" s="68"/>
      <c r="NLJ30" s="68"/>
      <c r="NLK30" s="68"/>
      <c r="NLL30" s="68"/>
      <c r="NLM30" s="68"/>
      <c r="NLN30" s="68"/>
      <c r="NLO30" s="68"/>
      <c r="NLP30" s="68"/>
      <c r="NLQ30" s="68"/>
      <c r="NLR30" s="68"/>
      <c r="NLS30" s="68"/>
      <c r="NLT30" s="68"/>
      <c r="NLU30" s="68"/>
      <c r="NLV30" s="68"/>
      <c r="NLW30" s="68"/>
      <c r="NLX30" s="68"/>
      <c r="NLY30" s="68"/>
      <c r="NLZ30" s="68"/>
      <c r="NMA30" s="68"/>
      <c r="NMB30" s="68"/>
      <c r="NMC30" s="68"/>
      <c r="NMD30" s="68"/>
      <c r="NME30" s="68"/>
      <c r="NMF30" s="68"/>
      <c r="NMG30" s="68"/>
      <c r="NMH30" s="68"/>
      <c r="NMI30" s="68"/>
      <c r="NMJ30" s="68"/>
      <c r="NMK30" s="68"/>
      <c r="NML30" s="68"/>
      <c r="NMM30" s="68"/>
      <c r="NMN30" s="68"/>
      <c r="NMO30" s="68"/>
      <c r="NMP30" s="68"/>
      <c r="NMQ30" s="68"/>
      <c r="NMR30" s="68"/>
      <c r="NMS30" s="68"/>
      <c r="NMT30" s="68"/>
      <c r="NMU30" s="68"/>
      <c r="NMV30" s="68"/>
      <c r="NMW30" s="68"/>
      <c r="NMX30" s="68"/>
      <c r="NMY30" s="68"/>
      <c r="NMZ30" s="68"/>
      <c r="NNA30" s="68"/>
      <c r="NNB30" s="68"/>
      <c r="NNC30" s="68"/>
      <c r="NND30" s="68"/>
      <c r="NNE30" s="68"/>
      <c r="NNF30" s="68"/>
      <c r="NNG30" s="68"/>
      <c r="NNH30" s="68"/>
      <c r="NNI30" s="68"/>
      <c r="NNJ30" s="68"/>
      <c r="NNK30" s="68"/>
      <c r="NNL30" s="68"/>
      <c r="NNM30" s="68"/>
      <c r="NNN30" s="68"/>
      <c r="NNO30" s="68"/>
      <c r="NNP30" s="68"/>
      <c r="NNQ30" s="68"/>
      <c r="NNR30" s="68"/>
      <c r="NNS30" s="68"/>
      <c r="NNT30" s="68"/>
      <c r="NNU30" s="68"/>
      <c r="NNV30" s="68"/>
      <c r="NNW30" s="68"/>
      <c r="NNX30" s="68"/>
      <c r="NNY30" s="68"/>
      <c r="NNZ30" s="68"/>
      <c r="NOA30" s="68"/>
      <c r="NOB30" s="68"/>
      <c r="NOC30" s="68"/>
      <c r="NOD30" s="68"/>
      <c r="NOE30" s="68"/>
      <c r="NOF30" s="68"/>
      <c r="NOG30" s="68"/>
      <c r="NOH30" s="68"/>
      <c r="NOI30" s="68"/>
      <c r="NOJ30" s="68"/>
      <c r="NOK30" s="68"/>
      <c r="NOL30" s="68"/>
      <c r="NOM30" s="68"/>
      <c r="NON30" s="68"/>
      <c r="NOO30" s="68"/>
      <c r="NOP30" s="68"/>
      <c r="NOQ30" s="68"/>
      <c r="NOR30" s="68"/>
      <c r="NOS30" s="68"/>
      <c r="NOT30" s="68"/>
      <c r="NOU30" s="68"/>
      <c r="NOV30" s="68"/>
      <c r="NOW30" s="68"/>
      <c r="NOX30" s="68"/>
      <c r="NOY30" s="68"/>
      <c r="NOZ30" s="68"/>
      <c r="NPA30" s="68"/>
      <c r="NPB30" s="68"/>
      <c r="NPC30" s="68"/>
      <c r="NPD30" s="68"/>
      <c r="NPE30" s="68"/>
      <c r="NPF30" s="68"/>
      <c r="NPG30" s="68"/>
      <c r="NPH30" s="68"/>
      <c r="NPI30" s="68"/>
      <c r="NPJ30" s="68"/>
      <c r="NPK30" s="68"/>
      <c r="NPL30" s="68"/>
      <c r="NPM30" s="68"/>
      <c r="NPN30" s="68"/>
      <c r="NPO30" s="68"/>
      <c r="NPP30" s="68"/>
      <c r="NPQ30" s="68"/>
      <c r="NPR30" s="68"/>
      <c r="NPS30" s="68"/>
      <c r="NPT30" s="68"/>
      <c r="NPU30" s="68"/>
      <c r="NPV30" s="68"/>
      <c r="NPW30" s="68"/>
      <c r="NPX30" s="68"/>
      <c r="NPY30" s="68"/>
      <c r="NPZ30" s="68"/>
      <c r="NQA30" s="68"/>
      <c r="NQB30" s="68"/>
      <c r="NQC30" s="68"/>
      <c r="NQD30" s="68"/>
      <c r="NQE30" s="68"/>
      <c r="NQF30" s="68"/>
      <c r="NQG30" s="68"/>
      <c r="NQH30" s="68"/>
      <c r="NQI30" s="68"/>
      <c r="NQJ30" s="68"/>
      <c r="NQK30" s="68"/>
      <c r="NQL30" s="68"/>
      <c r="NQM30" s="68"/>
      <c r="NQN30" s="68"/>
      <c r="NQO30" s="68"/>
      <c r="NQP30" s="68"/>
      <c r="NQQ30" s="68"/>
      <c r="NQR30" s="68"/>
      <c r="NQS30" s="68"/>
      <c r="NQT30" s="68"/>
      <c r="NQU30" s="68"/>
      <c r="NQV30" s="68"/>
      <c r="NQW30" s="68"/>
      <c r="NQX30" s="68"/>
      <c r="NQY30" s="68"/>
      <c r="NQZ30" s="68"/>
      <c r="NRA30" s="68"/>
      <c r="NRB30" s="68"/>
      <c r="NRC30" s="68"/>
      <c r="NRD30" s="68"/>
      <c r="NRE30" s="68"/>
      <c r="NRF30" s="68"/>
      <c r="NRG30" s="68"/>
      <c r="NRH30" s="68"/>
      <c r="NRI30" s="68"/>
      <c r="NRJ30" s="68"/>
      <c r="NRK30" s="68"/>
      <c r="NRL30" s="68"/>
      <c r="NRM30" s="68"/>
      <c r="NRN30" s="68"/>
      <c r="NRO30" s="68"/>
      <c r="NRP30" s="68"/>
      <c r="NRQ30" s="68"/>
      <c r="NRR30" s="68"/>
      <c r="NRS30" s="68"/>
      <c r="NRT30" s="68"/>
      <c r="NRU30" s="68"/>
      <c r="NRV30" s="68"/>
      <c r="NRW30" s="68"/>
      <c r="NRX30" s="68"/>
      <c r="NRY30" s="68"/>
      <c r="NRZ30" s="68"/>
      <c r="NSA30" s="68"/>
      <c r="NSB30" s="68"/>
      <c r="NSC30" s="68"/>
      <c r="NSD30" s="68"/>
      <c r="NSE30" s="68"/>
      <c r="NSF30" s="68"/>
      <c r="NSG30" s="68"/>
      <c r="NSH30" s="68"/>
      <c r="NSI30" s="68"/>
      <c r="NSJ30" s="68"/>
      <c r="NSK30" s="68"/>
      <c r="NSL30" s="68"/>
      <c r="NSM30" s="68"/>
      <c r="NSN30" s="68"/>
      <c r="NSO30" s="68"/>
      <c r="NSP30" s="68"/>
      <c r="NSQ30" s="68"/>
      <c r="NSR30" s="68"/>
      <c r="NSS30" s="68"/>
      <c r="NST30" s="68"/>
      <c r="NSU30" s="68"/>
      <c r="NSV30" s="68"/>
      <c r="NSW30" s="68"/>
      <c r="NSX30" s="68"/>
      <c r="NSY30" s="68"/>
      <c r="NSZ30" s="68"/>
      <c r="NTA30" s="68"/>
      <c r="NTB30" s="68"/>
      <c r="NTC30" s="68"/>
      <c r="NTD30" s="68"/>
      <c r="NTE30" s="68"/>
      <c r="NTF30" s="68"/>
      <c r="NTG30" s="68"/>
      <c r="NTH30" s="68"/>
      <c r="NTI30" s="68"/>
      <c r="NTJ30" s="68"/>
      <c r="NTK30" s="68"/>
      <c r="NTL30" s="68"/>
      <c r="NTM30" s="68"/>
      <c r="NTN30" s="68"/>
      <c r="NTO30" s="68"/>
      <c r="NTP30" s="68"/>
      <c r="NTQ30" s="68"/>
      <c r="NTR30" s="68"/>
      <c r="NTS30" s="68"/>
      <c r="NTT30" s="68"/>
      <c r="NTU30" s="68"/>
      <c r="NTV30" s="68"/>
      <c r="NTW30" s="68"/>
      <c r="NTX30" s="68"/>
      <c r="NTY30" s="68"/>
      <c r="NTZ30" s="68"/>
      <c r="NUA30" s="68"/>
      <c r="NUB30" s="68"/>
      <c r="NUC30" s="68"/>
      <c r="NUD30" s="68"/>
      <c r="NUE30" s="68"/>
      <c r="NUF30" s="68"/>
      <c r="NUG30" s="68"/>
      <c r="NUH30" s="68"/>
      <c r="NUI30" s="68"/>
      <c r="NUJ30" s="68"/>
      <c r="NUK30" s="68"/>
      <c r="NUL30" s="68"/>
      <c r="NUM30" s="68"/>
      <c r="NUN30" s="68"/>
      <c r="NUO30" s="68"/>
      <c r="NUP30" s="68"/>
      <c r="NUQ30" s="68"/>
      <c r="NUR30" s="68"/>
      <c r="NUS30" s="68"/>
      <c r="NUT30" s="68"/>
      <c r="NUU30" s="68"/>
      <c r="NUV30" s="68"/>
      <c r="NUW30" s="68"/>
      <c r="NUX30" s="68"/>
      <c r="NUY30" s="68"/>
      <c r="NUZ30" s="68"/>
      <c r="NVA30" s="68"/>
      <c r="NVB30" s="68"/>
      <c r="NVC30" s="68"/>
      <c r="NVD30" s="68"/>
      <c r="NVE30" s="68"/>
      <c r="NVF30" s="68"/>
      <c r="NVG30" s="68"/>
      <c r="NVH30" s="68"/>
      <c r="NVI30" s="68"/>
      <c r="NVJ30" s="68"/>
      <c r="NVK30" s="68"/>
      <c r="NVL30" s="68"/>
      <c r="NVM30" s="68"/>
      <c r="NVN30" s="68"/>
      <c r="NVO30" s="68"/>
      <c r="NVP30" s="68"/>
      <c r="NVQ30" s="68"/>
      <c r="NVR30" s="68"/>
      <c r="NVS30" s="68"/>
      <c r="NVT30" s="68"/>
      <c r="NVU30" s="68"/>
      <c r="NVV30" s="68"/>
      <c r="NVW30" s="68"/>
      <c r="NVX30" s="68"/>
      <c r="NVY30" s="68"/>
      <c r="NVZ30" s="68"/>
      <c r="NWA30" s="68"/>
      <c r="NWB30" s="68"/>
      <c r="NWC30" s="68"/>
      <c r="NWD30" s="68"/>
      <c r="NWE30" s="68"/>
      <c r="NWF30" s="68"/>
      <c r="NWG30" s="68"/>
      <c r="NWH30" s="68"/>
      <c r="NWI30" s="68"/>
      <c r="NWJ30" s="68"/>
      <c r="NWK30" s="68"/>
      <c r="NWL30" s="68"/>
      <c r="NWM30" s="68"/>
      <c r="NWN30" s="68"/>
      <c r="NWO30" s="68"/>
      <c r="NWP30" s="68"/>
      <c r="NWQ30" s="68"/>
      <c r="NWR30" s="68"/>
      <c r="NWS30" s="68"/>
      <c r="NWT30" s="68"/>
      <c r="NWU30" s="68"/>
      <c r="NWV30" s="68"/>
      <c r="NWW30" s="68"/>
      <c r="NWX30" s="68"/>
      <c r="NWY30" s="68"/>
      <c r="NWZ30" s="68"/>
      <c r="NXA30" s="68"/>
      <c r="NXB30" s="68"/>
      <c r="NXC30" s="68"/>
      <c r="NXD30" s="68"/>
      <c r="NXE30" s="68"/>
      <c r="NXF30" s="68"/>
      <c r="NXG30" s="68"/>
      <c r="NXH30" s="68"/>
      <c r="NXI30" s="68"/>
      <c r="NXJ30" s="68"/>
      <c r="NXK30" s="68"/>
      <c r="NXL30" s="68"/>
      <c r="NXM30" s="68"/>
      <c r="NXN30" s="68"/>
      <c r="NXO30" s="68"/>
      <c r="NXP30" s="68"/>
      <c r="NXQ30" s="68"/>
      <c r="NXR30" s="68"/>
      <c r="NXS30" s="68"/>
      <c r="NXT30" s="68"/>
      <c r="NXU30" s="68"/>
      <c r="NXV30" s="68"/>
      <c r="NXW30" s="68"/>
      <c r="NXX30" s="68"/>
      <c r="NXY30" s="68"/>
      <c r="NXZ30" s="68"/>
      <c r="NYA30" s="68"/>
      <c r="NYB30" s="68"/>
      <c r="NYC30" s="68"/>
      <c r="NYD30" s="68"/>
      <c r="NYE30" s="68"/>
      <c r="NYF30" s="68"/>
      <c r="NYG30" s="68"/>
      <c r="NYH30" s="68"/>
      <c r="NYI30" s="68"/>
      <c r="NYJ30" s="68"/>
      <c r="NYK30" s="68"/>
      <c r="NYL30" s="68"/>
      <c r="NYM30" s="68"/>
      <c r="NYN30" s="68"/>
      <c r="NYO30" s="68"/>
      <c r="NYP30" s="68"/>
      <c r="NYQ30" s="68"/>
      <c r="NYR30" s="68"/>
      <c r="NYS30" s="68"/>
      <c r="NYT30" s="68"/>
      <c r="NYU30" s="68"/>
      <c r="NYV30" s="68"/>
      <c r="NYW30" s="68"/>
      <c r="NYX30" s="68"/>
      <c r="NYY30" s="68"/>
      <c r="NYZ30" s="68"/>
      <c r="NZA30" s="68"/>
      <c r="NZB30" s="68"/>
      <c r="NZC30" s="68"/>
      <c r="NZD30" s="68"/>
      <c r="NZE30" s="68"/>
      <c r="NZF30" s="68"/>
      <c r="NZG30" s="68"/>
      <c r="NZH30" s="68"/>
      <c r="NZI30" s="68"/>
      <c r="NZJ30" s="68"/>
      <c r="NZK30" s="68"/>
      <c r="NZL30" s="68"/>
      <c r="NZM30" s="68"/>
      <c r="NZN30" s="68"/>
      <c r="NZO30" s="68"/>
      <c r="NZP30" s="68"/>
      <c r="NZQ30" s="68"/>
      <c r="NZR30" s="68"/>
      <c r="NZS30" s="68"/>
      <c r="NZT30" s="68"/>
      <c r="NZU30" s="68"/>
      <c r="NZV30" s="68"/>
      <c r="NZW30" s="68"/>
      <c r="NZX30" s="68"/>
      <c r="NZY30" s="68"/>
      <c r="NZZ30" s="68"/>
      <c r="OAA30" s="68"/>
      <c r="OAB30" s="68"/>
      <c r="OAC30" s="68"/>
      <c r="OAD30" s="68"/>
      <c r="OAE30" s="68"/>
      <c r="OAF30" s="68"/>
      <c r="OAG30" s="68"/>
      <c r="OAH30" s="68"/>
      <c r="OAI30" s="68"/>
      <c r="OAJ30" s="68"/>
      <c r="OAK30" s="68"/>
      <c r="OAL30" s="68"/>
      <c r="OAM30" s="68"/>
      <c r="OAN30" s="68"/>
      <c r="OAO30" s="68"/>
      <c r="OAP30" s="68"/>
      <c r="OAQ30" s="68"/>
      <c r="OAR30" s="68"/>
      <c r="OAS30" s="68"/>
      <c r="OAT30" s="68"/>
      <c r="OAU30" s="68"/>
      <c r="OAV30" s="68"/>
      <c r="OAW30" s="68"/>
      <c r="OAX30" s="68"/>
      <c r="OAY30" s="68"/>
      <c r="OAZ30" s="68"/>
      <c r="OBA30" s="68"/>
      <c r="OBB30" s="68"/>
      <c r="OBC30" s="68"/>
      <c r="OBD30" s="68"/>
      <c r="OBE30" s="68"/>
      <c r="OBF30" s="68"/>
      <c r="OBG30" s="68"/>
      <c r="OBH30" s="68"/>
      <c r="OBI30" s="68"/>
      <c r="OBJ30" s="68"/>
      <c r="OBK30" s="68"/>
      <c r="OBL30" s="68"/>
      <c r="OBM30" s="68"/>
      <c r="OBN30" s="68"/>
      <c r="OBO30" s="68"/>
      <c r="OBP30" s="68"/>
      <c r="OBQ30" s="68"/>
      <c r="OBR30" s="68"/>
      <c r="OBS30" s="68"/>
      <c r="OBT30" s="68"/>
      <c r="OBU30" s="68"/>
      <c r="OBV30" s="68"/>
      <c r="OBW30" s="68"/>
      <c r="OBX30" s="68"/>
      <c r="OBY30" s="68"/>
      <c r="OBZ30" s="68"/>
      <c r="OCA30" s="68"/>
      <c r="OCB30" s="68"/>
      <c r="OCC30" s="68"/>
      <c r="OCD30" s="68"/>
      <c r="OCE30" s="68"/>
      <c r="OCF30" s="68"/>
      <c r="OCG30" s="68"/>
      <c r="OCH30" s="68"/>
      <c r="OCI30" s="68"/>
      <c r="OCJ30" s="68"/>
      <c r="OCK30" s="68"/>
      <c r="OCL30" s="68"/>
      <c r="OCM30" s="68"/>
      <c r="OCN30" s="68"/>
      <c r="OCO30" s="68"/>
      <c r="OCP30" s="68"/>
      <c r="OCQ30" s="68"/>
      <c r="OCR30" s="68"/>
      <c r="OCS30" s="68"/>
      <c r="OCT30" s="68"/>
      <c r="OCU30" s="68"/>
      <c r="OCV30" s="68"/>
      <c r="OCW30" s="68"/>
      <c r="OCX30" s="68"/>
      <c r="OCY30" s="68"/>
      <c r="OCZ30" s="68"/>
      <c r="ODA30" s="68"/>
      <c r="ODB30" s="68"/>
      <c r="ODC30" s="68"/>
      <c r="ODD30" s="68"/>
      <c r="ODE30" s="68"/>
      <c r="ODF30" s="68"/>
      <c r="ODG30" s="68"/>
      <c r="ODH30" s="68"/>
      <c r="ODI30" s="68"/>
      <c r="ODJ30" s="68"/>
      <c r="ODK30" s="68"/>
      <c r="ODL30" s="68"/>
      <c r="ODM30" s="68"/>
      <c r="ODN30" s="68"/>
      <c r="ODO30" s="68"/>
      <c r="ODP30" s="68"/>
      <c r="ODQ30" s="68"/>
      <c r="ODR30" s="68"/>
      <c r="ODS30" s="68"/>
      <c r="ODT30" s="68"/>
      <c r="ODU30" s="68"/>
      <c r="ODV30" s="68"/>
      <c r="ODW30" s="68"/>
      <c r="ODX30" s="68"/>
      <c r="ODY30" s="68"/>
      <c r="ODZ30" s="68"/>
      <c r="OEA30" s="68"/>
      <c r="OEB30" s="68"/>
      <c r="OEC30" s="68"/>
      <c r="OED30" s="68"/>
      <c r="OEE30" s="68"/>
      <c r="OEF30" s="68"/>
      <c r="OEG30" s="68"/>
      <c r="OEH30" s="68"/>
      <c r="OEI30" s="68"/>
      <c r="OEJ30" s="68"/>
      <c r="OEK30" s="68"/>
      <c r="OEL30" s="68"/>
      <c r="OEM30" s="68"/>
      <c r="OEN30" s="68"/>
      <c r="OEO30" s="68"/>
      <c r="OEP30" s="68"/>
      <c r="OEQ30" s="68"/>
      <c r="OER30" s="68"/>
      <c r="OES30" s="68"/>
      <c r="OET30" s="68"/>
      <c r="OEU30" s="68"/>
      <c r="OEV30" s="68"/>
      <c r="OEW30" s="68"/>
      <c r="OEX30" s="68"/>
      <c r="OEY30" s="68"/>
      <c r="OEZ30" s="68"/>
      <c r="OFA30" s="68"/>
      <c r="OFB30" s="68"/>
      <c r="OFC30" s="68"/>
      <c r="OFD30" s="68"/>
      <c r="OFE30" s="68"/>
      <c r="OFF30" s="68"/>
      <c r="OFG30" s="68"/>
      <c r="OFH30" s="68"/>
      <c r="OFI30" s="68"/>
      <c r="OFJ30" s="68"/>
      <c r="OFK30" s="68"/>
      <c r="OFL30" s="68"/>
      <c r="OFM30" s="68"/>
      <c r="OFN30" s="68"/>
      <c r="OFO30" s="68"/>
      <c r="OFP30" s="68"/>
      <c r="OFQ30" s="68"/>
      <c r="OFR30" s="68"/>
      <c r="OFS30" s="68"/>
      <c r="OFT30" s="68"/>
      <c r="OFU30" s="68"/>
      <c r="OFV30" s="68"/>
      <c r="OFW30" s="68"/>
      <c r="OFX30" s="68"/>
      <c r="OFY30" s="68"/>
      <c r="OFZ30" s="68"/>
      <c r="OGA30" s="68"/>
      <c r="OGB30" s="68"/>
      <c r="OGC30" s="68"/>
      <c r="OGD30" s="68"/>
      <c r="OGE30" s="68"/>
      <c r="OGF30" s="68"/>
      <c r="OGG30" s="68"/>
      <c r="OGH30" s="68"/>
      <c r="OGI30" s="68"/>
      <c r="OGJ30" s="68"/>
      <c r="OGK30" s="68"/>
      <c r="OGL30" s="68"/>
      <c r="OGM30" s="68"/>
      <c r="OGN30" s="68"/>
      <c r="OGO30" s="68"/>
      <c r="OGP30" s="68"/>
      <c r="OGQ30" s="68"/>
      <c r="OGR30" s="68"/>
      <c r="OGS30" s="68"/>
      <c r="OGT30" s="68"/>
      <c r="OGU30" s="68"/>
      <c r="OGV30" s="68"/>
      <c r="OGW30" s="68"/>
      <c r="OGX30" s="68"/>
      <c r="OGY30" s="68"/>
      <c r="OGZ30" s="68"/>
      <c r="OHA30" s="68"/>
      <c r="OHB30" s="68"/>
      <c r="OHC30" s="68"/>
      <c r="OHD30" s="68"/>
      <c r="OHE30" s="68"/>
      <c r="OHF30" s="68"/>
      <c r="OHG30" s="68"/>
      <c r="OHH30" s="68"/>
      <c r="OHI30" s="68"/>
      <c r="OHJ30" s="68"/>
      <c r="OHK30" s="68"/>
      <c r="OHL30" s="68"/>
      <c r="OHM30" s="68"/>
      <c r="OHN30" s="68"/>
      <c r="OHO30" s="68"/>
      <c r="OHP30" s="68"/>
      <c r="OHQ30" s="68"/>
      <c r="OHR30" s="68"/>
      <c r="OHS30" s="68"/>
      <c r="OHT30" s="68"/>
      <c r="OHU30" s="68"/>
      <c r="OHV30" s="68"/>
      <c r="OHW30" s="68"/>
      <c r="OHX30" s="68"/>
      <c r="OHY30" s="68"/>
      <c r="OHZ30" s="68"/>
      <c r="OIA30" s="68"/>
      <c r="OIB30" s="68"/>
      <c r="OIC30" s="68"/>
      <c r="OID30" s="68"/>
      <c r="OIE30" s="68"/>
      <c r="OIF30" s="68"/>
      <c r="OIG30" s="68"/>
      <c r="OIH30" s="68"/>
      <c r="OII30" s="68"/>
      <c r="OIJ30" s="68"/>
      <c r="OIK30" s="68"/>
      <c r="OIL30" s="68"/>
      <c r="OIM30" s="68"/>
      <c r="OIN30" s="68"/>
      <c r="OIO30" s="68"/>
      <c r="OIP30" s="68"/>
      <c r="OIQ30" s="68"/>
      <c r="OIR30" s="68"/>
      <c r="OIS30" s="68"/>
      <c r="OIT30" s="68"/>
      <c r="OIU30" s="68"/>
      <c r="OIV30" s="68"/>
      <c r="OIW30" s="68"/>
      <c r="OIX30" s="68"/>
      <c r="OIY30" s="68"/>
      <c r="OIZ30" s="68"/>
      <c r="OJA30" s="68"/>
      <c r="OJB30" s="68"/>
      <c r="OJC30" s="68"/>
      <c r="OJD30" s="68"/>
      <c r="OJE30" s="68"/>
      <c r="OJF30" s="68"/>
      <c r="OJG30" s="68"/>
      <c r="OJH30" s="68"/>
      <c r="OJI30" s="68"/>
      <c r="OJJ30" s="68"/>
      <c r="OJK30" s="68"/>
      <c r="OJL30" s="68"/>
      <c r="OJM30" s="68"/>
      <c r="OJN30" s="68"/>
      <c r="OJO30" s="68"/>
      <c r="OJP30" s="68"/>
      <c r="OJQ30" s="68"/>
      <c r="OJR30" s="68"/>
      <c r="OJS30" s="68"/>
      <c r="OJT30" s="68"/>
      <c r="OJU30" s="68"/>
      <c r="OJV30" s="68"/>
      <c r="OJW30" s="68"/>
      <c r="OJX30" s="68"/>
      <c r="OJY30" s="68"/>
      <c r="OJZ30" s="68"/>
      <c r="OKA30" s="68"/>
      <c r="OKB30" s="68"/>
      <c r="OKC30" s="68"/>
      <c r="OKD30" s="68"/>
      <c r="OKE30" s="68"/>
      <c r="OKF30" s="68"/>
      <c r="OKG30" s="68"/>
      <c r="OKH30" s="68"/>
      <c r="OKI30" s="68"/>
      <c r="OKJ30" s="68"/>
      <c r="OKK30" s="68"/>
      <c r="OKL30" s="68"/>
      <c r="OKM30" s="68"/>
      <c r="OKN30" s="68"/>
      <c r="OKO30" s="68"/>
      <c r="OKP30" s="68"/>
      <c r="OKQ30" s="68"/>
      <c r="OKR30" s="68"/>
      <c r="OKS30" s="68"/>
      <c r="OKT30" s="68"/>
      <c r="OKU30" s="68"/>
      <c r="OKV30" s="68"/>
      <c r="OKW30" s="68"/>
      <c r="OKX30" s="68"/>
      <c r="OKY30" s="68"/>
      <c r="OKZ30" s="68"/>
      <c r="OLA30" s="68"/>
      <c r="OLB30" s="68"/>
      <c r="OLC30" s="68"/>
      <c r="OLD30" s="68"/>
      <c r="OLE30" s="68"/>
      <c r="OLF30" s="68"/>
      <c r="OLG30" s="68"/>
      <c r="OLH30" s="68"/>
      <c r="OLI30" s="68"/>
      <c r="OLJ30" s="68"/>
      <c r="OLK30" s="68"/>
      <c r="OLL30" s="68"/>
      <c r="OLM30" s="68"/>
      <c r="OLN30" s="68"/>
      <c r="OLO30" s="68"/>
      <c r="OLP30" s="68"/>
      <c r="OLQ30" s="68"/>
      <c r="OLR30" s="68"/>
      <c r="OLS30" s="68"/>
      <c r="OLT30" s="68"/>
      <c r="OLU30" s="68"/>
      <c r="OLV30" s="68"/>
      <c r="OLW30" s="68"/>
      <c r="OLX30" s="68"/>
      <c r="OLY30" s="68"/>
      <c r="OLZ30" s="68"/>
      <c r="OMA30" s="68"/>
      <c r="OMB30" s="68"/>
      <c r="OMC30" s="68"/>
      <c r="OMD30" s="68"/>
      <c r="OME30" s="68"/>
      <c r="OMF30" s="68"/>
      <c r="OMG30" s="68"/>
      <c r="OMH30" s="68"/>
      <c r="OMI30" s="68"/>
      <c r="OMJ30" s="68"/>
      <c r="OMK30" s="68"/>
      <c r="OML30" s="68"/>
      <c r="OMM30" s="68"/>
      <c r="OMN30" s="68"/>
      <c r="OMO30" s="68"/>
      <c r="OMP30" s="68"/>
      <c r="OMQ30" s="68"/>
      <c r="OMR30" s="68"/>
      <c r="OMS30" s="68"/>
      <c r="OMT30" s="68"/>
      <c r="OMU30" s="68"/>
      <c r="OMV30" s="68"/>
      <c r="OMW30" s="68"/>
      <c r="OMX30" s="68"/>
      <c r="OMY30" s="68"/>
      <c r="OMZ30" s="68"/>
      <c r="ONA30" s="68"/>
      <c r="ONB30" s="68"/>
      <c r="ONC30" s="68"/>
      <c r="OND30" s="68"/>
      <c r="ONE30" s="68"/>
      <c r="ONF30" s="68"/>
      <c r="ONG30" s="68"/>
      <c r="ONH30" s="68"/>
      <c r="ONI30" s="68"/>
      <c r="ONJ30" s="68"/>
      <c r="ONK30" s="68"/>
      <c r="ONL30" s="68"/>
      <c r="ONM30" s="68"/>
      <c r="ONN30" s="68"/>
      <c r="ONO30" s="68"/>
      <c r="ONP30" s="68"/>
      <c r="ONQ30" s="68"/>
      <c r="ONR30" s="68"/>
      <c r="ONS30" s="68"/>
      <c r="ONT30" s="68"/>
      <c r="ONU30" s="68"/>
      <c r="ONV30" s="68"/>
      <c r="ONW30" s="68"/>
      <c r="ONX30" s="68"/>
      <c r="ONY30" s="68"/>
      <c r="ONZ30" s="68"/>
      <c r="OOA30" s="68"/>
      <c r="OOB30" s="68"/>
      <c r="OOC30" s="68"/>
      <c r="OOD30" s="68"/>
      <c r="OOE30" s="68"/>
      <c r="OOF30" s="68"/>
      <c r="OOG30" s="68"/>
      <c r="OOH30" s="68"/>
      <c r="OOI30" s="68"/>
      <c r="OOJ30" s="68"/>
      <c r="OOK30" s="68"/>
      <c r="OOL30" s="68"/>
      <c r="OOM30" s="68"/>
      <c r="OON30" s="68"/>
      <c r="OOO30" s="68"/>
      <c r="OOP30" s="68"/>
      <c r="OOQ30" s="68"/>
      <c r="OOR30" s="68"/>
      <c r="OOS30" s="68"/>
      <c r="OOT30" s="68"/>
      <c r="OOU30" s="68"/>
      <c r="OOV30" s="68"/>
      <c r="OOW30" s="68"/>
      <c r="OOX30" s="68"/>
      <c r="OOY30" s="68"/>
      <c r="OOZ30" s="68"/>
      <c r="OPA30" s="68"/>
      <c r="OPB30" s="68"/>
      <c r="OPC30" s="68"/>
      <c r="OPD30" s="68"/>
      <c r="OPE30" s="68"/>
      <c r="OPF30" s="68"/>
      <c r="OPG30" s="68"/>
      <c r="OPH30" s="68"/>
      <c r="OPI30" s="68"/>
      <c r="OPJ30" s="68"/>
      <c r="OPK30" s="68"/>
      <c r="OPL30" s="68"/>
      <c r="OPM30" s="68"/>
      <c r="OPN30" s="68"/>
      <c r="OPO30" s="68"/>
      <c r="OPP30" s="68"/>
      <c r="OPQ30" s="68"/>
      <c r="OPR30" s="68"/>
      <c r="OPS30" s="68"/>
      <c r="OPT30" s="68"/>
      <c r="OPU30" s="68"/>
      <c r="OPV30" s="68"/>
      <c r="OPW30" s="68"/>
      <c r="OPX30" s="68"/>
      <c r="OPY30" s="68"/>
      <c r="OPZ30" s="68"/>
      <c r="OQA30" s="68"/>
      <c r="OQB30" s="68"/>
      <c r="OQC30" s="68"/>
      <c r="OQD30" s="68"/>
      <c r="OQE30" s="68"/>
      <c r="OQF30" s="68"/>
      <c r="OQG30" s="68"/>
      <c r="OQH30" s="68"/>
      <c r="OQI30" s="68"/>
      <c r="OQJ30" s="68"/>
      <c r="OQK30" s="68"/>
      <c r="OQL30" s="68"/>
      <c r="OQM30" s="68"/>
      <c r="OQN30" s="68"/>
      <c r="OQO30" s="68"/>
      <c r="OQP30" s="68"/>
      <c r="OQQ30" s="68"/>
      <c r="OQR30" s="68"/>
      <c r="OQS30" s="68"/>
      <c r="OQT30" s="68"/>
      <c r="OQU30" s="68"/>
      <c r="OQV30" s="68"/>
      <c r="OQW30" s="68"/>
      <c r="OQX30" s="68"/>
      <c r="OQY30" s="68"/>
      <c r="OQZ30" s="68"/>
      <c r="ORA30" s="68"/>
      <c r="ORB30" s="68"/>
      <c r="ORC30" s="68"/>
      <c r="ORD30" s="68"/>
      <c r="ORE30" s="68"/>
      <c r="ORF30" s="68"/>
      <c r="ORG30" s="68"/>
      <c r="ORH30" s="68"/>
      <c r="ORI30" s="68"/>
      <c r="ORJ30" s="68"/>
      <c r="ORK30" s="68"/>
      <c r="ORL30" s="68"/>
      <c r="ORM30" s="68"/>
      <c r="ORN30" s="68"/>
      <c r="ORO30" s="68"/>
      <c r="ORP30" s="68"/>
      <c r="ORQ30" s="68"/>
      <c r="ORR30" s="68"/>
      <c r="ORS30" s="68"/>
      <c r="ORT30" s="68"/>
      <c r="ORU30" s="68"/>
      <c r="ORV30" s="68"/>
      <c r="ORW30" s="68"/>
      <c r="ORX30" s="68"/>
      <c r="ORY30" s="68"/>
      <c r="ORZ30" s="68"/>
      <c r="OSA30" s="68"/>
      <c r="OSB30" s="68"/>
      <c r="OSC30" s="68"/>
      <c r="OSD30" s="68"/>
      <c r="OSE30" s="68"/>
      <c r="OSF30" s="68"/>
      <c r="OSG30" s="68"/>
      <c r="OSH30" s="68"/>
      <c r="OSI30" s="68"/>
      <c r="OSJ30" s="68"/>
      <c r="OSK30" s="68"/>
      <c r="OSL30" s="68"/>
      <c r="OSM30" s="68"/>
      <c r="OSN30" s="68"/>
      <c r="OSO30" s="68"/>
      <c r="OSP30" s="68"/>
      <c r="OSQ30" s="68"/>
      <c r="OSR30" s="68"/>
      <c r="OSS30" s="68"/>
      <c r="OST30" s="68"/>
      <c r="OSU30" s="68"/>
      <c r="OSV30" s="68"/>
      <c r="OSW30" s="68"/>
      <c r="OSX30" s="68"/>
      <c r="OSY30" s="68"/>
      <c r="OSZ30" s="68"/>
      <c r="OTA30" s="68"/>
      <c r="OTB30" s="68"/>
      <c r="OTC30" s="68"/>
      <c r="OTD30" s="68"/>
      <c r="OTE30" s="68"/>
      <c r="OTF30" s="68"/>
      <c r="OTG30" s="68"/>
      <c r="OTH30" s="68"/>
      <c r="OTI30" s="68"/>
      <c r="OTJ30" s="68"/>
      <c r="OTK30" s="68"/>
      <c r="OTL30" s="68"/>
      <c r="OTM30" s="68"/>
      <c r="OTN30" s="68"/>
      <c r="OTO30" s="68"/>
      <c r="OTP30" s="68"/>
      <c r="OTQ30" s="68"/>
      <c r="OTR30" s="68"/>
      <c r="OTS30" s="68"/>
      <c r="OTT30" s="68"/>
      <c r="OTU30" s="68"/>
      <c r="OTV30" s="68"/>
      <c r="OTW30" s="68"/>
      <c r="OTX30" s="68"/>
      <c r="OTY30" s="68"/>
      <c r="OTZ30" s="68"/>
      <c r="OUA30" s="68"/>
      <c r="OUB30" s="68"/>
      <c r="OUC30" s="68"/>
      <c r="OUD30" s="68"/>
      <c r="OUE30" s="68"/>
      <c r="OUF30" s="68"/>
      <c r="OUG30" s="68"/>
      <c r="OUH30" s="68"/>
      <c r="OUI30" s="68"/>
      <c r="OUJ30" s="68"/>
      <c r="OUK30" s="68"/>
      <c r="OUL30" s="68"/>
      <c r="OUM30" s="68"/>
      <c r="OUN30" s="68"/>
      <c r="OUO30" s="68"/>
      <c r="OUP30" s="68"/>
      <c r="OUQ30" s="68"/>
      <c r="OUR30" s="68"/>
      <c r="OUS30" s="68"/>
      <c r="OUT30" s="68"/>
      <c r="OUU30" s="68"/>
      <c r="OUV30" s="68"/>
      <c r="OUW30" s="68"/>
      <c r="OUX30" s="68"/>
      <c r="OUY30" s="68"/>
      <c r="OUZ30" s="68"/>
      <c r="OVA30" s="68"/>
      <c r="OVB30" s="68"/>
      <c r="OVC30" s="68"/>
      <c r="OVD30" s="68"/>
      <c r="OVE30" s="68"/>
      <c r="OVF30" s="68"/>
      <c r="OVG30" s="68"/>
      <c r="OVH30" s="68"/>
      <c r="OVI30" s="68"/>
      <c r="OVJ30" s="68"/>
      <c r="OVK30" s="68"/>
      <c r="OVL30" s="68"/>
      <c r="OVM30" s="68"/>
      <c r="OVN30" s="68"/>
      <c r="OVO30" s="68"/>
      <c r="OVP30" s="68"/>
      <c r="OVQ30" s="68"/>
      <c r="OVR30" s="68"/>
      <c r="OVS30" s="68"/>
      <c r="OVT30" s="68"/>
      <c r="OVU30" s="68"/>
      <c r="OVV30" s="68"/>
      <c r="OVW30" s="68"/>
      <c r="OVX30" s="68"/>
      <c r="OVY30" s="68"/>
      <c r="OVZ30" s="68"/>
      <c r="OWA30" s="68"/>
      <c r="OWB30" s="68"/>
      <c r="OWC30" s="68"/>
      <c r="OWD30" s="68"/>
      <c r="OWE30" s="68"/>
      <c r="OWF30" s="68"/>
      <c r="OWG30" s="68"/>
      <c r="OWH30" s="68"/>
      <c r="OWI30" s="68"/>
      <c r="OWJ30" s="68"/>
      <c r="OWK30" s="68"/>
      <c r="OWL30" s="68"/>
      <c r="OWM30" s="68"/>
      <c r="OWN30" s="68"/>
      <c r="OWO30" s="68"/>
      <c r="OWP30" s="68"/>
      <c r="OWQ30" s="68"/>
      <c r="OWR30" s="68"/>
      <c r="OWS30" s="68"/>
      <c r="OWT30" s="68"/>
      <c r="OWU30" s="68"/>
      <c r="OWV30" s="68"/>
      <c r="OWW30" s="68"/>
      <c r="OWX30" s="68"/>
      <c r="OWY30" s="68"/>
      <c r="OWZ30" s="68"/>
      <c r="OXA30" s="68"/>
      <c r="OXB30" s="68"/>
      <c r="OXC30" s="68"/>
      <c r="OXD30" s="68"/>
      <c r="OXE30" s="68"/>
      <c r="OXF30" s="68"/>
      <c r="OXG30" s="68"/>
      <c r="OXH30" s="68"/>
      <c r="OXI30" s="68"/>
      <c r="OXJ30" s="68"/>
      <c r="OXK30" s="68"/>
      <c r="OXL30" s="68"/>
      <c r="OXM30" s="68"/>
      <c r="OXN30" s="68"/>
      <c r="OXO30" s="68"/>
      <c r="OXP30" s="68"/>
      <c r="OXQ30" s="68"/>
      <c r="OXR30" s="68"/>
      <c r="OXS30" s="68"/>
      <c r="OXT30" s="68"/>
      <c r="OXU30" s="68"/>
      <c r="OXV30" s="68"/>
      <c r="OXW30" s="68"/>
      <c r="OXX30" s="68"/>
      <c r="OXY30" s="68"/>
      <c r="OXZ30" s="68"/>
      <c r="OYA30" s="68"/>
      <c r="OYB30" s="68"/>
      <c r="OYC30" s="68"/>
      <c r="OYD30" s="68"/>
      <c r="OYE30" s="68"/>
      <c r="OYF30" s="68"/>
      <c r="OYG30" s="68"/>
      <c r="OYH30" s="68"/>
      <c r="OYI30" s="68"/>
      <c r="OYJ30" s="68"/>
      <c r="OYK30" s="68"/>
      <c r="OYL30" s="68"/>
      <c r="OYM30" s="68"/>
      <c r="OYN30" s="68"/>
      <c r="OYO30" s="68"/>
      <c r="OYP30" s="68"/>
      <c r="OYQ30" s="68"/>
      <c r="OYR30" s="68"/>
      <c r="OYS30" s="68"/>
      <c r="OYT30" s="68"/>
      <c r="OYU30" s="68"/>
      <c r="OYV30" s="68"/>
      <c r="OYW30" s="68"/>
      <c r="OYX30" s="68"/>
      <c r="OYY30" s="68"/>
      <c r="OYZ30" s="68"/>
      <c r="OZA30" s="68"/>
      <c r="OZB30" s="68"/>
      <c r="OZC30" s="68"/>
      <c r="OZD30" s="68"/>
      <c r="OZE30" s="68"/>
      <c r="OZF30" s="68"/>
      <c r="OZG30" s="68"/>
      <c r="OZH30" s="68"/>
      <c r="OZI30" s="68"/>
      <c r="OZJ30" s="68"/>
      <c r="OZK30" s="68"/>
      <c r="OZL30" s="68"/>
      <c r="OZM30" s="68"/>
      <c r="OZN30" s="68"/>
      <c r="OZO30" s="68"/>
      <c r="OZP30" s="68"/>
      <c r="OZQ30" s="68"/>
      <c r="OZR30" s="68"/>
      <c r="OZS30" s="68"/>
      <c r="OZT30" s="68"/>
      <c r="OZU30" s="68"/>
      <c r="OZV30" s="68"/>
      <c r="OZW30" s="68"/>
      <c r="OZX30" s="68"/>
      <c r="OZY30" s="68"/>
      <c r="OZZ30" s="68"/>
      <c r="PAA30" s="68"/>
      <c r="PAB30" s="68"/>
      <c r="PAC30" s="68"/>
      <c r="PAD30" s="68"/>
      <c r="PAE30" s="68"/>
      <c r="PAF30" s="68"/>
      <c r="PAG30" s="68"/>
      <c r="PAH30" s="68"/>
      <c r="PAI30" s="68"/>
      <c r="PAJ30" s="68"/>
      <c r="PAK30" s="68"/>
      <c r="PAL30" s="68"/>
      <c r="PAM30" s="68"/>
      <c r="PAN30" s="68"/>
      <c r="PAO30" s="68"/>
      <c r="PAP30" s="68"/>
      <c r="PAQ30" s="68"/>
      <c r="PAR30" s="68"/>
      <c r="PAS30" s="68"/>
      <c r="PAT30" s="68"/>
      <c r="PAU30" s="68"/>
      <c r="PAV30" s="68"/>
      <c r="PAW30" s="68"/>
      <c r="PAX30" s="68"/>
      <c r="PAY30" s="68"/>
      <c r="PAZ30" s="68"/>
      <c r="PBA30" s="68"/>
      <c r="PBB30" s="68"/>
      <c r="PBC30" s="68"/>
      <c r="PBD30" s="68"/>
      <c r="PBE30" s="68"/>
      <c r="PBF30" s="68"/>
      <c r="PBG30" s="68"/>
      <c r="PBH30" s="68"/>
      <c r="PBI30" s="68"/>
      <c r="PBJ30" s="68"/>
      <c r="PBK30" s="68"/>
      <c r="PBL30" s="68"/>
      <c r="PBM30" s="68"/>
      <c r="PBN30" s="68"/>
      <c r="PBO30" s="68"/>
      <c r="PBP30" s="68"/>
      <c r="PBQ30" s="68"/>
      <c r="PBR30" s="68"/>
      <c r="PBS30" s="68"/>
      <c r="PBT30" s="68"/>
      <c r="PBU30" s="68"/>
      <c r="PBV30" s="68"/>
      <c r="PBW30" s="68"/>
      <c r="PBX30" s="68"/>
      <c r="PBY30" s="68"/>
      <c r="PBZ30" s="68"/>
      <c r="PCA30" s="68"/>
      <c r="PCB30" s="68"/>
      <c r="PCC30" s="68"/>
      <c r="PCD30" s="68"/>
      <c r="PCE30" s="68"/>
      <c r="PCF30" s="68"/>
      <c r="PCG30" s="68"/>
      <c r="PCH30" s="68"/>
      <c r="PCI30" s="68"/>
      <c r="PCJ30" s="68"/>
      <c r="PCK30" s="68"/>
      <c r="PCL30" s="68"/>
      <c r="PCM30" s="68"/>
      <c r="PCN30" s="68"/>
      <c r="PCO30" s="68"/>
      <c r="PCP30" s="68"/>
      <c r="PCQ30" s="68"/>
      <c r="PCR30" s="68"/>
      <c r="PCS30" s="68"/>
      <c r="PCT30" s="68"/>
      <c r="PCU30" s="68"/>
      <c r="PCV30" s="68"/>
      <c r="PCW30" s="68"/>
      <c r="PCX30" s="68"/>
      <c r="PCY30" s="68"/>
      <c r="PCZ30" s="68"/>
      <c r="PDA30" s="68"/>
      <c r="PDB30" s="68"/>
      <c r="PDC30" s="68"/>
      <c r="PDD30" s="68"/>
      <c r="PDE30" s="68"/>
      <c r="PDF30" s="68"/>
      <c r="PDG30" s="68"/>
      <c r="PDH30" s="68"/>
      <c r="PDI30" s="68"/>
      <c r="PDJ30" s="68"/>
      <c r="PDK30" s="68"/>
      <c r="PDL30" s="68"/>
      <c r="PDM30" s="68"/>
      <c r="PDN30" s="68"/>
      <c r="PDO30" s="68"/>
      <c r="PDP30" s="68"/>
      <c r="PDQ30" s="68"/>
      <c r="PDR30" s="68"/>
      <c r="PDS30" s="68"/>
      <c r="PDT30" s="68"/>
      <c r="PDU30" s="68"/>
      <c r="PDV30" s="68"/>
      <c r="PDW30" s="68"/>
      <c r="PDX30" s="68"/>
      <c r="PDY30" s="68"/>
      <c r="PDZ30" s="68"/>
      <c r="PEA30" s="68"/>
      <c r="PEB30" s="68"/>
      <c r="PEC30" s="68"/>
      <c r="PED30" s="68"/>
      <c r="PEE30" s="68"/>
      <c r="PEF30" s="68"/>
      <c r="PEG30" s="68"/>
      <c r="PEH30" s="68"/>
      <c r="PEI30" s="68"/>
      <c r="PEJ30" s="68"/>
      <c r="PEK30" s="68"/>
      <c r="PEL30" s="68"/>
      <c r="PEM30" s="68"/>
      <c r="PEN30" s="68"/>
      <c r="PEO30" s="68"/>
      <c r="PEP30" s="68"/>
      <c r="PEQ30" s="68"/>
      <c r="PER30" s="68"/>
      <c r="PES30" s="68"/>
      <c r="PET30" s="68"/>
      <c r="PEU30" s="68"/>
      <c r="PEV30" s="68"/>
      <c r="PEW30" s="68"/>
      <c r="PEX30" s="68"/>
      <c r="PEY30" s="68"/>
      <c r="PEZ30" s="68"/>
      <c r="PFA30" s="68"/>
      <c r="PFB30" s="68"/>
      <c r="PFC30" s="68"/>
      <c r="PFD30" s="68"/>
      <c r="PFE30" s="68"/>
      <c r="PFF30" s="68"/>
      <c r="PFG30" s="68"/>
      <c r="PFH30" s="68"/>
      <c r="PFI30" s="68"/>
      <c r="PFJ30" s="68"/>
      <c r="PFK30" s="68"/>
      <c r="PFL30" s="68"/>
      <c r="PFM30" s="68"/>
      <c r="PFN30" s="68"/>
      <c r="PFO30" s="68"/>
      <c r="PFP30" s="68"/>
      <c r="PFQ30" s="68"/>
      <c r="PFR30" s="68"/>
      <c r="PFS30" s="68"/>
      <c r="PFT30" s="68"/>
      <c r="PFU30" s="68"/>
      <c r="PFV30" s="68"/>
      <c r="PFW30" s="68"/>
      <c r="PFX30" s="68"/>
      <c r="PFY30" s="68"/>
      <c r="PFZ30" s="68"/>
      <c r="PGA30" s="68"/>
      <c r="PGB30" s="68"/>
      <c r="PGC30" s="68"/>
      <c r="PGD30" s="68"/>
      <c r="PGE30" s="68"/>
      <c r="PGF30" s="68"/>
      <c r="PGG30" s="68"/>
      <c r="PGH30" s="68"/>
      <c r="PGI30" s="68"/>
      <c r="PGJ30" s="68"/>
      <c r="PGK30" s="68"/>
      <c r="PGL30" s="68"/>
      <c r="PGM30" s="68"/>
      <c r="PGN30" s="68"/>
      <c r="PGO30" s="68"/>
      <c r="PGP30" s="68"/>
      <c r="PGQ30" s="68"/>
      <c r="PGR30" s="68"/>
      <c r="PGS30" s="68"/>
      <c r="PGT30" s="68"/>
      <c r="PGU30" s="68"/>
      <c r="PGV30" s="68"/>
      <c r="PGW30" s="68"/>
      <c r="PGX30" s="68"/>
      <c r="PGY30" s="68"/>
      <c r="PGZ30" s="68"/>
      <c r="PHA30" s="68"/>
      <c r="PHB30" s="68"/>
      <c r="PHC30" s="68"/>
      <c r="PHD30" s="68"/>
      <c r="PHE30" s="68"/>
      <c r="PHF30" s="68"/>
      <c r="PHG30" s="68"/>
      <c r="PHH30" s="68"/>
      <c r="PHI30" s="68"/>
      <c r="PHJ30" s="68"/>
      <c r="PHK30" s="68"/>
      <c r="PHL30" s="68"/>
      <c r="PHM30" s="68"/>
      <c r="PHN30" s="68"/>
      <c r="PHO30" s="68"/>
      <c r="PHP30" s="68"/>
      <c r="PHQ30" s="68"/>
      <c r="PHR30" s="68"/>
      <c r="PHS30" s="68"/>
      <c r="PHT30" s="68"/>
      <c r="PHU30" s="68"/>
      <c r="PHV30" s="68"/>
      <c r="PHW30" s="68"/>
      <c r="PHX30" s="68"/>
      <c r="PHY30" s="68"/>
      <c r="PHZ30" s="68"/>
      <c r="PIA30" s="68"/>
      <c r="PIB30" s="68"/>
      <c r="PIC30" s="68"/>
      <c r="PID30" s="68"/>
      <c r="PIE30" s="68"/>
      <c r="PIF30" s="68"/>
      <c r="PIG30" s="68"/>
      <c r="PIH30" s="68"/>
      <c r="PII30" s="68"/>
      <c r="PIJ30" s="68"/>
      <c r="PIK30" s="68"/>
      <c r="PIL30" s="68"/>
      <c r="PIM30" s="68"/>
      <c r="PIN30" s="68"/>
      <c r="PIO30" s="68"/>
      <c r="PIP30" s="68"/>
      <c r="PIQ30" s="68"/>
      <c r="PIR30" s="68"/>
      <c r="PIS30" s="68"/>
      <c r="PIT30" s="68"/>
      <c r="PIU30" s="68"/>
      <c r="PIV30" s="68"/>
      <c r="PIW30" s="68"/>
      <c r="PIX30" s="68"/>
      <c r="PIY30" s="68"/>
      <c r="PIZ30" s="68"/>
      <c r="PJA30" s="68"/>
      <c r="PJB30" s="68"/>
      <c r="PJC30" s="68"/>
      <c r="PJD30" s="68"/>
      <c r="PJE30" s="68"/>
      <c r="PJF30" s="68"/>
      <c r="PJG30" s="68"/>
      <c r="PJH30" s="68"/>
      <c r="PJI30" s="68"/>
      <c r="PJJ30" s="68"/>
      <c r="PJK30" s="68"/>
      <c r="PJL30" s="68"/>
      <c r="PJM30" s="68"/>
      <c r="PJN30" s="68"/>
      <c r="PJO30" s="68"/>
      <c r="PJP30" s="68"/>
      <c r="PJQ30" s="68"/>
      <c r="PJR30" s="68"/>
      <c r="PJS30" s="68"/>
      <c r="PJT30" s="68"/>
      <c r="PJU30" s="68"/>
      <c r="PJV30" s="68"/>
      <c r="PJW30" s="68"/>
      <c r="PJX30" s="68"/>
      <c r="PJY30" s="68"/>
      <c r="PJZ30" s="68"/>
      <c r="PKA30" s="68"/>
      <c r="PKB30" s="68"/>
      <c r="PKC30" s="68"/>
      <c r="PKD30" s="68"/>
      <c r="PKE30" s="68"/>
      <c r="PKF30" s="68"/>
      <c r="PKG30" s="68"/>
      <c r="PKH30" s="68"/>
      <c r="PKI30" s="68"/>
      <c r="PKJ30" s="68"/>
      <c r="PKK30" s="68"/>
      <c r="PKL30" s="68"/>
      <c r="PKM30" s="68"/>
      <c r="PKN30" s="68"/>
      <c r="PKO30" s="68"/>
      <c r="PKP30" s="68"/>
      <c r="PKQ30" s="68"/>
      <c r="PKR30" s="68"/>
      <c r="PKS30" s="68"/>
      <c r="PKT30" s="68"/>
      <c r="PKU30" s="68"/>
      <c r="PKV30" s="68"/>
      <c r="PKW30" s="68"/>
      <c r="PKX30" s="68"/>
      <c r="PKY30" s="68"/>
      <c r="PKZ30" s="68"/>
      <c r="PLA30" s="68"/>
      <c r="PLB30" s="68"/>
      <c r="PLC30" s="68"/>
      <c r="PLD30" s="68"/>
      <c r="PLE30" s="68"/>
      <c r="PLF30" s="68"/>
      <c r="PLG30" s="68"/>
      <c r="PLH30" s="68"/>
      <c r="PLI30" s="68"/>
      <c r="PLJ30" s="68"/>
      <c r="PLK30" s="68"/>
      <c r="PLL30" s="68"/>
      <c r="PLM30" s="68"/>
      <c r="PLN30" s="68"/>
      <c r="PLO30" s="68"/>
      <c r="PLP30" s="68"/>
      <c r="PLQ30" s="68"/>
      <c r="PLR30" s="68"/>
      <c r="PLS30" s="68"/>
      <c r="PLT30" s="68"/>
      <c r="PLU30" s="68"/>
      <c r="PLV30" s="68"/>
      <c r="PLW30" s="68"/>
      <c r="PLX30" s="68"/>
      <c r="PLY30" s="68"/>
      <c r="PLZ30" s="68"/>
      <c r="PMA30" s="68"/>
      <c r="PMB30" s="68"/>
      <c r="PMC30" s="68"/>
      <c r="PMD30" s="68"/>
      <c r="PME30" s="68"/>
      <c r="PMF30" s="68"/>
      <c r="PMG30" s="68"/>
      <c r="PMH30" s="68"/>
      <c r="PMI30" s="68"/>
      <c r="PMJ30" s="68"/>
      <c r="PMK30" s="68"/>
      <c r="PML30" s="68"/>
      <c r="PMM30" s="68"/>
      <c r="PMN30" s="68"/>
      <c r="PMO30" s="68"/>
      <c r="PMP30" s="68"/>
      <c r="PMQ30" s="68"/>
      <c r="PMR30" s="68"/>
      <c r="PMS30" s="68"/>
      <c r="PMT30" s="68"/>
      <c r="PMU30" s="68"/>
      <c r="PMV30" s="68"/>
      <c r="PMW30" s="68"/>
      <c r="PMX30" s="68"/>
      <c r="PMY30" s="68"/>
      <c r="PMZ30" s="68"/>
      <c r="PNA30" s="68"/>
      <c r="PNB30" s="68"/>
      <c r="PNC30" s="68"/>
      <c r="PND30" s="68"/>
      <c r="PNE30" s="68"/>
      <c r="PNF30" s="68"/>
      <c r="PNG30" s="68"/>
      <c r="PNH30" s="68"/>
      <c r="PNI30" s="68"/>
      <c r="PNJ30" s="68"/>
      <c r="PNK30" s="68"/>
      <c r="PNL30" s="68"/>
      <c r="PNM30" s="68"/>
      <c r="PNN30" s="68"/>
      <c r="PNO30" s="68"/>
      <c r="PNP30" s="68"/>
      <c r="PNQ30" s="68"/>
      <c r="PNR30" s="68"/>
      <c r="PNS30" s="68"/>
      <c r="PNT30" s="68"/>
      <c r="PNU30" s="68"/>
      <c r="PNV30" s="68"/>
      <c r="PNW30" s="68"/>
      <c r="PNX30" s="68"/>
      <c r="PNY30" s="68"/>
      <c r="PNZ30" s="68"/>
      <c r="POA30" s="68"/>
      <c r="POB30" s="68"/>
      <c r="POC30" s="68"/>
      <c r="POD30" s="68"/>
      <c r="POE30" s="68"/>
      <c r="POF30" s="68"/>
      <c r="POG30" s="68"/>
      <c r="POH30" s="68"/>
      <c r="POI30" s="68"/>
      <c r="POJ30" s="68"/>
      <c r="POK30" s="68"/>
      <c r="POL30" s="68"/>
      <c r="POM30" s="68"/>
      <c r="PON30" s="68"/>
      <c r="POO30" s="68"/>
      <c r="POP30" s="68"/>
      <c r="POQ30" s="68"/>
      <c r="POR30" s="68"/>
      <c r="POS30" s="68"/>
      <c r="POT30" s="68"/>
      <c r="POU30" s="68"/>
      <c r="POV30" s="68"/>
      <c r="POW30" s="68"/>
      <c r="POX30" s="68"/>
      <c r="POY30" s="68"/>
      <c r="POZ30" s="68"/>
      <c r="PPA30" s="68"/>
      <c r="PPB30" s="68"/>
      <c r="PPC30" s="68"/>
      <c r="PPD30" s="68"/>
      <c r="PPE30" s="68"/>
      <c r="PPF30" s="68"/>
      <c r="PPG30" s="68"/>
      <c r="PPH30" s="68"/>
      <c r="PPI30" s="68"/>
      <c r="PPJ30" s="68"/>
      <c r="PPK30" s="68"/>
      <c r="PPL30" s="68"/>
      <c r="PPM30" s="68"/>
      <c r="PPN30" s="68"/>
      <c r="PPO30" s="68"/>
      <c r="PPP30" s="68"/>
      <c r="PPQ30" s="68"/>
      <c r="PPR30" s="68"/>
      <c r="PPS30" s="68"/>
      <c r="PPT30" s="68"/>
      <c r="PPU30" s="68"/>
      <c r="PPV30" s="68"/>
      <c r="PPW30" s="68"/>
      <c r="PPX30" s="68"/>
      <c r="PPY30" s="68"/>
      <c r="PPZ30" s="68"/>
      <c r="PQA30" s="68"/>
      <c r="PQB30" s="68"/>
      <c r="PQC30" s="68"/>
      <c r="PQD30" s="68"/>
      <c r="PQE30" s="68"/>
      <c r="PQF30" s="68"/>
      <c r="PQG30" s="68"/>
      <c r="PQH30" s="68"/>
      <c r="PQI30" s="68"/>
      <c r="PQJ30" s="68"/>
      <c r="PQK30" s="68"/>
      <c r="PQL30" s="68"/>
      <c r="PQM30" s="68"/>
      <c r="PQN30" s="68"/>
      <c r="PQO30" s="68"/>
      <c r="PQP30" s="68"/>
      <c r="PQQ30" s="68"/>
      <c r="PQR30" s="68"/>
      <c r="PQS30" s="68"/>
      <c r="PQT30" s="68"/>
      <c r="PQU30" s="68"/>
      <c r="PQV30" s="68"/>
      <c r="PQW30" s="68"/>
      <c r="PQX30" s="68"/>
      <c r="PQY30" s="68"/>
      <c r="PQZ30" s="68"/>
      <c r="PRA30" s="68"/>
      <c r="PRB30" s="68"/>
      <c r="PRC30" s="68"/>
      <c r="PRD30" s="68"/>
      <c r="PRE30" s="68"/>
      <c r="PRF30" s="68"/>
      <c r="PRG30" s="68"/>
      <c r="PRH30" s="68"/>
      <c r="PRI30" s="68"/>
      <c r="PRJ30" s="68"/>
      <c r="PRK30" s="68"/>
      <c r="PRL30" s="68"/>
      <c r="PRM30" s="68"/>
      <c r="PRN30" s="68"/>
      <c r="PRO30" s="68"/>
      <c r="PRP30" s="68"/>
      <c r="PRQ30" s="68"/>
      <c r="PRR30" s="68"/>
      <c r="PRS30" s="68"/>
      <c r="PRT30" s="68"/>
      <c r="PRU30" s="68"/>
      <c r="PRV30" s="68"/>
      <c r="PRW30" s="68"/>
      <c r="PRX30" s="68"/>
      <c r="PRY30" s="68"/>
      <c r="PRZ30" s="68"/>
      <c r="PSA30" s="68"/>
      <c r="PSB30" s="68"/>
      <c r="PSC30" s="68"/>
      <c r="PSD30" s="68"/>
      <c r="PSE30" s="68"/>
      <c r="PSF30" s="68"/>
      <c r="PSG30" s="68"/>
      <c r="PSH30" s="68"/>
      <c r="PSI30" s="68"/>
      <c r="PSJ30" s="68"/>
      <c r="PSK30" s="68"/>
      <c r="PSL30" s="68"/>
      <c r="PSM30" s="68"/>
      <c r="PSN30" s="68"/>
      <c r="PSO30" s="68"/>
      <c r="PSP30" s="68"/>
      <c r="PSQ30" s="68"/>
      <c r="PSR30" s="68"/>
      <c r="PSS30" s="68"/>
      <c r="PST30" s="68"/>
      <c r="PSU30" s="68"/>
      <c r="PSV30" s="68"/>
      <c r="PSW30" s="68"/>
      <c r="PSX30" s="68"/>
      <c r="PSY30" s="68"/>
      <c r="PSZ30" s="68"/>
      <c r="PTA30" s="68"/>
      <c r="PTB30" s="68"/>
      <c r="PTC30" s="68"/>
      <c r="PTD30" s="68"/>
      <c r="PTE30" s="68"/>
      <c r="PTF30" s="68"/>
      <c r="PTG30" s="68"/>
      <c r="PTH30" s="68"/>
      <c r="PTI30" s="68"/>
      <c r="PTJ30" s="68"/>
      <c r="PTK30" s="68"/>
      <c r="PTL30" s="68"/>
      <c r="PTM30" s="68"/>
      <c r="PTN30" s="68"/>
      <c r="PTO30" s="68"/>
      <c r="PTP30" s="68"/>
      <c r="PTQ30" s="68"/>
      <c r="PTR30" s="68"/>
      <c r="PTS30" s="68"/>
      <c r="PTT30" s="68"/>
      <c r="PTU30" s="68"/>
      <c r="PTV30" s="68"/>
      <c r="PTW30" s="68"/>
      <c r="PTX30" s="68"/>
      <c r="PTY30" s="68"/>
      <c r="PTZ30" s="68"/>
      <c r="PUA30" s="68"/>
      <c r="PUB30" s="68"/>
      <c r="PUC30" s="68"/>
      <c r="PUD30" s="68"/>
      <c r="PUE30" s="68"/>
      <c r="PUF30" s="68"/>
      <c r="PUG30" s="68"/>
      <c r="PUH30" s="68"/>
      <c r="PUI30" s="68"/>
      <c r="PUJ30" s="68"/>
      <c r="PUK30" s="68"/>
      <c r="PUL30" s="68"/>
      <c r="PUM30" s="68"/>
      <c r="PUN30" s="68"/>
      <c r="PUO30" s="68"/>
      <c r="PUP30" s="68"/>
      <c r="PUQ30" s="68"/>
      <c r="PUR30" s="68"/>
      <c r="PUS30" s="68"/>
      <c r="PUT30" s="68"/>
      <c r="PUU30" s="68"/>
      <c r="PUV30" s="68"/>
      <c r="PUW30" s="68"/>
      <c r="PUX30" s="68"/>
      <c r="PUY30" s="68"/>
      <c r="PUZ30" s="68"/>
      <c r="PVA30" s="68"/>
      <c r="PVB30" s="68"/>
      <c r="PVC30" s="68"/>
      <c r="PVD30" s="68"/>
      <c r="PVE30" s="68"/>
      <c r="PVF30" s="68"/>
      <c r="PVG30" s="68"/>
      <c r="PVH30" s="68"/>
      <c r="PVI30" s="68"/>
      <c r="PVJ30" s="68"/>
      <c r="PVK30" s="68"/>
      <c r="PVL30" s="68"/>
      <c r="PVM30" s="68"/>
      <c r="PVN30" s="68"/>
      <c r="PVO30" s="68"/>
      <c r="PVP30" s="68"/>
      <c r="PVQ30" s="68"/>
      <c r="PVR30" s="68"/>
      <c r="PVS30" s="68"/>
      <c r="PVT30" s="68"/>
      <c r="PVU30" s="68"/>
      <c r="PVV30" s="68"/>
      <c r="PVW30" s="68"/>
      <c r="PVX30" s="68"/>
      <c r="PVY30" s="68"/>
      <c r="PVZ30" s="68"/>
      <c r="PWA30" s="68"/>
      <c r="PWB30" s="68"/>
      <c r="PWC30" s="68"/>
      <c r="PWD30" s="68"/>
      <c r="PWE30" s="68"/>
      <c r="PWF30" s="68"/>
      <c r="PWG30" s="68"/>
      <c r="PWH30" s="68"/>
      <c r="PWI30" s="68"/>
      <c r="PWJ30" s="68"/>
      <c r="PWK30" s="68"/>
      <c r="PWL30" s="68"/>
      <c r="PWM30" s="68"/>
      <c r="PWN30" s="68"/>
      <c r="PWO30" s="68"/>
      <c r="PWP30" s="68"/>
      <c r="PWQ30" s="68"/>
      <c r="PWR30" s="68"/>
      <c r="PWS30" s="68"/>
      <c r="PWT30" s="68"/>
      <c r="PWU30" s="68"/>
      <c r="PWV30" s="68"/>
      <c r="PWW30" s="68"/>
      <c r="PWX30" s="68"/>
      <c r="PWY30" s="68"/>
      <c r="PWZ30" s="68"/>
      <c r="PXA30" s="68"/>
      <c r="PXB30" s="68"/>
      <c r="PXC30" s="68"/>
      <c r="PXD30" s="68"/>
      <c r="PXE30" s="68"/>
      <c r="PXF30" s="68"/>
      <c r="PXG30" s="68"/>
      <c r="PXH30" s="68"/>
      <c r="PXI30" s="68"/>
      <c r="PXJ30" s="68"/>
      <c r="PXK30" s="68"/>
      <c r="PXL30" s="68"/>
      <c r="PXM30" s="68"/>
      <c r="PXN30" s="68"/>
      <c r="PXO30" s="68"/>
      <c r="PXP30" s="68"/>
      <c r="PXQ30" s="68"/>
      <c r="PXR30" s="68"/>
      <c r="PXS30" s="68"/>
      <c r="PXT30" s="68"/>
      <c r="PXU30" s="68"/>
      <c r="PXV30" s="68"/>
      <c r="PXW30" s="68"/>
      <c r="PXX30" s="68"/>
      <c r="PXY30" s="68"/>
      <c r="PXZ30" s="68"/>
      <c r="PYA30" s="68"/>
      <c r="PYB30" s="68"/>
      <c r="PYC30" s="68"/>
      <c r="PYD30" s="68"/>
      <c r="PYE30" s="68"/>
      <c r="PYF30" s="68"/>
      <c r="PYG30" s="68"/>
      <c r="PYH30" s="68"/>
      <c r="PYI30" s="68"/>
      <c r="PYJ30" s="68"/>
      <c r="PYK30" s="68"/>
      <c r="PYL30" s="68"/>
      <c r="PYM30" s="68"/>
      <c r="PYN30" s="68"/>
      <c r="PYO30" s="68"/>
      <c r="PYP30" s="68"/>
      <c r="PYQ30" s="68"/>
      <c r="PYR30" s="68"/>
      <c r="PYS30" s="68"/>
      <c r="PYT30" s="68"/>
      <c r="PYU30" s="68"/>
      <c r="PYV30" s="68"/>
      <c r="PYW30" s="68"/>
      <c r="PYX30" s="68"/>
      <c r="PYY30" s="68"/>
      <c r="PYZ30" s="68"/>
      <c r="PZA30" s="68"/>
      <c r="PZB30" s="68"/>
      <c r="PZC30" s="68"/>
      <c r="PZD30" s="68"/>
      <c r="PZE30" s="68"/>
      <c r="PZF30" s="68"/>
      <c r="PZG30" s="68"/>
      <c r="PZH30" s="68"/>
      <c r="PZI30" s="68"/>
      <c r="PZJ30" s="68"/>
      <c r="PZK30" s="68"/>
      <c r="PZL30" s="68"/>
      <c r="PZM30" s="68"/>
      <c r="PZN30" s="68"/>
      <c r="PZO30" s="68"/>
      <c r="PZP30" s="68"/>
      <c r="PZQ30" s="68"/>
      <c r="PZR30" s="68"/>
      <c r="PZS30" s="68"/>
      <c r="PZT30" s="68"/>
      <c r="PZU30" s="68"/>
      <c r="PZV30" s="68"/>
      <c r="PZW30" s="68"/>
      <c r="PZX30" s="68"/>
      <c r="PZY30" s="68"/>
      <c r="PZZ30" s="68"/>
      <c r="QAA30" s="68"/>
      <c r="QAB30" s="68"/>
      <c r="QAC30" s="68"/>
      <c r="QAD30" s="68"/>
      <c r="QAE30" s="68"/>
      <c r="QAF30" s="68"/>
      <c r="QAG30" s="68"/>
      <c r="QAH30" s="68"/>
      <c r="QAI30" s="68"/>
      <c r="QAJ30" s="68"/>
      <c r="QAK30" s="68"/>
      <c r="QAL30" s="68"/>
      <c r="QAM30" s="68"/>
      <c r="QAN30" s="68"/>
      <c r="QAO30" s="68"/>
      <c r="QAP30" s="68"/>
      <c r="QAQ30" s="68"/>
      <c r="QAR30" s="68"/>
      <c r="QAS30" s="68"/>
      <c r="QAT30" s="68"/>
      <c r="QAU30" s="68"/>
      <c r="QAV30" s="68"/>
      <c r="QAW30" s="68"/>
      <c r="QAX30" s="68"/>
      <c r="QAY30" s="68"/>
      <c r="QAZ30" s="68"/>
      <c r="QBA30" s="68"/>
      <c r="QBB30" s="68"/>
      <c r="QBC30" s="68"/>
      <c r="QBD30" s="68"/>
      <c r="QBE30" s="68"/>
      <c r="QBF30" s="68"/>
      <c r="QBG30" s="68"/>
      <c r="QBH30" s="68"/>
      <c r="QBI30" s="68"/>
      <c r="QBJ30" s="68"/>
      <c r="QBK30" s="68"/>
      <c r="QBL30" s="68"/>
      <c r="QBM30" s="68"/>
      <c r="QBN30" s="68"/>
      <c r="QBO30" s="68"/>
      <c r="QBP30" s="68"/>
      <c r="QBQ30" s="68"/>
      <c r="QBR30" s="68"/>
      <c r="QBS30" s="68"/>
      <c r="QBT30" s="68"/>
      <c r="QBU30" s="68"/>
      <c r="QBV30" s="68"/>
      <c r="QBW30" s="68"/>
      <c r="QBX30" s="68"/>
      <c r="QBY30" s="68"/>
      <c r="QBZ30" s="68"/>
      <c r="QCA30" s="68"/>
      <c r="QCB30" s="68"/>
      <c r="QCC30" s="68"/>
      <c r="QCD30" s="68"/>
      <c r="QCE30" s="68"/>
      <c r="QCF30" s="68"/>
      <c r="QCG30" s="68"/>
      <c r="QCH30" s="68"/>
      <c r="QCI30" s="68"/>
      <c r="QCJ30" s="68"/>
      <c r="QCK30" s="68"/>
      <c r="QCL30" s="68"/>
      <c r="QCM30" s="68"/>
      <c r="QCN30" s="68"/>
      <c r="QCO30" s="68"/>
      <c r="QCP30" s="68"/>
      <c r="QCQ30" s="68"/>
      <c r="QCR30" s="68"/>
      <c r="QCS30" s="68"/>
      <c r="QCT30" s="68"/>
      <c r="QCU30" s="68"/>
      <c r="QCV30" s="68"/>
      <c r="QCW30" s="68"/>
      <c r="QCX30" s="68"/>
      <c r="QCY30" s="68"/>
      <c r="QCZ30" s="68"/>
      <c r="QDA30" s="68"/>
      <c r="QDB30" s="68"/>
      <c r="QDC30" s="68"/>
      <c r="QDD30" s="68"/>
      <c r="QDE30" s="68"/>
      <c r="QDF30" s="68"/>
      <c r="QDG30" s="68"/>
      <c r="QDH30" s="68"/>
      <c r="QDI30" s="68"/>
      <c r="QDJ30" s="68"/>
      <c r="QDK30" s="68"/>
      <c r="QDL30" s="68"/>
      <c r="QDM30" s="68"/>
      <c r="QDN30" s="68"/>
      <c r="QDO30" s="68"/>
      <c r="QDP30" s="68"/>
      <c r="QDQ30" s="68"/>
      <c r="QDR30" s="68"/>
      <c r="QDS30" s="68"/>
      <c r="QDT30" s="68"/>
      <c r="QDU30" s="68"/>
      <c r="QDV30" s="68"/>
      <c r="QDW30" s="68"/>
      <c r="QDX30" s="68"/>
      <c r="QDY30" s="68"/>
      <c r="QDZ30" s="68"/>
      <c r="QEA30" s="68"/>
      <c r="QEB30" s="68"/>
      <c r="QEC30" s="68"/>
      <c r="QED30" s="68"/>
      <c r="QEE30" s="68"/>
      <c r="QEF30" s="68"/>
      <c r="QEG30" s="68"/>
      <c r="QEH30" s="68"/>
      <c r="QEI30" s="68"/>
      <c r="QEJ30" s="68"/>
      <c r="QEK30" s="68"/>
      <c r="QEL30" s="68"/>
      <c r="QEM30" s="68"/>
      <c r="QEN30" s="68"/>
      <c r="QEO30" s="68"/>
      <c r="QEP30" s="68"/>
      <c r="QEQ30" s="68"/>
      <c r="QER30" s="68"/>
      <c r="QES30" s="68"/>
      <c r="QET30" s="68"/>
      <c r="QEU30" s="68"/>
      <c r="QEV30" s="68"/>
      <c r="QEW30" s="68"/>
      <c r="QEX30" s="68"/>
      <c r="QEY30" s="68"/>
      <c r="QEZ30" s="68"/>
      <c r="QFA30" s="68"/>
      <c r="QFB30" s="68"/>
      <c r="QFC30" s="68"/>
      <c r="QFD30" s="68"/>
      <c r="QFE30" s="68"/>
      <c r="QFF30" s="68"/>
      <c r="QFG30" s="68"/>
      <c r="QFH30" s="68"/>
      <c r="QFI30" s="68"/>
      <c r="QFJ30" s="68"/>
      <c r="QFK30" s="68"/>
      <c r="QFL30" s="68"/>
      <c r="QFM30" s="68"/>
      <c r="QFN30" s="68"/>
      <c r="QFO30" s="68"/>
      <c r="QFP30" s="68"/>
      <c r="QFQ30" s="68"/>
      <c r="QFR30" s="68"/>
      <c r="QFS30" s="68"/>
      <c r="QFT30" s="68"/>
      <c r="QFU30" s="68"/>
      <c r="QFV30" s="68"/>
      <c r="QFW30" s="68"/>
      <c r="QFX30" s="68"/>
      <c r="QFY30" s="68"/>
      <c r="QFZ30" s="68"/>
      <c r="QGA30" s="68"/>
      <c r="QGB30" s="68"/>
      <c r="QGC30" s="68"/>
      <c r="QGD30" s="68"/>
      <c r="QGE30" s="68"/>
      <c r="QGF30" s="68"/>
      <c r="QGG30" s="68"/>
      <c r="QGH30" s="68"/>
      <c r="QGI30" s="68"/>
      <c r="QGJ30" s="68"/>
      <c r="QGK30" s="68"/>
      <c r="QGL30" s="68"/>
      <c r="QGM30" s="68"/>
      <c r="QGN30" s="68"/>
      <c r="QGO30" s="68"/>
      <c r="QGP30" s="68"/>
      <c r="QGQ30" s="68"/>
      <c r="QGR30" s="68"/>
      <c r="QGS30" s="68"/>
      <c r="QGT30" s="68"/>
      <c r="QGU30" s="68"/>
      <c r="QGV30" s="68"/>
      <c r="QGW30" s="68"/>
      <c r="QGX30" s="68"/>
      <c r="QGY30" s="68"/>
      <c r="QGZ30" s="68"/>
      <c r="QHA30" s="68"/>
      <c r="QHB30" s="68"/>
      <c r="QHC30" s="68"/>
      <c r="QHD30" s="68"/>
      <c r="QHE30" s="68"/>
      <c r="QHF30" s="68"/>
      <c r="QHG30" s="68"/>
      <c r="QHH30" s="68"/>
      <c r="QHI30" s="68"/>
      <c r="QHJ30" s="68"/>
      <c r="QHK30" s="68"/>
      <c r="QHL30" s="68"/>
      <c r="QHM30" s="68"/>
      <c r="QHN30" s="68"/>
      <c r="QHO30" s="68"/>
      <c r="QHP30" s="68"/>
      <c r="QHQ30" s="68"/>
      <c r="QHR30" s="68"/>
      <c r="QHS30" s="68"/>
      <c r="QHT30" s="68"/>
      <c r="QHU30" s="68"/>
      <c r="QHV30" s="68"/>
      <c r="QHW30" s="68"/>
      <c r="QHX30" s="68"/>
      <c r="QHY30" s="68"/>
      <c r="QHZ30" s="68"/>
      <c r="QIA30" s="68"/>
      <c r="QIB30" s="68"/>
      <c r="QIC30" s="68"/>
      <c r="QID30" s="68"/>
      <c r="QIE30" s="68"/>
      <c r="QIF30" s="68"/>
      <c r="QIG30" s="68"/>
      <c r="QIH30" s="68"/>
      <c r="QII30" s="68"/>
      <c r="QIJ30" s="68"/>
      <c r="QIK30" s="68"/>
      <c r="QIL30" s="68"/>
      <c r="QIM30" s="68"/>
      <c r="QIN30" s="68"/>
      <c r="QIO30" s="68"/>
      <c r="QIP30" s="68"/>
      <c r="QIQ30" s="68"/>
      <c r="QIR30" s="68"/>
      <c r="QIS30" s="68"/>
      <c r="QIT30" s="68"/>
      <c r="QIU30" s="68"/>
      <c r="QIV30" s="68"/>
      <c r="QIW30" s="68"/>
      <c r="QIX30" s="68"/>
      <c r="QIY30" s="68"/>
      <c r="QIZ30" s="68"/>
      <c r="QJA30" s="68"/>
      <c r="QJB30" s="68"/>
      <c r="QJC30" s="68"/>
      <c r="QJD30" s="68"/>
      <c r="QJE30" s="68"/>
      <c r="QJF30" s="68"/>
      <c r="QJG30" s="68"/>
      <c r="QJH30" s="68"/>
      <c r="QJI30" s="68"/>
      <c r="QJJ30" s="68"/>
      <c r="QJK30" s="68"/>
      <c r="QJL30" s="68"/>
      <c r="QJM30" s="68"/>
      <c r="QJN30" s="68"/>
      <c r="QJO30" s="68"/>
      <c r="QJP30" s="68"/>
      <c r="QJQ30" s="68"/>
      <c r="QJR30" s="68"/>
      <c r="QJS30" s="68"/>
      <c r="QJT30" s="68"/>
      <c r="QJU30" s="68"/>
      <c r="QJV30" s="68"/>
      <c r="QJW30" s="68"/>
      <c r="QJX30" s="68"/>
      <c r="QJY30" s="68"/>
      <c r="QJZ30" s="68"/>
      <c r="QKA30" s="68"/>
      <c r="QKB30" s="68"/>
      <c r="QKC30" s="68"/>
      <c r="QKD30" s="68"/>
      <c r="QKE30" s="68"/>
      <c r="QKF30" s="68"/>
      <c r="QKG30" s="68"/>
      <c r="QKH30" s="68"/>
      <c r="QKI30" s="68"/>
      <c r="QKJ30" s="68"/>
      <c r="QKK30" s="68"/>
      <c r="QKL30" s="68"/>
      <c r="QKM30" s="68"/>
      <c r="QKN30" s="68"/>
      <c r="QKO30" s="68"/>
      <c r="QKP30" s="68"/>
      <c r="QKQ30" s="68"/>
      <c r="QKR30" s="68"/>
      <c r="QKS30" s="68"/>
      <c r="QKT30" s="68"/>
      <c r="QKU30" s="68"/>
      <c r="QKV30" s="68"/>
      <c r="QKW30" s="68"/>
      <c r="QKX30" s="68"/>
      <c r="QKY30" s="68"/>
      <c r="QKZ30" s="68"/>
      <c r="QLA30" s="68"/>
      <c r="QLB30" s="68"/>
      <c r="QLC30" s="68"/>
      <c r="QLD30" s="68"/>
      <c r="QLE30" s="68"/>
      <c r="QLF30" s="68"/>
      <c r="QLG30" s="68"/>
      <c r="QLH30" s="68"/>
      <c r="QLI30" s="68"/>
      <c r="QLJ30" s="68"/>
      <c r="QLK30" s="68"/>
      <c r="QLL30" s="68"/>
      <c r="QLM30" s="68"/>
      <c r="QLN30" s="68"/>
      <c r="QLO30" s="68"/>
      <c r="QLP30" s="68"/>
      <c r="QLQ30" s="68"/>
      <c r="QLR30" s="68"/>
      <c r="QLS30" s="68"/>
      <c r="QLT30" s="68"/>
      <c r="QLU30" s="68"/>
      <c r="QLV30" s="68"/>
      <c r="QLW30" s="68"/>
      <c r="QLX30" s="68"/>
      <c r="QLY30" s="68"/>
      <c r="QLZ30" s="68"/>
      <c r="QMA30" s="68"/>
      <c r="QMB30" s="68"/>
      <c r="QMC30" s="68"/>
      <c r="QMD30" s="68"/>
      <c r="QME30" s="68"/>
      <c r="QMF30" s="68"/>
      <c r="QMG30" s="68"/>
      <c r="QMH30" s="68"/>
      <c r="QMI30" s="68"/>
      <c r="QMJ30" s="68"/>
      <c r="QMK30" s="68"/>
      <c r="QML30" s="68"/>
      <c r="QMM30" s="68"/>
      <c r="QMN30" s="68"/>
      <c r="QMO30" s="68"/>
      <c r="QMP30" s="68"/>
      <c r="QMQ30" s="68"/>
      <c r="QMR30" s="68"/>
      <c r="QMS30" s="68"/>
      <c r="QMT30" s="68"/>
      <c r="QMU30" s="68"/>
      <c r="QMV30" s="68"/>
      <c r="QMW30" s="68"/>
      <c r="QMX30" s="68"/>
      <c r="QMY30" s="68"/>
      <c r="QMZ30" s="68"/>
      <c r="QNA30" s="68"/>
      <c r="QNB30" s="68"/>
      <c r="QNC30" s="68"/>
      <c r="QND30" s="68"/>
      <c r="QNE30" s="68"/>
      <c r="QNF30" s="68"/>
      <c r="QNG30" s="68"/>
      <c r="QNH30" s="68"/>
      <c r="QNI30" s="68"/>
      <c r="QNJ30" s="68"/>
      <c r="QNK30" s="68"/>
      <c r="QNL30" s="68"/>
      <c r="QNM30" s="68"/>
      <c r="QNN30" s="68"/>
      <c r="QNO30" s="68"/>
      <c r="QNP30" s="68"/>
      <c r="QNQ30" s="68"/>
      <c r="QNR30" s="68"/>
      <c r="QNS30" s="68"/>
      <c r="QNT30" s="68"/>
      <c r="QNU30" s="68"/>
      <c r="QNV30" s="68"/>
      <c r="QNW30" s="68"/>
      <c r="QNX30" s="68"/>
      <c r="QNY30" s="68"/>
      <c r="QNZ30" s="68"/>
      <c r="QOA30" s="68"/>
      <c r="QOB30" s="68"/>
      <c r="QOC30" s="68"/>
      <c r="QOD30" s="68"/>
      <c r="QOE30" s="68"/>
      <c r="QOF30" s="68"/>
      <c r="QOG30" s="68"/>
      <c r="QOH30" s="68"/>
      <c r="QOI30" s="68"/>
      <c r="QOJ30" s="68"/>
      <c r="QOK30" s="68"/>
      <c r="QOL30" s="68"/>
      <c r="QOM30" s="68"/>
      <c r="QON30" s="68"/>
      <c r="QOO30" s="68"/>
      <c r="QOP30" s="68"/>
      <c r="QOQ30" s="68"/>
      <c r="QOR30" s="68"/>
      <c r="QOS30" s="68"/>
      <c r="QOT30" s="68"/>
      <c r="QOU30" s="68"/>
      <c r="QOV30" s="68"/>
      <c r="QOW30" s="68"/>
      <c r="QOX30" s="68"/>
      <c r="QOY30" s="68"/>
      <c r="QOZ30" s="68"/>
      <c r="QPA30" s="68"/>
      <c r="QPB30" s="68"/>
      <c r="QPC30" s="68"/>
      <c r="QPD30" s="68"/>
      <c r="QPE30" s="68"/>
      <c r="QPF30" s="68"/>
      <c r="QPG30" s="68"/>
      <c r="QPH30" s="68"/>
      <c r="QPI30" s="68"/>
      <c r="QPJ30" s="68"/>
      <c r="QPK30" s="68"/>
      <c r="QPL30" s="68"/>
      <c r="QPM30" s="68"/>
      <c r="QPN30" s="68"/>
      <c r="QPO30" s="68"/>
      <c r="QPP30" s="68"/>
      <c r="QPQ30" s="68"/>
      <c r="QPR30" s="68"/>
      <c r="QPS30" s="68"/>
      <c r="QPT30" s="68"/>
      <c r="QPU30" s="68"/>
      <c r="QPV30" s="68"/>
      <c r="QPW30" s="68"/>
      <c r="QPX30" s="68"/>
      <c r="QPY30" s="68"/>
      <c r="QPZ30" s="68"/>
      <c r="QQA30" s="68"/>
      <c r="QQB30" s="68"/>
      <c r="QQC30" s="68"/>
      <c r="QQD30" s="68"/>
      <c r="QQE30" s="68"/>
      <c r="QQF30" s="68"/>
      <c r="QQG30" s="68"/>
      <c r="QQH30" s="68"/>
      <c r="QQI30" s="68"/>
      <c r="QQJ30" s="68"/>
      <c r="QQK30" s="68"/>
      <c r="QQL30" s="68"/>
      <c r="QQM30" s="68"/>
      <c r="QQN30" s="68"/>
      <c r="QQO30" s="68"/>
      <c r="QQP30" s="68"/>
      <c r="QQQ30" s="68"/>
      <c r="QQR30" s="68"/>
      <c r="QQS30" s="68"/>
      <c r="QQT30" s="68"/>
      <c r="QQU30" s="68"/>
      <c r="QQV30" s="68"/>
      <c r="QQW30" s="68"/>
      <c r="QQX30" s="68"/>
      <c r="QQY30" s="68"/>
      <c r="QQZ30" s="68"/>
      <c r="QRA30" s="68"/>
      <c r="QRB30" s="68"/>
      <c r="QRC30" s="68"/>
      <c r="QRD30" s="68"/>
      <c r="QRE30" s="68"/>
      <c r="QRF30" s="68"/>
      <c r="QRG30" s="68"/>
      <c r="QRH30" s="68"/>
      <c r="QRI30" s="68"/>
      <c r="QRJ30" s="68"/>
      <c r="QRK30" s="68"/>
      <c r="QRL30" s="68"/>
      <c r="QRM30" s="68"/>
      <c r="QRN30" s="68"/>
      <c r="QRO30" s="68"/>
      <c r="QRP30" s="68"/>
      <c r="QRQ30" s="68"/>
      <c r="QRR30" s="68"/>
      <c r="QRS30" s="68"/>
      <c r="QRT30" s="68"/>
      <c r="QRU30" s="68"/>
      <c r="QRV30" s="68"/>
      <c r="QRW30" s="68"/>
      <c r="QRX30" s="68"/>
      <c r="QRY30" s="68"/>
      <c r="QRZ30" s="68"/>
      <c r="QSA30" s="68"/>
      <c r="QSB30" s="68"/>
      <c r="QSC30" s="68"/>
      <c r="QSD30" s="68"/>
      <c r="QSE30" s="68"/>
      <c r="QSF30" s="68"/>
      <c r="QSG30" s="68"/>
      <c r="QSH30" s="68"/>
      <c r="QSI30" s="68"/>
      <c r="QSJ30" s="68"/>
      <c r="QSK30" s="68"/>
      <c r="QSL30" s="68"/>
      <c r="QSM30" s="68"/>
      <c r="QSN30" s="68"/>
      <c r="QSO30" s="68"/>
      <c r="QSP30" s="68"/>
      <c r="QSQ30" s="68"/>
      <c r="QSR30" s="68"/>
      <c r="QSS30" s="68"/>
      <c r="QST30" s="68"/>
      <c r="QSU30" s="68"/>
      <c r="QSV30" s="68"/>
      <c r="QSW30" s="68"/>
      <c r="QSX30" s="68"/>
      <c r="QSY30" s="68"/>
      <c r="QSZ30" s="68"/>
      <c r="QTA30" s="68"/>
      <c r="QTB30" s="68"/>
      <c r="QTC30" s="68"/>
      <c r="QTD30" s="68"/>
      <c r="QTE30" s="68"/>
      <c r="QTF30" s="68"/>
      <c r="QTG30" s="68"/>
      <c r="QTH30" s="68"/>
      <c r="QTI30" s="68"/>
      <c r="QTJ30" s="68"/>
      <c r="QTK30" s="68"/>
      <c r="QTL30" s="68"/>
      <c r="QTM30" s="68"/>
      <c r="QTN30" s="68"/>
      <c r="QTO30" s="68"/>
      <c r="QTP30" s="68"/>
      <c r="QTQ30" s="68"/>
      <c r="QTR30" s="68"/>
      <c r="QTS30" s="68"/>
      <c r="QTT30" s="68"/>
      <c r="QTU30" s="68"/>
      <c r="QTV30" s="68"/>
      <c r="QTW30" s="68"/>
      <c r="QTX30" s="68"/>
      <c r="QTY30" s="68"/>
      <c r="QTZ30" s="68"/>
      <c r="QUA30" s="68"/>
      <c r="QUB30" s="68"/>
      <c r="QUC30" s="68"/>
      <c r="QUD30" s="68"/>
      <c r="QUE30" s="68"/>
      <c r="QUF30" s="68"/>
      <c r="QUG30" s="68"/>
      <c r="QUH30" s="68"/>
      <c r="QUI30" s="68"/>
      <c r="QUJ30" s="68"/>
      <c r="QUK30" s="68"/>
      <c r="QUL30" s="68"/>
      <c r="QUM30" s="68"/>
      <c r="QUN30" s="68"/>
      <c r="QUO30" s="68"/>
      <c r="QUP30" s="68"/>
      <c r="QUQ30" s="68"/>
      <c r="QUR30" s="68"/>
      <c r="QUS30" s="68"/>
      <c r="QUT30" s="68"/>
      <c r="QUU30" s="68"/>
      <c r="QUV30" s="68"/>
      <c r="QUW30" s="68"/>
      <c r="QUX30" s="68"/>
      <c r="QUY30" s="68"/>
      <c r="QUZ30" s="68"/>
      <c r="QVA30" s="68"/>
      <c r="QVB30" s="68"/>
      <c r="QVC30" s="68"/>
      <c r="QVD30" s="68"/>
      <c r="QVE30" s="68"/>
      <c r="QVF30" s="68"/>
      <c r="QVG30" s="68"/>
      <c r="QVH30" s="68"/>
      <c r="QVI30" s="68"/>
      <c r="QVJ30" s="68"/>
      <c r="QVK30" s="68"/>
      <c r="QVL30" s="68"/>
      <c r="QVM30" s="68"/>
      <c r="QVN30" s="68"/>
      <c r="QVO30" s="68"/>
      <c r="QVP30" s="68"/>
      <c r="QVQ30" s="68"/>
      <c r="QVR30" s="68"/>
      <c r="QVS30" s="68"/>
      <c r="QVT30" s="68"/>
      <c r="QVU30" s="68"/>
      <c r="QVV30" s="68"/>
      <c r="QVW30" s="68"/>
      <c r="QVX30" s="68"/>
      <c r="QVY30" s="68"/>
      <c r="QVZ30" s="68"/>
      <c r="QWA30" s="68"/>
      <c r="QWB30" s="68"/>
      <c r="QWC30" s="68"/>
      <c r="QWD30" s="68"/>
      <c r="QWE30" s="68"/>
      <c r="QWF30" s="68"/>
      <c r="QWG30" s="68"/>
      <c r="QWH30" s="68"/>
      <c r="QWI30" s="68"/>
      <c r="QWJ30" s="68"/>
      <c r="QWK30" s="68"/>
      <c r="QWL30" s="68"/>
      <c r="QWM30" s="68"/>
      <c r="QWN30" s="68"/>
      <c r="QWO30" s="68"/>
      <c r="QWP30" s="68"/>
      <c r="QWQ30" s="68"/>
      <c r="QWR30" s="68"/>
      <c r="QWS30" s="68"/>
      <c r="QWT30" s="68"/>
      <c r="QWU30" s="68"/>
      <c r="QWV30" s="68"/>
      <c r="QWW30" s="68"/>
      <c r="QWX30" s="68"/>
      <c r="QWY30" s="68"/>
      <c r="QWZ30" s="68"/>
      <c r="QXA30" s="68"/>
      <c r="QXB30" s="68"/>
      <c r="QXC30" s="68"/>
      <c r="QXD30" s="68"/>
      <c r="QXE30" s="68"/>
      <c r="QXF30" s="68"/>
      <c r="QXG30" s="68"/>
      <c r="QXH30" s="68"/>
      <c r="QXI30" s="68"/>
      <c r="QXJ30" s="68"/>
      <c r="QXK30" s="68"/>
      <c r="QXL30" s="68"/>
      <c r="QXM30" s="68"/>
      <c r="QXN30" s="68"/>
      <c r="QXO30" s="68"/>
      <c r="QXP30" s="68"/>
      <c r="QXQ30" s="68"/>
      <c r="QXR30" s="68"/>
      <c r="QXS30" s="68"/>
      <c r="QXT30" s="68"/>
      <c r="QXU30" s="68"/>
      <c r="QXV30" s="68"/>
      <c r="QXW30" s="68"/>
      <c r="QXX30" s="68"/>
      <c r="QXY30" s="68"/>
      <c r="QXZ30" s="68"/>
      <c r="QYA30" s="68"/>
      <c r="QYB30" s="68"/>
      <c r="QYC30" s="68"/>
      <c r="QYD30" s="68"/>
      <c r="QYE30" s="68"/>
      <c r="QYF30" s="68"/>
      <c r="QYG30" s="68"/>
      <c r="QYH30" s="68"/>
      <c r="QYI30" s="68"/>
      <c r="QYJ30" s="68"/>
      <c r="QYK30" s="68"/>
      <c r="QYL30" s="68"/>
      <c r="QYM30" s="68"/>
      <c r="QYN30" s="68"/>
      <c r="QYO30" s="68"/>
      <c r="QYP30" s="68"/>
      <c r="QYQ30" s="68"/>
      <c r="QYR30" s="68"/>
      <c r="QYS30" s="68"/>
      <c r="QYT30" s="68"/>
      <c r="QYU30" s="68"/>
      <c r="QYV30" s="68"/>
      <c r="QYW30" s="68"/>
      <c r="QYX30" s="68"/>
      <c r="QYY30" s="68"/>
      <c r="QYZ30" s="68"/>
      <c r="QZA30" s="68"/>
      <c r="QZB30" s="68"/>
      <c r="QZC30" s="68"/>
      <c r="QZD30" s="68"/>
      <c r="QZE30" s="68"/>
      <c r="QZF30" s="68"/>
      <c r="QZG30" s="68"/>
      <c r="QZH30" s="68"/>
      <c r="QZI30" s="68"/>
      <c r="QZJ30" s="68"/>
      <c r="QZK30" s="68"/>
      <c r="QZL30" s="68"/>
      <c r="QZM30" s="68"/>
      <c r="QZN30" s="68"/>
      <c r="QZO30" s="68"/>
      <c r="QZP30" s="68"/>
      <c r="QZQ30" s="68"/>
      <c r="QZR30" s="68"/>
      <c r="QZS30" s="68"/>
      <c r="QZT30" s="68"/>
      <c r="QZU30" s="68"/>
      <c r="QZV30" s="68"/>
      <c r="QZW30" s="68"/>
      <c r="QZX30" s="68"/>
      <c r="QZY30" s="68"/>
      <c r="QZZ30" s="68"/>
      <c r="RAA30" s="68"/>
      <c r="RAB30" s="68"/>
      <c r="RAC30" s="68"/>
      <c r="RAD30" s="68"/>
      <c r="RAE30" s="68"/>
      <c r="RAF30" s="68"/>
      <c r="RAG30" s="68"/>
      <c r="RAH30" s="68"/>
      <c r="RAI30" s="68"/>
      <c r="RAJ30" s="68"/>
      <c r="RAK30" s="68"/>
      <c r="RAL30" s="68"/>
      <c r="RAM30" s="68"/>
      <c r="RAN30" s="68"/>
      <c r="RAO30" s="68"/>
      <c r="RAP30" s="68"/>
      <c r="RAQ30" s="68"/>
      <c r="RAR30" s="68"/>
      <c r="RAS30" s="68"/>
      <c r="RAT30" s="68"/>
      <c r="RAU30" s="68"/>
      <c r="RAV30" s="68"/>
      <c r="RAW30" s="68"/>
      <c r="RAX30" s="68"/>
      <c r="RAY30" s="68"/>
      <c r="RAZ30" s="68"/>
      <c r="RBA30" s="68"/>
      <c r="RBB30" s="68"/>
      <c r="RBC30" s="68"/>
      <c r="RBD30" s="68"/>
      <c r="RBE30" s="68"/>
      <c r="RBF30" s="68"/>
      <c r="RBG30" s="68"/>
      <c r="RBH30" s="68"/>
      <c r="RBI30" s="68"/>
      <c r="RBJ30" s="68"/>
      <c r="RBK30" s="68"/>
      <c r="RBL30" s="68"/>
      <c r="RBM30" s="68"/>
      <c r="RBN30" s="68"/>
      <c r="RBO30" s="68"/>
      <c r="RBP30" s="68"/>
      <c r="RBQ30" s="68"/>
      <c r="RBR30" s="68"/>
      <c r="RBS30" s="68"/>
      <c r="RBT30" s="68"/>
      <c r="RBU30" s="68"/>
      <c r="RBV30" s="68"/>
      <c r="RBW30" s="68"/>
      <c r="RBX30" s="68"/>
      <c r="RBY30" s="68"/>
      <c r="RBZ30" s="68"/>
      <c r="RCA30" s="68"/>
      <c r="RCB30" s="68"/>
      <c r="RCC30" s="68"/>
      <c r="RCD30" s="68"/>
      <c r="RCE30" s="68"/>
      <c r="RCF30" s="68"/>
      <c r="RCG30" s="68"/>
      <c r="RCH30" s="68"/>
      <c r="RCI30" s="68"/>
      <c r="RCJ30" s="68"/>
      <c r="RCK30" s="68"/>
      <c r="RCL30" s="68"/>
      <c r="RCM30" s="68"/>
      <c r="RCN30" s="68"/>
      <c r="RCO30" s="68"/>
      <c r="RCP30" s="68"/>
      <c r="RCQ30" s="68"/>
      <c r="RCR30" s="68"/>
      <c r="RCS30" s="68"/>
      <c r="RCT30" s="68"/>
      <c r="RCU30" s="68"/>
      <c r="RCV30" s="68"/>
      <c r="RCW30" s="68"/>
      <c r="RCX30" s="68"/>
      <c r="RCY30" s="68"/>
      <c r="RCZ30" s="68"/>
      <c r="RDA30" s="68"/>
      <c r="RDB30" s="68"/>
      <c r="RDC30" s="68"/>
      <c r="RDD30" s="68"/>
      <c r="RDE30" s="68"/>
      <c r="RDF30" s="68"/>
      <c r="RDG30" s="68"/>
      <c r="RDH30" s="68"/>
      <c r="RDI30" s="68"/>
      <c r="RDJ30" s="68"/>
      <c r="RDK30" s="68"/>
      <c r="RDL30" s="68"/>
      <c r="RDM30" s="68"/>
      <c r="RDN30" s="68"/>
      <c r="RDO30" s="68"/>
      <c r="RDP30" s="68"/>
      <c r="RDQ30" s="68"/>
      <c r="RDR30" s="68"/>
      <c r="RDS30" s="68"/>
      <c r="RDT30" s="68"/>
      <c r="RDU30" s="68"/>
      <c r="RDV30" s="68"/>
      <c r="RDW30" s="68"/>
      <c r="RDX30" s="68"/>
      <c r="RDY30" s="68"/>
      <c r="RDZ30" s="68"/>
      <c r="REA30" s="68"/>
      <c r="REB30" s="68"/>
      <c r="REC30" s="68"/>
      <c r="RED30" s="68"/>
      <c r="REE30" s="68"/>
      <c r="REF30" s="68"/>
      <c r="REG30" s="68"/>
      <c r="REH30" s="68"/>
      <c r="REI30" s="68"/>
      <c r="REJ30" s="68"/>
      <c r="REK30" s="68"/>
      <c r="REL30" s="68"/>
      <c r="REM30" s="68"/>
      <c r="REN30" s="68"/>
      <c r="REO30" s="68"/>
      <c r="REP30" s="68"/>
      <c r="REQ30" s="68"/>
      <c r="RER30" s="68"/>
      <c r="RES30" s="68"/>
      <c r="RET30" s="68"/>
      <c r="REU30" s="68"/>
      <c r="REV30" s="68"/>
      <c r="REW30" s="68"/>
      <c r="REX30" s="68"/>
      <c r="REY30" s="68"/>
      <c r="REZ30" s="68"/>
      <c r="RFA30" s="68"/>
      <c r="RFB30" s="68"/>
      <c r="RFC30" s="68"/>
      <c r="RFD30" s="68"/>
      <c r="RFE30" s="68"/>
      <c r="RFF30" s="68"/>
      <c r="RFG30" s="68"/>
      <c r="RFH30" s="68"/>
      <c r="RFI30" s="68"/>
      <c r="RFJ30" s="68"/>
      <c r="RFK30" s="68"/>
      <c r="RFL30" s="68"/>
      <c r="RFM30" s="68"/>
      <c r="RFN30" s="68"/>
      <c r="RFO30" s="68"/>
      <c r="RFP30" s="68"/>
      <c r="RFQ30" s="68"/>
      <c r="RFR30" s="68"/>
      <c r="RFS30" s="68"/>
      <c r="RFT30" s="68"/>
      <c r="RFU30" s="68"/>
      <c r="RFV30" s="68"/>
      <c r="RFW30" s="68"/>
      <c r="RFX30" s="68"/>
      <c r="RFY30" s="68"/>
      <c r="RFZ30" s="68"/>
      <c r="RGA30" s="68"/>
      <c r="RGB30" s="68"/>
      <c r="RGC30" s="68"/>
      <c r="RGD30" s="68"/>
      <c r="RGE30" s="68"/>
      <c r="RGF30" s="68"/>
      <c r="RGG30" s="68"/>
      <c r="RGH30" s="68"/>
      <c r="RGI30" s="68"/>
      <c r="RGJ30" s="68"/>
      <c r="RGK30" s="68"/>
      <c r="RGL30" s="68"/>
      <c r="RGM30" s="68"/>
      <c r="RGN30" s="68"/>
      <c r="RGO30" s="68"/>
      <c r="RGP30" s="68"/>
      <c r="RGQ30" s="68"/>
      <c r="RGR30" s="68"/>
      <c r="RGS30" s="68"/>
      <c r="RGT30" s="68"/>
      <c r="RGU30" s="68"/>
      <c r="RGV30" s="68"/>
      <c r="RGW30" s="68"/>
      <c r="RGX30" s="68"/>
      <c r="RGY30" s="68"/>
      <c r="RGZ30" s="68"/>
      <c r="RHA30" s="68"/>
      <c r="RHB30" s="68"/>
      <c r="RHC30" s="68"/>
      <c r="RHD30" s="68"/>
      <c r="RHE30" s="68"/>
      <c r="RHF30" s="68"/>
      <c r="RHG30" s="68"/>
      <c r="RHH30" s="68"/>
      <c r="RHI30" s="68"/>
      <c r="RHJ30" s="68"/>
      <c r="RHK30" s="68"/>
      <c r="RHL30" s="68"/>
      <c r="RHM30" s="68"/>
      <c r="RHN30" s="68"/>
      <c r="RHO30" s="68"/>
      <c r="RHP30" s="68"/>
      <c r="RHQ30" s="68"/>
      <c r="RHR30" s="68"/>
      <c r="RHS30" s="68"/>
      <c r="RHT30" s="68"/>
      <c r="RHU30" s="68"/>
      <c r="RHV30" s="68"/>
      <c r="RHW30" s="68"/>
      <c r="RHX30" s="68"/>
      <c r="RHY30" s="68"/>
      <c r="RHZ30" s="68"/>
      <c r="RIA30" s="68"/>
      <c r="RIB30" s="68"/>
      <c r="RIC30" s="68"/>
      <c r="RID30" s="68"/>
      <c r="RIE30" s="68"/>
      <c r="RIF30" s="68"/>
      <c r="RIG30" s="68"/>
      <c r="RIH30" s="68"/>
      <c r="RII30" s="68"/>
      <c r="RIJ30" s="68"/>
      <c r="RIK30" s="68"/>
      <c r="RIL30" s="68"/>
      <c r="RIM30" s="68"/>
      <c r="RIN30" s="68"/>
      <c r="RIO30" s="68"/>
      <c r="RIP30" s="68"/>
      <c r="RIQ30" s="68"/>
      <c r="RIR30" s="68"/>
      <c r="RIS30" s="68"/>
      <c r="RIT30" s="68"/>
      <c r="RIU30" s="68"/>
      <c r="RIV30" s="68"/>
      <c r="RIW30" s="68"/>
      <c r="RIX30" s="68"/>
      <c r="RIY30" s="68"/>
      <c r="RIZ30" s="68"/>
      <c r="RJA30" s="68"/>
      <c r="RJB30" s="68"/>
      <c r="RJC30" s="68"/>
      <c r="RJD30" s="68"/>
      <c r="RJE30" s="68"/>
      <c r="RJF30" s="68"/>
      <c r="RJG30" s="68"/>
      <c r="RJH30" s="68"/>
      <c r="RJI30" s="68"/>
      <c r="RJJ30" s="68"/>
      <c r="RJK30" s="68"/>
      <c r="RJL30" s="68"/>
      <c r="RJM30" s="68"/>
      <c r="RJN30" s="68"/>
      <c r="RJO30" s="68"/>
      <c r="RJP30" s="68"/>
      <c r="RJQ30" s="68"/>
      <c r="RJR30" s="68"/>
      <c r="RJS30" s="68"/>
      <c r="RJT30" s="68"/>
      <c r="RJU30" s="68"/>
      <c r="RJV30" s="68"/>
      <c r="RJW30" s="68"/>
      <c r="RJX30" s="68"/>
      <c r="RJY30" s="68"/>
      <c r="RJZ30" s="68"/>
      <c r="RKA30" s="68"/>
      <c r="RKB30" s="68"/>
      <c r="RKC30" s="68"/>
      <c r="RKD30" s="68"/>
      <c r="RKE30" s="68"/>
      <c r="RKF30" s="68"/>
      <c r="RKG30" s="68"/>
      <c r="RKH30" s="68"/>
      <c r="RKI30" s="68"/>
      <c r="RKJ30" s="68"/>
      <c r="RKK30" s="68"/>
      <c r="RKL30" s="68"/>
      <c r="RKM30" s="68"/>
      <c r="RKN30" s="68"/>
      <c r="RKO30" s="68"/>
      <c r="RKP30" s="68"/>
      <c r="RKQ30" s="68"/>
      <c r="RKR30" s="68"/>
      <c r="RKS30" s="68"/>
      <c r="RKT30" s="68"/>
      <c r="RKU30" s="68"/>
      <c r="RKV30" s="68"/>
      <c r="RKW30" s="68"/>
      <c r="RKX30" s="68"/>
      <c r="RKY30" s="68"/>
      <c r="RKZ30" s="68"/>
      <c r="RLA30" s="68"/>
      <c r="RLB30" s="68"/>
      <c r="RLC30" s="68"/>
      <c r="RLD30" s="68"/>
      <c r="RLE30" s="68"/>
      <c r="RLF30" s="68"/>
      <c r="RLG30" s="68"/>
      <c r="RLH30" s="68"/>
      <c r="RLI30" s="68"/>
      <c r="RLJ30" s="68"/>
      <c r="RLK30" s="68"/>
      <c r="RLL30" s="68"/>
      <c r="RLM30" s="68"/>
      <c r="RLN30" s="68"/>
      <c r="RLO30" s="68"/>
      <c r="RLP30" s="68"/>
      <c r="RLQ30" s="68"/>
      <c r="RLR30" s="68"/>
      <c r="RLS30" s="68"/>
      <c r="RLT30" s="68"/>
      <c r="RLU30" s="68"/>
      <c r="RLV30" s="68"/>
      <c r="RLW30" s="68"/>
      <c r="RLX30" s="68"/>
      <c r="RLY30" s="68"/>
      <c r="RLZ30" s="68"/>
      <c r="RMA30" s="68"/>
      <c r="RMB30" s="68"/>
      <c r="RMC30" s="68"/>
      <c r="RMD30" s="68"/>
      <c r="RME30" s="68"/>
      <c r="RMF30" s="68"/>
      <c r="RMG30" s="68"/>
      <c r="RMH30" s="68"/>
      <c r="RMI30" s="68"/>
      <c r="RMJ30" s="68"/>
      <c r="RMK30" s="68"/>
      <c r="RML30" s="68"/>
      <c r="RMM30" s="68"/>
      <c r="RMN30" s="68"/>
      <c r="RMO30" s="68"/>
      <c r="RMP30" s="68"/>
      <c r="RMQ30" s="68"/>
      <c r="RMR30" s="68"/>
      <c r="RMS30" s="68"/>
      <c r="RMT30" s="68"/>
      <c r="RMU30" s="68"/>
      <c r="RMV30" s="68"/>
      <c r="RMW30" s="68"/>
      <c r="RMX30" s="68"/>
      <c r="RMY30" s="68"/>
      <c r="RMZ30" s="68"/>
      <c r="RNA30" s="68"/>
      <c r="RNB30" s="68"/>
      <c r="RNC30" s="68"/>
      <c r="RND30" s="68"/>
      <c r="RNE30" s="68"/>
      <c r="RNF30" s="68"/>
      <c r="RNG30" s="68"/>
      <c r="RNH30" s="68"/>
      <c r="RNI30" s="68"/>
      <c r="RNJ30" s="68"/>
      <c r="RNK30" s="68"/>
      <c r="RNL30" s="68"/>
      <c r="RNM30" s="68"/>
      <c r="RNN30" s="68"/>
      <c r="RNO30" s="68"/>
      <c r="RNP30" s="68"/>
      <c r="RNQ30" s="68"/>
      <c r="RNR30" s="68"/>
      <c r="RNS30" s="68"/>
      <c r="RNT30" s="68"/>
      <c r="RNU30" s="68"/>
      <c r="RNV30" s="68"/>
      <c r="RNW30" s="68"/>
      <c r="RNX30" s="68"/>
      <c r="RNY30" s="68"/>
      <c r="RNZ30" s="68"/>
      <c r="ROA30" s="68"/>
      <c r="ROB30" s="68"/>
      <c r="ROC30" s="68"/>
      <c r="ROD30" s="68"/>
      <c r="ROE30" s="68"/>
      <c r="ROF30" s="68"/>
      <c r="ROG30" s="68"/>
      <c r="ROH30" s="68"/>
      <c r="ROI30" s="68"/>
      <c r="ROJ30" s="68"/>
      <c r="ROK30" s="68"/>
      <c r="ROL30" s="68"/>
      <c r="ROM30" s="68"/>
      <c r="RON30" s="68"/>
      <c r="ROO30" s="68"/>
      <c r="ROP30" s="68"/>
      <c r="ROQ30" s="68"/>
      <c r="ROR30" s="68"/>
      <c r="ROS30" s="68"/>
      <c r="ROT30" s="68"/>
      <c r="ROU30" s="68"/>
      <c r="ROV30" s="68"/>
      <c r="ROW30" s="68"/>
      <c r="ROX30" s="68"/>
      <c r="ROY30" s="68"/>
      <c r="ROZ30" s="68"/>
      <c r="RPA30" s="68"/>
      <c r="RPB30" s="68"/>
      <c r="RPC30" s="68"/>
      <c r="RPD30" s="68"/>
      <c r="RPE30" s="68"/>
      <c r="RPF30" s="68"/>
      <c r="RPG30" s="68"/>
      <c r="RPH30" s="68"/>
      <c r="RPI30" s="68"/>
      <c r="RPJ30" s="68"/>
      <c r="RPK30" s="68"/>
      <c r="RPL30" s="68"/>
      <c r="RPM30" s="68"/>
      <c r="RPN30" s="68"/>
      <c r="RPO30" s="68"/>
      <c r="RPP30" s="68"/>
      <c r="RPQ30" s="68"/>
      <c r="RPR30" s="68"/>
      <c r="RPS30" s="68"/>
      <c r="RPT30" s="68"/>
      <c r="RPU30" s="68"/>
      <c r="RPV30" s="68"/>
      <c r="RPW30" s="68"/>
      <c r="RPX30" s="68"/>
      <c r="RPY30" s="68"/>
      <c r="RPZ30" s="68"/>
      <c r="RQA30" s="68"/>
      <c r="RQB30" s="68"/>
      <c r="RQC30" s="68"/>
      <c r="RQD30" s="68"/>
      <c r="RQE30" s="68"/>
      <c r="RQF30" s="68"/>
      <c r="RQG30" s="68"/>
      <c r="RQH30" s="68"/>
      <c r="RQI30" s="68"/>
      <c r="RQJ30" s="68"/>
      <c r="RQK30" s="68"/>
      <c r="RQL30" s="68"/>
      <c r="RQM30" s="68"/>
      <c r="RQN30" s="68"/>
      <c r="RQO30" s="68"/>
      <c r="RQP30" s="68"/>
      <c r="RQQ30" s="68"/>
      <c r="RQR30" s="68"/>
      <c r="RQS30" s="68"/>
      <c r="RQT30" s="68"/>
      <c r="RQU30" s="68"/>
      <c r="RQV30" s="68"/>
      <c r="RQW30" s="68"/>
      <c r="RQX30" s="68"/>
      <c r="RQY30" s="68"/>
      <c r="RQZ30" s="68"/>
      <c r="RRA30" s="68"/>
      <c r="RRB30" s="68"/>
      <c r="RRC30" s="68"/>
      <c r="RRD30" s="68"/>
      <c r="RRE30" s="68"/>
      <c r="RRF30" s="68"/>
      <c r="RRG30" s="68"/>
      <c r="RRH30" s="68"/>
      <c r="RRI30" s="68"/>
      <c r="RRJ30" s="68"/>
      <c r="RRK30" s="68"/>
      <c r="RRL30" s="68"/>
      <c r="RRM30" s="68"/>
      <c r="RRN30" s="68"/>
      <c r="RRO30" s="68"/>
      <c r="RRP30" s="68"/>
      <c r="RRQ30" s="68"/>
      <c r="RRR30" s="68"/>
      <c r="RRS30" s="68"/>
      <c r="RRT30" s="68"/>
      <c r="RRU30" s="68"/>
      <c r="RRV30" s="68"/>
      <c r="RRW30" s="68"/>
      <c r="RRX30" s="68"/>
      <c r="RRY30" s="68"/>
      <c r="RRZ30" s="68"/>
      <c r="RSA30" s="68"/>
      <c r="RSB30" s="68"/>
      <c r="RSC30" s="68"/>
      <c r="RSD30" s="68"/>
      <c r="RSE30" s="68"/>
      <c r="RSF30" s="68"/>
      <c r="RSG30" s="68"/>
      <c r="RSH30" s="68"/>
      <c r="RSI30" s="68"/>
      <c r="RSJ30" s="68"/>
      <c r="RSK30" s="68"/>
      <c r="RSL30" s="68"/>
      <c r="RSM30" s="68"/>
      <c r="RSN30" s="68"/>
      <c r="RSO30" s="68"/>
      <c r="RSP30" s="68"/>
      <c r="RSQ30" s="68"/>
      <c r="RSR30" s="68"/>
      <c r="RSS30" s="68"/>
      <c r="RST30" s="68"/>
      <c r="RSU30" s="68"/>
      <c r="RSV30" s="68"/>
      <c r="RSW30" s="68"/>
      <c r="RSX30" s="68"/>
      <c r="RSY30" s="68"/>
      <c r="RSZ30" s="68"/>
      <c r="RTA30" s="68"/>
      <c r="RTB30" s="68"/>
      <c r="RTC30" s="68"/>
      <c r="RTD30" s="68"/>
      <c r="RTE30" s="68"/>
      <c r="RTF30" s="68"/>
      <c r="RTG30" s="68"/>
      <c r="RTH30" s="68"/>
      <c r="RTI30" s="68"/>
      <c r="RTJ30" s="68"/>
      <c r="RTK30" s="68"/>
      <c r="RTL30" s="68"/>
      <c r="RTM30" s="68"/>
      <c r="RTN30" s="68"/>
      <c r="RTO30" s="68"/>
      <c r="RTP30" s="68"/>
      <c r="RTQ30" s="68"/>
      <c r="RTR30" s="68"/>
      <c r="RTS30" s="68"/>
      <c r="RTT30" s="68"/>
      <c r="RTU30" s="68"/>
      <c r="RTV30" s="68"/>
      <c r="RTW30" s="68"/>
      <c r="RTX30" s="68"/>
      <c r="RTY30" s="68"/>
      <c r="RTZ30" s="68"/>
      <c r="RUA30" s="68"/>
      <c r="RUB30" s="68"/>
      <c r="RUC30" s="68"/>
      <c r="RUD30" s="68"/>
      <c r="RUE30" s="68"/>
      <c r="RUF30" s="68"/>
      <c r="RUG30" s="68"/>
      <c r="RUH30" s="68"/>
      <c r="RUI30" s="68"/>
      <c r="RUJ30" s="68"/>
      <c r="RUK30" s="68"/>
      <c r="RUL30" s="68"/>
      <c r="RUM30" s="68"/>
      <c r="RUN30" s="68"/>
      <c r="RUO30" s="68"/>
      <c r="RUP30" s="68"/>
      <c r="RUQ30" s="68"/>
      <c r="RUR30" s="68"/>
      <c r="RUS30" s="68"/>
      <c r="RUT30" s="68"/>
      <c r="RUU30" s="68"/>
      <c r="RUV30" s="68"/>
      <c r="RUW30" s="68"/>
      <c r="RUX30" s="68"/>
      <c r="RUY30" s="68"/>
      <c r="RUZ30" s="68"/>
      <c r="RVA30" s="68"/>
      <c r="RVB30" s="68"/>
      <c r="RVC30" s="68"/>
      <c r="RVD30" s="68"/>
      <c r="RVE30" s="68"/>
      <c r="RVF30" s="68"/>
      <c r="RVG30" s="68"/>
      <c r="RVH30" s="68"/>
      <c r="RVI30" s="68"/>
      <c r="RVJ30" s="68"/>
      <c r="RVK30" s="68"/>
      <c r="RVL30" s="68"/>
      <c r="RVM30" s="68"/>
      <c r="RVN30" s="68"/>
      <c r="RVO30" s="68"/>
      <c r="RVP30" s="68"/>
      <c r="RVQ30" s="68"/>
      <c r="RVR30" s="68"/>
      <c r="RVS30" s="68"/>
      <c r="RVT30" s="68"/>
      <c r="RVU30" s="68"/>
      <c r="RVV30" s="68"/>
      <c r="RVW30" s="68"/>
      <c r="RVX30" s="68"/>
      <c r="RVY30" s="68"/>
      <c r="RVZ30" s="68"/>
      <c r="RWA30" s="68"/>
      <c r="RWB30" s="68"/>
      <c r="RWC30" s="68"/>
      <c r="RWD30" s="68"/>
      <c r="RWE30" s="68"/>
      <c r="RWF30" s="68"/>
      <c r="RWG30" s="68"/>
      <c r="RWH30" s="68"/>
      <c r="RWI30" s="68"/>
      <c r="RWJ30" s="68"/>
      <c r="RWK30" s="68"/>
      <c r="RWL30" s="68"/>
      <c r="RWM30" s="68"/>
      <c r="RWN30" s="68"/>
      <c r="RWO30" s="68"/>
      <c r="RWP30" s="68"/>
      <c r="RWQ30" s="68"/>
      <c r="RWR30" s="68"/>
      <c r="RWS30" s="68"/>
      <c r="RWT30" s="68"/>
      <c r="RWU30" s="68"/>
      <c r="RWV30" s="68"/>
      <c r="RWW30" s="68"/>
      <c r="RWX30" s="68"/>
      <c r="RWY30" s="68"/>
      <c r="RWZ30" s="68"/>
      <c r="RXA30" s="68"/>
      <c r="RXB30" s="68"/>
      <c r="RXC30" s="68"/>
      <c r="RXD30" s="68"/>
      <c r="RXE30" s="68"/>
      <c r="RXF30" s="68"/>
      <c r="RXG30" s="68"/>
      <c r="RXH30" s="68"/>
      <c r="RXI30" s="68"/>
      <c r="RXJ30" s="68"/>
      <c r="RXK30" s="68"/>
      <c r="RXL30" s="68"/>
      <c r="RXM30" s="68"/>
      <c r="RXN30" s="68"/>
      <c r="RXO30" s="68"/>
      <c r="RXP30" s="68"/>
      <c r="RXQ30" s="68"/>
      <c r="RXR30" s="68"/>
      <c r="RXS30" s="68"/>
      <c r="RXT30" s="68"/>
      <c r="RXU30" s="68"/>
      <c r="RXV30" s="68"/>
      <c r="RXW30" s="68"/>
      <c r="RXX30" s="68"/>
      <c r="RXY30" s="68"/>
      <c r="RXZ30" s="68"/>
      <c r="RYA30" s="68"/>
      <c r="RYB30" s="68"/>
      <c r="RYC30" s="68"/>
      <c r="RYD30" s="68"/>
      <c r="RYE30" s="68"/>
      <c r="RYF30" s="68"/>
      <c r="RYG30" s="68"/>
      <c r="RYH30" s="68"/>
      <c r="RYI30" s="68"/>
      <c r="RYJ30" s="68"/>
      <c r="RYK30" s="68"/>
      <c r="RYL30" s="68"/>
      <c r="RYM30" s="68"/>
      <c r="RYN30" s="68"/>
      <c r="RYO30" s="68"/>
      <c r="RYP30" s="68"/>
      <c r="RYQ30" s="68"/>
      <c r="RYR30" s="68"/>
      <c r="RYS30" s="68"/>
      <c r="RYT30" s="68"/>
      <c r="RYU30" s="68"/>
      <c r="RYV30" s="68"/>
      <c r="RYW30" s="68"/>
      <c r="RYX30" s="68"/>
      <c r="RYY30" s="68"/>
      <c r="RYZ30" s="68"/>
      <c r="RZA30" s="68"/>
      <c r="RZB30" s="68"/>
      <c r="RZC30" s="68"/>
      <c r="RZD30" s="68"/>
      <c r="RZE30" s="68"/>
      <c r="RZF30" s="68"/>
      <c r="RZG30" s="68"/>
      <c r="RZH30" s="68"/>
      <c r="RZI30" s="68"/>
      <c r="RZJ30" s="68"/>
      <c r="RZK30" s="68"/>
      <c r="RZL30" s="68"/>
      <c r="RZM30" s="68"/>
      <c r="RZN30" s="68"/>
      <c r="RZO30" s="68"/>
      <c r="RZP30" s="68"/>
      <c r="RZQ30" s="68"/>
      <c r="RZR30" s="68"/>
      <c r="RZS30" s="68"/>
      <c r="RZT30" s="68"/>
      <c r="RZU30" s="68"/>
      <c r="RZV30" s="68"/>
      <c r="RZW30" s="68"/>
      <c r="RZX30" s="68"/>
      <c r="RZY30" s="68"/>
      <c r="RZZ30" s="68"/>
      <c r="SAA30" s="68"/>
      <c r="SAB30" s="68"/>
      <c r="SAC30" s="68"/>
      <c r="SAD30" s="68"/>
      <c r="SAE30" s="68"/>
      <c r="SAF30" s="68"/>
      <c r="SAG30" s="68"/>
      <c r="SAH30" s="68"/>
      <c r="SAI30" s="68"/>
      <c r="SAJ30" s="68"/>
      <c r="SAK30" s="68"/>
      <c r="SAL30" s="68"/>
      <c r="SAM30" s="68"/>
      <c r="SAN30" s="68"/>
      <c r="SAO30" s="68"/>
      <c r="SAP30" s="68"/>
      <c r="SAQ30" s="68"/>
      <c r="SAR30" s="68"/>
      <c r="SAS30" s="68"/>
      <c r="SAT30" s="68"/>
      <c r="SAU30" s="68"/>
      <c r="SAV30" s="68"/>
      <c r="SAW30" s="68"/>
      <c r="SAX30" s="68"/>
      <c r="SAY30" s="68"/>
      <c r="SAZ30" s="68"/>
      <c r="SBA30" s="68"/>
      <c r="SBB30" s="68"/>
      <c r="SBC30" s="68"/>
      <c r="SBD30" s="68"/>
      <c r="SBE30" s="68"/>
      <c r="SBF30" s="68"/>
      <c r="SBG30" s="68"/>
      <c r="SBH30" s="68"/>
      <c r="SBI30" s="68"/>
      <c r="SBJ30" s="68"/>
      <c r="SBK30" s="68"/>
      <c r="SBL30" s="68"/>
      <c r="SBM30" s="68"/>
      <c r="SBN30" s="68"/>
      <c r="SBO30" s="68"/>
      <c r="SBP30" s="68"/>
      <c r="SBQ30" s="68"/>
      <c r="SBR30" s="68"/>
      <c r="SBS30" s="68"/>
      <c r="SBT30" s="68"/>
      <c r="SBU30" s="68"/>
      <c r="SBV30" s="68"/>
      <c r="SBW30" s="68"/>
      <c r="SBX30" s="68"/>
      <c r="SBY30" s="68"/>
      <c r="SBZ30" s="68"/>
      <c r="SCA30" s="68"/>
      <c r="SCB30" s="68"/>
      <c r="SCC30" s="68"/>
      <c r="SCD30" s="68"/>
      <c r="SCE30" s="68"/>
      <c r="SCF30" s="68"/>
      <c r="SCG30" s="68"/>
      <c r="SCH30" s="68"/>
      <c r="SCI30" s="68"/>
      <c r="SCJ30" s="68"/>
      <c r="SCK30" s="68"/>
      <c r="SCL30" s="68"/>
      <c r="SCM30" s="68"/>
      <c r="SCN30" s="68"/>
      <c r="SCO30" s="68"/>
      <c r="SCP30" s="68"/>
      <c r="SCQ30" s="68"/>
      <c r="SCR30" s="68"/>
      <c r="SCS30" s="68"/>
      <c r="SCT30" s="68"/>
      <c r="SCU30" s="68"/>
      <c r="SCV30" s="68"/>
      <c r="SCW30" s="68"/>
      <c r="SCX30" s="68"/>
      <c r="SCY30" s="68"/>
      <c r="SCZ30" s="68"/>
      <c r="SDA30" s="68"/>
      <c r="SDB30" s="68"/>
      <c r="SDC30" s="68"/>
      <c r="SDD30" s="68"/>
      <c r="SDE30" s="68"/>
      <c r="SDF30" s="68"/>
      <c r="SDG30" s="68"/>
      <c r="SDH30" s="68"/>
      <c r="SDI30" s="68"/>
      <c r="SDJ30" s="68"/>
      <c r="SDK30" s="68"/>
      <c r="SDL30" s="68"/>
      <c r="SDM30" s="68"/>
      <c r="SDN30" s="68"/>
      <c r="SDO30" s="68"/>
      <c r="SDP30" s="68"/>
      <c r="SDQ30" s="68"/>
      <c r="SDR30" s="68"/>
      <c r="SDS30" s="68"/>
      <c r="SDT30" s="68"/>
      <c r="SDU30" s="68"/>
      <c r="SDV30" s="68"/>
      <c r="SDW30" s="68"/>
      <c r="SDX30" s="68"/>
      <c r="SDY30" s="68"/>
      <c r="SDZ30" s="68"/>
      <c r="SEA30" s="68"/>
      <c r="SEB30" s="68"/>
      <c r="SEC30" s="68"/>
      <c r="SED30" s="68"/>
      <c r="SEE30" s="68"/>
      <c r="SEF30" s="68"/>
      <c r="SEG30" s="68"/>
      <c r="SEH30" s="68"/>
      <c r="SEI30" s="68"/>
      <c r="SEJ30" s="68"/>
      <c r="SEK30" s="68"/>
      <c r="SEL30" s="68"/>
      <c r="SEM30" s="68"/>
      <c r="SEN30" s="68"/>
      <c r="SEO30" s="68"/>
      <c r="SEP30" s="68"/>
      <c r="SEQ30" s="68"/>
      <c r="SER30" s="68"/>
      <c r="SES30" s="68"/>
      <c r="SET30" s="68"/>
      <c r="SEU30" s="68"/>
      <c r="SEV30" s="68"/>
      <c r="SEW30" s="68"/>
      <c r="SEX30" s="68"/>
      <c r="SEY30" s="68"/>
      <c r="SEZ30" s="68"/>
      <c r="SFA30" s="68"/>
      <c r="SFB30" s="68"/>
      <c r="SFC30" s="68"/>
      <c r="SFD30" s="68"/>
      <c r="SFE30" s="68"/>
      <c r="SFF30" s="68"/>
      <c r="SFG30" s="68"/>
      <c r="SFH30" s="68"/>
      <c r="SFI30" s="68"/>
      <c r="SFJ30" s="68"/>
      <c r="SFK30" s="68"/>
      <c r="SFL30" s="68"/>
      <c r="SFM30" s="68"/>
      <c r="SFN30" s="68"/>
      <c r="SFO30" s="68"/>
      <c r="SFP30" s="68"/>
      <c r="SFQ30" s="68"/>
      <c r="SFR30" s="68"/>
      <c r="SFS30" s="68"/>
      <c r="SFT30" s="68"/>
      <c r="SFU30" s="68"/>
      <c r="SFV30" s="68"/>
      <c r="SFW30" s="68"/>
      <c r="SFX30" s="68"/>
      <c r="SFY30" s="68"/>
      <c r="SFZ30" s="68"/>
      <c r="SGA30" s="68"/>
      <c r="SGB30" s="68"/>
      <c r="SGC30" s="68"/>
      <c r="SGD30" s="68"/>
      <c r="SGE30" s="68"/>
      <c r="SGF30" s="68"/>
      <c r="SGG30" s="68"/>
      <c r="SGH30" s="68"/>
      <c r="SGI30" s="68"/>
      <c r="SGJ30" s="68"/>
      <c r="SGK30" s="68"/>
      <c r="SGL30" s="68"/>
      <c r="SGM30" s="68"/>
      <c r="SGN30" s="68"/>
      <c r="SGO30" s="68"/>
      <c r="SGP30" s="68"/>
      <c r="SGQ30" s="68"/>
      <c r="SGR30" s="68"/>
      <c r="SGS30" s="68"/>
      <c r="SGT30" s="68"/>
      <c r="SGU30" s="68"/>
      <c r="SGV30" s="68"/>
      <c r="SGW30" s="68"/>
      <c r="SGX30" s="68"/>
      <c r="SGY30" s="68"/>
      <c r="SGZ30" s="68"/>
      <c r="SHA30" s="68"/>
      <c r="SHB30" s="68"/>
      <c r="SHC30" s="68"/>
      <c r="SHD30" s="68"/>
      <c r="SHE30" s="68"/>
      <c r="SHF30" s="68"/>
      <c r="SHG30" s="68"/>
      <c r="SHH30" s="68"/>
      <c r="SHI30" s="68"/>
      <c r="SHJ30" s="68"/>
      <c r="SHK30" s="68"/>
      <c r="SHL30" s="68"/>
      <c r="SHM30" s="68"/>
      <c r="SHN30" s="68"/>
      <c r="SHO30" s="68"/>
      <c r="SHP30" s="68"/>
      <c r="SHQ30" s="68"/>
      <c r="SHR30" s="68"/>
      <c r="SHS30" s="68"/>
      <c r="SHT30" s="68"/>
      <c r="SHU30" s="68"/>
      <c r="SHV30" s="68"/>
      <c r="SHW30" s="68"/>
      <c r="SHX30" s="68"/>
      <c r="SHY30" s="68"/>
      <c r="SHZ30" s="68"/>
      <c r="SIA30" s="68"/>
      <c r="SIB30" s="68"/>
      <c r="SIC30" s="68"/>
      <c r="SID30" s="68"/>
      <c r="SIE30" s="68"/>
      <c r="SIF30" s="68"/>
      <c r="SIG30" s="68"/>
      <c r="SIH30" s="68"/>
      <c r="SII30" s="68"/>
      <c r="SIJ30" s="68"/>
      <c r="SIK30" s="68"/>
      <c r="SIL30" s="68"/>
      <c r="SIM30" s="68"/>
      <c r="SIN30" s="68"/>
      <c r="SIO30" s="68"/>
      <c r="SIP30" s="68"/>
      <c r="SIQ30" s="68"/>
      <c r="SIR30" s="68"/>
      <c r="SIS30" s="68"/>
      <c r="SIT30" s="68"/>
      <c r="SIU30" s="68"/>
      <c r="SIV30" s="68"/>
      <c r="SIW30" s="68"/>
      <c r="SIX30" s="68"/>
      <c r="SIY30" s="68"/>
      <c r="SIZ30" s="68"/>
      <c r="SJA30" s="68"/>
      <c r="SJB30" s="68"/>
      <c r="SJC30" s="68"/>
      <c r="SJD30" s="68"/>
      <c r="SJE30" s="68"/>
      <c r="SJF30" s="68"/>
      <c r="SJG30" s="68"/>
      <c r="SJH30" s="68"/>
      <c r="SJI30" s="68"/>
      <c r="SJJ30" s="68"/>
      <c r="SJK30" s="68"/>
      <c r="SJL30" s="68"/>
      <c r="SJM30" s="68"/>
      <c r="SJN30" s="68"/>
      <c r="SJO30" s="68"/>
      <c r="SJP30" s="68"/>
      <c r="SJQ30" s="68"/>
      <c r="SJR30" s="68"/>
      <c r="SJS30" s="68"/>
      <c r="SJT30" s="68"/>
      <c r="SJU30" s="68"/>
      <c r="SJV30" s="68"/>
      <c r="SJW30" s="68"/>
      <c r="SJX30" s="68"/>
      <c r="SJY30" s="68"/>
      <c r="SJZ30" s="68"/>
      <c r="SKA30" s="68"/>
      <c r="SKB30" s="68"/>
      <c r="SKC30" s="68"/>
      <c r="SKD30" s="68"/>
      <c r="SKE30" s="68"/>
      <c r="SKF30" s="68"/>
      <c r="SKG30" s="68"/>
      <c r="SKH30" s="68"/>
      <c r="SKI30" s="68"/>
      <c r="SKJ30" s="68"/>
      <c r="SKK30" s="68"/>
      <c r="SKL30" s="68"/>
      <c r="SKM30" s="68"/>
      <c r="SKN30" s="68"/>
      <c r="SKO30" s="68"/>
      <c r="SKP30" s="68"/>
      <c r="SKQ30" s="68"/>
      <c r="SKR30" s="68"/>
      <c r="SKS30" s="68"/>
      <c r="SKT30" s="68"/>
      <c r="SKU30" s="68"/>
      <c r="SKV30" s="68"/>
      <c r="SKW30" s="68"/>
      <c r="SKX30" s="68"/>
      <c r="SKY30" s="68"/>
      <c r="SKZ30" s="68"/>
      <c r="SLA30" s="68"/>
      <c r="SLB30" s="68"/>
      <c r="SLC30" s="68"/>
      <c r="SLD30" s="68"/>
      <c r="SLE30" s="68"/>
      <c r="SLF30" s="68"/>
      <c r="SLG30" s="68"/>
      <c r="SLH30" s="68"/>
      <c r="SLI30" s="68"/>
      <c r="SLJ30" s="68"/>
      <c r="SLK30" s="68"/>
      <c r="SLL30" s="68"/>
      <c r="SLM30" s="68"/>
      <c r="SLN30" s="68"/>
      <c r="SLO30" s="68"/>
      <c r="SLP30" s="68"/>
      <c r="SLQ30" s="68"/>
      <c r="SLR30" s="68"/>
      <c r="SLS30" s="68"/>
      <c r="SLT30" s="68"/>
      <c r="SLU30" s="68"/>
      <c r="SLV30" s="68"/>
      <c r="SLW30" s="68"/>
      <c r="SLX30" s="68"/>
      <c r="SLY30" s="68"/>
      <c r="SLZ30" s="68"/>
      <c r="SMA30" s="68"/>
      <c r="SMB30" s="68"/>
      <c r="SMC30" s="68"/>
      <c r="SMD30" s="68"/>
      <c r="SME30" s="68"/>
      <c r="SMF30" s="68"/>
      <c r="SMG30" s="68"/>
      <c r="SMH30" s="68"/>
      <c r="SMI30" s="68"/>
      <c r="SMJ30" s="68"/>
      <c r="SMK30" s="68"/>
      <c r="SML30" s="68"/>
      <c r="SMM30" s="68"/>
      <c r="SMN30" s="68"/>
      <c r="SMO30" s="68"/>
      <c r="SMP30" s="68"/>
      <c r="SMQ30" s="68"/>
      <c r="SMR30" s="68"/>
      <c r="SMS30" s="68"/>
      <c r="SMT30" s="68"/>
      <c r="SMU30" s="68"/>
      <c r="SMV30" s="68"/>
      <c r="SMW30" s="68"/>
      <c r="SMX30" s="68"/>
      <c r="SMY30" s="68"/>
      <c r="SMZ30" s="68"/>
      <c r="SNA30" s="68"/>
      <c r="SNB30" s="68"/>
      <c r="SNC30" s="68"/>
      <c r="SND30" s="68"/>
      <c r="SNE30" s="68"/>
      <c r="SNF30" s="68"/>
      <c r="SNG30" s="68"/>
      <c r="SNH30" s="68"/>
      <c r="SNI30" s="68"/>
      <c r="SNJ30" s="68"/>
      <c r="SNK30" s="68"/>
      <c r="SNL30" s="68"/>
      <c r="SNM30" s="68"/>
      <c r="SNN30" s="68"/>
      <c r="SNO30" s="68"/>
      <c r="SNP30" s="68"/>
      <c r="SNQ30" s="68"/>
      <c r="SNR30" s="68"/>
      <c r="SNS30" s="68"/>
      <c r="SNT30" s="68"/>
      <c r="SNU30" s="68"/>
      <c r="SNV30" s="68"/>
      <c r="SNW30" s="68"/>
      <c r="SNX30" s="68"/>
      <c r="SNY30" s="68"/>
      <c r="SNZ30" s="68"/>
      <c r="SOA30" s="68"/>
      <c r="SOB30" s="68"/>
      <c r="SOC30" s="68"/>
      <c r="SOD30" s="68"/>
      <c r="SOE30" s="68"/>
      <c r="SOF30" s="68"/>
      <c r="SOG30" s="68"/>
      <c r="SOH30" s="68"/>
      <c r="SOI30" s="68"/>
      <c r="SOJ30" s="68"/>
      <c r="SOK30" s="68"/>
      <c r="SOL30" s="68"/>
      <c r="SOM30" s="68"/>
      <c r="SON30" s="68"/>
      <c r="SOO30" s="68"/>
      <c r="SOP30" s="68"/>
      <c r="SOQ30" s="68"/>
      <c r="SOR30" s="68"/>
      <c r="SOS30" s="68"/>
      <c r="SOT30" s="68"/>
      <c r="SOU30" s="68"/>
      <c r="SOV30" s="68"/>
      <c r="SOW30" s="68"/>
      <c r="SOX30" s="68"/>
      <c r="SOY30" s="68"/>
      <c r="SOZ30" s="68"/>
      <c r="SPA30" s="68"/>
      <c r="SPB30" s="68"/>
      <c r="SPC30" s="68"/>
      <c r="SPD30" s="68"/>
      <c r="SPE30" s="68"/>
      <c r="SPF30" s="68"/>
      <c r="SPG30" s="68"/>
      <c r="SPH30" s="68"/>
      <c r="SPI30" s="68"/>
      <c r="SPJ30" s="68"/>
      <c r="SPK30" s="68"/>
      <c r="SPL30" s="68"/>
      <c r="SPM30" s="68"/>
      <c r="SPN30" s="68"/>
      <c r="SPO30" s="68"/>
      <c r="SPP30" s="68"/>
      <c r="SPQ30" s="68"/>
      <c r="SPR30" s="68"/>
      <c r="SPS30" s="68"/>
      <c r="SPT30" s="68"/>
      <c r="SPU30" s="68"/>
      <c r="SPV30" s="68"/>
      <c r="SPW30" s="68"/>
      <c r="SPX30" s="68"/>
      <c r="SPY30" s="68"/>
      <c r="SPZ30" s="68"/>
      <c r="SQA30" s="68"/>
      <c r="SQB30" s="68"/>
      <c r="SQC30" s="68"/>
      <c r="SQD30" s="68"/>
      <c r="SQE30" s="68"/>
      <c r="SQF30" s="68"/>
      <c r="SQG30" s="68"/>
      <c r="SQH30" s="68"/>
      <c r="SQI30" s="68"/>
      <c r="SQJ30" s="68"/>
      <c r="SQK30" s="68"/>
      <c r="SQL30" s="68"/>
      <c r="SQM30" s="68"/>
      <c r="SQN30" s="68"/>
      <c r="SQO30" s="68"/>
      <c r="SQP30" s="68"/>
      <c r="SQQ30" s="68"/>
      <c r="SQR30" s="68"/>
      <c r="SQS30" s="68"/>
      <c r="SQT30" s="68"/>
      <c r="SQU30" s="68"/>
      <c r="SQV30" s="68"/>
      <c r="SQW30" s="68"/>
      <c r="SQX30" s="68"/>
      <c r="SQY30" s="68"/>
      <c r="SQZ30" s="68"/>
      <c r="SRA30" s="68"/>
      <c r="SRB30" s="68"/>
      <c r="SRC30" s="68"/>
      <c r="SRD30" s="68"/>
      <c r="SRE30" s="68"/>
      <c r="SRF30" s="68"/>
      <c r="SRG30" s="68"/>
      <c r="SRH30" s="68"/>
      <c r="SRI30" s="68"/>
      <c r="SRJ30" s="68"/>
      <c r="SRK30" s="68"/>
      <c r="SRL30" s="68"/>
      <c r="SRM30" s="68"/>
      <c r="SRN30" s="68"/>
      <c r="SRO30" s="68"/>
      <c r="SRP30" s="68"/>
      <c r="SRQ30" s="68"/>
      <c r="SRR30" s="68"/>
      <c r="SRS30" s="68"/>
      <c r="SRT30" s="68"/>
      <c r="SRU30" s="68"/>
      <c r="SRV30" s="68"/>
      <c r="SRW30" s="68"/>
      <c r="SRX30" s="68"/>
      <c r="SRY30" s="68"/>
      <c r="SRZ30" s="68"/>
      <c r="SSA30" s="68"/>
      <c r="SSB30" s="68"/>
      <c r="SSC30" s="68"/>
      <c r="SSD30" s="68"/>
      <c r="SSE30" s="68"/>
      <c r="SSF30" s="68"/>
      <c r="SSG30" s="68"/>
      <c r="SSH30" s="68"/>
      <c r="SSI30" s="68"/>
      <c r="SSJ30" s="68"/>
      <c r="SSK30" s="68"/>
      <c r="SSL30" s="68"/>
      <c r="SSM30" s="68"/>
      <c r="SSN30" s="68"/>
      <c r="SSO30" s="68"/>
      <c r="SSP30" s="68"/>
      <c r="SSQ30" s="68"/>
      <c r="SSR30" s="68"/>
      <c r="SSS30" s="68"/>
      <c r="SST30" s="68"/>
      <c r="SSU30" s="68"/>
      <c r="SSV30" s="68"/>
      <c r="SSW30" s="68"/>
      <c r="SSX30" s="68"/>
      <c r="SSY30" s="68"/>
      <c r="SSZ30" s="68"/>
      <c r="STA30" s="68"/>
      <c r="STB30" s="68"/>
      <c r="STC30" s="68"/>
      <c r="STD30" s="68"/>
      <c r="STE30" s="68"/>
      <c r="STF30" s="68"/>
      <c r="STG30" s="68"/>
      <c r="STH30" s="68"/>
      <c r="STI30" s="68"/>
      <c r="STJ30" s="68"/>
      <c r="STK30" s="68"/>
      <c r="STL30" s="68"/>
      <c r="STM30" s="68"/>
      <c r="STN30" s="68"/>
      <c r="STO30" s="68"/>
      <c r="STP30" s="68"/>
      <c r="STQ30" s="68"/>
      <c r="STR30" s="68"/>
      <c r="STS30" s="68"/>
      <c r="STT30" s="68"/>
      <c r="STU30" s="68"/>
      <c r="STV30" s="68"/>
      <c r="STW30" s="68"/>
      <c r="STX30" s="68"/>
      <c r="STY30" s="68"/>
      <c r="STZ30" s="68"/>
      <c r="SUA30" s="68"/>
      <c r="SUB30" s="68"/>
      <c r="SUC30" s="68"/>
      <c r="SUD30" s="68"/>
      <c r="SUE30" s="68"/>
      <c r="SUF30" s="68"/>
      <c r="SUG30" s="68"/>
      <c r="SUH30" s="68"/>
      <c r="SUI30" s="68"/>
      <c r="SUJ30" s="68"/>
      <c r="SUK30" s="68"/>
      <c r="SUL30" s="68"/>
      <c r="SUM30" s="68"/>
      <c r="SUN30" s="68"/>
      <c r="SUO30" s="68"/>
      <c r="SUP30" s="68"/>
      <c r="SUQ30" s="68"/>
      <c r="SUR30" s="68"/>
      <c r="SUS30" s="68"/>
      <c r="SUT30" s="68"/>
      <c r="SUU30" s="68"/>
      <c r="SUV30" s="68"/>
      <c r="SUW30" s="68"/>
      <c r="SUX30" s="68"/>
      <c r="SUY30" s="68"/>
      <c r="SUZ30" s="68"/>
      <c r="SVA30" s="68"/>
      <c r="SVB30" s="68"/>
      <c r="SVC30" s="68"/>
      <c r="SVD30" s="68"/>
      <c r="SVE30" s="68"/>
      <c r="SVF30" s="68"/>
      <c r="SVG30" s="68"/>
      <c r="SVH30" s="68"/>
      <c r="SVI30" s="68"/>
      <c r="SVJ30" s="68"/>
      <c r="SVK30" s="68"/>
      <c r="SVL30" s="68"/>
      <c r="SVM30" s="68"/>
      <c r="SVN30" s="68"/>
      <c r="SVO30" s="68"/>
      <c r="SVP30" s="68"/>
      <c r="SVQ30" s="68"/>
      <c r="SVR30" s="68"/>
      <c r="SVS30" s="68"/>
      <c r="SVT30" s="68"/>
      <c r="SVU30" s="68"/>
      <c r="SVV30" s="68"/>
      <c r="SVW30" s="68"/>
      <c r="SVX30" s="68"/>
      <c r="SVY30" s="68"/>
      <c r="SVZ30" s="68"/>
      <c r="SWA30" s="68"/>
      <c r="SWB30" s="68"/>
      <c r="SWC30" s="68"/>
      <c r="SWD30" s="68"/>
      <c r="SWE30" s="68"/>
      <c r="SWF30" s="68"/>
      <c r="SWG30" s="68"/>
      <c r="SWH30" s="68"/>
      <c r="SWI30" s="68"/>
      <c r="SWJ30" s="68"/>
      <c r="SWK30" s="68"/>
      <c r="SWL30" s="68"/>
      <c r="SWM30" s="68"/>
      <c r="SWN30" s="68"/>
      <c r="SWO30" s="68"/>
      <c r="SWP30" s="68"/>
      <c r="SWQ30" s="68"/>
      <c r="SWR30" s="68"/>
      <c r="SWS30" s="68"/>
      <c r="SWT30" s="68"/>
      <c r="SWU30" s="68"/>
      <c r="SWV30" s="68"/>
      <c r="SWW30" s="68"/>
      <c r="SWX30" s="68"/>
      <c r="SWY30" s="68"/>
      <c r="SWZ30" s="68"/>
      <c r="SXA30" s="68"/>
      <c r="SXB30" s="68"/>
      <c r="SXC30" s="68"/>
      <c r="SXD30" s="68"/>
      <c r="SXE30" s="68"/>
      <c r="SXF30" s="68"/>
      <c r="SXG30" s="68"/>
      <c r="SXH30" s="68"/>
      <c r="SXI30" s="68"/>
      <c r="SXJ30" s="68"/>
      <c r="SXK30" s="68"/>
      <c r="SXL30" s="68"/>
      <c r="SXM30" s="68"/>
      <c r="SXN30" s="68"/>
      <c r="SXO30" s="68"/>
      <c r="SXP30" s="68"/>
      <c r="SXQ30" s="68"/>
      <c r="SXR30" s="68"/>
      <c r="SXS30" s="68"/>
      <c r="SXT30" s="68"/>
      <c r="SXU30" s="68"/>
      <c r="SXV30" s="68"/>
      <c r="SXW30" s="68"/>
      <c r="SXX30" s="68"/>
      <c r="SXY30" s="68"/>
      <c r="SXZ30" s="68"/>
      <c r="SYA30" s="68"/>
      <c r="SYB30" s="68"/>
      <c r="SYC30" s="68"/>
      <c r="SYD30" s="68"/>
      <c r="SYE30" s="68"/>
      <c r="SYF30" s="68"/>
      <c r="SYG30" s="68"/>
      <c r="SYH30" s="68"/>
      <c r="SYI30" s="68"/>
      <c r="SYJ30" s="68"/>
      <c r="SYK30" s="68"/>
      <c r="SYL30" s="68"/>
      <c r="SYM30" s="68"/>
      <c r="SYN30" s="68"/>
      <c r="SYO30" s="68"/>
      <c r="SYP30" s="68"/>
      <c r="SYQ30" s="68"/>
      <c r="SYR30" s="68"/>
      <c r="SYS30" s="68"/>
      <c r="SYT30" s="68"/>
      <c r="SYU30" s="68"/>
      <c r="SYV30" s="68"/>
      <c r="SYW30" s="68"/>
      <c r="SYX30" s="68"/>
      <c r="SYY30" s="68"/>
      <c r="SYZ30" s="68"/>
      <c r="SZA30" s="68"/>
      <c r="SZB30" s="68"/>
      <c r="SZC30" s="68"/>
      <c r="SZD30" s="68"/>
      <c r="SZE30" s="68"/>
      <c r="SZF30" s="68"/>
      <c r="SZG30" s="68"/>
      <c r="SZH30" s="68"/>
      <c r="SZI30" s="68"/>
      <c r="SZJ30" s="68"/>
      <c r="SZK30" s="68"/>
      <c r="SZL30" s="68"/>
      <c r="SZM30" s="68"/>
      <c r="SZN30" s="68"/>
      <c r="SZO30" s="68"/>
      <c r="SZP30" s="68"/>
      <c r="SZQ30" s="68"/>
      <c r="SZR30" s="68"/>
      <c r="SZS30" s="68"/>
      <c r="SZT30" s="68"/>
      <c r="SZU30" s="68"/>
      <c r="SZV30" s="68"/>
      <c r="SZW30" s="68"/>
      <c r="SZX30" s="68"/>
      <c r="SZY30" s="68"/>
      <c r="SZZ30" s="68"/>
      <c r="TAA30" s="68"/>
      <c r="TAB30" s="68"/>
      <c r="TAC30" s="68"/>
      <c r="TAD30" s="68"/>
      <c r="TAE30" s="68"/>
      <c r="TAF30" s="68"/>
      <c r="TAG30" s="68"/>
      <c r="TAH30" s="68"/>
      <c r="TAI30" s="68"/>
      <c r="TAJ30" s="68"/>
      <c r="TAK30" s="68"/>
      <c r="TAL30" s="68"/>
      <c r="TAM30" s="68"/>
      <c r="TAN30" s="68"/>
      <c r="TAO30" s="68"/>
      <c r="TAP30" s="68"/>
      <c r="TAQ30" s="68"/>
      <c r="TAR30" s="68"/>
      <c r="TAS30" s="68"/>
      <c r="TAT30" s="68"/>
      <c r="TAU30" s="68"/>
      <c r="TAV30" s="68"/>
      <c r="TAW30" s="68"/>
      <c r="TAX30" s="68"/>
      <c r="TAY30" s="68"/>
      <c r="TAZ30" s="68"/>
      <c r="TBA30" s="68"/>
      <c r="TBB30" s="68"/>
      <c r="TBC30" s="68"/>
      <c r="TBD30" s="68"/>
      <c r="TBE30" s="68"/>
      <c r="TBF30" s="68"/>
      <c r="TBG30" s="68"/>
      <c r="TBH30" s="68"/>
      <c r="TBI30" s="68"/>
      <c r="TBJ30" s="68"/>
      <c r="TBK30" s="68"/>
      <c r="TBL30" s="68"/>
      <c r="TBM30" s="68"/>
      <c r="TBN30" s="68"/>
      <c r="TBO30" s="68"/>
      <c r="TBP30" s="68"/>
      <c r="TBQ30" s="68"/>
      <c r="TBR30" s="68"/>
      <c r="TBS30" s="68"/>
      <c r="TBT30" s="68"/>
      <c r="TBU30" s="68"/>
      <c r="TBV30" s="68"/>
      <c r="TBW30" s="68"/>
      <c r="TBX30" s="68"/>
      <c r="TBY30" s="68"/>
      <c r="TBZ30" s="68"/>
      <c r="TCA30" s="68"/>
      <c r="TCB30" s="68"/>
      <c r="TCC30" s="68"/>
      <c r="TCD30" s="68"/>
      <c r="TCE30" s="68"/>
      <c r="TCF30" s="68"/>
      <c r="TCG30" s="68"/>
      <c r="TCH30" s="68"/>
      <c r="TCI30" s="68"/>
      <c r="TCJ30" s="68"/>
      <c r="TCK30" s="68"/>
      <c r="TCL30" s="68"/>
      <c r="TCM30" s="68"/>
      <c r="TCN30" s="68"/>
      <c r="TCO30" s="68"/>
      <c r="TCP30" s="68"/>
      <c r="TCQ30" s="68"/>
      <c r="TCR30" s="68"/>
      <c r="TCS30" s="68"/>
      <c r="TCT30" s="68"/>
      <c r="TCU30" s="68"/>
      <c r="TCV30" s="68"/>
      <c r="TCW30" s="68"/>
      <c r="TCX30" s="68"/>
      <c r="TCY30" s="68"/>
      <c r="TCZ30" s="68"/>
      <c r="TDA30" s="68"/>
      <c r="TDB30" s="68"/>
      <c r="TDC30" s="68"/>
      <c r="TDD30" s="68"/>
      <c r="TDE30" s="68"/>
      <c r="TDF30" s="68"/>
      <c r="TDG30" s="68"/>
      <c r="TDH30" s="68"/>
      <c r="TDI30" s="68"/>
      <c r="TDJ30" s="68"/>
      <c r="TDK30" s="68"/>
      <c r="TDL30" s="68"/>
      <c r="TDM30" s="68"/>
      <c r="TDN30" s="68"/>
      <c r="TDO30" s="68"/>
      <c r="TDP30" s="68"/>
      <c r="TDQ30" s="68"/>
      <c r="TDR30" s="68"/>
      <c r="TDS30" s="68"/>
      <c r="TDT30" s="68"/>
      <c r="TDU30" s="68"/>
      <c r="TDV30" s="68"/>
      <c r="TDW30" s="68"/>
      <c r="TDX30" s="68"/>
      <c r="TDY30" s="68"/>
      <c r="TDZ30" s="68"/>
      <c r="TEA30" s="68"/>
      <c r="TEB30" s="68"/>
      <c r="TEC30" s="68"/>
      <c r="TED30" s="68"/>
      <c r="TEE30" s="68"/>
      <c r="TEF30" s="68"/>
      <c r="TEG30" s="68"/>
      <c r="TEH30" s="68"/>
      <c r="TEI30" s="68"/>
      <c r="TEJ30" s="68"/>
      <c r="TEK30" s="68"/>
      <c r="TEL30" s="68"/>
      <c r="TEM30" s="68"/>
      <c r="TEN30" s="68"/>
      <c r="TEO30" s="68"/>
      <c r="TEP30" s="68"/>
      <c r="TEQ30" s="68"/>
      <c r="TER30" s="68"/>
      <c r="TES30" s="68"/>
      <c r="TET30" s="68"/>
      <c r="TEU30" s="68"/>
      <c r="TEV30" s="68"/>
      <c r="TEW30" s="68"/>
      <c r="TEX30" s="68"/>
      <c r="TEY30" s="68"/>
      <c r="TEZ30" s="68"/>
      <c r="TFA30" s="68"/>
      <c r="TFB30" s="68"/>
      <c r="TFC30" s="68"/>
      <c r="TFD30" s="68"/>
      <c r="TFE30" s="68"/>
      <c r="TFF30" s="68"/>
      <c r="TFG30" s="68"/>
      <c r="TFH30" s="68"/>
      <c r="TFI30" s="68"/>
      <c r="TFJ30" s="68"/>
      <c r="TFK30" s="68"/>
      <c r="TFL30" s="68"/>
      <c r="TFM30" s="68"/>
      <c r="TFN30" s="68"/>
      <c r="TFO30" s="68"/>
      <c r="TFP30" s="68"/>
      <c r="TFQ30" s="68"/>
      <c r="TFR30" s="68"/>
      <c r="TFS30" s="68"/>
      <c r="TFT30" s="68"/>
      <c r="TFU30" s="68"/>
      <c r="TFV30" s="68"/>
      <c r="TFW30" s="68"/>
      <c r="TFX30" s="68"/>
      <c r="TFY30" s="68"/>
      <c r="TFZ30" s="68"/>
      <c r="TGA30" s="68"/>
      <c r="TGB30" s="68"/>
      <c r="TGC30" s="68"/>
      <c r="TGD30" s="68"/>
      <c r="TGE30" s="68"/>
      <c r="TGF30" s="68"/>
      <c r="TGG30" s="68"/>
      <c r="TGH30" s="68"/>
      <c r="TGI30" s="68"/>
      <c r="TGJ30" s="68"/>
      <c r="TGK30" s="68"/>
      <c r="TGL30" s="68"/>
      <c r="TGM30" s="68"/>
      <c r="TGN30" s="68"/>
      <c r="TGO30" s="68"/>
      <c r="TGP30" s="68"/>
      <c r="TGQ30" s="68"/>
      <c r="TGR30" s="68"/>
      <c r="TGS30" s="68"/>
      <c r="TGT30" s="68"/>
      <c r="TGU30" s="68"/>
      <c r="TGV30" s="68"/>
      <c r="TGW30" s="68"/>
      <c r="TGX30" s="68"/>
      <c r="TGY30" s="68"/>
      <c r="TGZ30" s="68"/>
      <c r="THA30" s="68"/>
      <c r="THB30" s="68"/>
      <c r="THC30" s="68"/>
      <c r="THD30" s="68"/>
      <c r="THE30" s="68"/>
      <c r="THF30" s="68"/>
      <c r="THG30" s="68"/>
      <c r="THH30" s="68"/>
      <c r="THI30" s="68"/>
      <c r="THJ30" s="68"/>
      <c r="THK30" s="68"/>
      <c r="THL30" s="68"/>
      <c r="THM30" s="68"/>
      <c r="THN30" s="68"/>
      <c r="THO30" s="68"/>
      <c r="THP30" s="68"/>
      <c r="THQ30" s="68"/>
      <c r="THR30" s="68"/>
      <c r="THS30" s="68"/>
      <c r="THT30" s="68"/>
      <c r="THU30" s="68"/>
      <c r="THV30" s="68"/>
      <c r="THW30" s="68"/>
      <c r="THX30" s="68"/>
      <c r="THY30" s="68"/>
      <c r="THZ30" s="68"/>
      <c r="TIA30" s="68"/>
      <c r="TIB30" s="68"/>
      <c r="TIC30" s="68"/>
      <c r="TID30" s="68"/>
      <c r="TIE30" s="68"/>
      <c r="TIF30" s="68"/>
      <c r="TIG30" s="68"/>
      <c r="TIH30" s="68"/>
      <c r="TII30" s="68"/>
      <c r="TIJ30" s="68"/>
      <c r="TIK30" s="68"/>
      <c r="TIL30" s="68"/>
      <c r="TIM30" s="68"/>
      <c r="TIN30" s="68"/>
      <c r="TIO30" s="68"/>
      <c r="TIP30" s="68"/>
      <c r="TIQ30" s="68"/>
      <c r="TIR30" s="68"/>
      <c r="TIS30" s="68"/>
      <c r="TIT30" s="68"/>
      <c r="TIU30" s="68"/>
      <c r="TIV30" s="68"/>
      <c r="TIW30" s="68"/>
      <c r="TIX30" s="68"/>
      <c r="TIY30" s="68"/>
      <c r="TIZ30" s="68"/>
      <c r="TJA30" s="68"/>
      <c r="TJB30" s="68"/>
      <c r="TJC30" s="68"/>
      <c r="TJD30" s="68"/>
      <c r="TJE30" s="68"/>
      <c r="TJF30" s="68"/>
      <c r="TJG30" s="68"/>
      <c r="TJH30" s="68"/>
      <c r="TJI30" s="68"/>
      <c r="TJJ30" s="68"/>
      <c r="TJK30" s="68"/>
      <c r="TJL30" s="68"/>
      <c r="TJM30" s="68"/>
      <c r="TJN30" s="68"/>
      <c r="TJO30" s="68"/>
      <c r="TJP30" s="68"/>
      <c r="TJQ30" s="68"/>
      <c r="TJR30" s="68"/>
      <c r="TJS30" s="68"/>
      <c r="TJT30" s="68"/>
      <c r="TJU30" s="68"/>
      <c r="TJV30" s="68"/>
      <c r="TJW30" s="68"/>
      <c r="TJX30" s="68"/>
      <c r="TJY30" s="68"/>
      <c r="TJZ30" s="68"/>
      <c r="TKA30" s="68"/>
      <c r="TKB30" s="68"/>
      <c r="TKC30" s="68"/>
      <c r="TKD30" s="68"/>
      <c r="TKE30" s="68"/>
      <c r="TKF30" s="68"/>
      <c r="TKG30" s="68"/>
      <c r="TKH30" s="68"/>
      <c r="TKI30" s="68"/>
      <c r="TKJ30" s="68"/>
      <c r="TKK30" s="68"/>
      <c r="TKL30" s="68"/>
      <c r="TKM30" s="68"/>
      <c r="TKN30" s="68"/>
      <c r="TKO30" s="68"/>
      <c r="TKP30" s="68"/>
      <c r="TKQ30" s="68"/>
      <c r="TKR30" s="68"/>
      <c r="TKS30" s="68"/>
      <c r="TKT30" s="68"/>
      <c r="TKU30" s="68"/>
      <c r="TKV30" s="68"/>
      <c r="TKW30" s="68"/>
      <c r="TKX30" s="68"/>
      <c r="TKY30" s="68"/>
      <c r="TKZ30" s="68"/>
      <c r="TLA30" s="68"/>
      <c r="TLB30" s="68"/>
      <c r="TLC30" s="68"/>
      <c r="TLD30" s="68"/>
      <c r="TLE30" s="68"/>
      <c r="TLF30" s="68"/>
      <c r="TLG30" s="68"/>
      <c r="TLH30" s="68"/>
      <c r="TLI30" s="68"/>
      <c r="TLJ30" s="68"/>
      <c r="TLK30" s="68"/>
      <c r="TLL30" s="68"/>
      <c r="TLM30" s="68"/>
      <c r="TLN30" s="68"/>
      <c r="TLO30" s="68"/>
      <c r="TLP30" s="68"/>
      <c r="TLQ30" s="68"/>
      <c r="TLR30" s="68"/>
      <c r="TLS30" s="68"/>
      <c r="TLT30" s="68"/>
      <c r="TLU30" s="68"/>
      <c r="TLV30" s="68"/>
      <c r="TLW30" s="68"/>
      <c r="TLX30" s="68"/>
      <c r="TLY30" s="68"/>
      <c r="TLZ30" s="68"/>
      <c r="TMA30" s="68"/>
      <c r="TMB30" s="68"/>
      <c r="TMC30" s="68"/>
      <c r="TMD30" s="68"/>
      <c r="TME30" s="68"/>
      <c r="TMF30" s="68"/>
      <c r="TMG30" s="68"/>
      <c r="TMH30" s="68"/>
      <c r="TMI30" s="68"/>
      <c r="TMJ30" s="68"/>
      <c r="TMK30" s="68"/>
      <c r="TML30" s="68"/>
      <c r="TMM30" s="68"/>
      <c r="TMN30" s="68"/>
      <c r="TMO30" s="68"/>
      <c r="TMP30" s="68"/>
      <c r="TMQ30" s="68"/>
      <c r="TMR30" s="68"/>
      <c r="TMS30" s="68"/>
      <c r="TMT30" s="68"/>
      <c r="TMU30" s="68"/>
      <c r="TMV30" s="68"/>
      <c r="TMW30" s="68"/>
      <c r="TMX30" s="68"/>
      <c r="TMY30" s="68"/>
      <c r="TMZ30" s="68"/>
      <c r="TNA30" s="68"/>
      <c r="TNB30" s="68"/>
      <c r="TNC30" s="68"/>
      <c r="TND30" s="68"/>
      <c r="TNE30" s="68"/>
      <c r="TNF30" s="68"/>
      <c r="TNG30" s="68"/>
      <c r="TNH30" s="68"/>
      <c r="TNI30" s="68"/>
      <c r="TNJ30" s="68"/>
      <c r="TNK30" s="68"/>
      <c r="TNL30" s="68"/>
      <c r="TNM30" s="68"/>
      <c r="TNN30" s="68"/>
      <c r="TNO30" s="68"/>
      <c r="TNP30" s="68"/>
      <c r="TNQ30" s="68"/>
      <c r="TNR30" s="68"/>
      <c r="TNS30" s="68"/>
      <c r="TNT30" s="68"/>
      <c r="TNU30" s="68"/>
      <c r="TNV30" s="68"/>
      <c r="TNW30" s="68"/>
      <c r="TNX30" s="68"/>
      <c r="TNY30" s="68"/>
      <c r="TNZ30" s="68"/>
      <c r="TOA30" s="68"/>
      <c r="TOB30" s="68"/>
      <c r="TOC30" s="68"/>
      <c r="TOD30" s="68"/>
      <c r="TOE30" s="68"/>
      <c r="TOF30" s="68"/>
      <c r="TOG30" s="68"/>
      <c r="TOH30" s="68"/>
      <c r="TOI30" s="68"/>
      <c r="TOJ30" s="68"/>
      <c r="TOK30" s="68"/>
      <c r="TOL30" s="68"/>
      <c r="TOM30" s="68"/>
      <c r="TON30" s="68"/>
      <c r="TOO30" s="68"/>
      <c r="TOP30" s="68"/>
      <c r="TOQ30" s="68"/>
      <c r="TOR30" s="68"/>
      <c r="TOS30" s="68"/>
      <c r="TOT30" s="68"/>
      <c r="TOU30" s="68"/>
      <c r="TOV30" s="68"/>
      <c r="TOW30" s="68"/>
      <c r="TOX30" s="68"/>
      <c r="TOY30" s="68"/>
      <c r="TOZ30" s="68"/>
      <c r="TPA30" s="68"/>
      <c r="TPB30" s="68"/>
      <c r="TPC30" s="68"/>
      <c r="TPD30" s="68"/>
      <c r="TPE30" s="68"/>
      <c r="TPF30" s="68"/>
      <c r="TPG30" s="68"/>
      <c r="TPH30" s="68"/>
      <c r="TPI30" s="68"/>
      <c r="TPJ30" s="68"/>
      <c r="TPK30" s="68"/>
      <c r="TPL30" s="68"/>
      <c r="TPM30" s="68"/>
      <c r="TPN30" s="68"/>
      <c r="TPO30" s="68"/>
      <c r="TPP30" s="68"/>
      <c r="TPQ30" s="68"/>
      <c r="TPR30" s="68"/>
      <c r="TPS30" s="68"/>
      <c r="TPT30" s="68"/>
      <c r="TPU30" s="68"/>
      <c r="TPV30" s="68"/>
      <c r="TPW30" s="68"/>
      <c r="TPX30" s="68"/>
      <c r="TPY30" s="68"/>
      <c r="TPZ30" s="68"/>
      <c r="TQA30" s="68"/>
      <c r="TQB30" s="68"/>
      <c r="TQC30" s="68"/>
      <c r="TQD30" s="68"/>
      <c r="TQE30" s="68"/>
      <c r="TQF30" s="68"/>
      <c r="TQG30" s="68"/>
      <c r="TQH30" s="68"/>
      <c r="TQI30" s="68"/>
      <c r="TQJ30" s="68"/>
      <c r="TQK30" s="68"/>
      <c r="TQL30" s="68"/>
      <c r="TQM30" s="68"/>
      <c r="TQN30" s="68"/>
      <c r="TQO30" s="68"/>
      <c r="TQP30" s="68"/>
      <c r="TQQ30" s="68"/>
      <c r="TQR30" s="68"/>
      <c r="TQS30" s="68"/>
      <c r="TQT30" s="68"/>
      <c r="TQU30" s="68"/>
      <c r="TQV30" s="68"/>
      <c r="TQW30" s="68"/>
      <c r="TQX30" s="68"/>
      <c r="TQY30" s="68"/>
      <c r="TQZ30" s="68"/>
      <c r="TRA30" s="68"/>
      <c r="TRB30" s="68"/>
      <c r="TRC30" s="68"/>
      <c r="TRD30" s="68"/>
      <c r="TRE30" s="68"/>
      <c r="TRF30" s="68"/>
      <c r="TRG30" s="68"/>
      <c r="TRH30" s="68"/>
      <c r="TRI30" s="68"/>
      <c r="TRJ30" s="68"/>
      <c r="TRK30" s="68"/>
      <c r="TRL30" s="68"/>
      <c r="TRM30" s="68"/>
      <c r="TRN30" s="68"/>
      <c r="TRO30" s="68"/>
      <c r="TRP30" s="68"/>
      <c r="TRQ30" s="68"/>
      <c r="TRR30" s="68"/>
      <c r="TRS30" s="68"/>
      <c r="TRT30" s="68"/>
      <c r="TRU30" s="68"/>
      <c r="TRV30" s="68"/>
      <c r="TRW30" s="68"/>
      <c r="TRX30" s="68"/>
      <c r="TRY30" s="68"/>
      <c r="TRZ30" s="68"/>
      <c r="TSA30" s="68"/>
      <c r="TSB30" s="68"/>
      <c r="TSC30" s="68"/>
      <c r="TSD30" s="68"/>
      <c r="TSE30" s="68"/>
      <c r="TSF30" s="68"/>
      <c r="TSG30" s="68"/>
      <c r="TSH30" s="68"/>
      <c r="TSI30" s="68"/>
      <c r="TSJ30" s="68"/>
      <c r="TSK30" s="68"/>
      <c r="TSL30" s="68"/>
      <c r="TSM30" s="68"/>
      <c r="TSN30" s="68"/>
      <c r="TSO30" s="68"/>
      <c r="TSP30" s="68"/>
      <c r="TSQ30" s="68"/>
      <c r="TSR30" s="68"/>
      <c r="TSS30" s="68"/>
      <c r="TST30" s="68"/>
      <c r="TSU30" s="68"/>
      <c r="TSV30" s="68"/>
      <c r="TSW30" s="68"/>
      <c r="TSX30" s="68"/>
      <c r="TSY30" s="68"/>
      <c r="TSZ30" s="68"/>
      <c r="TTA30" s="68"/>
      <c r="TTB30" s="68"/>
      <c r="TTC30" s="68"/>
      <c r="TTD30" s="68"/>
      <c r="TTE30" s="68"/>
      <c r="TTF30" s="68"/>
      <c r="TTG30" s="68"/>
      <c r="TTH30" s="68"/>
      <c r="TTI30" s="68"/>
      <c r="TTJ30" s="68"/>
      <c r="TTK30" s="68"/>
      <c r="TTL30" s="68"/>
      <c r="TTM30" s="68"/>
      <c r="TTN30" s="68"/>
      <c r="TTO30" s="68"/>
      <c r="TTP30" s="68"/>
      <c r="TTQ30" s="68"/>
      <c r="TTR30" s="68"/>
      <c r="TTS30" s="68"/>
      <c r="TTT30" s="68"/>
      <c r="TTU30" s="68"/>
      <c r="TTV30" s="68"/>
      <c r="TTW30" s="68"/>
      <c r="TTX30" s="68"/>
      <c r="TTY30" s="68"/>
      <c r="TTZ30" s="68"/>
      <c r="TUA30" s="68"/>
      <c r="TUB30" s="68"/>
      <c r="TUC30" s="68"/>
      <c r="TUD30" s="68"/>
      <c r="TUE30" s="68"/>
      <c r="TUF30" s="68"/>
      <c r="TUG30" s="68"/>
      <c r="TUH30" s="68"/>
      <c r="TUI30" s="68"/>
      <c r="TUJ30" s="68"/>
      <c r="TUK30" s="68"/>
      <c r="TUL30" s="68"/>
      <c r="TUM30" s="68"/>
      <c r="TUN30" s="68"/>
      <c r="TUO30" s="68"/>
      <c r="TUP30" s="68"/>
      <c r="TUQ30" s="68"/>
      <c r="TUR30" s="68"/>
      <c r="TUS30" s="68"/>
      <c r="TUT30" s="68"/>
      <c r="TUU30" s="68"/>
      <c r="TUV30" s="68"/>
      <c r="TUW30" s="68"/>
      <c r="TUX30" s="68"/>
      <c r="TUY30" s="68"/>
      <c r="TUZ30" s="68"/>
      <c r="TVA30" s="68"/>
      <c r="TVB30" s="68"/>
      <c r="TVC30" s="68"/>
      <c r="TVD30" s="68"/>
      <c r="TVE30" s="68"/>
      <c r="TVF30" s="68"/>
      <c r="TVG30" s="68"/>
      <c r="TVH30" s="68"/>
      <c r="TVI30" s="68"/>
      <c r="TVJ30" s="68"/>
      <c r="TVK30" s="68"/>
      <c r="TVL30" s="68"/>
      <c r="TVM30" s="68"/>
      <c r="TVN30" s="68"/>
      <c r="TVO30" s="68"/>
      <c r="TVP30" s="68"/>
      <c r="TVQ30" s="68"/>
      <c r="TVR30" s="68"/>
      <c r="TVS30" s="68"/>
      <c r="TVT30" s="68"/>
      <c r="TVU30" s="68"/>
      <c r="TVV30" s="68"/>
      <c r="TVW30" s="68"/>
      <c r="TVX30" s="68"/>
      <c r="TVY30" s="68"/>
      <c r="TVZ30" s="68"/>
      <c r="TWA30" s="68"/>
      <c r="TWB30" s="68"/>
      <c r="TWC30" s="68"/>
      <c r="TWD30" s="68"/>
      <c r="TWE30" s="68"/>
      <c r="TWF30" s="68"/>
      <c r="TWG30" s="68"/>
      <c r="TWH30" s="68"/>
      <c r="TWI30" s="68"/>
      <c r="TWJ30" s="68"/>
      <c r="TWK30" s="68"/>
      <c r="TWL30" s="68"/>
      <c r="TWM30" s="68"/>
      <c r="TWN30" s="68"/>
      <c r="TWO30" s="68"/>
      <c r="TWP30" s="68"/>
      <c r="TWQ30" s="68"/>
      <c r="TWR30" s="68"/>
      <c r="TWS30" s="68"/>
      <c r="TWT30" s="68"/>
      <c r="TWU30" s="68"/>
      <c r="TWV30" s="68"/>
      <c r="TWW30" s="68"/>
      <c r="TWX30" s="68"/>
      <c r="TWY30" s="68"/>
      <c r="TWZ30" s="68"/>
      <c r="TXA30" s="68"/>
      <c r="TXB30" s="68"/>
      <c r="TXC30" s="68"/>
      <c r="TXD30" s="68"/>
      <c r="TXE30" s="68"/>
      <c r="TXF30" s="68"/>
      <c r="TXG30" s="68"/>
      <c r="TXH30" s="68"/>
      <c r="TXI30" s="68"/>
      <c r="TXJ30" s="68"/>
      <c r="TXK30" s="68"/>
      <c r="TXL30" s="68"/>
      <c r="TXM30" s="68"/>
      <c r="TXN30" s="68"/>
      <c r="TXO30" s="68"/>
      <c r="TXP30" s="68"/>
      <c r="TXQ30" s="68"/>
      <c r="TXR30" s="68"/>
      <c r="TXS30" s="68"/>
      <c r="TXT30" s="68"/>
      <c r="TXU30" s="68"/>
      <c r="TXV30" s="68"/>
      <c r="TXW30" s="68"/>
      <c r="TXX30" s="68"/>
      <c r="TXY30" s="68"/>
      <c r="TXZ30" s="68"/>
      <c r="TYA30" s="68"/>
      <c r="TYB30" s="68"/>
      <c r="TYC30" s="68"/>
      <c r="TYD30" s="68"/>
      <c r="TYE30" s="68"/>
      <c r="TYF30" s="68"/>
      <c r="TYG30" s="68"/>
      <c r="TYH30" s="68"/>
      <c r="TYI30" s="68"/>
      <c r="TYJ30" s="68"/>
      <c r="TYK30" s="68"/>
      <c r="TYL30" s="68"/>
      <c r="TYM30" s="68"/>
      <c r="TYN30" s="68"/>
      <c r="TYO30" s="68"/>
      <c r="TYP30" s="68"/>
      <c r="TYQ30" s="68"/>
      <c r="TYR30" s="68"/>
      <c r="TYS30" s="68"/>
      <c r="TYT30" s="68"/>
      <c r="TYU30" s="68"/>
      <c r="TYV30" s="68"/>
      <c r="TYW30" s="68"/>
      <c r="TYX30" s="68"/>
      <c r="TYY30" s="68"/>
      <c r="TYZ30" s="68"/>
      <c r="TZA30" s="68"/>
      <c r="TZB30" s="68"/>
      <c r="TZC30" s="68"/>
      <c r="TZD30" s="68"/>
      <c r="TZE30" s="68"/>
      <c r="TZF30" s="68"/>
      <c r="TZG30" s="68"/>
      <c r="TZH30" s="68"/>
      <c r="TZI30" s="68"/>
      <c r="TZJ30" s="68"/>
      <c r="TZK30" s="68"/>
      <c r="TZL30" s="68"/>
      <c r="TZM30" s="68"/>
      <c r="TZN30" s="68"/>
      <c r="TZO30" s="68"/>
      <c r="TZP30" s="68"/>
      <c r="TZQ30" s="68"/>
      <c r="TZR30" s="68"/>
      <c r="TZS30" s="68"/>
      <c r="TZT30" s="68"/>
      <c r="TZU30" s="68"/>
      <c r="TZV30" s="68"/>
      <c r="TZW30" s="68"/>
      <c r="TZX30" s="68"/>
      <c r="TZY30" s="68"/>
      <c r="TZZ30" s="68"/>
      <c r="UAA30" s="68"/>
      <c r="UAB30" s="68"/>
      <c r="UAC30" s="68"/>
      <c r="UAD30" s="68"/>
      <c r="UAE30" s="68"/>
      <c r="UAF30" s="68"/>
      <c r="UAG30" s="68"/>
      <c r="UAH30" s="68"/>
      <c r="UAI30" s="68"/>
      <c r="UAJ30" s="68"/>
      <c r="UAK30" s="68"/>
      <c r="UAL30" s="68"/>
      <c r="UAM30" s="68"/>
      <c r="UAN30" s="68"/>
      <c r="UAO30" s="68"/>
      <c r="UAP30" s="68"/>
      <c r="UAQ30" s="68"/>
      <c r="UAR30" s="68"/>
      <c r="UAS30" s="68"/>
      <c r="UAT30" s="68"/>
      <c r="UAU30" s="68"/>
      <c r="UAV30" s="68"/>
      <c r="UAW30" s="68"/>
      <c r="UAX30" s="68"/>
      <c r="UAY30" s="68"/>
      <c r="UAZ30" s="68"/>
      <c r="UBA30" s="68"/>
      <c r="UBB30" s="68"/>
      <c r="UBC30" s="68"/>
      <c r="UBD30" s="68"/>
      <c r="UBE30" s="68"/>
      <c r="UBF30" s="68"/>
      <c r="UBG30" s="68"/>
      <c r="UBH30" s="68"/>
      <c r="UBI30" s="68"/>
      <c r="UBJ30" s="68"/>
      <c r="UBK30" s="68"/>
      <c r="UBL30" s="68"/>
      <c r="UBM30" s="68"/>
      <c r="UBN30" s="68"/>
      <c r="UBO30" s="68"/>
      <c r="UBP30" s="68"/>
      <c r="UBQ30" s="68"/>
      <c r="UBR30" s="68"/>
      <c r="UBS30" s="68"/>
      <c r="UBT30" s="68"/>
      <c r="UBU30" s="68"/>
      <c r="UBV30" s="68"/>
      <c r="UBW30" s="68"/>
      <c r="UBX30" s="68"/>
      <c r="UBY30" s="68"/>
      <c r="UBZ30" s="68"/>
      <c r="UCA30" s="68"/>
      <c r="UCB30" s="68"/>
      <c r="UCC30" s="68"/>
      <c r="UCD30" s="68"/>
      <c r="UCE30" s="68"/>
      <c r="UCF30" s="68"/>
      <c r="UCG30" s="68"/>
      <c r="UCH30" s="68"/>
      <c r="UCI30" s="68"/>
      <c r="UCJ30" s="68"/>
      <c r="UCK30" s="68"/>
      <c r="UCL30" s="68"/>
      <c r="UCM30" s="68"/>
      <c r="UCN30" s="68"/>
      <c r="UCO30" s="68"/>
      <c r="UCP30" s="68"/>
      <c r="UCQ30" s="68"/>
      <c r="UCR30" s="68"/>
      <c r="UCS30" s="68"/>
      <c r="UCT30" s="68"/>
      <c r="UCU30" s="68"/>
      <c r="UCV30" s="68"/>
      <c r="UCW30" s="68"/>
      <c r="UCX30" s="68"/>
      <c r="UCY30" s="68"/>
      <c r="UCZ30" s="68"/>
      <c r="UDA30" s="68"/>
      <c r="UDB30" s="68"/>
      <c r="UDC30" s="68"/>
      <c r="UDD30" s="68"/>
      <c r="UDE30" s="68"/>
      <c r="UDF30" s="68"/>
      <c r="UDG30" s="68"/>
      <c r="UDH30" s="68"/>
      <c r="UDI30" s="68"/>
      <c r="UDJ30" s="68"/>
      <c r="UDK30" s="68"/>
      <c r="UDL30" s="68"/>
      <c r="UDM30" s="68"/>
      <c r="UDN30" s="68"/>
      <c r="UDO30" s="68"/>
      <c r="UDP30" s="68"/>
      <c r="UDQ30" s="68"/>
      <c r="UDR30" s="68"/>
      <c r="UDS30" s="68"/>
      <c r="UDT30" s="68"/>
      <c r="UDU30" s="68"/>
      <c r="UDV30" s="68"/>
      <c r="UDW30" s="68"/>
      <c r="UDX30" s="68"/>
      <c r="UDY30" s="68"/>
      <c r="UDZ30" s="68"/>
      <c r="UEA30" s="68"/>
      <c r="UEB30" s="68"/>
      <c r="UEC30" s="68"/>
      <c r="UED30" s="68"/>
      <c r="UEE30" s="68"/>
      <c r="UEF30" s="68"/>
      <c r="UEG30" s="68"/>
      <c r="UEH30" s="68"/>
      <c r="UEI30" s="68"/>
      <c r="UEJ30" s="68"/>
      <c r="UEK30" s="68"/>
      <c r="UEL30" s="68"/>
      <c r="UEM30" s="68"/>
      <c r="UEN30" s="68"/>
      <c r="UEO30" s="68"/>
      <c r="UEP30" s="68"/>
      <c r="UEQ30" s="68"/>
      <c r="UER30" s="68"/>
      <c r="UES30" s="68"/>
      <c r="UET30" s="68"/>
      <c r="UEU30" s="68"/>
      <c r="UEV30" s="68"/>
      <c r="UEW30" s="68"/>
      <c r="UEX30" s="68"/>
      <c r="UEY30" s="68"/>
      <c r="UEZ30" s="68"/>
      <c r="UFA30" s="68"/>
      <c r="UFB30" s="68"/>
      <c r="UFC30" s="68"/>
      <c r="UFD30" s="68"/>
      <c r="UFE30" s="68"/>
      <c r="UFF30" s="68"/>
      <c r="UFG30" s="68"/>
      <c r="UFH30" s="68"/>
      <c r="UFI30" s="68"/>
      <c r="UFJ30" s="68"/>
      <c r="UFK30" s="68"/>
      <c r="UFL30" s="68"/>
      <c r="UFM30" s="68"/>
      <c r="UFN30" s="68"/>
      <c r="UFO30" s="68"/>
      <c r="UFP30" s="68"/>
      <c r="UFQ30" s="68"/>
      <c r="UFR30" s="68"/>
      <c r="UFS30" s="68"/>
      <c r="UFT30" s="68"/>
      <c r="UFU30" s="68"/>
      <c r="UFV30" s="68"/>
      <c r="UFW30" s="68"/>
      <c r="UFX30" s="68"/>
      <c r="UFY30" s="68"/>
      <c r="UFZ30" s="68"/>
      <c r="UGA30" s="68"/>
      <c r="UGB30" s="68"/>
      <c r="UGC30" s="68"/>
      <c r="UGD30" s="68"/>
      <c r="UGE30" s="68"/>
      <c r="UGF30" s="68"/>
      <c r="UGG30" s="68"/>
      <c r="UGH30" s="68"/>
      <c r="UGI30" s="68"/>
      <c r="UGJ30" s="68"/>
      <c r="UGK30" s="68"/>
      <c r="UGL30" s="68"/>
      <c r="UGM30" s="68"/>
      <c r="UGN30" s="68"/>
      <c r="UGO30" s="68"/>
      <c r="UGP30" s="68"/>
      <c r="UGQ30" s="68"/>
      <c r="UGR30" s="68"/>
      <c r="UGS30" s="68"/>
      <c r="UGT30" s="68"/>
      <c r="UGU30" s="68"/>
      <c r="UGV30" s="68"/>
      <c r="UGW30" s="68"/>
      <c r="UGX30" s="68"/>
      <c r="UGY30" s="68"/>
      <c r="UGZ30" s="68"/>
      <c r="UHA30" s="68"/>
      <c r="UHB30" s="68"/>
      <c r="UHC30" s="68"/>
      <c r="UHD30" s="68"/>
      <c r="UHE30" s="68"/>
      <c r="UHF30" s="68"/>
      <c r="UHG30" s="68"/>
      <c r="UHH30" s="68"/>
      <c r="UHI30" s="68"/>
      <c r="UHJ30" s="68"/>
      <c r="UHK30" s="68"/>
      <c r="UHL30" s="68"/>
      <c r="UHM30" s="68"/>
      <c r="UHN30" s="68"/>
      <c r="UHO30" s="68"/>
      <c r="UHP30" s="68"/>
      <c r="UHQ30" s="68"/>
      <c r="UHR30" s="68"/>
      <c r="UHS30" s="68"/>
      <c r="UHT30" s="68"/>
      <c r="UHU30" s="68"/>
      <c r="UHV30" s="68"/>
      <c r="UHW30" s="68"/>
      <c r="UHX30" s="68"/>
      <c r="UHY30" s="68"/>
      <c r="UHZ30" s="68"/>
      <c r="UIA30" s="68"/>
      <c r="UIB30" s="68"/>
      <c r="UIC30" s="68"/>
      <c r="UID30" s="68"/>
      <c r="UIE30" s="68"/>
      <c r="UIF30" s="68"/>
      <c r="UIG30" s="68"/>
      <c r="UIH30" s="68"/>
      <c r="UII30" s="68"/>
      <c r="UIJ30" s="68"/>
      <c r="UIK30" s="68"/>
      <c r="UIL30" s="68"/>
      <c r="UIM30" s="68"/>
      <c r="UIN30" s="68"/>
      <c r="UIO30" s="68"/>
      <c r="UIP30" s="68"/>
      <c r="UIQ30" s="68"/>
      <c r="UIR30" s="68"/>
      <c r="UIS30" s="68"/>
      <c r="UIT30" s="68"/>
      <c r="UIU30" s="68"/>
      <c r="UIV30" s="68"/>
      <c r="UIW30" s="68"/>
      <c r="UIX30" s="68"/>
      <c r="UIY30" s="68"/>
      <c r="UIZ30" s="68"/>
      <c r="UJA30" s="68"/>
      <c r="UJB30" s="68"/>
      <c r="UJC30" s="68"/>
      <c r="UJD30" s="68"/>
      <c r="UJE30" s="68"/>
      <c r="UJF30" s="68"/>
      <c r="UJG30" s="68"/>
      <c r="UJH30" s="68"/>
      <c r="UJI30" s="68"/>
      <c r="UJJ30" s="68"/>
      <c r="UJK30" s="68"/>
      <c r="UJL30" s="68"/>
      <c r="UJM30" s="68"/>
      <c r="UJN30" s="68"/>
      <c r="UJO30" s="68"/>
      <c r="UJP30" s="68"/>
      <c r="UJQ30" s="68"/>
      <c r="UJR30" s="68"/>
      <c r="UJS30" s="68"/>
      <c r="UJT30" s="68"/>
      <c r="UJU30" s="68"/>
      <c r="UJV30" s="68"/>
      <c r="UJW30" s="68"/>
      <c r="UJX30" s="68"/>
      <c r="UJY30" s="68"/>
      <c r="UJZ30" s="68"/>
      <c r="UKA30" s="68"/>
      <c r="UKB30" s="68"/>
      <c r="UKC30" s="68"/>
      <c r="UKD30" s="68"/>
      <c r="UKE30" s="68"/>
      <c r="UKF30" s="68"/>
      <c r="UKG30" s="68"/>
      <c r="UKH30" s="68"/>
      <c r="UKI30" s="68"/>
      <c r="UKJ30" s="68"/>
      <c r="UKK30" s="68"/>
      <c r="UKL30" s="68"/>
      <c r="UKM30" s="68"/>
      <c r="UKN30" s="68"/>
      <c r="UKO30" s="68"/>
      <c r="UKP30" s="68"/>
      <c r="UKQ30" s="68"/>
      <c r="UKR30" s="68"/>
      <c r="UKS30" s="68"/>
      <c r="UKT30" s="68"/>
      <c r="UKU30" s="68"/>
      <c r="UKV30" s="68"/>
      <c r="UKW30" s="68"/>
      <c r="UKX30" s="68"/>
      <c r="UKY30" s="68"/>
      <c r="UKZ30" s="68"/>
      <c r="ULA30" s="68"/>
      <c r="ULB30" s="68"/>
      <c r="ULC30" s="68"/>
      <c r="ULD30" s="68"/>
      <c r="ULE30" s="68"/>
      <c r="ULF30" s="68"/>
      <c r="ULG30" s="68"/>
      <c r="ULH30" s="68"/>
      <c r="ULI30" s="68"/>
      <c r="ULJ30" s="68"/>
      <c r="ULK30" s="68"/>
      <c r="ULL30" s="68"/>
      <c r="ULM30" s="68"/>
      <c r="ULN30" s="68"/>
      <c r="ULO30" s="68"/>
      <c r="ULP30" s="68"/>
      <c r="ULQ30" s="68"/>
      <c r="ULR30" s="68"/>
      <c r="ULS30" s="68"/>
      <c r="ULT30" s="68"/>
      <c r="ULU30" s="68"/>
      <c r="ULV30" s="68"/>
      <c r="ULW30" s="68"/>
      <c r="ULX30" s="68"/>
      <c r="ULY30" s="68"/>
      <c r="ULZ30" s="68"/>
      <c r="UMA30" s="68"/>
      <c r="UMB30" s="68"/>
      <c r="UMC30" s="68"/>
      <c r="UMD30" s="68"/>
      <c r="UME30" s="68"/>
      <c r="UMF30" s="68"/>
      <c r="UMG30" s="68"/>
      <c r="UMH30" s="68"/>
      <c r="UMI30" s="68"/>
      <c r="UMJ30" s="68"/>
      <c r="UMK30" s="68"/>
      <c r="UML30" s="68"/>
      <c r="UMM30" s="68"/>
      <c r="UMN30" s="68"/>
      <c r="UMO30" s="68"/>
      <c r="UMP30" s="68"/>
      <c r="UMQ30" s="68"/>
      <c r="UMR30" s="68"/>
      <c r="UMS30" s="68"/>
      <c r="UMT30" s="68"/>
      <c r="UMU30" s="68"/>
      <c r="UMV30" s="68"/>
      <c r="UMW30" s="68"/>
      <c r="UMX30" s="68"/>
      <c r="UMY30" s="68"/>
      <c r="UMZ30" s="68"/>
      <c r="UNA30" s="68"/>
      <c r="UNB30" s="68"/>
      <c r="UNC30" s="68"/>
      <c r="UND30" s="68"/>
      <c r="UNE30" s="68"/>
      <c r="UNF30" s="68"/>
      <c r="UNG30" s="68"/>
      <c r="UNH30" s="68"/>
      <c r="UNI30" s="68"/>
      <c r="UNJ30" s="68"/>
      <c r="UNK30" s="68"/>
      <c r="UNL30" s="68"/>
      <c r="UNM30" s="68"/>
      <c r="UNN30" s="68"/>
      <c r="UNO30" s="68"/>
      <c r="UNP30" s="68"/>
      <c r="UNQ30" s="68"/>
      <c r="UNR30" s="68"/>
      <c r="UNS30" s="68"/>
      <c r="UNT30" s="68"/>
      <c r="UNU30" s="68"/>
      <c r="UNV30" s="68"/>
      <c r="UNW30" s="68"/>
      <c r="UNX30" s="68"/>
      <c r="UNY30" s="68"/>
      <c r="UNZ30" s="68"/>
      <c r="UOA30" s="68"/>
      <c r="UOB30" s="68"/>
      <c r="UOC30" s="68"/>
      <c r="UOD30" s="68"/>
      <c r="UOE30" s="68"/>
      <c r="UOF30" s="68"/>
      <c r="UOG30" s="68"/>
      <c r="UOH30" s="68"/>
      <c r="UOI30" s="68"/>
      <c r="UOJ30" s="68"/>
      <c r="UOK30" s="68"/>
      <c r="UOL30" s="68"/>
      <c r="UOM30" s="68"/>
      <c r="UON30" s="68"/>
      <c r="UOO30" s="68"/>
      <c r="UOP30" s="68"/>
      <c r="UOQ30" s="68"/>
      <c r="UOR30" s="68"/>
      <c r="UOS30" s="68"/>
      <c r="UOT30" s="68"/>
      <c r="UOU30" s="68"/>
      <c r="UOV30" s="68"/>
      <c r="UOW30" s="68"/>
      <c r="UOX30" s="68"/>
      <c r="UOY30" s="68"/>
      <c r="UOZ30" s="68"/>
      <c r="UPA30" s="68"/>
      <c r="UPB30" s="68"/>
      <c r="UPC30" s="68"/>
      <c r="UPD30" s="68"/>
      <c r="UPE30" s="68"/>
      <c r="UPF30" s="68"/>
      <c r="UPG30" s="68"/>
      <c r="UPH30" s="68"/>
      <c r="UPI30" s="68"/>
      <c r="UPJ30" s="68"/>
      <c r="UPK30" s="68"/>
      <c r="UPL30" s="68"/>
      <c r="UPM30" s="68"/>
      <c r="UPN30" s="68"/>
      <c r="UPO30" s="68"/>
      <c r="UPP30" s="68"/>
      <c r="UPQ30" s="68"/>
      <c r="UPR30" s="68"/>
      <c r="UPS30" s="68"/>
      <c r="UPT30" s="68"/>
      <c r="UPU30" s="68"/>
      <c r="UPV30" s="68"/>
      <c r="UPW30" s="68"/>
      <c r="UPX30" s="68"/>
      <c r="UPY30" s="68"/>
      <c r="UPZ30" s="68"/>
      <c r="UQA30" s="68"/>
      <c r="UQB30" s="68"/>
      <c r="UQC30" s="68"/>
      <c r="UQD30" s="68"/>
      <c r="UQE30" s="68"/>
      <c r="UQF30" s="68"/>
      <c r="UQG30" s="68"/>
      <c r="UQH30" s="68"/>
      <c r="UQI30" s="68"/>
      <c r="UQJ30" s="68"/>
      <c r="UQK30" s="68"/>
      <c r="UQL30" s="68"/>
      <c r="UQM30" s="68"/>
      <c r="UQN30" s="68"/>
      <c r="UQO30" s="68"/>
      <c r="UQP30" s="68"/>
      <c r="UQQ30" s="68"/>
      <c r="UQR30" s="68"/>
      <c r="UQS30" s="68"/>
      <c r="UQT30" s="68"/>
      <c r="UQU30" s="68"/>
      <c r="UQV30" s="68"/>
      <c r="UQW30" s="68"/>
      <c r="UQX30" s="68"/>
      <c r="UQY30" s="68"/>
      <c r="UQZ30" s="68"/>
      <c r="URA30" s="68"/>
      <c r="URB30" s="68"/>
      <c r="URC30" s="68"/>
      <c r="URD30" s="68"/>
      <c r="URE30" s="68"/>
      <c r="URF30" s="68"/>
      <c r="URG30" s="68"/>
      <c r="URH30" s="68"/>
      <c r="URI30" s="68"/>
      <c r="URJ30" s="68"/>
      <c r="URK30" s="68"/>
      <c r="URL30" s="68"/>
      <c r="URM30" s="68"/>
      <c r="URN30" s="68"/>
      <c r="URO30" s="68"/>
      <c r="URP30" s="68"/>
      <c r="URQ30" s="68"/>
      <c r="URR30" s="68"/>
      <c r="URS30" s="68"/>
      <c r="URT30" s="68"/>
      <c r="URU30" s="68"/>
      <c r="URV30" s="68"/>
      <c r="URW30" s="68"/>
      <c r="URX30" s="68"/>
      <c r="URY30" s="68"/>
      <c r="URZ30" s="68"/>
      <c r="USA30" s="68"/>
      <c r="USB30" s="68"/>
      <c r="USC30" s="68"/>
      <c r="USD30" s="68"/>
      <c r="USE30" s="68"/>
      <c r="USF30" s="68"/>
      <c r="USG30" s="68"/>
      <c r="USH30" s="68"/>
      <c r="USI30" s="68"/>
      <c r="USJ30" s="68"/>
      <c r="USK30" s="68"/>
      <c r="USL30" s="68"/>
      <c r="USM30" s="68"/>
      <c r="USN30" s="68"/>
      <c r="USO30" s="68"/>
      <c r="USP30" s="68"/>
      <c r="USQ30" s="68"/>
      <c r="USR30" s="68"/>
      <c r="USS30" s="68"/>
      <c r="UST30" s="68"/>
      <c r="USU30" s="68"/>
      <c r="USV30" s="68"/>
      <c r="USW30" s="68"/>
      <c r="USX30" s="68"/>
      <c r="USY30" s="68"/>
      <c r="USZ30" s="68"/>
      <c r="UTA30" s="68"/>
      <c r="UTB30" s="68"/>
      <c r="UTC30" s="68"/>
      <c r="UTD30" s="68"/>
      <c r="UTE30" s="68"/>
      <c r="UTF30" s="68"/>
      <c r="UTG30" s="68"/>
      <c r="UTH30" s="68"/>
      <c r="UTI30" s="68"/>
      <c r="UTJ30" s="68"/>
      <c r="UTK30" s="68"/>
      <c r="UTL30" s="68"/>
      <c r="UTM30" s="68"/>
      <c r="UTN30" s="68"/>
      <c r="UTO30" s="68"/>
      <c r="UTP30" s="68"/>
      <c r="UTQ30" s="68"/>
      <c r="UTR30" s="68"/>
      <c r="UTS30" s="68"/>
      <c r="UTT30" s="68"/>
      <c r="UTU30" s="68"/>
      <c r="UTV30" s="68"/>
      <c r="UTW30" s="68"/>
      <c r="UTX30" s="68"/>
      <c r="UTY30" s="68"/>
      <c r="UTZ30" s="68"/>
      <c r="UUA30" s="68"/>
      <c r="UUB30" s="68"/>
      <c r="UUC30" s="68"/>
      <c r="UUD30" s="68"/>
      <c r="UUE30" s="68"/>
      <c r="UUF30" s="68"/>
      <c r="UUG30" s="68"/>
      <c r="UUH30" s="68"/>
      <c r="UUI30" s="68"/>
      <c r="UUJ30" s="68"/>
      <c r="UUK30" s="68"/>
      <c r="UUL30" s="68"/>
      <c r="UUM30" s="68"/>
      <c r="UUN30" s="68"/>
      <c r="UUO30" s="68"/>
      <c r="UUP30" s="68"/>
      <c r="UUQ30" s="68"/>
      <c r="UUR30" s="68"/>
      <c r="UUS30" s="68"/>
      <c r="UUT30" s="68"/>
      <c r="UUU30" s="68"/>
      <c r="UUV30" s="68"/>
      <c r="UUW30" s="68"/>
      <c r="UUX30" s="68"/>
      <c r="UUY30" s="68"/>
      <c r="UUZ30" s="68"/>
      <c r="UVA30" s="68"/>
      <c r="UVB30" s="68"/>
      <c r="UVC30" s="68"/>
      <c r="UVD30" s="68"/>
      <c r="UVE30" s="68"/>
      <c r="UVF30" s="68"/>
      <c r="UVG30" s="68"/>
      <c r="UVH30" s="68"/>
      <c r="UVI30" s="68"/>
      <c r="UVJ30" s="68"/>
      <c r="UVK30" s="68"/>
      <c r="UVL30" s="68"/>
      <c r="UVM30" s="68"/>
      <c r="UVN30" s="68"/>
      <c r="UVO30" s="68"/>
      <c r="UVP30" s="68"/>
      <c r="UVQ30" s="68"/>
      <c r="UVR30" s="68"/>
      <c r="UVS30" s="68"/>
      <c r="UVT30" s="68"/>
      <c r="UVU30" s="68"/>
      <c r="UVV30" s="68"/>
      <c r="UVW30" s="68"/>
      <c r="UVX30" s="68"/>
      <c r="UVY30" s="68"/>
      <c r="UVZ30" s="68"/>
      <c r="UWA30" s="68"/>
      <c r="UWB30" s="68"/>
      <c r="UWC30" s="68"/>
      <c r="UWD30" s="68"/>
      <c r="UWE30" s="68"/>
      <c r="UWF30" s="68"/>
      <c r="UWG30" s="68"/>
      <c r="UWH30" s="68"/>
      <c r="UWI30" s="68"/>
      <c r="UWJ30" s="68"/>
      <c r="UWK30" s="68"/>
      <c r="UWL30" s="68"/>
      <c r="UWM30" s="68"/>
      <c r="UWN30" s="68"/>
      <c r="UWO30" s="68"/>
      <c r="UWP30" s="68"/>
      <c r="UWQ30" s="68"/>
      <c r="UWR30" s="68"/>
      <c r="UWS30" s="68"/>
      <c r="UWT30" s="68"/>
      <c r="UWU30" s="68"/>
      <c r="UWV30" s="68"/>
      <c r="UWW30" s="68"/>
      <c r="UWX30" s="68"/>
      <c r="UWY30" s="68"/>
      <c r="UWZ30" s="68"/>
      <c r="UXA30" s="68"/>
      <c r="UXB30" s="68"/>
      <c r="UXC30" s="68"/>
      <c r="UXD30" s="68"/>
      <c r="UXE30" s="68"/>
      <c r="UXF30" s="68"/>
      <c r="UXG30" s="68"/>
      <c r="UXH30" s="68"/>
      <c r="UXI30" s="68"/>
      <c r="UXJ30" s="68"/>
      <c r="UXK30" s="68"/>
      <c r="UXL30" s="68"/>
      <c r="UXM30" s="68"/>
      <c r="UXN30" s="68"/>
      <c r="UXO30" s="68"/>
      <c r="UXP30" s="68"/>
      <c r="UXQ30" s="68"/>
      <c r="UXR30" s="68"/>
      <c r="UXS30" s="68"/>
      <c r="UXT30" s="68"/>
      <c r="UXU30" s="68"/>
      <c r="UXV30" s="68"/>
      <c r="UXW30" s="68"/>
      <c r="UXX30" s="68"/>
      <c r="UXY30" s="68"/>
      <c r="UXZ30" s="68"/>
      <c r="UYA30" s="68"/>
      <c r="UYB30" s="68"/>
      <c r="UYC30" s="68"/>
      <c r="UYD30" s="68"/>
      <c r="UYE30" s="68"/>
      <c r="UYF30" s="68"/>
      <c r="UYG30" s="68"/>
      <c r="UYH30" s="68"/>
      <c r="UYI30" s="68"/>
      <c r="UYJ30" s="68"/>
      <c r="UYK30" s="68"/>
      <c r="UYL30" s="68"/>
      <c r="UYM30" s="68"/>
      <c r="UYN30" s="68"/>
      <c r="UYO30" s="68"/>
      <c r="UYP30" s="68"/>
      <c r="UYQ30" s="68"/>
      <c r="UYR30" s="68"/>
      <c r="UYS30" s="68"/>
      <c r="UYT30" s="68"/>
      <c r="UYU30" s="68"/>
      <c r="UYV30" s="68"/>
      <c r="UYW30" s="68"/>
      <c r="UYX30" s="68"/>
      <c r="UYY30" s="68"/>
      <c r="UYZ30" s="68"/>
      <c r="UZA30" s="68"/>
      <c r="UZB30" s="68"/>
      <c r="UZC30" s="68"/>
      <c r="UZD30" s="68"/>
      <c r="UZE30" s="68"/>
      <c r="UZF30" s="68"/>
      <c r="UZG30" s="68"/>
      <c r="UZH30" s="68"/>
      <c r="UZI30" s="68"/>
      <c r="UZJ30" s="68"/>
      <c r="UZK30" s="68"/>
      <c r="UZL30" s="68"/>
      <c r="UZM30" s="68"/>
      <c r="UZN30" s="68"/>
      <c r="UZO30" s="68"/>
      <c r="UZP30" s="68"/>
      <c r="UZQ30" s="68"/>
      <c r="UZR30" s="68"/>
      <c r="UZS30" s="68"/>
      <c r="UZT30" s="68"/>
      <c r="UZU30" s="68"/>
      <c r="UZV30" s="68"/>
      <c r="UZW30" s="68"/>
      <c r="UZX30" s="68"/>
      <c r="UZY30" s="68"/>
      <c r="UZZ30" s="68"/>
      <c r="VAA30" s="68"/>
      <c r="VAB30" s="68"/>
      <c r="VAC30" s="68"/>
      <c r="VAD30" s="68"/>
      <c r="VAE30" s="68"/>
      <c r="VAF30" s="68"/>
      <c r="VAG30" s="68"/>
      <c r="VAH30" s="68"/>
      <c r="VAI30" s="68"/>
      <c r="VAJ30" s="68"/>
      <c r="VAK30" s="68"/>
      <c r="VAL30" s="68"/>
      <c r="VAM30" s="68"/>
      <c r="VAN30" s="68"/>
      <c r="VAO30" s="68"/>
      <c r="VAP30" s="68"/>
      <c r="VAQ30" s="68"/>
      <c r="VAR30" s="68"/>
      <c r="VAS30" s="68"/>
      <c r="VAT30" s="68"/>
      <c r="VAU30" s="68"/>
      <c r="VAV30" s="68"/>
      <c r="VAW30" s="68"/>
      <c r="VAX30" s="68"/>
      <c r="VAY30" s="68"/>
      <c r="VAZ30" s="68"/>
      <c r="VBA30" s="68"/>
      <c r="VBB30" s="68"/>
      <c r="VBC30" s="68"/>
      <c r="VBD30" s="68"/>
      <c r="VBE30" s="68"/>
      <c r="VBF30" s="68"/>
      <c r="VBG30" s="68"/>
      <c r="VBH30" s="68"/>
      <c r="VBI30" s="68"/>
      <c r="VBJ30" s="68"/>
      <c r="VBK30" s="68"/>
      <c r="VBL30" s="68"/>
      <c r="VBM30" s="68"/>
      <c r="VBN30" s="68"/>
      <c r="VBO30" s="68"/>
      <c r="VBP30" s="68"/>
      <c r="VBQ30" s="68"/>
      <c r="VBR30" s="68"/>
      <c r="VBS30" s="68"/>
      <c r="VBT30" s="68"/>
      <c r="VBU30" s="68"/>
      <c r="VBV30" s="68"/>
      <c r="VBW30" s="68"/>
      <c r="VBX30" s="68"/>
      <c r="VBY30" s="68"/>
      <c r="VBZ30" s="68"/>
      <c r="VCA30" s="68"/>
      <c r="VCB30" s="68"/>
      <c r="VCC30" s="68"/>
      <c r="VCD30" s="68"/>
      <c r="VCE30" s="68"/>
      <c r="VCF30" s="68"/>
      <c r="VCG30" s="68"/>
      <c r="VCH30" s="68"/>
      <c r="VCI30" s="68"/>
      <c r="VCJ30" s="68"/>
      <c r="VCK30" s="68"/>
      <c r="VCL30" s="68"/>
      <c r="VCM30" s="68"/>
      <c r="VCN30" s="68"/>
      <c r="VCO30" s="68"/>
      <c r="VCP30" s="68"/>
      <c r="VCQ30" s="68"/>
      <c r="VCR30" s="68"/>
      <c r="VCS30" s="68"/>
      <c r="VCT30" s="68"/>
      <c r="VCU30" s="68"/>
      <c r="VCV30" s="68"/>
      <c r="VCW30" s="68"/>
      <c r="VCX30" s="68"/>
      <c r="VCY30" s="68"/>
      <c r="VCZ30" s="68"/>
      <c r="VDA30" s="68"/>
      <c r="VDB30" s="68"/>
      <c r="VDC30" s="68"/>
      <c r="VDD30" s="68"/>
      <c r="VDE30" s="68"/>
      <c r="VDF30" s="68"/>
      <c r="VDG30" s="68"/>
      <c r="VDH30" s="68"/>
      <c r="VDI30" s="68"/>
      <c r="VDJ30" s="68"/>
      <c r="VDK30" s="68"/>
      <c r="VDL30" s="68"/>
      <c r="VDM30" s="68"/>
      <c r="VDN30" s="68"/>
      <c r="VDO30" s="68"/>
      <c r="VDP30" s="68"/>
      <c r="VDQ30" s="68"/>
      <c r="VDR30" s="68"/>
      <c r="VDS30" s="68"/>
      <c r="VDT30" s="68"/>
      <c r="VDU30" s="68"/>
      <c r="VDV30" s="68"/>
      <c r="VDW30" s="68"/>
      <c r="VDX30" s="68"/>
      <c r="VDY30" s="68"/>
      <c r="VDZ30" s="68"/>
      <c r="VEA30" s="68"/>
      <c r="VEB30" s="68"/>
      <c r="VEC30" s="68"/>
      <c r="VED30" s="68"/>
      <c r="VEE30" s="68"/>
      <c r="VEF30" s="68"/>
      <c r="VEG30" s="68"/>
      <c r="VEH30" s="68"/>
      <c r="VEI30" s="68"/>
      <c r="VEJ30" s="68"/>
      <c r="VEK30" s="68"/>
      <c r="VEL30" s="68"/>
      <c r="VEM30" s="68"/>
      <c r="VEN30" s="68"/>
      <c r="VEO30" s="68"/>
      <c r="VEP30" s="68"/>
      <c r="VEQ30" s="68"/>
      <c r="VER30" s="68"/>
      <c r="VES30" s="68"/>
      <c r="VET30" s="68"/>
      <c r="VEU30" s="68"/>
      <c r="VEV30" s="68"/>
      <c r="VEW30" s="68"/>
      <c r="VEX30" s="68"/>
      <c r="VEY30" s="68"/>
      <c r="VEZ30" s="68"/>
      <c r="VFA30" s="68"/>
      <c r="VFB30" s="68"/>
      <c r="VFC30" s="68"/>
      <c r="VFD30" s="68"/>
      <c r="VFE30" s="68"/>
      <c r="VFF30" s="68"/>
      <c r="VFG30" s="68"/>
      <c r="VFH30" s="68"/>
      <c r="VFI30" s="68"/>
      <c r="VFJ30" s="68"/>
      <c r="VFK30" s="68"/>
      <c r="VFL30" s="68"/>
      <c r="VFM30" s="68"/>
      <c r="VFN30" s="68"/>
      <c r="VFO30" s="68"/>
      <c r="VFP30" s="68"/>
      <c r="VFQ30" s="68"/>
      <c r="VFR30" s="68"/>
      <c r="VFS30" s="68"/>
      <c r="VFT30" s="68"/>
      <c r="VFU30" s="68"/>
      <c r="VFV30" s="68"/>
      <c r="VFW30" s="68"/>
      <c r="VFX30" s="68"/>
      <c r="VFY30" s="68"/>
      <c r="VFZ30" s="68"/>
      <c r="VGA30" s="68"/>
      <c r="VGB30" s="68"/>
      <c r="VGC30" s="68"/>
      <c r="VGD30" s="68"/>
      <c r="VGE30" s="68"/>
      <c r="VGF30" s="68"/>
      <c r="VGG30" s="68"/>
      <c r="VGH30" s="68"/>
      <c r="VGI30" s="68"/>
      <c r="VGJ30" s="68"/>
      <c r="VGK30" s="68"/>
      <c r="VGL30" s="68"/>
      <c r="VGM30" s="68"/>
      <c r="VGN30" s="68"/>
      <c r="VGO30" s="68"/>
      <c r="VGP30" s="68"/>
      <c r="VGQ30" s="68"/>
      <c r="VGR30" s="68"/>
      <c r="VGS30" s="68"/>
      <c r="VGT30" s="68"/>
      <c r="VGU30" s="68"/>
      <c r="VGV30" s="68"/>
      <c r="VGW30" s="68"/>
      <c r="VGX30" s="68"/>
      <c r="VGY30" s="68"/>
      <c r="VGZ30" s="68"/>
      <c r="VHA30" s="68"/>
      <c r="VHB30" s="68"/>
      <c r="VHC30" s="68"/>
      <c r="VHD30" s="68"/>
      <c r="VHE30" s="68"/>
      <c r="VHF30" s="68"/>
      <c r="VHG30" s="68"/>
      <c r="VHH30" s="68"/>
      <c r="VHI30" s="68"/>
      <c r="VHJ30" s="68"/>
      <c r="VHK30" s="68"/>
      <c r="VHL30" s="68"/>
      <c r="VHM30" s="68"/>
      <c r="VHN30" s="68"/>
      <c r="VHO30" s="68"/>
      <c r="VHP30" s="68"/>
      <c r="VHQ30" s="68"/>
      <c r="VHR30" s="68"/>
      <c r="VHS30" s="68"/>
      <c r="VHT30" s="68"/>
      <c r="VHU30" s="68"/>
      <c r="VHV30" s="68"/>
      <c r="VHW30" s="68"/>
      <c r="VHX30" s="68"/>
      <c r="VHY30" s="68"/>
      <c r="VHZ30" s="68"/>
      <c r="VIA30" s="68"/>
      <c r="VIB30" s="68"/>
      <c r="VIC30" s="68"/>
      <c r="VID30" s="68"/>
      <c r="VIE30" s="68"/>
      <c r="VIF30" s="68"/>
      <c r="VIG30" s="68"/>
      <c r="VIH30" s="68"/>
      <c r="VII30" s="68"/>
      <c r="VIJ30" s="68"/>
      <c r="VIK30" s="68"/>
      <c r="VIL30" s="68"/>
      <c r="VIM30" s="68"/>
      <c r="VIN30" s="68"/>
      <c r="VIO30" s="68"/>
      <c r="VIP30" s="68"/>
      <c r="VIQ30" s="68"/>
      <c r="VIR30" s="68"/>
      <c r="VIS30" s="68"/>
      <c r="VIT30" s="68"/>
      <c r="VIU30" s="68"/>
      <c r="VIV30" s="68"/>
      <c r="VIW30" s="68"/>
      <c r="VIX30" s="68"/>
      <c r="VIY30" s="68"/>
      <c r="VIZ30" s="68"/>
      <c r="VJA30" s="68"/>
      <c r="VJB30" s="68"/>
      <c r="VJC30" s="68"/>
      <c r="VJD30" s="68"/>
      <c r="VJE30" s="68"/>
      <c r="VJF30" s="68"/>
      <c r="VJG30" s="68"/>
      <c r="VJH30" s="68"/>
      <c r="VJI30" s="68"/>
      <c r="VJJ30" s="68"/>
      <c r="VJK30" s="68"/>
      <c r="VJL30" s="68"/>
      <c r="VJM30" s="68"/>
      <c r="VJN30" s="68"/>
      <c r="VJO30" s="68"/>
      <c r="VJP30" s="68"/>
      <c r="VJQ30" s="68"/>
      <c r="VJR30" s="68"/>
      <c r="VJS30" s="68"/>
      <c r="VJT30" s="68"/>
      <c r="VJU30" s="68"/>
      <c r="VJV30" s="68"/>
      <c r="VJW30" s="68"/>
      <c r="VJX30" s="68"/>
      <c r="VJY30" s="68"/>
      <c r="VJZ30" s="68"/>
      <c r="VKA30" s="68"/>
      <c r="VKB30" s="68"/>
      <c r="VKC30" s="68"/>
      <c r="VKD30" s="68"/>
      <c r="VKE30" s="68"/>
      <c r="VKF30" s="68"/>
      <c r="VKG30" s="68"/>
      <c r="VKH30" s="68"/>
      <c r="VKI30" s="68"/>
      <c r="VKJ30" s="68"/>
      <c r="VKK30" s="68"/>
      <c r="VKL30" s="68"/>
      <c r="VKM30" s="68"/>
      <c r="VKN30" s="68"/>
      <c r="VKO30" s="68"/>
      <c r="VKP30" s="68"/>
      <c r="VKQ30" s="68"/>
      <c r="VKR30" s="68"/>
      <c r="VKS30" s="68"/>
      <c r="VKT30" s="68"/>
      <c r="VKU30" s="68"/>
      <c r="VKV30" s="68"/>
      <c r="VKW30" s="68"/>
      <c r="VKX30" s="68"/>
      <c r="VKY30" s="68"/>
      <c r="VKZ30" s="68"/>
      <c r="VLA30" s="68"/>
      <c r="VLB30" s="68"/>
      <c r="VLC30" s="68"/>
      <c r="VLD30" s="68"/>
      <c r="VLE30" s="68"/>
      <c r="VLF30" s="68"/>
      <c r="VLG30" s="68"/>
      <c r="VLH30" s="68"/>
      <c r="VLI30" s="68"/>
      <c r="VLJ30" s="68"/>
      <c r="VLK30" s="68"/>
      <c r="VLL30" s="68"/>
      <c r="VLM30" s="68"/>
      <c r="VLN30" s="68"/>
      <c r="VLO30" s="68"/>
      <c r="VLP30" s="68"/>
      <c r="VLQ30" s="68"/>
      <c r="VLR30" s="68"/>
      <c r="VLS30" s="68"/>
      <c r="VLT30" s="68"/>
      <c r="VLU30" s="68"/>
      <c r="VLV30" s="68"/>
      <c r="VLW30" s="68"/>
      <c r="VLX30" s="68"/>
      <c r="VLY30" s="68"/>
      <c r="VLZ30" s="68"/>
      <c r="VMA30" s="68"/>
      <c r="VMB30" s="68"/>
      <c r="VMC30" s="68"/>
      <c r="VMD30" s="68"/>
      <c r="VME30" s="68"/>
      <c r="VMF30" s="68"/>
      <c r="VMG30" s="68"/>
      <c r="VMH30" s="68"/>
      <c r="VMI30" s="68"/>
      <c r="VMJ30" s="68"/>
      <c r="VMK30" s="68"/>
      <c r="VML30" s="68"/>
      <c r="VMM30" s="68"/>
      <c r="VMN30" s="68"/>
      <c r="VMO30" s="68"/>
      <c r="VMP30" s="68"/>
      <c r="VMQ30" s="68"/>
      <c r="VMR30" s="68"/>
      <c r="VMS30" s="68"/>
      <c r="VMT30" s="68"/>
      <c r="VMU30" s="68"/>
      <c r="VMV30" s="68"/>
      <c r="VMW30" s="68"/>
      <c r="VMX30" s="68"/>
      <c r="VMY30" s="68"/>
      <c r="VMZ30" s="68"/>
      <c r="VNA30" s="68"/>
      <c r="VNB30" s="68"/>
      <c r="VNC30" s="68"/>
      <c r="VND30" s="68"/>
      <c r="VNE30" s="68"/>
      <c r="VNF30" s="68"/>
      <c r="VNG30" s="68"/>
      <c r="VNH30" s="68"/>
      <c r="VNI30" s="68"/>
      <c r="VNJ30" s="68"/>
      <c r="VNK30" s="68"/>
      <c r="VNL30" s="68"/>
      <c r="VNM30" s="68"/>
      <c r="VNN30" s="68"/>
      <c r="VNO30" s="68"/>
      <c r="VNP30" s="68"/>
      <c r="VNQ30" s="68"/>
      <c r="VNR30" s="68"/>
      <c r="VNS30" s="68"/>
      <c r="VNT30" s="68"/>
      <c r="VNU30" s="68"/>
      <c r="VNV30" s="68"/>
      <c r="VNW30" s="68"/>
      <c r="VNX30" s="68"/>
      <c r="VNY30" s="68"/>
      <c r="VNZ30" s="68"/>
      <c r="VOA30" s="68"/>
      <c r="VOB30" s="68"/>
      <c r="VOC30" s="68"/>
      <c r="VOD30" s="68"/>
      <c r="VOE30" s="68"/>
      <c r="VOF30" s="68"/>
      <c r="VOG30" s="68"/>
      <c r="VOH30" s="68"/>
      <c r="VOI30" s="68"/>
      <c r="VOJ30" s="68"/>
      <c r="VOK30" s="68"/>
      <c r="VOL30" s="68"/>
      <c r="VOM30" s="68"/>
      <c r="VON30" s="68"/>
      <c r="VOO30" s="68"/>
      <c r="VOP30" s="68"/>
      <c r="VOQ30" s="68"/>
      <c r="VOR30" s="68"/>
      <c r="VOS30" s="68"/>
      <c r="VOT30" s="68"/>
      <c r="VOU30" s="68"/>
      <c r="VOV30" s="68"/>
      <c r="VOW30" s="68"/>
      <c r="VOX30" s="68"/>
      <c r="VOY30" s="68"/>
      <c r="VOZ30" s="68"/>
      <c r="VPA30" s="68"/>
      <c r="VPB30" s="68"/>
      <c r="VPC30" s="68"/>
      <c r="VPD30" s="68"/>
      <c r="VPE30" s="68"/>
      <c r="VPF30" s="68"/>
      <c r="VPG30" s="68"/>
      <c r="VPH30" s="68"/>
      <c r="VPI30" s="68"/>
      <c r="VPJ30" s="68"/>
      <c r="VPK30" s="68"/>
      <c r="VPL30" s="68"/>
      <c r="VPM30" s="68"/>
      <c r="VPN30" s="68"/>
      <c r="VPO30" s="68"/>
      <c r="VPP30" s="68"/>
      <c r="VPQ30" s="68"/>
      <c r="VPR30" s="68"/>
      <c r="VPS30" s="68"/>
      <c r="VPT30" s="68"/>
      <c r="VPU30" s="68"/>
      <c r="VPV30" s="68"/>
      <c r="VPW30" s="68"/>
      <c r="VPX30" s="68"/>
      <c r="VPY30" s="68"/>
      <c r="VPZ30" s="68"/>
      <c r="VQA30" s="68"/>
      <c r="VQB30" s="68"/>
      <c r="VQC30" s="68"/>
      <c r="VQD30" s="68"/>
      <c r="VQE30" s="68"/>
      <c r="VQF30" s="68"/>
      <c r="VQG30" s="68"/>
      <c r="VQH30" s="68"/>
      <c r="VQI30" s="68"/>
      <c r="VQJ30" s="68"/>
      <c r="VQK30" s="68"/>
      <c r="VQL30" s="68"/>
      <c r="VQM30" s="68"/>
      <c r="VQN30" s="68"/>
      <c r="VQO30" s="68"/>
      <c r="VQP30" s="68"/>
      <c r="VQQ30" s="68"/>
      <c r="VQR30" s="68"/>
      <c r="VQS30" s="68"/>
      <c r="VQT30" s="68"/>
      <c r="VQU30" s="68"/>
      <c r="VQV30" s="68"/>
      <c r="VQW30" s="68"/>
      <c r="VQX30" s="68"/>
      <c r="VQY30" s="68"/>
      <c r="VQZ30" s="68"/>
      <c r="VRA30" s="68"/>
      <c r="VRB30" s="68"/>
      <c r="VRC30" s="68"/>
      <c r="VRD30" s="68"/>
      <c r="VRE30" s="68"/>
      <c r="VRF30" s="68"/>
      <c r="VRG30" s="68"/>
      <c r="VRH30" s="68"/>
      <c r="VRI30" s="68"/>
      <c r="VRJ30" s="68"/>
      <c r="VRK30" s="68"/>
      <c r="VRL30" s="68"/>
      <c r="VRM30" s="68"/>
      <c r="VRN30" s="68"/>
      <c r="VRO30" s="68"/>
      <c r="VRP30" s="68"/>
      <c r="VRQ30" s="68"/>
      <c r="VRR30" s="68"/>
      <c r="VRS30" s="68"/>
      <c r="VRT30" s="68"/>
      <c r="VRU30" s="68"/>
      <c r="VRV30" s="68"/>
      <c r="VRW30" s="68"/>
      <c r="VRX30" s="68"/>
      <c r="VRY30" s="68"/>
      <c r="VRZ30" s="68"/>
      <c r="VSA30" s="68"/>
      <c r="VSB30" s="68"/>
      <c r="VSC30" s="68"/>
      <c r="VSD30" s="68"/>
      <c r="VSE30" s="68"/>
      <c r="VSF30" s="68"/>
      <c r="VSG30" s="68"/>
      <c r="VSH30" s="68"/>
      <c r="VSI30" s="68"/>
      <c r="VSJ30" s="68"/>
      <c r="VSK30" s="68"/>
      <c r="VSL30" s="68"/>
      <c r="VSM30" s="68"/>
      <c r="VSN30" s="68"/>
      <c r="VSO30" s="68"/>
      <c r="VSP30" s="68"/>
      <c r="VSQ30" s="68"/>
      <c r="VSR30" s="68"/>
      <c r="VSS30" s="68"/>
      <c r="VST30" s="68"/>
      <c r="VSU30" s="68"/>
      <c r="VSV30" s="68"/>
      <c r="VSW30" s="68"/>
      <c r="VSX30" s="68"/>
      <c r="VSY30" s="68"/>
      <c r="VSZ30" s="68"/>
      <c r="VTA30" s="68"/>
      <c r="VTB30" s="68"/>
      <c r="VTC30" s="68"/>
      <c r="VTD30" s="68"/>
      <c r="VTE30" s="68"/>
      <c r="VTF30" s="68"/>
      <c r="VTG30" s="68"/>
      <c r="VTH30" s="68"/>
      <c r="VTI30" s="68"/>
      <c r="VTJ30" s="68"/>
      <c r="VTK30" s="68"/>
      <c r="VTL30" s="68"/>
      <c r="VTM30" s="68"/>
      <c r="VTN30" s="68"/>
      <c r="VTO30" s="68"/>
      <c r="VTP30" s="68"/>
      <c r="VTQ30" s="68"/>
      <c r="VTR30" s="68"/>
      <c r="VTS30" s="68"/>
      <c r="VTT30" s="68"/>
      <c r="VTU30" s="68"/>
      <c r="VTV30" s="68"/>
      <c r="VTW30" s="68"/>
      <c r="VTX30" s="68"/>
      <c r="VTY30" s="68"/>
      <c r="VTZ30" s="68"/>
      <c r="VUA30" s="68"/>
      <c r="VUB30" s="68"/>
      <c r="VUC30" s="68"/>
      <c r="VUD30" s="68"/>
      <c r="VUE30" s="68"/>
      <c r="VUF30" s="68"/>
      <c r="VUG30" s="68"/>
      <c r="VUH30" s="68"/>
      <c r="VUI30" s="68"/>
      <c r="VUJ30" s="68"/>
      <c r="VUK30" s="68"/>
      <c r="VUL30" s="68"/>
      <c r="VUM30" s="68"/>
      <c r="VUN30" s="68"/>
      <c r="VUO30" s="68"/>
      <c r="VUP30" s="68"/>
      <c r="VUQ30" s="68"/>
      <c r="VUR30" s="68"/>
      <c r="VUS30" s="68"/>
      <c r="VUT30" s="68"/>
      <c r="VUU30" s="68"/>
      <c r="VUV30" s="68"/>
      <c r="VUW30" s="68"/>
      <c r="VUX30" s="68"/>
      <c r="VUY30" s="68"/>
      <c r="VUZ30" s="68"/>
      <c r="VVA30" s="68"/>
      <c r="VVB30" s="68"/>
      <c r="VVC30" s="68"/>
      <c r="VVD30" s="68"/>
      <c r="VVE30" s="68"/>
      <c r="VVF30" s="68"/>
      <c r="VVG30" s="68"/>
      <c r="VVH30" s="68"/>
      <c r="VVI30" s="68"/>
      <c r="VVJ30" s="68"/>
      <c r="VVK30" s="68"/>
      <c r="VVL30" s="68"/>
      <c r="VVM30" s="68"/>
      <c r="VVN30" s="68"/>
      <c r="VVO30" s="68"/>
      <c r="VVP30" s="68"/>
      <c r="VVQ30" s="68"/>
      <c r="VVR30" s="68"/>
      <c r="VVS30" s="68"/>
      <c r="VVT30" s="68"/>
      <c r="VVU30" s="68"/>
      <c r="VVV30" s="68"/>
      <c r="VVW30" s="68"/>
      <c r="VVX30" s="68"/>
      <c r="VVY30" s="68"/>
      <c r="VVZ30" s="68"/>
      <c r="VWA30" s="68"/>
      <c r="VWB30" s="68"/>
      <c r="VWC30" s="68"/>
      <c r="VWD30" s="68"/>
      <c r="VWE30" s="68"/>
      <c r="VWF30" s="68"/>
      <c r="VWG30" s="68"/>
      <c r="VWH30" s="68"/>
      <c r="VWI30" s="68"/>
      <c r="VWJ30" s="68"/>
      <c r="VWK30" s="68"/>
      <c r="VWL30" s="68"/>
      <c r="VWM30" s="68"/>
      <c r="VWN30" s="68"/>
      <c r="VWO30" s="68"/>
      <c r="VWP30" s="68"/>
      <c r="VWQ30" s="68"/>
      <c r="VWR30" s="68"/>
      <c r="VWS30" s="68"/>
      <c r="VWT30" s="68"/>
      <c r="VWU30" s="68"/>
      <c r="VWV30" s="68"/>
      <c r="VWW30" s="68"/>
      <c r="VWX30" s="68"/>
      <c r="VWY30" s="68"/>
      <c r="VWZ30" s="68"/>
      <c r="VXA30" s="68"/>
      <c r="VXB30" s="68"/>
      <c r="VXC30" s="68"/>
      <c r="VXD30" s="68"/>
      <c r="VXE30" s="68"/>
      <c r="VXF30" s="68"/>
      <c r="VXG30" s="68"/>
      <c r="VXH30" s="68"/>
      <c r="VXI30" s="68"/>
      <c r="VXJ30" s="68"/>
      <c r="VXK30" s="68"/>
      <c r="VXL30" s="68"/>
      <c r="VXM30" s="68"/>
      <c r="VXN30" s="68"/>
      <c r="VXO30" s="68"/>
      <c r="VXP30" s="68"/>
      <c r="VXQ30" s="68"/>
      <c r="VXR30" s="68"/>
      <c r="VXS30" s="68"/>
      <c r="VXT30" s="68"/>
      <c r="VXU30" s="68"/>
      <c r="VXV30" s="68"/>
      <c r="VXW30" s="68"/>
      <c r="VXX30" s="68"/>
      <c r="VXY30" s="68"/>
      <c r="VXZ30" s="68"/>
      <c r="VYA30" s="68"/>
      <c r="VYB30" s="68"/>
      <c r="VYC30" s="68"/>
      <c r="VYD30" s="68"/>
      <c r="VYE30" s="68"/>
      <c r="VYF30" s="68"/>
      <c r="VYG30" s="68"/>
      <c r="VYH30" s="68"/>
      <c r="VYI30" s="68"/>
      <c r="VYJ30" s="68"/>
      <c r="VYK30" s="68"/>
      <c r="VYL30" s="68"/>
      <c r="VYM30" s="68"/>
      <c r="VYN30" s="68"/>
      <c r="VYO30" s="68"/>
      <c r="VYP30" s="68"/>
      <c r="VYQ30" s="68"/>
      <c r="VYR30" s="68"/>
      <c r="VYS30" s="68"/>
      <c r="VYT30" s="68"/>
      <c r="VYU30" s="68"/>
      <c r="VYV30" s="68"/>
      <c r="VYW30" s="68"/>
      <c r="VYX30" s="68"/>
      <c r="VYY30" s="68"/>
      <c r="VYZ30" s="68"/>
      <c r="VZA30" s="68"/>
      <c r="VZB30" s="68"/>
      <c r="VZC30" s="68"/>
      <c r="VZD30" s="68"/>
      <c r="VZE30" s="68"/>
      <c r="VZF30" s="68"/>
      <c r="VZG30" s="68"/>
      <c r="VZH30" s="68"/>
      <c r="VZI30" s="68"/>
      <c r="VZJ30" s="68"/>
      <c r="VZK30" s="68"/>
      <c r="VZL30" s="68"/>
      <c r="VZM30" s="68"/>
      <c r="VZN30" s="68"/>
      <c r="VZO30" s="68"/>
      <c r="VZP30" s="68"/>
      <c r="VZQ30" s="68"/>
      <c r="VZR30" s="68"/>
      <c r="VZS30" s="68"/>
      <c r="VZT30" s="68"/>
      <c r="VZU30" s="68"/>
      <c r="VZV30" s="68"/>
      <c r="VZW30" s="68"/>
      <c r="VZX30" s="68"/>
      <c r="VZY30" s="68"/>
      <c r="VZZ30" s="68"/>
      <c r="WAA30" s="68"/>
      <c r="WAB30" s="68"/>
      <c r="WAC30" s="68"/>
      <c r="WAD30" s="68"/>
      <c r="WAE30" s="68"/>
      <c r="WAF30" s="68"/>
      <c r="WAG30" s="68"/>
      <c r="WAH30" s="68"/>
      <c r="WAI30" s="68"/>
      <c r="WAJ30" s="68"/>
      <c r="WAK30" s="68"/>
      <c r="WAL30" s="68"/>
      <c r="WAM30" s="68"/>
      <c r="WAN30" s="68"/>
      <c r="WAO30" s="68"/>
      <c r="WAP30" s="68"/>
      <c r="WAQ30" s="68"/>
      <c r="WAR30" s="68"/>
      <c r="WAS30" s="68"/>
      <c r="WAT30" s="68"/>
      <c r="WAU30" s="68"/>
      <c r="WAV30" s="68"/>
      <c r="WAW30" s="68"/>
      <c r="WAX30" s="68"/>
      <c r="WAY30" s="68"/>
      <c r="WAZ30" s="68"/>
      <c r="WBA30" s="68"/>
      <c r="WBB30" s="68"/>
      <c r="WBC30" s="68"/>
      <c r="WBD30" s="68"/>
      <c r="WBE30" s="68"/>
      <c r="WBF30" s="68"/>
      <c r="WBG30" s="68"/>
      <c r="WBH30" s="68"/>
      <c r="WBI30" s="68"/>
      <c r="WBJ30" s="68"/>
      <c r="WBK30" s="68"/>
      <c r="WBL30" s="68"/>
      <c r="WBM30" s="68"/>
      <c r="WBN30" s="68"/>
      <c r="WBO30" s="68"/>
      <c r="WBP30" s="68"/>
      <c r="WBQ30" s="68"/>
      <c r="WBR30" s="68"/>
      <c r="WBS30" s="68"/>
      <c r="WBT30" s="68"/>
      <c r="WBU30" s="68"/>
      <c r="WBV30" s="68"/>
      <c r="WBW30" s="68"/>
      <c r="WBX30" s="68"/>
      <c r="WBY30" s="68"/>
      <c r="WBZ30" s="68"/>
      <c r="WCA30" s="68"/>
      <c r="WCB30" s="68"/>
      <c r="WCC30" s="68"/>
      <c r="WCD30" s="68"/>
      <c r="WCE30" s="68"/>
      <c r="WCF30" s="68"/>
      <c r="WCG30" s="68"/>
      <c r="WCH30" s="68"/>
      <c r="WCI30" s="68"/>
      <c r="WCJ30" s="68"/>
      <c r="WCK30" s="68"/>
      <c r="WCL30" s="68"/>
      <c r="WCM30" s="68"/>
      <c r="WCN30" s="68"/>
      <c r="WCO30" s="68"/>
      <c r="WCP30" s="68"/>
      <c r="WCQ30" s="68"/>
      <c r="WCR30" s="68"/>
      <c r="WCS30" s="68"/>
      <c r="WCT30" s="68"/>
      <c r="WCU30" s="68"/>
      <c r="WCV30" s="68"/>
      <c r="WCW30" s="68"/>
      <c r="WCX30" s="68"/>
      <c r="WCY30" s="68"/>
      <c r="WCZ30" s="68"/>
      <c r="WDA30" s="68"/>
      <c r="WDB30" s="68"/>
      <c r="WDC30" s="68"/>
      <c r="WDD30" s="68"/>
      <c r="WDE30" s="68"/>
      <c r="WDF30" s="68"/>
      <c r="WDG30" s="68"/>
      <c r="WDH30" s="68"/>
      <c r="WDI30" s="68"/>
      <c r="WDJ30" s="68"/>
      <c r="WDK30" s="68"/>
      <c r="WDL30" s="68"/>
      <c r="WDM30" s="68"/>
      <c r="WDN30" s="68"/>
      <c r="WDO30" s="68"/>
      <c r="WDP30" s="68"/>
      <c r="WDQ30" s="68"/>
      <c r="WDR30" s="68"/>
      <c r="WDS30" s="68"/>
      <c r="WDT30" s="68"/>
      <c r="WDU30" s="68"/>
      <c r="WDV30" s="68"/>
      <c r="WDW30" s="68"/>
      <c r="WDX30" s="68"/>
      <c r="WDY30" s="68"/>
      <c r="WDZ30" s="68"/>
      <c r="WEA30" s="68"/>
      <c r="WEB30" s="68"/>
      <c r="WEC30" s="68"/>
      <c r="WED30" s="68"/>
      <c r="WEE30" s="68"/>
      <c r="WEF30" s="68"/>
      <c r="WEG30" s="68"/>
      <c r="WEH30" s="68"/>
      <c r="WEI30" s="68"/>
      <c r="WEJ30" s="68"/>
      <c r="WEK30" s="68"/>
      <c r="WEL30" s="68"/>
      <c r="WEM30" s="68"/>
      <c r="WEN30" s="68"/>
      <c r="WEO30" s="68"/>
      <c r="WEP30" s="68"/>
      <c r="WEQ30" s="68"/>
      <c r="WER30" s="68"/>
      <c r="WES30" s="68"/>
      <c r="WET30" s="68"/>
      <c r="WEU30" s="68"/>
      <c r="WEV30" s="68"/>
      <c r="WEW30" s="68"/>
      <c r="WEX30" s="68"/>
      <c r="WEY30" s="68"/>
      <c r="WEZ30" s="68"/>
      <c r="WFA30" s="68"/>
      <c r="WFB30" s="68"/>
      <c r="WFC30" s="68"/>
      <c r="WFD30" s="68"/>
      <c r="WFE30" s="68"/>
      <c r="WFF30" s="68"/>
      <c r="WFG30" s="68"/>
      <c r="WFH30" s="68"/>
      <c r="WFI30" s="68"/>
      <c r="WFJ30" s="68"/>
      <c r="WFK30" s="68"/>
      <c r="WFL30" s="68"/>
      <c r="WFM30" s="68"/>
      <c r="WFN30" s="68"/>
      <c r="WFO30" s="68"/>
      <c r="WFP30" s="68"/>
      <c r="WFQ30" s="68"/>
      <c r="WFR30" s="68"/>
      <c r="WFS30" s="68"/>
      <c r="WFT30" s="68"/>
      <c r="WFU30" s="68"/>
      <c r="WFV30" s="68"/>
      <c r="WFW30" s="68"/>
      <c r="WFX30" s="68"/>
      <c r="WFY30" s="68"/>
      <c r="WFZ30" s="68"/>
      <c r="WGA30" s="68"/>
      <c r="WGB30" s="68"/>
      <c r="WGC30" s="68"/>
      <c r="WGD30" s="68"/>
      <c r="WGE30" s="68"/>
      <c r="WGF30" s="68"/>
      <c r="WGG30" s="68"/>
      <c r="WGH30" s="68"/>
      <c r="WGI30" s="68"/>
      <c r="WGJ30" s="68"/>
      <c r="WGK30" s="68"/>
      <c r="WGL30" s="68"/>
      <c r="WGM30" s="68"/>
      <c r="WGN30" s="68"/>
      <c r="WGO30" s="68"/>
      <c r="WGP30" s="68"/>
      <c r="WGQ30" s="68"/>
      <c r="WGR30" s="68"/>
      <c r="WGS30" s="68"/>
      <c r="WGT30" s="68"/>
      <c r="WGU30" s="68"/>
      <c r="WGV30" s="68"/>
      <c r="WGW30" s="68"/>
      <c r="WGX30" s="68"/>
      <c r="WGY30" s="68"/>
      <c r="WGZ30" s="68"/>
      <c r="WHA30" s="68"/>
      <c r="WHB30" s="68"/>
      <c r="WHC30" s="68"/>
      <c r="WHD30" s="68"/>
      <c r="WHE30" s="68"/>
      <c r="WHF30" s="68"/>
      <c r="WHG30" s="68"/>
      <c r="WHH30" s="68"/>
      <c r="WHI30" s="68"/>
      <c r="WHJ30" s="68"/>
      <c r="WHK30" s="68"/>
      <c r="WHL30" s="68"/>
      <c r="WHM30" s="68"/>
      <c r="WHN30" s="68"/>
      <c r="WHO30" s="68"/>
      <c r="WHP30" s="68"/>
      <c r="WHQ30" s="68"/>
      <c r="WHR30" s="68"/>
      <c r="WHS30" s="68"/>
      <c r="WHT30" s="68"/>
      <c r="WHU30" s="68"/>
      <c r="WHV30" s="68"/>
      <c r="WHW30" s="68"/>
      <c r="WHX30" s="68"/>
      <c r="WHY30" s="68"/>
      <c r="WHZ30" s="68"/>
      <c r="WIA30" s="68"/>
      <c r="WIB30" s="68"/>
      <c r="WIC30" s="68"/>
      <c r="WID30" s="68"/>
      <c r="WIE30" s="68"/>
      <c r="WIF30" s="68"/>
      <c r="WIG30" s="68"/>
      <c r="WIH30" s="68"/>
      <c r="WII30" s="68"/>
      <c r="WIJ30" s="68"/>
      <c r="WIK30" s="68"/>
      <c r="WIL30" s="68"/>
      <c r="WIM30" s="68"/>
      <c r="WIN30" s="68"/>
      <c r="WIO30" s="68"/>
      <c r="WIP30" s="68"/>
      <c r="WIQ30" s="68"/>
      <c r="WIR30" s="68"/>
      <c r="WIS30" s="68"/>
      <c r="WIT30" s="68"/>
      <c r="WIU30" s="68"/>
      <c r="WIV30" s="68"/>
      <c r="WIW30" s="68"/>
      <c r="WIX30" s="68"/>
      <c r="WIY30" s="68"/>
      <c r="WIZ30" s="68"/>
      <c r="WJA30" s="68"/>
      <c r="WJB30" s="68"/>
      <c r="WJC30" s="68"/>
      <c r="WJD30" s="68"/>
      <c r="WJE30" s="68"/>
      <c r="WJF30" s="68"/>
      <c r="WJG30" s="68"/>
      <c r="WJH30" s="68"/>
      <c r="WJI30" s="68"/>
      <c r="WJJ30" s="68"/>
      <c r="WJK30" s="68"/>
      <c r="WJL30" s="68"/>
      <c r="WJM30" s="68"/>
      <c r="WJN30" s="68"/>
      <c r="WJO30" s="68"/>
      <c r="WJP30" s="68"/>
      <c r="WJQ30" s="68"/>
      <c r="WJR30" s="68"/>
      <c r="WJS30" s="68"/>
      <c r="WJT30" s="68"/>
      <c r="WJU30" s="68"/>
      <c r="WJV30" s="68"/>
      <c r="WJW30" s="68"/>
      <c r="WJX30" s="68"/>
      <c r="WJY30" s="68"/>
      <c r="WJZ30" s="68"/>
      <c r="WKA30" s="68"/>
      <c r="WKB30" s="68"/>
      <c r="WKC30" s="68"/>
      <c r="WKD30" s="68"/>
      <c r="WKE30" s="68"/>
      <c r="WKF30" s="68"/>
      <c r="WKG30" s="68"/>
      <c r="WKH30" s="68"/>
      <c r="WKI30" s="68"/>
      <c r="WKJ30" s="68"/>
      <c r="WKK30" s="68"/>
      <c r="WKL30" s="68"/>
      <c r="WKM30" s="68"/>
      <c r="WKN30" s="68"/>
      <c r="WKO30" s="68"/>
      <c r="WKP30" s="68"/>
      <c r="WKQ30" s="68"/>
      <c r="WKR30" s="68"/>
      <c r="WKS30" s="68"/>
      <c r="WKT30" s="68"/>
      <c r="WKU30" s="68"/>
      <c r="WKV30" s="68"/>
      <c r="WKW30" s="68"/>
      <c r="WKX30" s="68"/>
      <c r="WKY30" s="68"/>
      <c r="WKZ30" s="68"/>
      <c r="WLA30" s="68"/>
      <c r="WLB30" s="68"/>
      <c r="WLC30" s="68"/>
      <c r="WLD30" s="68"/>
      <c r="WLE30" s="68"/>
      <c r="WLF30" s="68"/>
      <c r="WLG30" s="68"/>
      <c r="WLH30" s="68"/>
      <c r="WLI30" s="68"/>
      <c r="WLJ30" s="68"/>
      <c r="WLK30" s="68"/>
      <c r="WLL30" s="68"/>
      <c r="WLM30" s="68"/>
      <c r="WLN30" s="68"/>
      <c r="WLO30" s="68"/>
      <c r="WLP30" s="68"/>
      <c r="WLQ30" s="68"/>
      <c r="WLR30" s="68"/>
      <c r="WLS30" s="68"/>
      <c r="WLT30" s="68"/>
      <c r="WLU30" s="68"/>
      <c r="WLV30" s="68"/>
      <c r="WLW30" s="68"/>
      <c r="WLX30" s="68"/>
      <c r="WLY30" s="68"/>
      <c r="WLZ30" s="68"/>
      <c r="WMA30" s="68"/>
      <c r="WMB30" s="68"/>
      <c r="WMC30" s="68"/>
      <c r="WMD30" s="68"/>
      <c r="WME30" s="68"/>
      <c r="WMF30" s="68"/>
      <c r="WMG30" s="68"/>
      <c r="WMH30" s="68"/>
      <c r="WMI30" s="68"/>
      <c r="WMJ30" s="68"/>
      <c r="WMK30" s="68"/>
      <c r="WML30" s="68"/>
      <c r="WMM30" s="68"/>
      <c r="WMN30" s="68"/>
      <c r="WMO30" s="68"/>
      <c r="WMP30" s="68"/>
      <c r="WMQ30" s="68"/>
      <c r="WMR30" s="68"/>
      <c r="WMS30" s="68"/>
      <c r="WMT30" s="68"/>
      <c r="WMU30" s="68"/>
      <c r="WMV30" s="68"/>
      <c r="WMW30" s="68"/>
      <c r="WMX30" s="68"/>
      <c r="WMY30" s="68"/>
      <c r="WMZ30" s="68"/>
      <c r="WNA30" s="68"/>
      <c r="WNB30" s="68"/>
      <c r="WNC30" s="68"/>
      <c r="WND30" s="68"/>
      <c r="WNE30" s="68"/>
      <c r="WNF30" s="68"/>
      <c r="WNG30" s="68"/>
      <c r="WNH30" s="68"/>
      <c r="WNI30" s="68"/>
      <c r="WNJ30" s="68"/>
      <c r="WNK30" s="68"/>
      <c r="WNL30" s="68"/>
      <c r="WNM30" s="68"/>
      <c r="WNN30" s="68"/>
      <c r="WNO30" s="68"/>
      <c r="WNP30" s="68"/>
      <c r="WNQ30" s="68"/>
      <c r="WNR30" s="68"/>
      <c r="WNS30" s="68"/>
      <c r="WNT30" s="68"/>
      <c r="WNU30" s="68"/>
      <c r="WNV30" s="68"/>
      <c r="WNW30" s="68"/>
      <c r="WNX30" s="68"/>
      <c r="WNY30" s="68"/>
      <c r="WNZ30" s="68"/>
      <c r="WOA30" s="68"/>
      <c r="WOB30" s="68"/>
      <c r="WOC30" s="68"/>
      <c r="WOD30" s="68"/>
      <c r="WOE30" s="68"/>
      <c r="WOF30" s="68"/>
      <c r="WOG30" s="68"/>
      <c r="WOH30" s="68"/>
      <c r="WOI30" s="68"/>
      <c r="WOJ30" s="68"/>
      <c r="WOK30" s="68"/>
      <c r="WOL30" s="68"/>
      <c r="WOM30" s="68"/>
      <c r="WON30" s="68"/>
      <c r="WOO30" s="68"/>
      <c r="WOP30" s="68"/>
      <c r="WOQ30" s="68"/>
      <c r="WOR30" s="68"/>
      <c r="WOS30" s="68"/>
      <c r="WOT30" s="68"/>
      <c r="WOU30" s="68"/>
      <c r="WOV30" s="68"/>
      <c r="WOW30" s="68"/>
      <c r="WOX30" s="68"/>
      <c r="WOY30" s="68"/>
      <c r="WOZ30" s="68"/>
      <c r="WPA30" s="68"/>
      <c r="WPB30" s="68"/>
      <c r="WPC30" s="68"/>
      <c r="WPD30" s="68"/>
      <c r="WPE30" s="68"/>
      <c r="WPF30" s="68"/>
      <c r="WPG30" s="68"/>
      <c r="WPH30" s="68"/>
      <c r="WPI30" s="68"/>
      <c r="WPJ30" s="68"/>
      <c r="WPK30" s="68"/>
      <c r="WPL30" s="68"/>
      <c r="WPM30" s="68"/>
      <c r="WPN30" s="68"/>
      <c r="WPO30" s="68"/>
      <c r="WPP30" s="68"/>
      <c r="WPQ30" s="68"/>
      <c r="WPR30" s="68"/>
      <c r="WPS30" s="68"/>
      <c r="WPT30" s="68"/>
      <c r="WPU30" s="68"/>
      <c r="WPV30" s="68"/>
      <c r="WPW30" s="68"/>
      <c r="WPX30" s="68"/>
      <c r="WPY30" s="68"/>
      <c r="WPZ30" s="68"/>
      <c r="WQA30" s="68"/>
      <c r="WQB30" s="68"/>
      <c r="WQC30" s="68"/>
      <c r="WQD30" s="68"/>
      <c r="WQE30" s="68"/>
      <c r="WQF30" s="68"/>
      <c r="WQG30" s="68"/>
      <c r="WQH30" s="68"/>
      <c r="WQI30" s="68"/>
      <c r="WQJ30" s="68"/>
      <c r="WQK30" s="68"/>
      <c r="WQL30" s="68"/>
      <c r="WQM30" s="68"/>
      <c r="WQN30" s="68"/>
      <c r="WQO30" s="68"/>
      <c r="WQP30" s="68"/>
      <c r="WQQ30" s="68"/>
      <c r="WQR30" s="68"/>
      <c r="WQS30" s="68"/>
      <c r="WQT30" s="68"/>
      <c r="WQU30" s="68"/>
      <c r="WQV30" s="68"/>
      <c r="WQW30" s="68"/>
      <c r="WQX30" s="68"/>
      <c r="WQY30" s="68"/>
      <c r="WQZ30" s="68"/>
      <c r="WRA30" s="68"/>
      <c r="WRB30" s="68"/>
      <c r="WRC30" s="68"/>
      <c r="WRD30" s="68"/>
      <c r="WRE30" s="68"/>
      <c r="WRF30" s="68"/>
      <c r="WRG30" s="68"/>
      <c r="WRH30" s="68"/>
      <c r="WRI30" s="68"/>
      <c r="WRJ30" s="68"/>
      <c r="WRK30" s="68"/>
      <c r="WRL30" s="68"/>
      <c r="WRM30" s="68"/>
      <c r="WRN30" s="68"/>
      <c r="WRO30" s="68"/>
      <c r="WRP30" s="68"/>
      <c r="WRQ30" s="68"/>
      <c r="WRR30" s="68"/>
      <c r="WRS30" s="68"/>
      <c r="WRT30" s="68"/>
      <c r="WRU30" s="68"/>
      <c r="WRV30" s="68"/>
      <c r="WRW30" s="68"/>
      <c r="WRX30" s="68"/>
      <c r="WRY30" s="68"/>
      <c r="WRZ30" s="68"/>
      <c r="WSA30" s="68"/>
      <c r="WSB30" s="68"/>
      <c r="WSC30" s="68"/>
      <c r="WSD30" s="68"/>
      <c r="WSE30" s="68"/>
      <c r="WSF30" s="68"/>
      <c r="WSG30" s="68"/>
      <c r="WSH30" s="68"/>
      <c r="WSI30" s="68"/>
      <c r="WSJ30" s="68"/>
      <c r="WSK30" s="68"/>
      <c r="WSL30" s="68"/>
      <c r="WSM30" s="68"/>
      <c r="WSN30" s="68"/>
      <c r="WSO30" s="68"/>
      <c r="WSP30" s="68"/>
      <c r="WSQ30" s="68"/>
      <c r="WSR30" s="68"/>
      <c r="WSS30" s="68"/>
      <c r="WST30" s="68"/>
      <c r="WSU30" s="68"/>
      <c r="WSV30" s="68"/>
      <c r="WSW30" s="68"/>
      <c r="WSX30" s="68"/>
      <c r="WSY30" s="68"/>
      <c r="WSZ30" s="68"/>
      <c r="WTA30" s="68"/>
      <c r="WTB30" s="68"/>
      <c r="WTC30" s="68"/>
      <c r="WTD30" s="68"/>
      <c r="WTE30" s="68"/>
      <c r="WTF30" s="68"/>
      <c r="WTG30" s="68"/>
      <c r="WTH30" s="68"/>
      <c r="WTI30" s="68"/>
      <c r="WTJ30" s="68"/>
      <c r="WTK30" s="68"/>
      <c r="WTL30" s="68"/>
      <c r="WTM30" s="68"/>
      <c r="WTN30" s="68"/>
      <c r="WTO30" s="68"/>
      <c r="WTP30" s="68"/>
      <c r="WTQ30" s="68"/>
      <c r="WTR30" s="68"/>
      <c r="WTS30" s="68"/>
      <c r="WTT30" s="68"/>
      <c r="WTU30" s="68"/>
      <c r="WTV30" s="68"/>
      <c r="WTW30" s="68"/>
      <c r="WTX30" s="68"/>
      <c r="WTY30" s="68"/>
      <c r="WTZ30" s="68"/>
      <c r="WUA30" s="68"/>
      <c r="WUB30" s="68"/>
      <c r="WUC30" s="68"/>
      <c r="WUD30" s="68"/>
      <c r="WUE30" s="68"/>
      <c r="WUF30" s="68"/>
      <c r="WUG30" s="68"/>
      <c r="WUH30" s="68"/>
      <c r="WUI30" s="68"/>
      <c r="WUJ30" s="68"/>
      <c r="WUK30" s="68"/>
      <c r="WUL30" s="68"/>
      <c r="WUM30" s="68"/>
      <c r="WUN30" s="68"/>
      <c r="WUO30" s="68"/>
      <c r="WUP30" s="68"/>
      <c r="WUQ30" s="68"/>
      <c r="WUR30" s="68"/>
      <c r="WUS30" s="68"/>
      <c r="WUT30" s="68"/>
      <c r="WUU30" s="68"/>
      <c r="WUV30" s="68"/>
      <c r="WUW30" s="68"/>
      <c r="WUX30" s="68"/>
      <c r="WUY30" s="68"/>
      <c r="WUZ30" s="68"/>
      <c r="WVA30" s="68"/>
      <c r="WVB30" s="68"/>
      <c r="WVC30" s="68"/>
      <c r="WVD30" s="68"/>
      <c r="WVE30" s="68"/>
      <c r="WVF30" s="68"/>
      <c r="WVG30" s="68"/>
      <c r="WVH30" s="68"/>
      <c r="WVI30" s="68"/>
      <c r="WVJ30" s="68"/>
      <c r="WVK30" s="68"/>
      <c r="WVL30" s="68"/>
      <c r="WVM30" s="68"/>
      <c r="WVN30" s="68"/>
      <c r="WVO30" s="68"/>
      <c r="WVP30" s="68"/>
      <c r="WVQ30" s="68"/>
      <c r="WVR30" s="68"/>
      <c r="WVS30" s="68"/>
      <c r="WVT30" s="68"/>
      <c r="WVU30" s="68"/>
      <c r="WVV30" s="68"/>
      <c r="WVW30" s="68"/>
      <c r="WVX30" s="68"/>
      <c r="WVY30" s="68"/>
      <c r="WVZ30" s="68"/>
      <c r="WWA30" s="68"/>
      <c r="WWB30" s="68"/>
      <c r="WWC30" s="68"/>
      <c r="WWD30" s="68"/>
      <c r="WWE30" s="68"/>
      <c r="WWF30" s="68"/>
      <c r="WWG30" s="68"/>
      <c r="WWH30" s="68"/>
      <c r="WWI30" s="68"/>
      <c r="WWJ30" s="68"/>
      <c r="WWK30" s="68"/>
      <c r="WWL30" s="68"/>
      <c r="WWM30" s="68"/>
      <c r="WWN30" s="68"/>
      <c r="WWO30" s="68"/>
      <c r="WWP30" s="68"/>
      <c r="WWQ30" s="68"/>
      <c r="WWR30" s="68"/>
      <c r="WWS30" s="68"/>
      <c r="WWT30" s="68"/>
      <c r="WWU30" s="68"/>
      <c r="WWV30" s="68"/>
      <c r="WWW30" s="68"/>
      <c r="WWX30" s="68"/>
      <c r="WWY30" s="68"/>
      <c r="WWZ30" s="68"/>
      <c r="WXA30" s="68"/>
      <c r="WXB30" s="68"/>
      <c r="WXC30" s="68"/>
      <c r="WXD30" s="68"/>
      <c r="WXE30" s="68"/>
      <c r="WXF30" s="68"/>
      <c r="WXG30" s="68"/>
      <c r="WXH30" s="68"/>
      <c r="WXI30" s="68"/>
      <c r="WXJ30" s="68"/>
      <c r="WXK30" s="68"/>
      <c r="WXL30" s="68"/>
      <c r="WXM30" s="68"/>
      <c r="WXN30" s="68"/>
      <c r="WXO30" s="68"/>
      <c r="WXP30" s="68"/>
      <c r="WXQ30" s="68"/>
      <c r="WXR30" s="68"/>
      <c r="WXS30" s="68"/>
      <c r="WXT30" s="68"/>
      <c r="WXU30" s="68"/>
      <c r="WXV30" s="68"/>
      <c r="WXW30" s="68"/>
      <c r="WXX30" s="68"/>
      <c r="WXY30" s="68"/>
      <c r="WXZ30" s="68"/>
      <c r="WYA30" s="68"/>
      <c r="WYB30" s="68"/>
      <c r="WYC30" s="68"/>
      <c r="WYD30" s="68"/>
      <c r="WYE30" s="68"/>
      <c r="WYF30" s="68"/>
      <c r="WYG30" s="68"/>
      <c r="WYH30" s="68"/>
      <c r="WYI30" s="68"/>
      <c r="WYJ30" s="68"/>
      <c r="WYK30" s="68"/>
      <c r="WYL30" s="68"/>
      <c r="WYM30" s="68"/>
      <c r="WYN30" s="68"/>
      <c r="WYO30" s="68"/>
      <c r="WYP30" s="68"/>
      <c r="WYQ30" s="68"/>
      <c r="WYR30" s="68"/>
      <c r="WYS30" s="68"/>
      <c r="WYT30" s="68"/>
      <c r="WYU30" s="68"/>
      <c r="WYV30" s="68"/>
      <c r="WYW30" s="68"/>
      <c r="WYX30" s="68"/>
      <c r="WYY30" s="68"/>
      <c r="WYZ30" s="68"/>
      <c r="WZA30" s="68"/>
      <c r="WZB30" s="68"/>
      <c r="WZC30" s="68"/>
      <c r="WZD30" s="68"/>
      <c r="WZE30" s="68"/>
      <c r="WZF30" s="68"/>
      <c r="WZG30" s="68"/>
      <c r="WZH30" s="68"/>
      <c r="WZI30" s="68"/>
      <c r="WZJ30" s="68"/>
      <c r="WZK30" s="68"/>
      <c r="WZL30" s="68"/>
      <c r="WZM30" s="68"/>
      <c r="WZN30" s="68"/>
      <c r="WZO30" s="68"/>
      <c r="WZP30" s="68"/>
      <c r="WZQ30" s="68"/>
      <c r="WZR30" s="68"/>
      <c r="WZS30" s="68"/>
      <c r="WZT30" s="68"/>
      <c r="WZU30" s="68"/>
      <c r="WZV30" s="68"/>
      <c r="WZW30" s="68"/>
      <c r="WZX30" s="68"/>
      <c r="WZY30" s="68"/>
      <c r="WZZ30" s="68"/>
      <c r="XAA30" s="68"/>
      <c r="XAB30" s="68"/>
      <c r="XAC30" s="68"/>
      <c r="XAD30" s="68"/>
      <c r="XAE30" s="68"/>
      <c r="XAF30" s="68"/>
      <c r="XAG30" s="68"/>
      <c r="XAH30" s="68"/>
      <c r="XAI30" s="68"/>
      <c r="XAJ30" s="68"/>
      <c r="XAK30" s="68"/>
      <c r="XAL30" s="68"/>
      <c r="XAM30" s="68"/>
      <c r="XAN30" s="68"/>
      <c r="XAO30" s="68"/>
      <c r="XAP30" s="68"/>
      <c r="XAQ30" s="68"/>
      <c r="XAR30" s="68"/>
      <c r="XAS30" s="68"/>
      <c r="XAT30" s="68"/>
      <c r="XAU30" s="68"/>
      <c r="XAV30" s="68"/>
      <c r="XAW30" s="68"/>
      <c r="XAX30" s="68"/>
      <c r="XAY30" s="68"/>
      <c r="XAZ30" s="68"/>
      <c r="XBA30" s="68"/>
      <c r="XBB30" s="68"/>
      <c r="XBC30" s="68"/>
      <c r="XBD30" s="68"/>
      <c r="XBE30" s="68"/>
      <c r="XBF30" s="68"/>
      <c r="XBG30" s="68"/>
      <c r="XBH30" s="68"/>
      <c r="XBI30" s="68"/>
      <c r="XBJ30" s="68"/>
      <c r="XBK30" s="68"/>
      <c r="XBL30" s="68"/>
      <c r="XBM30" s="68"/>
      <c r="XBN30" s="68"/>
      <c r="XBO30" s="68"/>
      <c r="XBP30" s="68"/>
      <c r="XBQ30" s="68"/>
      <c r="XBR30" s="68"/>
      <c r="XBS30" s="68"/>
      <c r="XBT30" s="68"/>
      <c r="XBU30" s="68"/>
      <c r="XBV30" s="68"/>
      <c r="XBW30" s="68"/>
      <c r="XBX30" s="68"/>
      <c r="XBY30" s="68"/>
      <c r="XBZ30" s="68"/>
      <c r="XCA30" s="68"/>
      <c r="XCB30" s="68"/>
      <c r="XCC30" s="68"/>
      <c r="XCD30" s="68"/>
      <c r="XCE30" s="68"/>
      <c r="XCF30" s="68"/>
      <c r="XCG30" s="68"/>
      <c r="XCH30" s="68"/>
      <c r="XCI30" s="68"/>
      <c r="XCJ30" s="68"/>
      <c r="XCK30" s="68"/>
      <c r="XCL30" s="68"/>
      <c r="XCM30" s="68"/>
      <c r="XCN30" s="68"/>
      <c r="XCO30" s="68"/>
      <c r="XCP30" s="68"/>
      <c r="XCQ30" s="68"/>
      <c r="XCR30" s="68"/>
      <c r="XCS30" s="68"/>
      <c r="XCT30" s="68"/>
      <c r="XCU30" s="68"/>
      <c r="XCV30" s="68"/>
      <c r="XCW30" s="68"/>
      <c r="XCX30" s="68"/>
      <c r="XCY30" s="68"/>
      <c r="XCZ30" s="68"/>
      <c r="XDA30" s="68"/>
      <c r="XDB30" s="68"/>
      <c r="XDC30" s="68"/>
      <c r="XDD30" s="68"/>
      <c r="XDE30" s="68"/>
      <c r="XDF30" s="68"/>
      <c r="XDG30" s="68"/>
      <c r="XDH30" s="68"/>
      <c r="XDI30" s="68"/>
      <c r="XDJ30" s="68"/>
      <c r="XDK30" s="68"/>
      <c r="XDL30" s="68"/>
      <c r="XDM30" s="68"/>
      <c r="XDN30" s="68"/>
      <c r="XDO30" s="68"/>
      <c r="XDP30" s="68"/>
      <c r="XDQ30" s="68"/>
      <c r="XDR30" s="68"/>
      <c r="XDS30" s="68"/>
      <c r="XDT30" s="68"/>
      <c r="XDU30" s="68"/>
      <c r="XDV30" s="68"/>
      <c r="XDW30" s="68"/>
      <c r="XDX30" s="68"/>
      <c r="XDY30" s="68"/>
      <c r="XDZ30" s="68"/>
      <c r="XEA30" s="68"/>
      <c r="XEB30" s="68"/>
      <c r="XEC30" s="68"/>
      <c r="XED30" s="68"/>
      <c r="XEE30" s="68"/>
      <c r="XEF30" s="68"/>
      <c r="XEG30" s="68"/>
      <c r="XEH30" s="68"/>
      <c r="XEI30" s="68"/>
      <c r="XEJ30" s="68"/>
      <c r="XEK30" s="68"/>
      <c r="XEL30" s="68"/>
      <c r="XEM30" s="68"/>
      <c r="XEN30" s="68"/>
      <c r="XEO30" s="68"/>
      <c r="XEP30" s="68"/>
      <c r="XEQ30" s="68"/>
      <c r="XER30" s="68"/>
      <c r="XES30" s="68"/>
      <c r="XET30" s="68"/>
      <c r="XEU30" s="68"/>
      <c r="XEV30" s="68"/>
      <c r="XEW30" s="68"/>
      <c r="XEX30" s="68"/>
      <c r="XEY30" s="68"/>
      <c r="XEZ30" s="68"/>
      <c r="XFA30" s="68"/>
      <c r="XFB30" s="68"/>
      <c r="XFC30" s="68"/>
    </row>
    <row r="31" spans="1:16383" ht="15.75" hidden="1" outlineLevel="1" thickBot="1"/>
    <row r="32" spans="1:16383" ht="24.4" hidden="1" customHeight="1" outlineLevel="1">
      <c r="A32" s="23"/>
      <c r="B32" s="381" t="s">
        <v>71</v>
      </c>
      <c r="C32" s="21" t="s">
        <v>0</v>
      </c>
      <c r="D32" s="21" t="s">
        <v>1</v>
      </c>
      <c r="E32" s="21" t="s">
        <v>2</v>
      </c>
      <c r="F32" s="21" t="s">
        <v>3</v>
      </c>
      <c r="G32" s="21" t="s">
        <v>4</v>
      </c>
      <c r="H32" s="22" t="s">
        <v>5</v>
      </c>
      <c r="J32" s="388" t="str">
        <f>A28</f>
        <v>MOP</v>
      </c>
      <c r="K32" s="388"/>
      <c r="L32" s="388"/>
      <c r="M32" s="388"/>
      <c r="O32" s="23"/>
      <c r="P32" s="381" t="s">
        <v>71</v>
      </c>
      <c r="Q32" s="21" t="s">
        <v>0</v>
      </c>
      <c r="R32" s="21" t="s">
        <v>1</v>
      </c>
      <c r="S32" s="21" t="s">
        <v>2</v>
      </c>
      <c r="T32" s="21" t="s">
        <v>3</v>
      </c>
      <c r="U32" s="21" t="s">
        <v>4</v>
      </c>
      <c r="V32" s="22" t="s">
        <v>5</v>
      </c>
    </row>
    <row r="33" spans="1:22" hidden="1" outlineLevel="1">
      <c r="A33" s="377" t="s">
        <v>72</v>
      </c>
      <c r="B33" s="390"/>
      <c r="C33" s="1"/>
      <c r="D33" s="2"/>
      <c r="E33" s="2"/>
      <c r="F33" s="2"/>
      <c r="G33" s="2"/>
      <c r="H33" s="306"/>
      <c r="J33" s="11"/>
      <c r="K33" s="33" t="s">
        <v>71</v>
      </c>
      <c r="L33" s="33" t="s">
        <v>80</v>
      </c>
      <c r="M33" s="34" t="s">
        <v>81</v>
      </c>
      <c r="O33" s="377" t="s">
        <v>72</v>
      </c>
      <c r="P33" s="390"/>
      <c r="Q33" s="1"/>
      <c r="R33" s="2"/>
      <c r="S33" s="2"/>
      <c r="T33" s="2"/>
      <c r="U33" s="2"/>
      <c r="V33" s="306"/>
    </row>
    <row r="34" spans="1:22" hidden="1" outlineLevel="1">
      <c r="A34" s="377"/>
      <c r="B34" s="390"/>
      <c r="C34" s="3"/>
      <c r="D34" s="4"/>
      <c r="E34" s="4"/>
      <c r="F34" s="4"/>
      <c r="G34" s="4"/>
      <c r="H34" s="308"/>
      <c r="J34" s="49" t="s">
        <v>72</v>
      </c>
      <c r="K34">
        <f>A39</f>
        <v>0</v>
      </c>
      <c r="L34">
        <f>A52</f>
        <v>0</v>
      </c>
      <c r="M34" s="31">
        <f>SUM(K34:L34)</f>
        <v>0</v>
      </c>
      <c r="O34" s="377"/>
      <c r="P34" s="390"/>
      <c r="Q34" s="3"/>
      <c r="R34" s="4"/>
      <c r="S34" s="4"/>
      <c r="T34" s="4"/>
      <c r="U34" s="4"/>
      <c r="V34" s="308"/>
    </row>
    <row r="35" spans="1:22" hidden="1" outlineLevel="1">
      <c r="A35" s="377"/>
      <c r="B35" s="390"/>
      <c r="C35" s="3"/>
      <c r="D35" s="4"/>
      <c r="E35" s="4"/>
      <c r="F35" s="4"/>
      <c r="G35" s="4"/>
      <c r="H35" s="308"/>
      <c r="J35" s="49" t="s">
        <v>73</v>
      </c>
      <c r="K35">
        <f>A42</f>
        <v>0</v>
      </c>
      <c r="L35">
        <f>A56</f>
        <v>0</v>
      </c>
      <c r="M35" s="31">
        <f>SUM(K35:L35)</f>
        <v>0</v>
      </c>
      <c r="O35" s="377"/>
      <c r="P35" s="390"/>
      <c r="Q35" s="3"/>
      <c r="R35" s="4"/>
      <c r="S35" s="4"/>
      <c r="T35" s="4"/>
      <c r="U35" s="4"/>
      <c r="V35" s="308"/>
    </row>
    <row r="36" spans="1:22" hidden="1" outlineLevel="1">
      <c r="A36" s="377"/>
      <c r="B36" s="390"/>
      <c r="C36" s="3"/>
      <c r="D36" s="4"/>
      <c r="E36" s="4"/>
      <c r="F36" s="4"/>
      <c r="G36" s="4"/>
      <c r="H36" s="308"/>
      <c r="K36" s="32">
        <f>SUM(K34:K35)</f>
        <v>0</v>
      </c>
      <c r="L36" s="32">
        <f>SUM(L34:L35)</f>
        <v>0</v>
      </c>
      <c r="M36" s="32">
        <f>SUM(M34:M35)</f>
        <v>0</v>
      </c>
      <c r="O36" s="377"/>
      <c r="P36" s="390"/>
      <c r="Q36" s="3"/>
      <c r="R36" s="4"/>
      <c r="S36" s="4"/>
      <c r="T36" s="4"/>
      <c r="U36" s="4"/>
      <c r="V36" s="308"/>
    </row>
    <row r="37" spans="1:22" hidden="1" outlineLevel="1">
      <c r="A37" s="377"/>
      <c r="B37" s="390"/>
      <c r="C37" s="3"/>
      <c r="D37" s="4"/>
      <c r="E37" s="4"/>
      <c r="F37" s="4"/>
      <c r="G37" s="4"/>
      <c r="H37" s="308"/>
      <c r="K37" s="32"/>
      <c r="L37" s="32"/>
      <c r="M37" s="32"/>
      <c r="O37" s="377"/>
      <c r="P37" s="390"/>
      <c r="Q37" s="3"/>
      <c r="R37" s="4"/>
      <c r="S37" s="4"/>
      <c r="T37" s="4"/>
      <c r="U37" s="4"/>
      <c r="V37" s="308"/>
    </row>
    <row r="38" spans="1:22" hidden="1" outlineLevel="1">
      <c r="A38" s="377"/>
      <c r="B38" s="390"/>
      <c r="C38" s="5"/>
      <c r="D38" s="6"/>
      <c r="E38" s="6"/>
      <c r="F38" s="6"/>
      <c r="G38" s="6"/>
      <c r="H38" s="307"/>
      <c r="M38" s="31"/>
      <c r="O38" s="377"/>
      <c r="P38" s="390"/>
      <c r="Q38" s="5"/>
      <c r="R38" s="6"/>
      <c r="S38" s="6"/>
      <c r="T38" s="6"/>
      <c r="U38" s="6"/>
      <c r="V38" s="307"/>
    </row>
    <row r="39" spans="1:22" hidden="1" outlineLevel="1">
      <c r="A39" s="13">
        <f>SUM(C39:H39)</f>
        <v>0</v>
      </c>
      <c r="B39" s="382"/>
      <c r="C39" s="315"/>
      <c r="D39" s="316"/>
      <c r="E39" s="316"/>
      <c r="F39" s="316"/>
      <c r="G39" s="316"/>
      <c r="H39" s="317"/>
      <c r="O39" s="372">
        <f>SUM(Q39:V39)</f>
        <v>13</v>
      </c>
      <c r="P39" s="382"/>
      <c r="Q39" s="315"/>
      <c r="R39" s="316">
        <v>7</v>
      </c>
      <c r="S39" s="316"/>
      <c r="T39" s="316">
        <v>4</v>
      </c>
      <c r="U39" s="316"/>
      <c r="V39" s="317">
        <v>2</v>
      </c>
    </row>
    <row r="40" spans="1:22" hidden="1" outlineLevel="1">
      <c r="A40" s="378" t="s">
        <v>76</v>
      </c>
      <c r="B40" s="390"/>
      <c r="C40" s="1"/>
      <c r="D40" s="2"/>
      <c r="E40" s="2"/>
      <c r="F40" s="2"/>
      <c r="G40" s="2"/>
      <c r="H40" s="306"/>
      <c r="J40" s="11" t="s">
        <v>387</v>
      </c>
      <c r="K40" s="33" t="s">
        <v>71</v>
      </c>
      <c r="L40" s="33" t="s">
        <v>88</v>
      </c>
      <c r="M40" s="35" t="s">
        <v>81</v>
      </c>
      <c r="O40" s="378" t="s">
        <v>76</v>
      </c>
      <c r="P40" s="390"/>
      <c r="Q40" s="1"/>
      <c r="R40" s="2"/>
      <c r="S40" s="2"/>
      <c r="T40" s="2"/>
      <c r="U40" s="2"/>
      <c r="V40" s="306"/>
    </row>
    <row r="41" spans="1:22" hidden="1" outlineLevel="1">
      <c r="A41" s="377"/>
      <c r="B41" s="390"/>
      <c r="C41" s="5"/>
      <c r="D41" s="6"/>
      <c r="E41" s="6"/>
      <c r="F41" s="6"/>
      <c r="G41" s="6"/>
      <c r="H41" s="307"/>
      <c r="J41" s="49" t="s">
        <v>72</v>
      </c>
      <c r="K41">
        <f>O39</f>
        <v>13</v>
      </c>
      <c r="L41">
        <f>O52</f>
        <v>1</v>
      </c>
      <c r="M41" s="36">
        <f>SUM(K41:L41)</f>
        <v>14</v>
      </c>
      <c r="O41" s="377"/>
      <c r="P41" s="390"/>
      <c r="Q41" s="5"/>
      <c r="R41" s="6"/>
      <c r="S41" s="6"/>
      <c r="T41" s="6"/>
      <c r="U41" s="6"/>
      <c r="V41" s="307"/>
    </row>
    <row r="42" spans="1:22" hidden="1" outlineLevel="1">
      <c r="A42" s="47">
        <f>SUM(C42:H42)</f>
        <v>0</v>
      </c>
      <c r="B42" s="383"/>
      <c r="C42" s="309"/>
      <c r="D42" s="310"/>
      <c r="E42" s="310"/>
      <c r="F42" s="310"/>
      <c r="G42" s="310"/>
      <c r="H42" s="311"/>
      <c r="J42" s="49" t="s">
        <v>73</v>
      </c>
      <c r="K42">
        <f>O42</f>
        <v>0</v>
      </c>
      <c r="L42">
        <f>O56</f>
        <v>0</v>
      </c>
      <c r="M42" s="36">
        <f>SUM(K42:L42)</f>
        <v>0</v>
      </c>
      <c r="O42" s="47">
        <f>SUM(Q42:V42)</f>
        <v>0</v>
      </c>
      <c r="P42" s="383"/>
      <c r="Q42" s="309"/>
      <c r="R42" s="309"/>
      <c r="S42" s="309"/>
      <c r="T42" s="309"/>
      <c r="U42" s="309"/>
      <c r="V42" s="309"/>
    </row>
    <row r="43" spans="1:22" ht="16.5" hidden="1" outlineLevel="1" thickBot="1">
      <c r="A43" s="26" t="s">
        <v>79</v>
      </c>
      <c r="B43" s="17">
        <f>SUM(A39+A42)</f>
        <v>0</v>
      </c>
      <c r="C43" s="18">
        <f t="shared" ref="C43:H43" si="6">C42+C39</f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8">
        <f t="shared" si="6"/>
        <v>0</v>
      </c>
      <c r="K43" s="37">
        <f>SUM(K41:K42)</f>
        <v>13</v>
      </c>
      <c r="L43" s="37">
        <f>SUM(L41:L42)</f>
        <v>1</v>
      </c>
      <c r="M43" s="37">
        <f>SUM(M41:M42)</f>
        <v>14</v>
      </c>
      <c r="O43" s="26" t="s">
        <v>79</v>
      </c>
      <c r="P43" s="17">
        <f>SUM(Q43:V43)</f>
        <v>13</v>
      </c>
      <c r="Q43" s="42">
        <f t="shared" ref="Q43:V43" si="7">Q42+Q39</f>
        <v>0</v>
      </c>
      <c r="R43" s="43">
        <f t="shared" si="7"/>
        <v>7</v>
      </c>
      <c r="S43" s="43">
        <f t="shared" si="7"/>
        <v>0</v>
      </c>
      <c r="T43" s="43">
        <f t="shared" si="7"/>
        <v>4</v>
      </c>
      <c r="U43" s="43">
        <f t="shared" si="7"/>
        <v>0</v>
      </c>
      <c r="V43" s="44">
        <f t="shared" si="7"/>
        <v>2</v>
      </c>
    </row>
    <row r="44" spans="1:22" hidden="1" outlineLevel="1">
      <c r="A44" s="379" t="s">
        <v>72</v>
      </c>
      <c r="B44" s="385" t="s">
        <v>77</v>
      </c>
      <c r="C44" s="20" t="s">
        <v>33</v>
      </c>
      <c r="D44" s="21" t="s">
        <v>34</v>
      </c>
      <c r="E44" s="21" t="s">
        <v>35</v>
      </c>
      <c r="F44" s="21" t="s">
        <v>36</v>
      </c>
      <c r="G44" s="21" t="s">
        <v>37</v>
      </c>
      <c r="H44" s="22" t="s">
        <v>38</v>
      </c>
      <c r="J44" s="52" t="s">
        <v>82</v>
      </c>
      <c r="O44" s="379" t="s">
        <v>72</v>
      </c>
      <c r="P44" s="385" t="s">
        <v>77</v>
      </c>
      <c r="Q44" s="20" t="s">
        <v>33</v>
      </c>
      <c r="R44" s="21" t="s">
        <v>34</v>
      </c>
      <c r="S44" s="21" t="s">
        <v>35</v>
      </c>
      <c r="T44" s="21" t="s">
        <v>36</v>
      </c>
      <c r="U44" s="21" t="s">
        <v>37</v>
      </c>
      <c r="V44" s="22" t="s">
        <v>38</v>
      </c>
    </row>
    <row r="45" spans="1:22" hidden="1" outlineLevel="1">
      <c r="A45" s="374"/>
      <c r="B45" s="391"/>
      <c r="C45" s="1"/>
      <c r="D45" s="2"/>
      <c r="E45" s="2"/>
      <c r="F45" s="2"/>
      <c r="G45" s="2"/>
      <c r="H45" s="306"/>
      <c r="O45" s="374"/>
      <c r="P45" s="391"/>
      <c r="Q45" s="1"/>
      <c r="R45" s="2"/>
      <c r="S45" s="2"/>
      <c r="T45" s="2"/>
      <c r="U45" s="2"/>
      <c r="V45" s="306"/>
    </row>
    <row r="46" spans="1:22" hidden="1" outlineLevel="1">
      <c r="A46" s="374"/>
      <c r="B46" s="391"/>
      <c r="C46" s="3"/>
      <c r="D46" s="4"/>
      <c r="E46" s="4"/>
      <c r="F46" s="4"/>
      <c r="G46" s="4"/>
      <c r="H46" s="308"/>
      <c r="J46" s="254" t="s">
        <v>92</v>
      </c>
      <c r="K46" s="254"/>
      <c r="L46" s="254"/>
      <c r="M46" s="254"/>
      <c r="O46" s="374"/>
      <c r="P46" s="391"/>
      <c r="Q46" s="3"/>
      <c r="R46" s="4"/>
      <c r="S46" s="4"/>
      <c r="T46" s="4"/>
      <c r="U46" s="4"/>
      <c r="V46" s="308"/>
    </row>
    <row r="47" spans="1:22" hidden="1" outlineLevel="1">
      <c r="A47" s="374"/>
      <c r="B47" s="391"/>
      <c r="C47" s="3"/>
      <c r="D47" s="4"/>
      <c r="E47" s="4"/>
      <c r="F47" s="4"/>
      <c r="G47" s="4"/>
      <c r="H47" s="308"/>
      <c r="J47" s="255" t="s">
        <v>72</v>
      </c>
      <c r="K47" s="256" t="e">
        <f t="shared" ref="K47:M49" si="8">K41/K34</f>
        <v>#DIV/0!</v>
      </c>
      <c r="L47" s="256" t="e">
        <f t="shared" si="8"/>
        <v>#DIV/0!</v>
      </c>
      <c r="M47" s="258" t="e">
        <f t="shared" si="8"/>
        <v>#DIV/0!</v>
      </c>
      <c r="O47" s="374"/>
      <c r="P47" s="391"/>
      <c r="Q47" s="3"/>
      <c r="R47" s="4"/>
      <c r="S47" s="4"/>
      <c r="T47" s="4"/>
      <c r="U47" s="4"/>
      <c r="V47" s="308"/>
    </row>
    <row r="48" spans="1:22" hidden="1" outlineLevel="1">
      <c r="A48" s="374"/>
      <c r="B48" s="391"/>
      <c r="C48" s="3"/>
      <c r="D48" s="4"/>
      <c r="E48" s="4"/>
      <c r="F48" s="4"/>
      <c r="G48" s="4"/>
      <c r="H48" s="308"/>
      <c r="J48" s="255" t="s">
        <v>73</v>
      </c>
      <c r="K48" s="256" t="e">
        <f t="shared" si="8"/>
        <v>#DIV/0!</v>
      </c>
      <c r="L48" s="256" t="e">
        <f t="shared" si="8"/>
        <v>#DIV/0!</v>
      </c>
      <c r="M48" s="258" t="e">
        <f t="shared" si="8"/>
        <v>#DIV/0!</v>
      </c>
      <c r="O48" s="374"/>
      <c r="P48" s="391"/>
      <c r="Q48" s="3"/>
      <c r="R48" s="4"/>
      <c r="S48" s="4"/>
      <c r="T48" s="4"/>
      <c r="U48" s="4"/>
      <c r="V48" s="308"/>
    </row>
    <row r="49" spans="1:22" hidden="1" outlineLevel="1">
      <c r="A49" s="374"/>
      <c r="B49" s="391"/>
      <c r="C49" s="3"/>
      <c r="D49" s="4"/>
      <c r="E49" s="4"/>
      <c r="F49" s="4"/>
      <c r="G49" s="4"/>
      <c r="H49" s="308"/>
      <c r="J49" s="254"/>
      <c r="K49" s="257" t="e">
        <f t="shared" si="8"/>
        <v>#DIV/0!</v>
      </c>
      <c r="L49" s="257" t="e">
        <f t="shared" si="8"/>
        <v>#DIV/0!</v>
      </c>
      <c r="M49" s="257" t="e">
        <f t="shared" si="8"/>
        <v>#DIV/0!</v>
      </c>
      <c r="O49" s="374"/>
      <c r="P49" s="391"/>
      <c r="Q49" s="3"/>
      <c r="R49" s="4"/>
      <c r="S49" s="4"/>
      <c r="T49" s="4"/>
      <c r="U49" s="4"/>
      <c r="V49" s="308"/>
    </row>
    <row r="50" spans="1:22" hidden="1" outlineLevel="1">
      <c r="A50" s="374"/>
      <c r="B50" s="391"/>
      <c r="C50" s="3"/>
      <c r="D50" s="4"/>
      <c r="E50" s="4"/>
      <c r="F50" s="4"/>
      <c r="G50" s="4"/>
      <c r="H50" s="308"/>
      <c r="O50" s="374"/>
      <c r="P50" s="391"/>
      <c r="Q50" s="3"/>
      <c r="R50" s="4"/>
      <c r="S50" s="4"/>
      <c r="T50" s="4"/>
      <c r="U50" s="4"/>
      <c r="V50" s="308"/>
    </row>
    <row r="51" spans="1:22" hidden="1" outlineLevel="1">
      <c r="A51" s="374"/>
      <c r="B51" s="391"/>
      <c r="C51" s="5"/>
      <c r="D51" s="6"/>
      <c r="E51" s="6"/>
      <c r="F51" s="6"/>
      <c r="G51" s="6"/>
      <c r="H51" s="307"/>
      <c r="O51" s="374"/>
      <c r="P51" s="391"/>
      <c r="Q51" s="5"/>
      <c r="R51" s="6"/>
      <c r="S51" s="6"/>
      <c r="T51" s="6"/>
      <c r="U51" s="6"/>
      <c r="V51" s="307"/>
    </row>
    <row r="52" spans="1:22" hidden="1" outlineLevel="1">
      <c r="A52" s="13">
        <f>SUM(C52:H52)</f>
        <v>0</v>
      </c>
      <c r="B52" s="386"/>
      <c r="C52" s="315"/>
      <c r="D52" s="316"/>
      <c r="E52" s="316"/>
      <c r="F52" s="316"/>
      <c r="G52" s="316"/>
      <c r="H52" s="317"/>
      <c r="O52" s="372">
        <f>SUM(Q52:V52)</f>
        <v>1</v>
      </c>
      <c r="P52" s="386"/>
      <c r="Q52" s="315"/>
      <c r="R52" s="316"/>
      <c r="S52" s="316"/>
      <c r="T52" s="316"/>
      <c r="U52" s="316">
        <v>1</v>
      </c>
      <c r="V52" s="317"/>
    </row>
    <row r="53" spans="1:22" hidden="1" outlineLevel="1">
      <c r="A53" s="373" t="s">
        <v>76</v>
      </c>
      <c r="B53" s="391"/>
      <c r="C53" s="1"/>
      <c r="D53" s="2"/>
      <c r="E53" s="2"/>
      <c r="F53" s="2"/>
      <c r="G53" s="2"/>
      <c r="H53" s="306"/>
      <c r="O53" s="373" t="s">
        <v>76</v>
      </c>
      <c r="P53" s="391"/>
      <c r="Q53" s="1"/>
      <c r="R53" s="2"/>
      <c r="S53" s="2"/>
      <c r="T53" s="2"/>
      <c r="U53" s="2"/>
      <c r="V53" s="306"/>
    </row>
    <row r="54" spans="1:22" hidden="1" outlineLevel="1">
      <c r="A54" s="374"/>
      <c r="B54" s="391"/>
      <c r="C54" s="3"/>
      <c r="D54" s="4"/>
      <c r="E54" s="4"/>
      <c r="F54" s="4"/>
      <c r="G54" s="4"/>
      <c r="H54" s="308"/>
      <c r="O54" s="374"/>
      <c r="P54" s="391"/>
      <c r="Q54" s="3"/>
      <c r="R54" s="4"/>
      <c r="S54" s="4"/>
      <c r="T54" s="4"/>
      <c r="U54" s="4"/>
      <c r="V54" s="308"/>
    </row>
    <row r="55" spans="1:22" hidden="1" outlineLevel="1">
      <c r="A55" s="374"/>
      <c r="B55" s="391"/>
      <c r="C55" s="5"/>
      <c r="D55" s="6"/>
      <c r="E55" s="6"/>
      <c r="F55" s="6"/>
      <c r="G55" s="6"/>
      <c r="H55" s="307"/>
      <c r="O55" s="374"/>
      <c r="P55" s="391"/>
      <c r="Q55" s="5"/>
      <c r="R55" s="6"/>
      <c r="S55" s="6"/>
      <c r="T55" s="6"/>
      <c r="U55" s="6"/>
      <c r="V55" s="307"/>
    </row>
    <row r="56" spans="1:22" hidden="1" outlineLevel="1">
      <c r="A56" s="47">
        <f>SUM(C56:H56)</f>
        <v>0</v>
      </c>
      <c r="B56" s="386"/>
      <c r="C56" s="309"/>
      <c r="D56" s="310"/>
      <c r="E56" s="310"/>
      <c r="F56" s="310"/>
      <c r="G56" s="310"/>
      <c r="H56" s="311"/>
      <c r="O56" s="47">
        <f>SUM(Q56:V56)</f>
        <v>0</v>
      </c>
      <c r="P56" s="386"/>
      <c r="Q56" s="309"/>
      <c r="R56" s="309"/>
      <c r="S56" s="309"/>
      <c r="T56" s="309"/>
      <c r="U56" s="309"/>
      <c r="V56" s="309"/>
    </row>
    <row r="57" spans="1:22" ht="16.5" hidden="1" outlineLevel="1" thickBot="1">
      <c r="A57" s="16" t="s">
        <v>79</v>
      </c>
      <c r="B57" s="17">
        <f>SUM(A52+A56)</f>
        <v>0</v>
      </c>
      <c r="C57" s="18">
        <f>C56+C52</f>
        <v>0</v>
      </c>
      <c r="D57" s="18"/>
      <c r="E57" s="18"/>
      <c r="F57" s="18"/>
      <c r="G57" s="18"/>
      <c r="H57" s="19"/>
      <c r="O57" s="16" t="s">
        <v>79</v>
      </c>
      <c r="P57" s="17">
        <f>SUM(Q57:V57)</f>
        <v>1</v>
      </c>
      <c r="Q57" s="42">
        <f>Q56+Q52</f>
        <v>0</v>
      </c>
      <c r="R57" s="42">
        <f>R56+R52</f>
        <v>0</v>
      </c>
      <c r="S57" s="42">
        <f>S56+S52</f>
        <v>0</v>
      </c>
      <c r="T57" s="42">
        <f>T56+T52</f>
        <v>0</v>
      </c>
      <c r="U57" s="42">
        <f t="shared" ref="U57:V57" si="9">U56+U52</f>
        <v>1</v>
      </c>
      <c r="V57" s="42">
        <f t="shared" si="9"/>
        <v>0</v>
      </c>
    </row>
    <row r="58" spans="1:22" ht="19.5" hidden="1" outlineLevel="1" thickBot="1">
      <c r="A58" s="30" t="s">
        <v>78</v>
      </c>
      <c r="B58" s="29">
        <f t="shared" ref="B58:H58" si="10">B57+B43</f>
        <v>0</v>
      </c>
      <c r="C58" s="29">
        <f t="shared" si="10"/>
        <v>0</v>
      </c>
      <c r="D58" s="29">
        <f t="shared" si="10"/>
        <v>0</v>
      </c>
      <c r="E58" s="29">
        <f t="shared" si="10"/>
        <v>0</v>
      </c>
      <c r="F58" s="29">
        <f t="shared" si="10"/>
        <v>0</v>
      </c>
      <c r="G58" s="29">
        <f t="shared" si="10"/>
        <v>0</v>
      </c>
      <c r="H58" s="29">
        <f t="shared" si="10"/>
        <v>0</v>
      </c>
      <c r="O58" s="30" t="s">
        <v>78</v>
      </c>
      <c r="P58" s="29">
        <f t="shared" ref="P58:V58" si="11">P57+P43</f>
        <v>14</v>
      </c>
      <c r="Q58" s="29">
        <f t="shared" si="11"/>
        <v>0</v>
      </c>
      <c r="R58" s="29">
        <f t="shared" si="11"/>
        <v>7</v>
      </c>
      <c r="S58" s="29">
        <f t="shared" si="11"/>
        <v>0</v>
      </c>
      <c r="T58" s="29">
        <f t="shared" si="11"/>
        <v>4</v>
      </c>
      <c r="U58" s="29">
        <f t="shared" si="11"/>
        <v>1</v>
      </c>
      <c r="V58" s="29">
        <f t="shared" si="11"/>
        <v>2</v>
      </c>
    </row>
    <row r="59" spans="1:22" hidden="1" outlineLevel="1"/>
    <row r="60" spans="1:22" hidden="1" outlineLevel="1">
      <c r="A60" t="s">
        <v>167</v>
      </c>
      <c r="C60">
        <v>6</v>
      </c>
      <c r="D60">
        <v>10</v>
      </c>
      <c r="E60">
        <v>7</v>
      </c>
      <c r="F60">
        <v>9</v>
      </c>
      <c r="G60">
        <v>11</v>
      </c>
      <c r="H60">
        <v>8</v>
      </c>
      <c r="R60">
        <v>3</v>
      </c>
      <c r="T60">
        <v>5</v>
      </c>
      <c r="V60">
        <v>2</v>
      </c>
    </row>
    <row r="61" spans="1:22" hidden="1" outlineLevel="1">
      <c r="H61" s="146">
        <f>SUM(C60:H60)</f>
        <v>51</v>
      </c>
      <c r="V61" s="146">
        <f>SUM(Q60:V60)</f>
        <v>10</v>
      </c>
    </row>
    <row r="62" spans="1:22" collapsed="1"/>
    <row r="63" spans="1:22">
      <c r="A63" t="s">
        <v>405</v>
      </c>
    </row>
    <row r="64" spans="1:22" hidden="1" outlineLevel="1"/>
    <row r="65" spans="1:16383" ht="18.75" hidden="1" outlineLevel="1">
      <c r="A65" s="68"/>
      <c r="B65" s="68"/>
      <c r="C65" s="68"/>
      <c r="D65" s="68"/>
      <c r="E65" s="68"/>
      <c r="F65" s="68"/>
      <c r="G65" s="68"/>
      <c r="H65" s="68"/>
      <c r="I65" s="68"/>
      <c r="N65" s="68"/>
      <c r="O65" s="68" t="s">
        <v>90</v>
      </c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  <c r="IW65" s="68"/>
      <c r="IX65" s="68"/>
      <c r="IY65" s="68"/>
      <c r="IZ65" s="68"/>
      <c r="JA65" s="68"/>
      <c r="JB65" s="68"/>
      <c r="JC65" s="68"/>
      <c r="JD65" s="68"/>
      <c r="JE65" s="68"/>
      <c r="JF65" s="68"/>
      <c r="JG65" s="68"/>
      <c r="JH65" s="68"/>
      <c r="JI65" s="68"/>
      <c r="JJ65" s="68"/>
      <c r="JK65" s="68"/>
      <c r="JL65" s="68"/>
      <c r="JM65" s="68"/>
      <c r="JN65" s="68"/>
      <c r="JO65" s="68"/>
      <c r="JP65" s="68"/>
      <c r="JQ65" s="68"/>
      <c r="JR65" s="68"/>
      <c r="JS65" s="68"/>
      <c r="JT65" s="68"/>
      <c r="JU65" s="68"/>
      <c r="JV65" s="68"/>
      <c r="JW65" s="68"/>
      <c r="JX65" s="68"/>
      <c r="JY65" s="68"/>
      <c r="JZ65" s="68"/>
      <c r="KA65" s="68"/>
      <c r="KB65" s="68"/>
      <c r="KC65" s="68"/>
      <c r="KD65" s="68"/>
      <c r="KE65" s="68"/>
      <c r="KF65" s="68"/>
      <c r="KG65" s="68"/>
      <c r="KH65" s="68"/>
      <c r="KI65" s="68"/>
      <c r="KJ65" s="68"/>
      <c r="KK65" s="68"/>
      <c r="KL65" s="68"/>
      <c r="KM65" s="68"/>
      <c r="KN65" s="68"/>
      <c r="KO65" s="68"/>
      <c r="KP65" s="68"/>
      <c r="KQ65" s="68"/>
      <c r="KR65" s="68"/>
      <c r="KS65" s="68"/>
      <c r="KT65" s="68"/>
      <c r="KU65" s="68"/>
      <c r="KV65" s="68"/>
      <c r="KW65" s="68"/>
      <c r="KX65" s="68"/>
      <c r="KY65" s="68"/>
      <c r="KZ65" s="68"/>
      <c r="LA65" s="68"/>
      <c r="LB65" s="68"/>
      <c r="LC65" s="68"/>
      <c r="LD65" s="68"/>
      <c r="LE65" s="68"/>
      <c r="LF65" s="68"/>
      <c r="LG65" s="68"/>
      <c r="LH65" s="68"/>
      <c r="LI65" s="68"/>
      <c r="LJ65" s="68"/>
      <c r="LK65" s="68"/>
      <c r="LL65" s="68"/>
      <c r="LM65" s="68"/>
      <c r="LN65" s="68"/>
      <c r="LO65" s="68"/>
      <c r="LP65" s="68"/>
      <c r="LQ65" s="68"/>
      <c r="LR65" s="68"/>
      <c r="LS65" s="68"/>
      <c r="LT65" s="68"/>
      <c r="LU65" s="68"/>
      <c r="LV65" s="68"/>
      <c r="LW65" s="68"/>
      <c r="LX65" s="68"/>
      <c r="LY65" s="68"/>
      <c r="LZ65" s="68"/>
      <c r="MA65" s="68"/>
      <c r="MB65" s="68"/>
      <c r="MC65" s="68"/>
      <c r="MD65" s="68"/>
      <c r="ME65" s="68"/>
      <c r="MF65" s="68"/>
      <c r="MG65" s="68"/>
      <c r="MH65" s="68"/>
      <c r="MI65" s="68"/>
      <c r="MJ65" s="68"/>
      <c r="MK65" s="68"/>
      <c r="ML65" s="68"/>
      <c r="MM65" s="68"/>
      <c r="MN65" s="68"/>
      <c r="MO65" s="68"/>
      <c r="MP65" s="68"/>
      <c r="MQ65" s="68"/>
      <c r="MR65" s="68"/>
      <c r="MS65" s="68"/>
      <c r="MT65" s="68"/>
      <c r="MU65" s="68"/>
      <c r="MV65" s="68"/>
      <c r="MW65" s="68"/>
      <c r="MX65" s="68"/>
      <c r="MY65" s="68"/>
      <c r="MZ65" s="68"/>
      <c r="NA65" s="68"/>
      <c r="NB65" s="68"/>
      <c r="NC65" s="68"/>
      <c r="ND65" s="68"/>
      <c r="NE65" s="68"/>
      <c r="NF65" s="68"/>
      <c r="NG65" s="68"/>
      <c r="NH65" s="68"/>
      <c r="NI65" s="68"/>
      <c r="NJ65" s="68"/>
      <c r="NK65" s="68"/>
      <c r="NL65" s="68"/>
      <c r="NM65" s="68"/>
      <c r="NN65" s="68"/>
      <c r="NO65" s="68"/>
      <c r="NP65" s="68"/>
      <c r="NQ65" s="68"/>
      <c r="NR65" s="68"/>
      <c r="NS65" s="68"/>
      <c r="NT65" s="68"/>
      <c r="NU65" s="68"/>
      <c r="NV65" s="68"/>
      <c r="NW65" s="68"/>
      <c r="NX65" s="68"/>
      <c r="NY65" s="68"/>
      <c r="NZ65" s="68"/>
      <c r="OA65" s="68"/>
      <c r="OB65" s="68"/>
      <c r="OC65" s="68"/>
      <c r="OD65" s="68"/>
      <c r="OE65" s="68"/>
      <c r="OF65" s="68"/>
      <c r="OG65" s="68"/>
      <c r="OH65" s="68"/>
      <c r="OI65" s="68"/>
      <c r="OJ65" s="68"/>
      <c r="OK65" s="68"/>
      <c r="OL65" s="68"/>
      <c r="OM65" s="68"/>
      <c r="ON65" s="68"/>
      <c r="OO65" s="68"/>
      <c r="OP65" s="68"/>
      <c r="OQ65" s="68"/>
      <c r="OR65" s="68"/>
      <c r="OS65" s="68"/>
      <c r="OT65" s="68"/>
      <c r="OU65" s="68"/>
      <c r="OV65" s="68"/>
      <c r="OW65" s="68"/>
      <c r="OX65" s="68"/>
      <c r="OY65" s="68"/>
      <c r="OZ65" s="68"/>
      <c r="PA65" s="68"/>
      <c r="PB65" s="68"/>
      <c r="PC65" s="68"/>
      <c r="PD65" s="68"/>
      <c r="PE65" s="68"/>
      <c r="PF65" s="68"/>
      <c r="PG65" s="68"/>
      <c r="PH65" s="68"/>
      <c r="PI65" s="68"/>
      <c r="PJ65" s="68"/>
      <c r="PK65" s="68"/>
      <c r="PL65" s="68"/>
      <c r="PM65" s="68"/>
      <c r="PN65" s="68"/>
      <c r="PO65" s="68"/>
      <c r="PP65" s="68"/>
      <c r="PQ65" s="68"/>
      <c r="PR65" s="68"/>
      <c r="PS65" s="68"/>
      <c r="PT65" s="68"/>
      <c r="PU65" s="68"/>
      <c r="PV65" s="68"/>
      <c r="PW65" s="68"/>
      <c r="PX65" s="68"/>
      <c r="PY65" s="68"/>
      <c r="PZ65" s="68"/>
      <c r="QA65" s="68"/>
      <c r="QB65" s="68"/>
      <c r="QC65" s="68"/>
      <c r="QD65" s="68"/>
      <c r="QE65" s="68"/>
      <c r="QF65" s="68"/>
      <c r="QG65" s="68"/>
      <c r="QH65" s="68"/>
      <c r="QI65" s="68"/>
      <c r="QJ65" s="68"/>
      <c r="QK65" s="68"/>
      <c r="QL65" s="68"/>
      <c r="QM65" s="68"/>
      <c r="QN65" s="68"/>
      <c r="QO65" s="68"/>
      <c r="QP65" s="68"/>
      <c r="QQ65" s="68"/>
      <c r="QR65" s="68"/>
      <c r="QS65" s="68"/>
      <c r="QT65" s="68"/>
      <c r="QU65" s="68"/>
      <c r="QV65" s="68"/>
      <c r="QW65" s="68"/>
      <c r="QX65" s="68"/>
      <c r="QY65" s="68"/>
      <c r="QZ65" s="68"/>
      <c r="RA65" s="68"/>
      <c r="RB65" s="68"/>
      <c r="RC65" s="68"/>
      <c r="RD65" s="68"/>
      <c r="RE65" s="68"/>
      <c r="RF65" s="68"/>
      <c r="RG65" s="68"/>
      <c r="RH65" s="68"/>
      <c r="RI65" s="68"/>
      <c r="RJ65" s="68"/>
      <c r="RK65" s="68"/>
      <c r="RL65" s="68"/>
      <c r="RM65" s="68"/>
      <c r="RN65" s="68"/>
      <c r="RO65" s="68"/>
      <c r="RP65" s="68"/>
      <c r="RQ65" s="68"/>
      <c r="RR65" s="68"/>
      <c r="RS65" s="68"/>
      <c r="RT65" s="68"/>
      <c r="RU65" s="68"/>
      <c r="RV65" s="68"/>
      <c r="RW65" s="68"/>
      <c r="RX65" s="68"/>
      <c r="RY65" s="68"/>
      <c r="RZ65" s="68"/>
      <c r="SA65" s="68"/>
      <c r="SB65" s="68"/>
      <c r="SC65" s="68"/>
      <c r="SD65" s="68"/>
      <c r="SE65" s="68"/>
      <c r="SF65" s="68"/>
      <c r="SG65" s="68"/>
      <c r="SH65" s="68"/>
      <c r="SI65" s="68"/>
      <c r="SJ65" s="68"/>
      <c r="SK65" s="68"/>
      <c r="SL65" s="68"/>
      <c r="SM65" s="68"/>
      <c r="SN65" s="68"/>
      <c r="SO65" s="68"/>
      <c r="SP65" s="68"/>
      <c r="SQ65" s="68"/>
      <c r="SR65" s="68"/>
      <c r="SS65" s="68"/>
      <c r="ST65" s="68"/>
      <c r="SU65" s="68"/>
      <c r="SV65" s="68"/>
      <c r="SW65" s="68"/>
      <c r="SX65" s="68"/>
      <c r="SY65" s="68"/>
      <c r="SZ65" s="68"/>
      <c r="TA65" s="68"/>
      <c r="TB65" s="68"/>
      <c r="TC65" s="68"/>
      <c r="TD65" s="68"/>
      <c r="TE65" s="68"/>
      <c r="TF65" s="68"/>
      <c r="TG65" s="68"/>
      <c r="TH65" s="68"/>
      <c r="TI65" s="68"/>
      <c r="TJ65" s="68"/>
      <c r="TK65" s="68"/>
      <c r="TL65" s="68"/>
      <c r="TM65" s="68"/>
      <c r="TN65" s="68"/>
      <c r="TO65" s="68"/>
      <c r="TP65" s="68"/>
      <c r="TQ65" s="68"/>
      <c r="TR65" s="68"/>
      <c r="TS65" s="68"/>
      <c r="TT65" s="68"/>
      <c r="TU65" s="68"/>
      <c r="TV65" s="68"/>
      <c r="TW65" s="68"/>
      <c r="TX65" s="68"/>
      <c r="TY65" s="68"/>
      <c r="TZ65" s="68"/>
      <c r="UA65" s="68"/>
      <c r="UB65" s="68"/>
      <c r="UC65" s="68"/>
      <c r="UD65" s="68"/>
      <c r="UE65" s="68"/>
      <c r="UF65" s="68"/>
      <c r="UG65" s="68"/>
      <c r="UH65" s="68"/>
      <c r="UI65" s="68"/>
      <c r="UJ65" s="68"/>
      <c r="UK65" s="68"/>
      <c r="UL65" s="68"/>
      <c r="UM65" s="68"/>
      <c r="UN65" s="68"/>
      <c r="UO65" s="68"/>
      <c r="UP65" s="68"/>
      <c r="UQ65" s="68"/>
      <c r="UR65" s="68"/>
      <c r="US65" s="68"/>
      <c r="UT65" s="68"/>
      <c r="UU65" s="68"/>
      <c r="UV65" s="68"/>
      <c r="UW65" s="68"/>
      <c r="UX65" s="68"/>
      <c r="UY65" s="68"/>
      <c r="UZ65" s="68"/>
      <c r="VA65" s="68"/>
      <c r="VB65" s="68"/>
      <c r="VC65" s="68"/>
      <c r="VD65" s="68"/>
      <c r="VE65" s="68"/>
      <c r="VF65" s="68"/>
      <c r="VG65" s="68"/>
      <c r="VH65" s="68"/>
      <c r="VI65" s="68"/>
      <c r="VJ65" s="68"/>
      <c r="VK65" s="68"/>
      <c r="VL65" s="68"/>
      <c r="VM65" s="68"/>
      <c r="VN65" s="68"/>
      <c r="VO65" s="68"/>
      <c r="VP65" s="68"/>
      <c r="VQ65" s="68"/>
      <c r="VR65" s="68"/>
      <c r="VS65" s="68"/>
      <c r="VT65" s="68"/>
      <c r="VU65" s="68"/>
      <c r="VV65" s="68"/>
      <c r="VW65" s="68"/>
      <c r="VX65" s="68"/>
      <c r="VY65" s="68"/>
      <c r="VZ65" s="68"/>
      <c r="WA65" s="68"/>
      <c r="WB65" s="68"/>
      <c r="WC65" s="68"/>
      <c r="WD65" s="68"/>
      <c r="WE65" s="68"/>
      <c r="WF65" s="68"/>
      <c r="WG65" s="68"/>
      <c r="WH65" s="68"/>
      <c r="WI65" s="68"/>
      <c r="WJ65" s="68"/>
      <c r="WK65" s="68"/>
      <c r="WL65" s="68"/>
      <c r="WM65" s="68"/>
      <c r="WN65" s="68"/>
      <c r="WO65" s="68"/>
      <c r="WP65" s="68"/>
      <c r="WQ65" s="68"/>
      <c r="WR65" s="68"/>
      <c r="WS65" s="68"/>
      <c r="WT65" s="68"/>
      <c r="WU65" s="68"/>
      <c r="WV65" s="68"/>
      <c r="WW65" s="68"/>
      <c r="WX65" s="68"/>
      <c r="WY65" s="68"/>
      <c r="WZ65" s="68"/>
      <c r="XA65" s="68"/>
      <c r="XB65" s="68"/>
      <c r="XC65" s="68"/>
      <c r="XD65" s="68"/>
      <c r="XE65" s="68"/>
      <c r="XF65" s="68"/>
      <c r="XG65" s="68"/>
      <c r="XH65" s="68"/>
      <c r="XI65" s="68"/>
      <c r="XJ65" s="68"/>
      <c r="XK65" s="68"/>
      <c r="XL65" s="68"/>
      <c r="XM65" s="68"/>
      <c r="XN65" s="68"/>
      <c r="XO65" s="68"/>
      <c r="XP65" s="68"/>
      <c r="XQ65" s="68"/>
      <c r="XR65" s="68"/>
      <c r="XS65" s="68"/>
      <c r="XT65" s="68"/>
      <c r="XU65" s="68"/>
      <c r="XV65" s="68"/>
      <c r="XW65" s="68"/>
      <c r="XX65" s="68"/>
      <c r="XY65" s="68"/>
      <c r="XZ65" s="68"/>
      <c r="YA65" s="68"/>
      <c r="YB65" s="68"/>
      <c r="YC65" s="68"/>
      <c r="YD65" s="68"/>
      <c r="YE65" s="68"/>
      <c r="YF65" s="68"/>
      <c r="YG65" s="68"/>
      <c r="YH65" s="68"/>
      <c r="YI65" s="68"/>
      <c r="YJ65" s="68"/>
      <c r="YK65" s="68"/>
      <c r="YL65" s="68"/>
      <c r="YM65" s="68"/>
      <c r="YN65" s="68"/>
      <c r="YO65" s="68"/>
      <c r="YP65" s="68"/>
      <c r="YQ65" s="68"/>
      <c r="YR65" s="68"/>
      <c r="YS65" s="68"/>
      <c r="YT65" s="68"/>
      <c r="YU65" s="68"/>
      <c r="YV65" s="68"/>
      <c r="YW65" s="68"/>
      <c r="YX65" s="68"/>
      <c r="YY65" s="68"/>
      <c r="YZ65" s="68"/>
      <c r="ZA65" s="68"/>
      <c r="ZB65" s="68"/>
      <c r="ZC65" s="68"/>
      <c r="ZD65" s="68"/>
      <c r="ZE65" s="68"/>
      <c r="ZF65" s="68"/>
      <c r="ZG65" s="68"/>
      <c r="ZH65" s="68"/>
      <c r="ZI65" s="68"/>
      <c r="ZJ65" s="68"/>
      <c r="ZK65" s="68"/>
      <c r="ZL65" s="68"/>
      <c r="ZM65" s="68"/>
      <c r="ZN65" s="68"/>
      <c r="ZO65" s="68"/>
      <c r="ZP65" s="68"/>
      <c r="ZQ65" s="68"/>
      <c r="ZR65" s="68"/>
      <c r="ZS65" s="68"/>
      <c r="ZT65" s="68"/>
      <c r="ZU65" s="68"/>
      <c r="ZV65" s="68"/>
      <c r="ZW65" s="68"/>
      <c r="ZX65" s="68"/>
      <c r="ZY65" s="68"/>
      <c r="ZZ65" s="68"/>
      <c r="AAA65" s="68"/>
      <c r="AAB65" s="68"/>
      <c r="AAC65" s="68"/>
      <c r="AAD65" s="68"/>
      <c r="AAE65" s="68"/>
      <c r="AAF65" s="68"/>
      <c r="AAG65" s="68"/>
      <c r="AAH65" s="68"/>
      <c r="AAI65" s="68"/>
      <c r="AAJ65" s="68"/>
      <c r="AAK65" s="68"/>
      <c r="AAL65" s="68"/>
      <c r="AAM65" s="68"/>
      <c r="AAN65" s="68"/>
      <c r="AAO65" s="68"/>
      <c r="AAP65" s="68"/>
      <c r="AAQ65" s="68"/>
      <c r="AAR65" s="68"/>
      <c r="AAS65" s="68"/>
      <c r="AAT65" s="68"/>
      <c r="AAU65" s="68"/>
      <c r="AAV65" s="68"/>
      <c r="AAW65" s="68"/>
      <c r="AAX65" s="68"/>
      <c r="AAY65" s="68"/>
      <c r="AAZ65" s="68"/>
      <c r="ABA65" s="68"/>
      <c r="ABB65" s="68"/>
      <c r="ABC65" s="68"/>
      <c r="ABD65" s="68"/>
      <c r="ABE65" s="68"/>
      <c r="ABF65" s="68"/>
      <c r="ABG65" s="68"/>
      <c r="ABH65" s="68"/>
      <c r="ABI65" s="68"/>
      <c r="ABJ65" s="68"/>
      <c r="ABK65" s="68"/>
      <c r="ABL65" s="68"/>
      <c r="ABM65" s="68"/>
      <c r="ABN65" s="68"/>
      <c r="ABO65" s="68"/>
      <c r="ABP65" s="68"/>
      <c r="ABQ65" s="68"/>
      <c r="ABR65" s="68"/>
      <c r="ABS65" s="68"/>
      <c r="ABT65" s="68"/>
      <c r="ABU65" s="68"/>
      <c r="ABV65" s="68"/>
      <c r="ABW65" s="68"/>
      <c r="ABX65" s="68"/>
      <c r="ABY65" s="68"/>
      <c r="ABZ65" s="68"/>
      <c r="ACA65" s="68"/>
      <c r="ACB65" s="68"/>
      <c r="ACC65" s="68"/>
      <c r="ACD65" s="68"/>
      <c r="ACE65" s="68"/>
      <c r="ACF65" s="68"/>
      <c r="ACG65" s="68"/>
      <c r="ACH65" s="68"/>
      <c r="ACI65" s="68"/>
      <c r="ACJ65" s="68"/>
      <c r="ACK65" s="68"/>
      <c r="ACL65" s="68"/>
      <c r="ACM65" s="68"/>
      <c r="ACN65" s="68"/>
      <c r="ACO65" s="68"/>
      <c r="ACP65" s="68"/>
      <c r="ACQ65" s="68"/>
      <c r="ACR65" s="68"/>
      <c r="ACS65" s="68"/>
      <c r="ACT65" s="68"/>
      <c r="ACU65" s="68"/>
      <c r="ACV65" s="68"/>
      <c r="ACW65" s="68"/>
      <c r="ACX65" s="68"/>
      <c r="ACY65" s="68"/>
      <c r="ACZ65" s="68"/>
      <c r="ADA65" s="68"/>
      <c r="ADB65" s="68"/>
      <c r="ADC65" s="68"/>
      <c r="ADD65" s="68"/>
      <c r="ADE65" s="68"/>
      <c r="ADF65" s="68"/>
      <c r="ADG65" s="68"/>
      <c r="ADH65" s="68"/>
      <c r="ADI65" s="68"/>
      <c r="ADJ65" s="68"/>
      <c r="ADK65" s="68"/>
      <c r="ADL65" s="68"/>
      <c r="ADM65" s="68"/>
      <c r="ADN65" s="68"/>
      <c r="ADO65" s="68"/>
      <c r="ADP65" s="68"/>
      <c r="ADQ65" s="68"/>
      <c r="ADR65" s="68"/>
      <c r="ADS65" s="68"/>
      <c r="ADT65" s="68"/>
      <c r="ADU65" s="68"/>
      <c r="ADV65" s="68"/>
      <c r="ADW65" s="68"/>
      <c r="ADX65" s="68"/>
      <c r="ADY65" s="68"/>
      <c r="ADZ65" s="68"/>
      <c r="AEA65" s="68"/>
      <c r="AEB65" s="68"/>
      <c r="AEC65" s="68"/>
      <c r="AED65" s="68"/>
      <c r="AEE65" s="68"/>
      <c r="AEF65" s="68"/>
      <c r="AEG65" s="68"/>
      <c r="AEH65" s="68"/>
      <c r="AEI65" s="68"/>
      <c r="AEJ65" s="68"/>
      <c r="AEK65" s="68"/>
      <c r="AEL65" s="68"/>
      <c r="AEM65" s="68"/>
      <c r="AEN65" s="68"/>
      <c r="AEO65" s="68"/>
      <c r="AEP65" s="68"/>
      <c r="AEQ65" s="68"/>
      <c r="AER65" s="68"/>
      <c r="AES65" s="68"/>
      <c r="AET65" s="68"/>
      <c r="AEU65" s="68"/>
      <c r="AEV65" s="68"/>
      <c r="AEW65" s="68"/>
      <c r="AEX65" s="68"/>
      <c r="AEY65" s="68"/>
      <c r="AEZ65" s="68"/>
      <c r="AFA65" s="68"/>
      <c r="AFB65" s="68"/>
      <c r="AFC65" s="68"/>
      <c r="AFD65" s="68"/>
      <c r="AFE65" s="68"/>
      <c r="AFF65" s="68"/>
      <c r="AFG65" s="68"/>
      <c r="AFH65" s="68"/>
      <c r="AFI65" s="68"/>
      <c r="AFJ65" s="68"/>
      <c r="AFK65" s="68"/>
      <c r="AFL65" s="68"/>
      <c r="AFM65" s="68"/>
      <c r="AFN65" s="68"/>
      <c r="AFO65" s="68"/>
      <c r="AFP65" s="68"/>
      <c r="AFQ65" s="68"/>
      <c r="AFR65" s="68"/>
      <c r="AFS65" s="68"/>
      <c r="AFT65" s="68"/>
      <c r="AFU65" s="68"/>
      <c r="AFV65" s="68"/>
      <c r="AFW65" s="68"/>
      <c r="AFX65" s="68"/>
      <c r="AFY65" s="68"/>
      <c r="AFZ65" s="68"/>
      <c r="AGA65" s="68"/>
      <c r="AGB65" s="68"/>
      <c r="AGC65" s="68"/>
      <c r="AGD65" s="68"/>
      <c r="AGE65" s="68"/>
      <c r="AGF65" s="68"/>
      <c r="AGG65" s="68"/>
      <c r="AGH65" s="68"/>
      <c r="AGI65" s="68"/>
      <c r="AGJ65" s="68"/>
      <c r="AGK65" s="68"/>
      <c r="AGL65" s="68"/>
      <c r="AGM65" s="68"/>
      <c r="AGN65" s="68"/>
      <c r="AGO65" s="68"/>
      <c r="AGP65" s="68"/>
      <c r="AGQ65" s="68"/>
      <c r="AGR65" s="68"/>
      <c r="AGS65" s="68"/>
      <c r="AGT65" s="68"/>
      <c r="AGU65" s="68"/>
      <c r="AGV65" s="68"/>
      <c r="AGW65" s="68"/>
      <c r="AGX65" s="68"/>
      <c r="AGY65" s="68"/>
      <c r="AGZ65" s="68"/>
      <c r="AHA65" s="68"/>
      <c r="AHB65" s="68"/>
      <c r="AHC65" s="68"/>
      <c r="AHD65" s="68"/>
      <c r="AHE65" s="68"/>
      <c r="AHF65" s="68"/>
      <c r="AHG65" s="68"/>
      <c r="AHH65" s="68"/>
      <c r="AHI65" s="68"/>
      <c r="AHJ65" s="68"/>
      <c r="AHK65" s="68"/>
      <c r="AHL65" s="68"/>
      <c r="AHM65" s="68"/>
      <c r="AHN65" s="68"/>
      <c r="AHO65" s="68"/>
      <c r="AHP65" s="68"/>
      <c r="AHQ65" s="68"/>
      <c r="AHR65" s="68"/>
      <c r="AHS65" s="68"/>
      <c r="AHT65" s="68"/>
      <c r="AHU65" s="68"/>
      <c r="AHV65" s="68"/>
      <c r="AHW65" s="68"/>
      <c r="AHX65" s="68"/>
      <c r="AHY65" s="68"/>
      <c r="AHZ65" s="68"/>
      <c r="AIA65" s="68"/>
      <c r="AIB65" s="68"/>
      <c r="AIC65" s="68"/>
      <c r="AID65" s="68"/>
      <c r="AIE65" s="68"/>
      <c r="AIF65" s="68"/>
      <c r="AIG65" s="68"/>
      <c r="AIH65" s="68"/>
      <c r="AII65" s="68"/>
      <c r="AIJ65" s="68"/>
      <c r="AIK65" s="68"/>
      <c r="AIL65" s="68"/>
      <c r="AIM65" s="68"/>
      <c r="AIN65" s="68"/>
      <c r="AIO65" s="68"/>
      <c r="AIP65" s="68"/>
      <c r="AIQ65" s="68"/>
      <c r="AIR65" s="68"/>
      <c r="AIS65" s="68"/>
      <c r="AIT65" s="68"/>
      <c r="AIU65" s="68"/>
      <c r="AIV65" s="68"/>
      <c r="AIW65" s="68"/>
      <c r="AIX65" s="68"/>
      <c r="AIY65" s="68"/>
      <c r="AIZ65" s="68"/>
      <c r="AJA65" s="68"/>
      <c r="AJB65" s="68"/>
      <c r="AJC65" s="68"/>
      <c r="AJD65" s="68"/>
      <c r="AJE65" s="68"/>
      <c r="AJF65" s="68"/>
      <c r="AJG65" s="68"/>
      <c r="AJH65" s="68"/>
      <c r="AJI65" s="68"/>
      <c r="AJJ65" s="68"/>
      <c r="AJK65" s="68"/>
      <c r="AJL65" s="68"/>
      <c r="AJM65" s="68"/>
      <c r="AJN65" s="68"/>
      <c r="AJO65" s="68"/>
      <c r="AJP65" s="68"/>
      <c r="AJQ65" s="68"/>
      <c r="AJR65" s="68"/>
      <c r="AJS65" s="68"/>
      <c r="AJT65" s="68"/>
      <c r="AJU65" s="68"/>
      <c r="AJV65" s="68"/>
      <c r="AJW65" s="68"/>
      <c r="AJX65" s="68"/>
      <c r="AJY65" s="68"/>
      <c r="AJZ65" s="68"/>
      <c r="AKA65" s="68"/>
      <c r="AKB65" s="68"/>
      <c r="AKC65" s="68"/>
      <c r="AKD65" s="68"/>
      <c r="AKE65" s="68"/>
      <c r="AKF65" s="68"/>
      <c r="AKG65" s="68"/>
      <c r="AKH65" s="68"/>
      <c r="AKI65" s="68"/>
      <c r="AKJ65" s="68"/>
      <c r="AKK65" s="68"/>
      <c r="AKL65" s="68"/>
      <c r="AKM65" s="68"/>
      <c r="AKN65" s="68"/>
      <c r="AKO65" s="68"/>
      <c r="AKP65" s="68"/>
      <c r="AKQ65" s="68"/>
      <c r="AKR65" s="68"/>
      <c r="AKS65" s="68"/>
      <c r="AKT65" s="68"/>
      <c r="AKU65" s="68"/>
      <c r="AKV65" s="68"/>
      <c r="AKW65" s="68"/>
      <c r="AKX65" s="68"/>
      <c r="AKY65" s="68"/>
      <c r="AKZ65" s="68"/>
      <c r="ALA65" s="68"/>
      <c r="ALB65" s="68"/>
      <c r="ALC65" s="68"/>
      <c r="ALD65" s="68"/>
      <c r="ALE65" s="68"/>
      <c r="ALF65" s="68"/>
      <c r="ALG65" s="68"/>
      <c r="ALH65" s="68"/>
      <c r="ALI65" s="68"/>
      <c r="ALJ65" s="68"/>
      <c r="ALK65" s="68"/>
      <c r="ALL65" s="68"/>
      <c r="ALM65" s="68"/>
      <c r="ALN65" s="68"/>
      <c r="ALO65" s="68"/>
      <c r="ALP65" s="68"/>
      <c r="ALQ65" s="68"/>
      <c r="ALR65" s="68"/>
      <c r="ALS65" s="68"/>
      <c r="ALT65" s="68"/>
      <c r="ALU65" s="68"/>
      <c r="ALV65" s="68"/>
      <c r="ALW65" s="68"/>
      <c r="ALX65" s="68"/>
      <c r="ALY65" s="68"/>
      <c r="ALZ65" s="68"/>
      <c r="AMA65" s="68"/>
      <c r="AMB65" s="68"/>
      <c r="AMC65" s="68"/>
      <c r="AMD65" s="68"/>
      <c r="AME65" s="68"/>
      <c r="AMF65" s="68"/>
      <c r="AMG65" s="68"/>
      <c r="AMH65" s="68"/>
      <c r="AMI65" s="68"/>
      <c r="AMJ65" s="68"/>
      <c r="AMK65" s="68"/>
      <c r="AML65" s="68"/>
      <c r="AMM65" s="68"/>
      <c r="AMN65" s="68"/>
      <c r="AMO65" s="68"/>
      <c r="AMP65" s="68"/>
      <c r="AMQ65" s="68"/>
      <c r="AMR65" s="68"/>
      <c r="AMS65" s="68"/>
      <c r="AMT65" s="68"/>
      <c r="AMU65" s="68"/>
      <c r="AMV65" s="68"/>
      <c r="AMW65" s="68"/>
      <c r="AMX65" s="68"/>
      <c r="AMY65" s="68"/>
      <c r="AMZ65" s="68"/>
      <c r="ANA65" s="68"/>
      <c r="ANB65" s="68"/>
      <c r="ANC65" s="68"/>
      <c r="AND65" s="68"/>
      <c r="ANE65" s="68"/>
      <c r="ANF65" s="68"/>
      <c r="ANG65" s="68"/>
      <c r="ANH65" s="68"/>
      <c r="ANI65" s="68"/>
      <c r="ANJ65" s="68"/>
      <c r="ANK65" s="68"/>
      <c r="ANL65" s="68"/>
      <c r="ANM65" s="68"/>
      <c r="ANN65" s="68"/>
      <c r="ANO65" s="68"/>
      <c r="ANP65" s="68"/>
      <c r="ANQ65" s="68"/>
      <c r="ANR65" s="68"/>
      <c r="ANS65" s="68"/>
      <c r="ANT65" s="68"/>
      <c r="ANU65" s="68"/>
      <c r="ANV65" s="68"/>
      <c r="ANW65" s="68"/>
      <c r="ANX65" s="68"/>
      <c r="ANY65" s="68"/>
      <c r="ANZ65" s="68"/>
      <c r="AOA65" s="68"/>
      <c r="AOB65" s="68"/>
      <c r="AOC65" s="68"/>
      <c r="AOD65" s="68"/>
      <c r="AOE65" s="68"/>
      <c r="AOF65" s="68"/>
      <c r="AOG65" s="68"/>
      <c r="AOH65" s="68"/>
      <c r="AOI65" s="68"/>
      <c r="AOJ65" s="68"/>
      <c r="AOK65" s="68"/>
      <c r="AOL65" s="68"/>
      <c r="AOM65" s="68"/>
      <c r="AON65" s="68"/>
      <c r="AOO65" s="68"/>
      <c r="AOP65" s="68"/>
      <c r="AOQ65" s="68"/>
      <c r="AOR65" s="68"/>
      <c r="AOS65" s="68"/>
      <c r="AOT65" s="68"/>
      <c r="AOU65" s="68"/>
      <c r="AOV65" s="68"/>
      <c r="AOW65" s="68"/>
      <c r="AOX65" s="68"/>
      <c r="AOY65" s="68"/>
      <c r="AOZ65" s="68"/>
      <c r="APA65" s="68"/>
      <c r="APB65" s="68"/>
      <c r="APC65" s="68"/>
      <c r="APD65" s="68"/>
      <c r="APE65" s="68"/>
      <c r="APF65" s="68"/>
      <c r="APG65" s="68"/>
      <c r="APH65" s="68"/>
      <c r="API65" s="68"/>
      <c r="APJ65" s="68"/>
      <c r="APK65" s="68"/>
      <c r="APL65" s="68"/>
      <c r="APM65" s="68"/>
      <c r="APN65" s="68"/>
      <c r="APO65" s="68"/>
      <c r="APP65" s="68"/>
      <c r="APQ65" s="68"/>
      <c r="APR65" s="68"/>
      <c r="APS65" s="68"/>
      <c r="APT65" s="68"/>
      <c r="APU65" s="68"/>
      <c r="APV65" s="68"/>
      <c r="APW65" s="68"/>
      <c r="APX65" s="68"/>
      <c r="APY65" s="68"/>
      <c r="APZ65" s="68"/>
      <c r="AQA65" s="68"/>
      <c r="AQB65" s="68"/>
      <c r="AQC65" s="68"/>
      <c r="AQD65" s="68"/>
      <c r="AQE65" s="68"/>
      <c r="AQF65" s="68"/>
      <c r="AQG65" s="68"/>
      <c r="AQH65" s="68"/>
      <c r="AQI65" s="68"/>
      <c r="AQJ65" s="68"/>
      <c r="AQK65" s="68"/>
      <c r="AQL65" s="68"/>
      <c r="AQM65" s="68"/>
      <c r="AQN65" s="68"/>
      <c r="AQO65" s="68"/>
      <c r="AQP65" s="68"/>
      <c r="AQQ65" s="68"/>
      <c r="AQR65" s="68"/>
      <c r="AQS65" s="68"/>
      <c r="AQT65" s="68"/>
      <c r="AQU65" s="68"/>
      <c r="AQV65" s="68"/>
      <c r="AQW65" s="68"/>
      <c r="AQX65" s="68"/>
      <c r="AQY65" s="68"/>
      <c r="AQZ65" s="68"/>
      <c r="ARA65" s="68"/>
      <c r="ARB65" s="68"/>
      <c r="ARC65" s="68"/>
      <c r="ARD65" s="68"/>
      <c r="ARE65" s="68"/>
      <c r="ARF65" s="68"/>
      <c r="ARG65" s="68"/>
      <c r="ARH65" s="68"/>
      <c r="ARI65" s="68"/>
      <c r="ARJ65" s="68"/>
      <c r="ARK65" s="68"/>
      <c r="ARL65" s="68"/>
      <c r="ARM65" s="68"/>
      <c r="ARN65" s="68"/>
      <c r="ARO65" s="68"/>
      <c r="ARP65" s="68"/>
      <c r="ARQ65" s="68"/>
      <c r="ARR65" s="68"/>
      <c r="ARS65" s="68"/>
      <c r="ART65" s="68"/>
      <c r="ARU65" s="68"/>
      <c r="ARV65" s="68"/>
      <c r="ARW65" s="68"/>
      <c r="ARX65" s="68"/>
      <c r="ARY65" s="68"/>
      <c r="ARZ65" s="68"/>
      <c r="ASA65" s="68"/>
      <c r="ASB65" s="68"/>
      <c r="ASC65" s="68"/>
      <c r="ASD65" s="68"/>
      <c r="ASE65" s="68"/>
      <c r="ASF65" s="68"/>
      <c r="ASG65" s="68"/>
      <c r="ASH65" s="68"/>
      <c r="ASI65" s="68"/>
      <c r="ASJ65" s="68"/>
      <c r="ASK65" s="68"/>
      <c r="ASL65" s="68"/>
      <c r="ASM65" s="68"/>
      <c r="ASN65" s="68"/>
      <c r="ASO65" s="68"/>
      <c r="ASP65" s="68"/>
      <c r="ASQ65" s="68"/>
      <c r="ASR65" s="68"/>
      <c r="ASS65" s="68"/>
      <c r="AST65" s="68"/>
      <c r="ASU65" s="68"/>
      <c r="ASV65" s="68"/>
      <c r="ASW65" s="68"/>
      <c r="ASX65" s="68"/>
      <c r="ASY65" s="68"/>
      <c r="ASZ65" s="68"/>
      <c r="ATA65" s="68"/>
      <c r="ATB65" s="68"/>
      <c r="ATC65" s="68"/>
      <c r="ATD65" s="68"/>
      <c r="ATE65" s="68"/>
      <c r="ATF65" s="68"/>
      <c r="ATG65" s="68"/>
      <c r="ATH65" s="68"/>
      <c r="ATI65" s="68"/>
      <c r="ATJ65" s="68"/>
      <c r="ATK65" s="68"/>
      <c r="ATL65" s="68"/>
      <c r="ATM65" s="68"/>
      <c r="ATN65" s="68"/>
      <c r="ATO65" s="68"/>
      <c r="ATP65" s="68"/>
      <c r="ATQ65" s="68"/>
      <c r="ATR65" s="68"/>
      <c r="ATS65" s="68"/>
      <c r="ATT65" s="68"/>
      <c r="ATU65" s="68"/>
      <c r="ATV65" s="68"/>
      <c r="ATW65" s="68"/>
      <c r="ATX65" s="68"/>
      <c r="ATY65" s="68"/>
      <c r="ATZ65" s="68"/>
      <c r="AUA65" s="68"/>
      <c r="AUB65" s="68"/>
      <c r="AUC65" s="68"/>
      <c r="AUD65" s="68"/>
      <c r="AUE65" s="68"/>
      <c r="AUF65" s="68"/>
      <c r="AUG65" s="68"/>
      <c r="AUH65" s="68"/>
      <c r="AUI65" s="68"/>
      <c r="AUJ65" s="68"/>
      <c r="AUK65" s="68"/>
      <c r="AUL65" s="68"/>
      <c r="AUM65" s="68"/>
      <c r="AUN65" s="68"/>
      <c r="AUO65" s="68"/>
      <c r="AUP65" s="68"/>
      <c r="AUQ65" s="68"/>
      <c r="AUR65" s="68"/>
      <c r="AUS65" s="68"/>
      <c r="AUT65" s="68"/>
      <c r="AUU65" s="68"/>
      <c r="AUV65" s="68"/>
      <c r="AUW65" s="68"/>
      <c r="AUX65" s="68"/>
      <c r="AUY65" s="68"/>
      <c r="AUZ65" s="68"/>
      <c r="AVA65" s="68"/>
      <c r="AVB65" s="68"/>
      <c r="AVC65" s="68"/>
      <c r="AVD65" s="68"/>
      <c r="AVE65" s="68"/>
      <c r="AVF65" s="68"/>
      <c r="AVG65" s="68"/>
      <c r="AVH65" s="68"/>
      <c r="AVI65" s="68"/>
      <c r="AVJ65" s="68"/>
      <c r="AVK65" s="68"/>
      <c r="AVL65" s="68"/>
      <c r="AVM65" s="68"/>
      <c r="AVN65" s="68"/>
      <c r="AVO65" s="68"/>
      <c r="AVP65" s="68"/>
      <c r="AVQ65" s="68"/>
      <c r="AVR65" s="68"/>
      <c r="AVS65" s="68"/>
      <c r="AVT65" s="68"/>
      <c r="AVU65" s="68"/>
      <c r="AVV65" s="68"/>
      <c r="AVW65" s="68"/>
      <c r="AVX65" s="68"/>
      <c r="AVY65" s="68"/>
      <c r="AVZ65" s="68"/>
      <c r="AWA65" s="68"/>
      <c r="AWB65" s="68"/>
      <c r="AWC65" s="68"/>
      <c r="AWD65" s="68"/>
      <c r="AWE65" s="68"/>
      <c r="AWF65" s="68"/>
      <c r="AWG65" s="68"/>
      <c r="AWH65" s="68"/>
      <c r="AWI65" s="68"/>
      <c r="AWJ65" s="68"/>
      <c r="AWK65" s="68"/>
      <c r="AWL65" s="68"/>
      <c r="AWM65" s="68"/>
      <c r="AWN65" s="68"/>
      <c r="AWO65" s="68"/>
      <c r="AWP65" s="68"/>
      <c r="AWQ65" s="68"/>
      <c r="AWR65" s="68"/>
      <c r="AWS65" s="68"/>
      <c r="AWT65" s="68"/>
      <c r="AWU65" s="68"/>
      <c r="AWV65" s="68"/>
      <c r="AWW65" s="68"/>
      <c r="AWX65" s="68"/>
      <c r="AWY65" s="68"/>
      <c r="AWZ65" s="68"/>
      <c r="AXA65" s="68"/>
      <c r="AXB65" s="68"/>
      <c r="AXC65" s="68"/>
      <c r="AXD65" s="68"/>
      <c r="AXE65" s="68"/>
      <c r="AXF65" s="68"/>
      <c r="AXG65" s="68"/>
      <c r="AXH65" s="68"/>
      <c r="AXI65" s="68"/>
      <c r="AXJ65" s="68"/>
      <c r="AXK65" s="68"/>
      <c r="AXL65" s="68"/>
      <c r="AXM65" s="68"/>
      <c r="AXN65" s="68"/>
      <c r="AXO65" s="68"/>
      <c r="AXP65" s="68"/>
      <c r="AXQ65" s="68"/>
      <c r="AXR65" s="68"/>
      <c r="AXS65" s="68"/>
      <c r="AXT65" s="68"/>
      <c r="AXU65" s="68"/>
      <c r="AXV65" s="68"/>
      <c r="AXW65" s="68"/>
      <c r="AXX65" s="68"/>
      <c r="AXY65" s="68"/>
      <c r="AXZ65" s="68"/>
      <c r="AYA65" s="68"/>
      <c r="AYB65" s="68"/>
      <c r="AYC65" s="68"/>
      <c r="AYD65" s="68"/>
      <c r="AYE65" s="68"/>
      <c r="AYF65" s="68"/>
      <c r="AYG65" s="68"/>
      <c r="AYH65" s="68"/>
      <c r="AYI65" s="68"/>
      <c r="AYJ65" s="68"/>
      <c r="AYK65" s="68"/>
      <c r="AYL65" s="68"/>
      <c r="AYM65" s="68"/>
      <c r="AYN65" s="68"/>
      <c r="AYO65" s="68"/>
      <c r="AYP65" s="68"/>
      <c r="AYQ65" s="68"/>
      <c r="AYR65" s="68"/>
      <c r="AYS65" s="68"/>
      <c r="AYT65" s="68"/>
      <c r="AYU65" s="68"/>
      <c r="AYV65" s="68"/>
      <c r="AYW65" s="68"/>
      <c r="AYX65" s="68"/>
      <c r="AYY65" s="68"/>
      <c r="AYZ65" s="68"/>
      <c r="AZA65" s="68"/>
      <c r="AZB65" s="68"/>
      <c r="AZC65" s="68"/>
      <c r="AZD65" s="68"/>
      <c r="AZE65" s="68"/>
      <c r="AZF65" s="68"/>
      <c r="AZG65" s="68"/>
      <c r="AZH65" s="68"/>
      <c r="AZI65" s="68"/>
      <c r="AZJ65" s="68"/>
      <c r="AZK65" s="68"/>
      <c r="AZL65" s="68"/>
      <c r="AZM65" s="68"/>
      <c r="AZN65" s="68"/>
      <c r="AZO65" s="68"/>
      <c r="AZP65" s="68"/>
      <c r="AZQ65" s="68"/>
      <c r="AZR65" s="68"/>
      <c r="AZS65" s="68"/>
      <c r="AZT65" s="68"/>
      <c r="AZU65" s="68"/>
      <c r="AZV65" s="68"/>
      <c r="AZW65" s="68"/>
      <c r="AZX65" s="68"/>
      <c r="AZY65" s="68"/>
      <c r="AZZ65" s="68"/>
      <c r="BAA65" s="68"/>
      <c r="BAB65" s="68"/>
      <c r="BAC65" s="68"/>
      <c r="BAD65" s="68"/>
      <c r="BAE65" s="68"/>
      <c r="BAF65" s="68"/>
      <c r="BAG65" s="68"/>
      <c r="BAH65" s="68"/>
      <c r="BAI65" s="68"/>
      <c r="BAJ65" s="68"/>
      <c r="BAK65" s="68"/>
      <c r="BAL65" s="68"/>
      <c r="BAM65" s="68"/>
      <c r="BAN65" s="68"/>
      <c r="BAO65" s="68"/>
      <c r="BAP65" s="68"/>
      <c r="BAQ65" s="68"/>
      <c r="BAR65" s="68"/>
      <c r="BAS65" s="68"/>
      <c r="BAT65" s="68"/>
      <c r="BAU65" s="68"/>
      <c r="BAV65" s="68"/>
      <c r="BAW65" s="68"/>
      <c r="BAX65" s="68"/>
      <c r="BAY65" s="68"/>
      <c r="BAZ65" s="68"/>
      <c r="BBA65" s="68"/>
      <c r="BBB65" s="68"/>
      <c r="BBC65" s="68"/>
      <c r="BBD65" s="68"/>
      <c r="BBE65" s="68"/>
      <c r="BBF65" s="68"/>
      <c r="BBG65" s="68"/>
      <c r="BBH65" s="68"/>
      <c r="BBI65" s="68"/>
      <c r="BBJ65" s="68"/>
      <c r="BBK65" s="68"/>
      <c r="BBL65" s="68"/>
      <c r="BBM65" s="68"/>
      <c r="BBN65" s="68"/>
      <c r="BBO65" s="68"/>
      <c r="BBP65" s="68"/>
      <c r="BBQ65" s="68"/>
      <c r="BBR65" s="68"/>
      <c r="BBS65" s="68"/>
      <c r="BBT65" s="68"/>
      <c r="BBU65" s="68"/>
      <c r="BBV65" s="68"/>
      <c r="BBW65" s="68"/>
      <c r="BBX65" s="68"/>
      <c r="BBY65" s="68"/>
      <c r="BBZ65" s="68"/>
      <c r="BCA65" s="68"/>
      <c r="BCB65" s="68"/>
      <c r="BCC65" s="68"/>
      <c r="BCD65" s="68"/>
      <c r="BCE65" s="68"/>
      <c r="BCF65" s="68"/>
      <c r="BCG65" s="68"/>
      <c r="BCH65" s="68"/>
      <c r="BCI65" s="68"/>
      <c r="BCJ65" s="68"/>
      <c r="BCK65" s="68"/>
      <c r="BCL65" s="68"/>
      <c r="BCM65" s="68"/>
      <c r="BCN65" s="68"/>
      <c r="BCO65" s="68"/>
      <c r="BCP65" s="68"/>
      <c r="BCQ65" s="68"/>
      <c r="BCR65" s="68"/>
      <c r="BCS65" s="68"/>
      <c r="BCT65" s="68"/>
      <c r="BCU65" s="68"/>
      <c r="BCV65" s="68"/>
      <c r="BCW65" s="68"/>
      <c r="BCX65" s="68"/>
      <c r="BCY65" s="68"/>
      <c r="BCZ65" s="68"/>
      <c r="BDA65" s="68"/>
      <c r="BDB65" s="68"/>
      <c r="BDC65" s="68"/>
      <c r="BDD65" s="68"/>
      <c r="BDE65" s="68"/>
      <c r="BDF65" s="68"/>
      <c r="BDG65" s="68"/>
      <c r="BDH65" s="68"/>
      <c r="BDI65" s="68"/>
      <c r="BDJ65" s="68"/>
      <c r="BDK65" s="68"/>
      <c r="BDL65" s="68"/>
      <c r="BDM65" s="68"/>
      <c r="BDN65" s="68"/>
      <c r="BDO65" s="68"/>
      <c r="BDP65" s="68"/>
      <c r="BDQ65" s="68"/>
      <c r="BDR65" s="68"/>
      <c r="BDS65" s="68"/>
      <c r="BDT65" s="68"/>
      <c r="BDU65" s="68"/>
      <c r="BDV65" s="68"/>
      <c r="BDW65" s="68"/>
      <c r="BDX65" s="68"/>
      <c r="BDY65" s="68"/>
      <c r="BDZ65" s="68"/>
      <c r="BEA65" s="68"/>
      <c r="BEB65" s="68"/>
      <c r="BEC65" s="68"/>
      <c r="BED65" s="68"/>
      <c r="BEE65" s="68"/>
      <c r="BEF65" s="68"/>
      <c r="BEG65" s="68"/>
      <c r="BEH65" s="68"/>
      <c r="BEI65" s="68"/>
      <c r="BEJ65" s="68"/>
      <c r="BEK65" s="68"/>
      <c r="BEL65" s="68"/>
      <c r="BEM65" s="68"/>
      <c r="BEN65" s="68"/>
      <c r="BEO65" s="68"/>
      <c r="BEP65" s="68"/>
      <c r="BEQ65" s="68"/>
      <c r="BER65" s="68"/>
      <c r="BES65" s="68"/>
      <c r="BET65" s="68"/>
      <c r="BEU65" s="68"/>
      <c r="BEV65" s="68"/>
      <c r="BEW65" s="68"/>
      <c r="BEX65" s="68"/>
      <c r="BEY65" s="68"/>
      <c r="BEZ65" s="68"/>
      <c r="BFA65" s="68"/>
      <c r="BFB65" s="68"/>
      <c r="BFC65" s="68"/>
      <c r="BFD65" s="68"/>
      <c r="BFE65" s="68"/>
      <c r="BFF65" s="68"/>
      <c r="BFG65" s="68"/>
      <c r="BFH65" s="68"/>
      <c r="BFI65" s="68"/>
      <c r="BFJ65" s="68"/>
      <c r="BFK65" s="68"/>
      <c r="BFL65" s="68"/>
      <c r="BFM65" s="68"/>
      <c r="BFN65" s="68"/>
      <c r="BFO65" s="68"/>
      <c r="BFP65" s="68"/>
      <c r="BFQ65" s="68"/>
      <c r="BFR65" s="68"/>
      <c r="BFS65" s="68"/>
      <c r="BFT65" s="68"/>
      <c r="BFU65" s="68"/>
      <c r="BFV65" s="68"/>
      <c r="BFW65" s="68"/>
      <c r="BFX65" s="68"/>
      <c r="BFY65" s="68"/>
      <c r="BFZ65" s="68"/>
      <c r="BGA65" s="68"/>
      <c r="BGB65" s="68"/>
      <c r="BGC65" s="68"/>
      <c r="BGD65" s="68"/>
      <c r="BGE65" s="68"/>
      <c r="BGF65" s="68"/>
      <c r="BGG65" s="68"/>
      <c r="BGH65" s="68"/>
      <c r="BGI65" s="68"/>
      <c r="BGJ65" s="68"/>
      <c r="BGK65" s="68"/>
      <c r="BGL65" s="68"/>
      <c r="BGM65" s="68"/>
      <c r="BGN65" s="68"/>
      <c r="BGO65" s="68"/>
      <c r="BGP65" s="68"/>
      <c r="BGQ65" s="68"/>
      <c r="BGR65" s="68"/>
      <c r="BGS65" s="68"/>
      <c r="BGT65" s="68"/>
      <c r="BGU65" s="68"/>
      <c r="BGV65" s="68"/>
      <c r="BGW65" s="68"/>
      <c r="BGX65" s="68"/>
      <c r="BGY65" s="68"/>
      <c r="BGZ65" s="68"/>
      <c r="BHA65" s="68"/>
      <c r="BHB65" s="68"/>
      <c r="BHC65" s="68"/>
      <c r="BHD65" s="68"/>
      <c r="BHE65" s="68"/>
      <c r="BHF65" s="68"/>
      <c r="BHG65" s="68"/>
      <c r="BHH65" s="68"/>
      <c r="BHI65" s="68"/>
      <c r="BHJ65" s="68"/>
      <c r="BHK65" s="68"/>
      <c r="BHL65" s="68"/>
      <c r="BHM65" s="68"/>
      <c r="BHN65" s="68"/>
      <c r="BHO65" s="68"/>
      <c r="BHP65" s="68"/>
      <c r="BHQ65" s="68"/>
      <c r="BHR65" s="68"/>
      <c r="BHS65" s="68"/>
      <c r="BHT65" s="68"/>
      <c r="BHU65" s="68"/>
      <c r="BHV65" s="68"/>
      <c r="BHW65" s="68"/>
      <c r="BHX65" s="68"/>
      <c r="BHY65" s="68"/>
      <c r="BHZ65" s="68"/>
      <c r="BIA65" s="68"/>
      <c r="BIB65" s="68"/>
      <c r="BIC65" s="68"/>
      <c r="BID65" s="68"/>
      <c r="BIE65" s="68"/>
      <c r="BIF65" s="68"/>
      <c r="BIG65" s="68"/>
      <c r="BIH65" s="68"/>
      <c r="BII65" s="68"/>
      <c r="BIJ65" s="68"/>
      <c r="BIK65" s="68"/>
      <c r="BIL65" s="68"/>
      <c r="BIM65" s="68"/>
      <c r="BIN65" s="68"/>
      <c r="BIO65" s="68"/>
      <c r="BIP65" s="68"/>
      <c r="BIQ65" s="68"/>
      <c r="BIR65" s="68"/>
      <c r="BIS65" s="68"/>
      <c r="BIT65" s="68"/>
      <c r="BIU65" s="68"/>
      <c r="BIV65" s="68"/>
      <c r="BIW65" s="68"/>
      <c r="BIX65" s="68"/>
      <c r="BIY65" s="68"/>
      <c r="BIZ65" s="68"/>
      <c r="BJA65" s="68"/>
      <c r="BJB65" s="68"/>
      <c r="BJC65" s="68"/>
      <c r="BJD65" s="68"/>
      <c r="BJE65" s="68"/>
      <c r="BJF65" s="68"/>
      <c r="BJG65" s="68"/>
      <c r="BJH65" s="68"/>
      <c r="BJI65" s="68"/>
      <c r="BJJ65" s="68"/>
      <c r="BJK65" s="68"/>
      <c r="BJL65" s="68"/>
      <c r="BJM65" s="68"/>
      <c r="BJN65" s="68"/>
      <c r="BJO65" s="68"/>
      <c r="BJP65" s="68"/>
      <c r="BJQ65" s="68"/>
      <c r="BJR65" s="68"/>
      <c r="BJS65" s="68"/>
      <c r="BJT65" s="68"/>
      <c r="BJU65" s="68"/>
      <c r="BJV65" s="68"/>
      <c r="BJW65" s="68"/>
      <c r="BJX65" s="68"/>
      <c r="BJY65" s="68"/>
      <c r="BJZ65" s="68"/>
      <c r="BKA65" s="68"/>
      <c r="BKB65" s="68"/>
      <c r="BKC65" s="68"/>
      <c r="BKD65" s="68"/>
      <c r="BKE65" s="68"/>
      <c r="BKF65" s="68"/>
      <c r="BKG65" s="68"/>
      <c r="BKH65" s="68"/>
      <c r="BKI65" s="68"/>
      <c r="BKJ65" s="68"/>
      <c r="BKK65" s="68"/>
      <c r="BKL65" s="68"/>
      <c r="BKM65" s="68"/>
      <c r="BKN65" s="68"/>
      <c r="BKO65" s="68"/>
      <c r="BKP65" s="68"/>
      <c r="BKQ65" s="68"/>
      <c r="BKR65" s="68"/>
      <c r="BKS65" s="68"/>
      <c r="BKT65" s="68"/>
      <c r="BKU65" s="68"/>
      <c r="BKV65" s="68"/>
      <c r="BKW65" s="68"/>
      <c r="BKX65" s="68"/>
      <c r="BKY65" s="68"/>
      <c r="BKZ65" s="68"/>
      <c r="BLA65" s="68"/>
      <c r="BLB65" s="68"/>
      <c r="BLC65" s="68"/>
      <c r="BLD65" s="68"/>
      <c r="BLE65" s="68"/>
      <c r="BLF65" s="68"/>
      <c r="BLG65" s="68"/>
      <c r="BLH65" s="68"/>
      <c r="BLI65" s="68"/>
      <c r="BLJ65" s="68"/>
      <c r="BLK65" s="68"/>
      <c r="BLL65" s="68"/>
      <c r="BLM65" s="68"/>
      <c r="BLN65" s="68"/>
      <c r="BLO65" s="68"/>
      <c r="BLP65" s="68"/>
      <c r="BLQ65" s="68"/>
      <c r="BLR65" s="68"/>
      <c r="BLS65" s="68"/>
      <c r="BLT65" s="68"/>
      <c r="BLU65" s="68"/>
      <c r="BLV65" s="68"/>
      <c r="BLW65" s="68"/>
      <c r="BLX65" s="68"/>
      <c r="BLY65" s="68"/>
      <c r="BLZ65" s="68"/>
      <c r="BMA65" s="68"/>
      <c r="BMB65" s="68"/>
      <c r="BMC65" s="68"/>
      <c r="BMD65" s="68"/>
      <c r="BME65" s="68"/>
      <c r="BMF65" s="68"/>
      <c r="BMG65" s="68"/>
      <c r="BMH65" s="68"/>
      <c r="BMI65" s="68"/>
      <c r="BMJ65" s="68"/>
      <c r="BMK65" s="68"/>
      <c r="BML65" s="68"/>
      <c r="BMM65" s="68"/>
      <c r="BMN65" s="68"/>
      <c r="BMO65" s="68"/>
      <c r="BMP65" s="68"/>
      <c r="BMQ65" s="68"/>
      <c r="BMR65" s="68"/>
      <c r="BMS65" s="68"/>
      <c r="BMT65" s="68"/>
      <c r="BMU65" s="68"/>
      <c r="BMV65" s="68"/>
      <c r="BMW65" s="68"/>
      <c r="BMX65" s="68"/>
      <c r="BMY65" s="68"/>
      <c r="BMZ65" s="68"/>
      <c r="BNA65" s="68"/>
      <c r="BNB65" s="68"/>
      <c r="BNC65" s="68"/>
      <c r="BND65" s="68"/>
      <c r="BNE65" s="68"/>
      <c r="BNF65" s="68"/>
      <c r="BNG65" s="68"/>
      <c r="BNH65" s="68"/>
      <c r="BNI65" s="68"/>
      <c r="BNJ65" s="68"/>
      <c r="BNK65" s="68"/>
      <c r="BNL65" s="68"/>
      <c r="BNM65" s="68"/>
      <c r="BNN65" s="68"/>
      <c r="BNO65" s="68"/>
      <c r="BNP65" s="68"/>
      <c r="BNQ65" s="68"/>
      <c r="BNR65" s="68"/>
      <c r="BNS65" s="68"/>
      <c r="BNT65" s="68"/>
      <c r="BNU65" s="68"/>
      <c r="BNV65" s="68"/>
      <c r="BNW65" s="68"/>
      <c r="BNX65" s="68"/>
      <c r="BNY65" s="68"/>
      <c r="BNZ65" s="68"/>
      <c r="BOA65" s="68"/>
      <c r="BOB65" s="68"/>
      <c r="BOC65" s="68"/>
      <c r="BOD65" s="68"/>
      <c r="BOE65" s="68"/>
      <c r="BOF65" s="68"/>
      <c r="BOG65" s="68"/>
      <c r="BOH65" s="68"/>
      <c r="BOI65" s="68"/>
      <c r="BOJ65" s="68"/>
      <c r="BOK65" s="68"/>
      <c r="BOL65" s="68"/>
      <c r="BOM65" s="68"/>
      <c r="BON65" s="68"/>
      <c r="BOO65" s="68"/>
      <c r="BOP65" s="68"/>
      <c r="BOQ65" s="68"/>
      <c r="BOR65" s="68"/>
      <c r="BOS65" s="68"/>
      <c r="BOT65" s="68"/>
      <c r="BOU65" s="68"/>
      <c r="BOV65" s="68"/>
      <c r="BOW65" s="68"/>
      <c r="BOX65" s="68"/>
      <c r="BOY65" s="68"/>
      <c r="BOZ65" s="68"/>
      <c r="BPA65" s="68"/>
      <c r="BPB65" s="68"/>
      <c r="BPC65" s="68"/>
      <c r="BPD65" s="68"/>
      <c r="BPE65" s="68"/>
      <c r="BPF65" s="68"/>
      <c r="BPG65" s="68"/>
      <c r="BPH65" s="68"/>
      <c r="BPI65" s="68"/>
      <c r="BPJ65" s="68"/>
      <c r="BPK65" s="68"/>
      <c r="BPL65" s="68"/>
      <c r="BPM65" s="68"/>
      <c r="BPN65" s="68"/>
      <c r="BPO65" s="68"/>
      <c r="BPP65" s="68"/>
      <c r="BPQ65" s="68"/>
      <c r="BPR65" s="68"/>
      <c r="BPS65" s="68"/>
      <c r="BPT65" s="68"/>
      <c r="BPU65" s="68"/>
      <c r="BPV65" s="68"/>
      <c r="BPW65" s="68"/>
      <c r="BPX65" s="68"/>
      <c r="BPY65" s="68"/>
      <c r="BPZ65" s="68"/>
      <c r="BQA65" s="68"/>
      <c r="BQB65" s="68"/>
      <c r="BQC65" s="68"/>
      <c r="BQD65" s="68"/>
      <c r="BQE65" s="68"/>
      <c r="BQF65" s="68"/>
      <c r="BQG65" s="68"/>
      <c r="BQH65" s="68"/>
      <c r="BQI65" s="68"/>
      <c r="BQJ65" s="68"/>
      <c r="BQK65" s="68"/>
      <c r="BQL65" s="68"/>
      <c r="BQM65" s="68"/>
      <c r="BQN65" s="68"/>
      <c r="BQO65" s="68"/>
      <c r="BQP65" s="68"/>
      <c r="BQQ65" s="68"/>
      <c r="BQR65" s="68"/>
      <c r="BQS65" s="68"/>
      <c r="BQT65" s="68"/>
      <c r="BQU65" s="68"/>
      <c r="BQV65" s="68"/>
      <c r="BQW65" s="68"/>
      <c r="BQX65" s="68"/>
      <c r="BQY65" s="68"/>
      <c r="BQZ65" s="68"/>
      <c r="BRA65" s="68"/>
      <c r="BRB65" s="68"/>
      <c r="BRC65" s="68"/>
      <c r="BRD65" s="68"/>
      <c r="BRE65" s="68"/>
      <c r="BRF65" s="68"/>
      <c r="BRG65" s="68"/>
      <c r="BRH65" s="68"/>
      <c r="BRI65" s="68"/>
      <c r="BRJ65" s="68"/>
      <c r="BRK65" s="68"/>
      <c r="BRL65" s="68"/>
      <c r="BRM65" s="68"/>
      <c r="BRN65" s="68"/>
      <c r="BRO65" s="68"/>
      <c r="BRP65" s="68"/>
      <c r="BRQ65" s="68"/>
      <c r="BRR65" s="68"/>
      <c r="BRS65" s="68"/>
      <c r="BRT65" s="68"/>
      <c r="BRU65" s="68"/>
      <c r="BRV65" s="68"/>
      <c r="BRW65" s="68"/>
      <c r="BRX65" s="68"/>
      <c r="BRY65" s="68"/>
      <c r="BRZ65" s="68"/>
      <c r="BSA65" s="68"/>
      <c r="BSB65" s="68"/>
      <c r="BSC65" s="68"/>
      <c r="BSD65" s="68"/>
      <c r="BSE65" s="68"/>
      <c r="BSF65" s="68"/>
      <c r="BSG65" s="68"/>
      <c r="BSH65" s="68"/>
      <c r="BSI65" s="68"/>
      <c r="BSJ65" s="68"/>
      <c r="BSK65" s="68"/>
      <c r="BSL65" s="68"/>
      <c r="BSM65" s="68"/>
      <c r="BSN65" s="68"/>
      <c r="BSO65" s="68"/>
      <c r="BSP65" s="68"/>
      <c r="BSQ65" s="68"/>
      <c r="BSR65" s="68"/>
      <c r="BSS65" s="68"/>
      <c r="BST65" s="68"/>
      <c r="BSU65" s="68"/>
      <c r="BSV65" s="68"/>
      <c r="BSW65" s="68"/>
      <c r="BSX65" s="68"/>
      <c r="BSY65" s="68"/>
      <c r="BSZ65" s="68"/>
      <c r="BTA65" s="68"/>
      <c r="BTB65" s="68"/>
      <c r="BTC65" s="68"/>
      <c r="BTD65" s="68"/>
      <c r="BTE65" s="68"/>
      <c r="BTF65" s="68"/>
      <c r="BTG65" s="68"/>
      <c r="BTH65" s="68"/>
      <c r="BTI65" s="68"/>
      <c r="BTJ65" s="68"/>
      <c r="BTK65" s="68"/>
      <c r="BTL65" s="68"/>
      <c r="BTM65" s="68"/>
      <c r="BTN65" s="68"/>
      <c r="BTO65" s="68"/>
      <c r="BTP65" s="68"/>
      <c r="BTQ65" s="68"/>
      <c r="BTR65" s="68"/>
      <c r="BTS65" s="68"/>
      <c r="BTT65" s="68"/>
      <c r="BTU65" s="68"/>
      <c r="BTV65" s="68"/>
      <c r="BTW65" s="68"/>
      <c r="BTX65" s="68"/>
      <c r="BTY65" s="68"/>
      <c r="BTZ65" s="68"/>
      <c r="BUA65" s="68"/>
      <c r="BUB65" s="68"/>
      <c r="BUC65" s="68"/>
      <c r="BUD65" s="68"/>
      <c r="BUE65" s="68"/>
      <c r="BUF65" s="68"/>
      <c r="BUG65" s="68"/>
      <c r="BUH65" s="68"/>
      <c r="BUI65" s="68"/>
      <c r="BUJ65" s="68"/>
      <c r="BUK65" s="68"/>
      <c r="BUL65" s="68"/>
      <c r="BUM65" s="68"/>
      <c r="BUN65" s="68"/>
      <c r="BUO65" s="68"/>
      <c r="BUP65" s="68"/>
      <c r="BUQ65" s="68"/>
      <c r="BUR65" s="68"/>
      <c r="BUS65" s="68"/>
      <c r="BUT65" s="68"/>
      <c r="BUU65" s="68"/>
      <c r="BUV65" s="68"/>
      <c r="BUW65" s="68"/>
      <c r="BUX65" s="68"/>
      <c r="BUY65" s="68"/>
      <c r="BUZ65" s="68"/>
      <c r="BVA65" s="68"/>
      <c r="BVB65" s="68"/>
      <c r="BVC65" s="68"/>
      <c r="BVD65" s="68"/>
      <c r="BVE65" s="68"/>
      <c r="BVF65" s="68"/>
      <c r="BVG65" s="68"/>
      <c r="BVH65" s="68"/>
      <c r="BVI65" s="68"/>
      <c r="BVJ65" s="68"/>
      <c r="BVK65" s="68"/>
      <c r="BVL65" s="68"/>
      <c r="BVM65" s="68"/>
      <c r="BVN65" s="68"/>
      <c r="BVO65" s="68"/>
      <c r="BVP65" s="68"/>
      <c r="BVQ65" s="68"/>
      <c r="BVR65" s="68"/>
      <c r="BVS65" s="68"/>
      <c r="BVT65" s="68"/>
      <c r="BVU65" s="68"/>
      <c r="BVV65" s="68"/>
      <c r="BVW65" s="68"/>
      <c r="BVX65" s="68"/>
      <c r="BVY65" s="68"/>
      <c r="BVZ65" s="68"/>
      <c r="BWA65" s="68"/>
      <c r="BWB65" s="68"/>
      <c r="BWC65" s="68"/>
      <c r="BWD65" s="68"/>
      <c r="BWE65" s="68"/>
      <c r="BWF65" s="68"/>
      <c r="BWG65" s="68"/>
      <c r="BWH65" s="68"/>
      <c r="BWI65" s="68"/>
      <c r="BWJ65" s="68"/>
      <c r="BWK65" s="68"/>
      <c r="BWL65" s="68"/>
      <c r="BWM65" s="68"/>
      <c r="BWN65" s="68"/>
      <c r="BWO65" s="68"/>
      <c r="BWP65" s="68"/>
      <c r="BWQ65" s="68"/>
      <c r="BWR65" s="68"/>
      <c r="BWS65" s="68"/>
      <c r="BWT65" s="68"/>
      <c r="BWU65" s="68"/>
      <c r="BWV65" s="68"/>
      <c r="BWW65" s="68"/>
      <c r="BWX65" s="68"/>
      <c r="BWY65" s="68"/>
      <c r="BWZ65" s="68"/>
      <c r="BXA65" s="68"/>
      <c r="BXB65" s="68"/>
      <c r="BXC65" s="68"/>
      <c r="BXD65" s="68"/>
      <c r="BXE65" s="68"/>
      <c r="BXF65" s="68"/>
      <c r="BXG65" s="68"/>
      <c r="BXH65" s="68"/>
      <c r="BXI65" s="68"/>
      <c r="BXJ65" s="68"/>
      <c r="BXK65" s="68"/>
      <c r="BXL65" s="68"/>
      <c r="BXM65" s="68"/>
      <c r="BXN65" s="68"/>
      <c r="BXO65" s="68"/>
      <c r="BXP65" s="68"/>
      <c r="BXQ65" s="68"/>
      <c r="BXR65" s="68"/>
      <c r="BXS65" s="68"/>
      <c r="BXT65" s="68"/>
      <c r="BXU65" s="68"/>
      <c r="BXV65" s="68"/>
      <c r="BXW65" s="68"/>
      <c r="BXX65" s="68"/>
      <c r="BXY65" s="68"/>
      <c r="BXZ65" s="68"/>
      <c r="BYA65" s="68"/>
      <c r="BYB65" s="68"/>
      <c r="BYC65" s="68"/>
      <c r="BYD65" s="68"/>
      <c r="BYE65" s="68"/>
      <c r="BYF65" s="68"/>
      <c r="BYG65" s="68"/>
      <c r="BYH65" s="68"/>
      <c r="BYI65" s="68"/>
      <c r="BYJ65" s="68"/>
      <c r="BYK65" s="68"/>
      <c r="BYL65" s="68"/>
      <c r="BYM65" s="68"/>
      <c r="BYN65" s="68"/>
      <c r="BYO65" s="68"/>
      <c r="BYP65" s="68"/>
      <c r="BYQ65" s="68"/>
      <c r="BYR65" s="68"/>
      <c r="BYS65" s="68"/>
      <c r="BYT65" s="68"/>
      <c r="BYU65" s="68"/>
      <c r="BYV65" s="68"/>
      <c r="BYW65" s="68"/>
      <c r="BYX65" s="68"/>
      <c r="BYY65" s="68"/>
      <c r="BYZ65" s="68"/>
      <c r="BZA65" s="68"/>
      <c r="BZB65" s="68"/>
      <c r="BZC65" s="68"/>
      <c r="BZD65" s="68"/>
      <c r="BZE65" s="68"/>
      <c r="BZF65" s="68"/>
      <c r="BZG65" s="68"/>
      <c r="BZH65" s="68"/>
      <c r="BZI65" s="68"/>
      <c r="BZJ65" s="68"/>
      <c r="BZK65" s="68"/>
      <c r="BZL65" s="68"/>
      <c r="BZM65" s="68"/>
      <c r="BZN65" s="68"/>
      <c r="BZO65" s="68"/>
      <c r="BZP65" s="68"/>
      <c r="BZQ65" s="68"/>
      <c r="BZR65" s="68"/>
      <c r="BZS65" s="68"/>
      <c r="BZT65" s="68"/>
      <c r="BZU65" s="68"/>
      <c r="BZV65" s="68"/>
      <c r="BZW65" s="68"/>
      <c r="BZX65" s="68"/>
      <c r="BZY65" s="68"/>
      <c r="BZZ65" s="68"/>
      <c r="CAA65" s="68"/>
      <c r="CAB65" s="68"/>
      <c r="CAC65" s="68"/>
      <c r="CAD65" s="68"/>
      <c r="CAE65" s="68"/>
      <c r="CAF65" s="68"/>
      <c r="CAG65" s="68"/>
      <c r="CAH65" s="68"/>
      <c r="CAI65" s="68"/>
      <c r="CAJ65" s="68"/>
      <c r="CAK65" s="68"/>
      <c r="CAL65" s="68"/>
      <c r="CAM65" s="68"/>
      <c r="CAN65" s="68"/>
      <c r="CAO65" s="68"/>
      <c r="CAP65" s="68"/>
      <c r="CAQ65" s="68"/>
      <c r="CAR65" s="68"/>
      <c r="CAS65" s="68"/>
      <c r="CAT65" s="68"/>
      <c r="CAU65" s="68"/>
      <c r="CAV65" s="68"/>
      <c r="CAW65" s="68"/>
      <c r="CAX65" s="68"/>
      <c r="CAY65" s="68"/>
      <c r="CAZ65" s="68"/>
      <c r="CBA65" s="68"/>
      <c r="CBB65" s="68"/>
      <c r="CBC65" s="68"/>
      <c r="CBD65" s="68"/>
      <c r="CBE65" s="68"/>
      <c r="CBF65" s="68"/>
      <c r="CBG65" s="68"/>
      <c r="CBH65" s="68"/>
      <c r="CBI65" s="68"/>
      <c r="CBJ65" s="68"/>
      <c r="CBK65" s="68"/>
      <c r="CBL65" s="68"/>
      <c r="CBM65" s="68"/>
      <c r="CBN65" s="68"/>
      <c r="CBO65" s="68"/>
      <c r="CBP65" s="68"/>
      <c r="CBQ65" s="68"/>
      <c r="CBR65" s="68"/>
      <c r="CBS65" s="68"/>
      <c r="CBT65" s="68"/>
      <c r="CBU65" s="68"/>
      <c r="CBV65" s="68"/>
      <c r="CBW65" s="68"/>
      <c r="CBX65" s="68"/>
      <c r="CBY65" s="68"/>
      <c r="CBZ65" s="68"/>
      <c r="CCA65" s="68"/>
      <c r="CCB65" s="68"/>
      <c r="CCC65" s="68"/>
      <c r="CCD65" s="68"/>
      <c r="CCE65" s="68"/>
      <c r="CCF65" s="68"/>
      <c r="CCG65" s="68"/>
      <c r="CCH65" s="68"/>
      <c r="CCI65" s="68"/>
      <c r="CCJ65" s="68"/>
      <c r="CCK65" s="68"/>
      <c r="CCL65" s="68"/>
      <c r="CCM65" s="68"/>
      <c r="CCN65" s="68"/>
      <c r="CCO65" s="68"/>
      <c r="CCP65" s="68"/>
      <c r="CCQ65" s="68"/>
      <c r="CCR65" s="68"/>
      <c r="CCS65" s="68"/>
      <c r="CCT65" s="68"/>
      <c r="CCU65" s="68"/>
      <c r="CCV65" s="68"/>
      <c r="CCW65" s="68"/>
      <c r="CCX65" s="68"/>
      <c r="CCY65" s="68"/>
      <c r="CCZ65" s="68"/>
      <c r="CDA65" s="68"/>
      <c r="CDB65" s="68"/>
      <c r="CDC65" s="68"/>
      <c r="CDD65" s="68"/>
      <c r="CDE65" s="68"/>
      <c r="CDF65" s="68"/>
      <c r="CDG65" s="68"/>
      <c r="CDH65" s="68"/>
      <c r="CDI65" s="68"/>
      <c r="CDJ65" s="68"/>
      <c r="CDK65" s="68"/>
      <c r="CDL65" s="68"/>
      <c r="CDM65" s="68"/>
      <c r="CDN65" s="68"/>
      <c r="CDO65" s="68"/>
      <c r="CDP65" s="68"/>
      <c r="CDQ65" s="68"/>
      <c r="CDR65" s="68"/>
      <c r="CDS65" s="68"/>
      <c r="CDT65" s="68"/>
      <c r="CDU65" s="68"/>
      <c r="CDV65" s="68"/>
      <c r="CDW65" s="68"/>
      <c r="CDX65" s="68"/>
      <c r="CDY65" s="68"/>
      <c r="CDZ65" s="68"/>
      <c r="CEA65" s="68"/>
      <c r="CEB65" s="68"/>
      <c r="CEC65" s="68"/>
      <c r="CED65" s="68"/>
      <c r="CEE65" s="68"/>
      <c r="CEF65" s="68"/>
      <c r="CEG65" s="68"/>
      <c r="CEH65" s="68"/>
      <c r="CEI65" s="68"/>
      <c r="CEJ65" s="68"/>
      <c r="CEK65" s="68"/>
      <c r="CEL65" s="68"/>
      <c r="CEM65" s="68"/>
      <c r="CEN65" s="68"/>
      <c r="CEO65" s="68"/>
      <c r="CEP65" s="68"/>
      <c r="CEQ65" s="68"/>
      <c r="CER65" s="68"/>
      <c r="CES65" s="68"/>
      <c r="CET65" s="68"/>
      <c r="CEU65" s="68"/>
      <c r="CEV65" s="68"/>
      <c r="CEW65" s="68"/>
      <c r="CEX65" s="68"/>
      <c r="CEY65" s="68"/>
      <c r="CEZ65" s="68"/>
      <c r="CFA65" s="68"/>
      <c r="CFB65" s="68"/>
      <c r="CFC65" s="68"/>
      <c r="CFD65" s="68"/>
      <c r="CFE65" s="68"/>
      <c r="CFF65" s="68"/>
      <c r="CFG65" s="68"/>
      <c r="CFH65" s="68"/>
      <c r="CFI65" s="68"/>
      <c r="CFJ65" s="68"/>
      <c r="CFK65" s="68"/>
      <c r="CFL65" s="68"/>
      <c r="CFM65" s="68"/>
      <c r="CFN65" s="68"/>
      <c r="CFO65" s="68"/>
      <c r="CFP65" s="68"/>
      <c r="CFQ65" s="68"/>
      <c r="CFR65" s="68"/>
      <c r="CFS65" s="68"/>
      <c r="CFT65" s="68"/>
      <c r="CFU65" s="68"/>
      <c r="CFV65" s="68"/>
      <c r="CFW65" s="68"/>
      <c r="CFX65" s="68"/>
      <c r="CFY65" s="68"/>
      <c r="CFZ65" s="68"/>
      <c r="CGA65" s="68"/>
      <c r="CGB65" s="68"/>
      <c r="CGC65" s="68"/>
      <c r="CGD65" s="68"/>
      <c r="CGE65" s="68"/>
      <c r="CGF65" s="68"/>
      <c r="CGG65" s="68"/>
      <c r="CGH65" s="68"/>
      <c r="CGI65" s="68"/>
      <c r="CGJ65" s="68"/>
      <c r="CGK65" s="68"/>
      <c r="CGL65" s="68"/>
      <c r="CGM65" s="68"/>
      <c r="CGN65" s="68"/>
      <c r="CGO65" s="68"/>
      <c r="CGP65" s="68"/>
      <c r="CGQ65" s="68"/>
      <c r="CGR65" s="68"/>
      <c r="CGS65" s="68"/>
      <c r="CGT65" s="68"/>
      <c r="CGU65" s="68"/>
      <c r="CGV65" s="68"/>
      <c r="CGW65" s="68"/>
      <c r="CGX65" s="68"/>
      <c r="CGY65" s="68"/>
      <c r="CGZ65" s="68"/>
      <c r="CHA65" s="68"/>
      <c r="CHB65" s="68"/>
      <c r="CHC65" s="68"/>
      <c r="CHD65" s="68"/>
      <c r="CHE65" s="68"/>
      <c r="CHF65" s="68"/>
      <c r="CHG65" s="68"/>
      <c r="CHH65" s="68"/>
      <c r="CHI65" s="68"/>
      <c r="CHJ65" s="68"/>
      <c r="CHK65" s="68"/>
      <c r="CHL65" s="68"/>
      <c r="CHM65" s="68"/>
      <c r="CHN65" s="68"/>
      <c r="CHO65" s="68"/>
      <c r="CHP65" s="68"/>
      <c r="CHQ65" s="68"/>
      <c r="CHR65" s="68"/>
      <c r="CHS65" s="68"/>
      <c r="CHT65" s="68"/>
      <c r="CHU65" s="68"/>
      <c r="CHV65" s="68"/>
      <c r="CHW65" s="68"/>
      <c r="CHX65" s="68"/>
      <c r="CHY65" s="68"/>
      <c r="CHZ65" s="68"/>
      <c r="CIA65" s="68"/>
      <c r="CIB65" s="68"/>
      <c r="CIC65" s="68"/>
      <c r="CID65" s="68"/>
      <c r="CIE65" s="68"/>
      <c r="CIF65" s="68"/>
      <c r="CIG65" s="68"/>
      <c r="CIH65" s="68"/>
      <c r="CII65" s="68"/>
      <c r="CIJ65" s="68"/>
      <c r="CIK65" s="68"/>
      <c r="CIL65" s="68"/>
      <c r="CIM65" s="68"/>
      <c r="CIN65" s="68"/>
      <c r="CIO65" s="68"/>
      <c r="CIP65" s="68"/>
      <c r="CIQ65" s="68"/>
      <c r="CIR65" s="68"/>
      <c r="CIS65" s="68"/>
      <c r="CIT65" s="68"/>
      <c r="CIU65" s="68"/>
      <c r="CIV65" s="68"/>
      <c r="CIW65" s="68"/>
      <c r="CIX65" s="68"/>
      <c r="CIY65" s="68"/>
      <c r="CIZ65" s="68"/>
      <c r="CJA65" s="68"/>
      <c r="CJB65" s="68"/>
      <c r="CJC65" s="68"/>
      <c r="CJD65" s="68"/>
      <c r="CJE65" s="68"/>
      <c r="CJF65" s="68"/>
      <c r="CJG65" s="68"/>
      <c r="CJH65" s="68"/>
      <c r="CJI65" s="68"/>
      <c r="CJJ65" s="68"/>
      <c r="CJK65" s="68"/>
      <c r="CJL65" s="68"/>
      <c r="CJM65" s="68"/>
      <c r="CJN65" s="68"/>
      <c r="CJO65" s="68"/>
      <c r="CJP65" s="68"/>
      <c r="CJQ65" s="68"/>
      <c r="CJR65" s="68"/>
      <c r="CJS65" s="68"/>
      <c r="CJT65" s="68"/>
      <c r="CJU65" s="68"/>
      <c r="CJV65" s="68"/>
      <c r="CJW65" s="68"/>
      <c r="CJX65" s="68"/>
      <c r="CJY65" s="68"/>
      <c r="CJZ65" s="68"/>
      <c r="CKA65" s="68"/>
      <c r="CKB65" s="68"/>
      <c r="CKC65" s="68"/>
      <c r="CKD65" s="68"/>
      <c r="CKE65" s="68"/>
      <c r="CKF65" s="68"/>
      <c r="CKG65" s="68"/>
      <c r="CKH65" s="68"/>
      <c r="CKI65" s="68"/>
      <c r="CKJ65" s="68"/>
      <c r="CKK65" s="68"/>
      <c r="CKL65" s="68"/>
      <c r="CKM65" s="68"/>
      <c r="CKN65" s="68"/>
      <c r="CKO65" s="68"/>
      <c r="CKP65" s="68"/>
      <c r="CKQ65" s="68"/>
      <c r="CKR65" s="68"/>
      <c r="CKS65" s="68"/>
      <c r="CKT65" s="68"/>
      <c r="CKU65" s="68"/>
      <c r="CKV65" s="68"/>
      <c r="CKW65" s="68"/>
      <c r="CKX65" s="68"/>
      <c r="CKY65" s="68"/>
      <c r="CKZ65" s="68"/>
      <c r="CLA65" s="68"/>
      <c r="CLB65" s="68"/>
      <c r="CLC65" s="68"/>
      <c r="CLD65" s="68"/>
      <c r="CLE65" s="68"/>
      <c r="CLF65" s="68"/>
      <c r="CLG65" s="68"/>
      <c r="CLH65" s="68"/>
      <c r="CLI65" s="68"/>
      <c r="CLJ65" s="68"/>
      <c r="CLK65" s="68"/>
      <c r="CLL65" s="68"/>
      <c r="CLM65" s="68"/>
      <c r="CLN65" s="68"/>
      <c r="CLO65" s="68"/>
      <c r="CLP65" s="68"/>
      <c r="CLQ65" s="68"/>
      <c r="CLR65" s="68"/>
      <c r="CLS65" s="68"/>
      <c r="CLT65" s="68"/>
      <c r="CLU65" s="68"/>
      <c r="CLV65" s="68"/>
      <c r="CLW65" s="68"/>
      <c r="CLX65" s="68"/>
      <c r="CLY65" s="68"/>
      <c r="CLZ65" s="68"/>
      <c r="CMA65" s="68"/>
      <c r="CMB65" s="68"/>
      <c r="CMC65" s="68"/>
      <c r="CMD65" s="68"/>
      <c r="CME65" s="68"/>
      <c r="CMF65" s="68"/>
      <c r="CMG65" s="68"/>
      <c r="CMH65" s="68"/>
      <c r="CMI65" s="68"/>
      <c r="CMJ65" s="68"/>
      <c r="CMK65" s="68"/>
      <c r="CML65" s="68"/>
      <c r="CMM65" s="68"/>
      <c r="CMN65" s="68"/>
      <c r="CMO65" s="68"/>
      <c r="CMP65" s="68"/>
      <c r="CMQ65" s="68"/>
      <c r="CMR65" s="68"/>
      <c r="CMS65" s="68"/>
      <c r="CMT65" s="68"/>
      <c r="CMU65" s="68"/>
      <c r="CMV65" s="68"/>
      <c r="CMW65" s="68"/>
      <c r="CMX65" s="68"/>
      <c r="CMY65" s="68"/>
      <c r="CMZ65" s="68"/>
      <c r="CNA65" s="68"/>
      <c r="CNB65" s="68"/>
      <c r="CNC65" s="68"/>
      <c r="CND65" s="68"/>
      <c r="CNE65" s="68"/>
      <c r="CNF65" s="68"/>
      <c r="CNG65" s="68"/>
      <c r="CNH65" s="68"/>
      <c r="CNI65" s="68"/>
      <c r="CNJ65" s="68"/>
      <c r="CNK65" s="68"/>
      <c r="CNL65" s="68"/>
      <c r="CNM65" s="68"/>
      <c r="CNN65" s="68"/>
      <c r="CNO65" s="68"/>
      <c r="CNP65" s="68"/>
      <c r="CNQ65" s="68"/>
      <c r="CNR65" s="68"/>
      <c r="CNS65" s="68"/>
      <c r="CNT65" s="68"/>
      <c r="CNU65" s="68"/>
      <c r="CNV65" s="68"/>
      <c r="CNW65" s="68"/>
      <c r="CNX65" s="68"/>
      <c r="CNY65" s="68"/>
      <c r="CNZ65" s="68"/>
      <c r="COA65" s="68"/>
      <c r="COB65" s="68"/>
      <c r="COC65" s="68"/>
      <c r="COD65" s="68"/>
      <c r="COE65" s="68"/>
      <c r="COF65" s="68"/>
      <c r="COG65" s="68"/>
      <c r="COH65" s="68"/>
      <c r="COI65" s="68"/>
      <c r="COJ65" s="68"/>
      <c r="COK65" s="68"/>
      <c r="COL65" s="68"/>
      <c r="COM65" s="68"/>
      <c r="CON65" s="68"/>
      <c r="COO65" s="68"/>
      <c r="COP65" s="68"/>
      <c r="COQ65" s="68"/>
      <c r="COR65" s="68"/>
      <c r="COS65" s="68"/>
      <c r="COT65" s="68"/>
      <c r="COU65" s="68"/>
      <c r="COV65" s="68"/>
      <c r="COW65" s="68"/>
      <c r="COX65" s="68"/>
      <c r="COY65" s="68"/>
      <c r="COZ65" s="68"/>
      <c r="CPA65" s="68"/>
      <c r="CPB65" s="68"/>
      <c r="CPC65" s="68"/>
      <c r="CPD65" s="68"/>
      <c r="CPE65" s="68"/>
      <c r="CPF65" s="68"/>
      <c r="CPG65" s="68"/>
      <c r="CPH65" s="68"/>
      <c r="CPI65" s="68"/>
      <c r="CPJ65" s="68"/>
      <c r="CPK65" s="68"/>
      <c r="CPL65" s="68"/>
      <c r="CPM65" s="68"/>
      <c r="CPN65" s="68"/>
      <c r="CPO65" s="68"/>
      <c r="CPP65" s="68"/>
      <c r="CPQ65" s="68"/>
      <c r="CPR65" s="68"/>
      <c r="CPS65" s="68"/>
      <c r="CPT65" s="68"/>
      <c r="CPU65" s="68"/>
      <c r="CPV65" s="68"/>
      <c r="CPW65" s="68"/>
      <c r="CPX65" s="68"/>
      <c r="CPY65" s="68"/>
      <c r="CPZ65" s="68"/>
      <c r="CQA65" s="68"/>
      <c r="CQB65" s="68"/>
      <c r="CQC65" s="68"/>
      <c r="CQD65" s="68"/>
      <c r="CQE65" s="68"/>
      <c r="CQF65" s="68"/>
      <c r="CQG65" s="68"/>
      <c r="CQH65" s="68"/>
      <c r="CQI65" s="68"/>
      <c r="CQJ65" s="68"/>
      <c r="CQK65" s="68"/>
      <c r="CQL65" s="68"/>
      <c r="CQM65" s="68"/>
      <c r="CQN65" s="68"/>
      <c r="CQO65" s="68"/>
      <c r="CQP65" s="68"/>
      <c r="CQQ65" s="68"/>
      <c r="CQR65" s="68"/>
      <c r="CQS65" s="68"/>
      <c r="CQT65" s="68"/>
      <c r="CQU65" s="68"/>
      <c r="CQV65" s="68"/>
      <c r="CQW65" s="68"/>
      <c r="CQX65" s="68"/>
      <c r="CQY65" s="68"/>
      <c r="CQZ65" s="68"/>
      <c r="CRA65" s="68"/>
      <c r="CRB65" s="68"/>
      <c r="CRC65" s="68"/>
      <c r="CRD65" s="68"/>
      <c r="CRE65" s="68"/>
      <c r="CRF65" s="68"/>
      <c r="CRG65" s="68"/>
      <c r="CRH65" s="68"/>
      <c r="CRI65" s="68"/>
      <c r="CRJ65" s="68"/>
      <c r="CRK65" s="68"/>
      <c r="CRL65" s="68"/>
      <c r="CRM65" s="68"/>
      <c r="CRN65" s="68"/>
      <c r="CRO65" s="68"/>
      <c r="CRP65" s="68"/>
      <c r="CRQ65" s="68"/>
      <c r="CRR65" s="68"/>
      <c r="CRS65" s="68"/>
      <c r="CRT65" s="68"/>
      <c r="CRU65" s="68"/>
      <c r="CRV65" s="68"/>
      <c r="CRW65" s="68"/>
      <c r="CRX65" s="68"/>
      <c r="CRY65" s="68"/>
      <c r="CRZ65" s="68"/>
      <c r="CSA65" s="68"/>
      <c r="CSB65" s="68"/>
      <c r="CSC65" s="68"/>
      <c r="CSD65" s="68"/>
      <c r="CSE65" s="68"/>
      <c r="CSF65" s="68"/>
      <c r="CSG65" s="68"/>
      <c r="CSH65" s="68"/>
      <c r="CSI65" s="68"/>
      <c r="CSJ65" s="68"/>
      <c r="CSK65" s="68"/>
      <c r="CSL65" s="68"/>
      <c r="CSM65" s="68"/>
      <c r="CSN65" s="68"/>
      <c r="CSO65" s="68"/>
      <c r="CSP65" s="68"/>
      <c r="CSQ65" s="68"/>
      <c r="CSR65" s="68"/>
      <c r="CSS65" s="68"/>
      <c r="CST65" s="68"/>
      <c r="CSU65" s="68"/>
      <c r="CSV65" s="68"/>
      <c r="CSW65" s="68"/>
      <c r="CSX65" s="68"/>
      <c r="CSY65" s="68"/>
      <c r="CSZ65" s="68"/>
      <c r="CTA65" s="68"/>
      <c r="CTB65" s="68"/>
      <c r="CTC65" s="68"/>
      <c r="CTD65" s="68"/>
      <c r="CTE65" s="68"/>
      <c r="CTF65" s="68"/>
      <c r="CTG65" s="68"/>
      <c r="CTH65" s="68"/>
      <c r="CTI65" s="68"/>
      <c r="CTJ65" s="68"/>
      <c r="CTK65" s="68"/>
      <c r="CTL65" s="68"/>
      <c r="CTM65" s="68"/>
      <c r="CTN65" s="68"/>
      <c r="CTO65" s="68"/>
      <c r="CTP65" s="68"/>
      <c r="CTQ65" s="68"/>
      <c r="CTR65" s="68"/>
      <c r="CTS65" s="68"/>
      <c r="CTT65" s="68"/>
      <c r="CTU65" s="68"/>
      <c r="CTV65" s="68"/>
      <c r="CTW65" s="68"/>
      <c r="CTX65" s="68"/>
      <c r="CTY65" s="68"/>
      <c r="CTZ65" s="68"/>
      <c r="CUA65" s="68"/>
      <c r="CUB65" s="68"/>
      <c r="CUC65" s="68"/>
      <c r="CUD65" s="68"/>
      <c r="CUE65" s="68"/>
      <c r="CUF65" s="68"/>
      <c r="CUG65" s="68"/>
      <c r="CUH65" s="68"/>
      <c r="CUI65" s="68"/>
      <c r="CUJ65" s="68"/>
      <c r="CUK65" s="68"/>
      <c r="CUL65" s="68"/>
      <c r="CUM65" s="68"/>
      <c r="CUN65" s="68"/>
      <c r="CUO65" s="68"/>
      <c r="CUP65" s="68"/>
      <c r="CUQ65" s="68"/>
      <c r="CUR65" s="68"/>
      <c r="CUS65" s="68"/>
      <c r="CUT65" s="68"/>
      <c r="CUU65" s="68"/>
      <c r="CUV65" s="68"/>
      <c r="CUW65" s="68"/>
      <c r="CUX65" s="68"/>
      <c r="CUY65" s="68"/>
      <c r="CUZ65" s="68"/>
      <c r="CVA65" s="68"/>
      <c r="CVB65" s="68"/>
      <c r="CVC65" s="68"/>
      <c r="CVD65" s="68"/>
      <c r="CVE65" s="68"/>
      <c r="CVF65" s="68"/>
      <c r="CVG65" s="68"/>
      <c r="CVH65" s="68"/>
      <c r="CVI65" s="68"/>
      <c r="CVJ65" s="68"/>
      <c r="CVK65" s="68"/>
      <c r="CVL65" s="68"/>
      <c r="CVM65" s="68"/>
      <c r="CVN65" s="68"/>
      <c r="CVO65" s="68"/>
      <c r="CVP65" s="68"/>
      <c r="CVQ65" s="68"/>
      <c r="CVR65" s="68"/>
      <c r="CVS65" s="68"/>
      <c r="CVT65" s="68"/>
      <c r="CVU65" s="68"/>
      <c r="CVV65" s="68"/>
      <c r="CVW65" s="68"/>
      <c r="CVX65" s="68"/>
      <c r="CVY65" s="68"/>
      <c r="CVZ65" s="68"/>
      <c r="CWA65" s="68"/>
      <c r="CWB65" s="68"/>
      <c r="CWC65" s="68"/>
      <c r="CWD65" s="68"/>
      <c r="CWE65" s="68"/>
      <c r="CWF65" s="68"/>
      <c r="CWG65" s="68"/>
      <c r="CWH65" s="68"/>
      <c r="CWI65" s="68"/>
      <c r="CWJ65" s="68"/>
      <c r="CWK65" s="68"/>
      <c r="CWL65" s="68"/>
      <c r="CWM65" s="68"/>
      <c r="CWN65" s="68"/>
      <c r="CWO65" s="68"/>
      <c r="CWP65" s="68"/>
      <c r="CWQ65" s="68"/>
      <c r="CWR65" s="68"/>
      <c r="CWS65" s="68"/>
      <c r="CWT65" s="68"/>
      <c r="CWU65" s="68"/>
      <c r="CWV65" s="68"/>
      <c r="CWW65" s="68"/>
      <c r="CWX65" s="68"/>
      <c r="CWY65" s="68"/>
      <c r="CWZ65" s="68"/>
      <c r="CXA65" s="68"/>
      <c r="CXB65" s="68"/>
      <c r="CXC65" s="68"/>
      <c r="CXD65" s="68"/>
      <c r="CXE65" s="68"/>
      <c r="CXF65" s="68"/>
      <c r="CXG65" s="68"/>
      <c r="CXH65" s="68"/>
      <c r="CXI65" s="68"/>
      <c r="CXJ65" s="68"/>
      <c r="CXK65" s="68"/>
      <c r="CXL65" s="68"/>
      <c r="CXM65" s="68"/>
      <c r="CXN65" s="68"/>
      <c r="CXO65" s="68"/>
      <c r="CXP65" s="68"/>
      <c r="CXQ65" s="68"/>
      <c r="CXR65" s="68"/>
      <c r="CXS65" s="68"/>
      <c r="CXT65" s="68"/>
      <c r="CXU65" s="68"/>
      <c r="CXV65" s="68"/>
      <c r="CXW65" s="68"/>
      <c r="CXX65" s="68"/>
      <c r="CXY65" s="68"/>
      <c r="CXZ65" s="68"/>
      <c r="CYA65" s="68"/>
      <c r="CYB65" s="68"/>
      <c r="CYC65" s="68"/>
      <c r="CYD65" s="68"/>
      <c r="CYE65" s="68"/>
      <c r="CYF65" s="68"/>
      <c r="CYG65" s="68"/>
      <c r="CYH65" s="68"/>
      <c r="CYI65" s="68"/>
      <c r="CYJ65" s="68"/>
      <c r="CYK65" s="68"/>
      <c r="CYL65" s="68"/>
      <c r="CYM65" s="68"/>
      <c r="CYN65" s="68"/>
      <c r="CYO65" s="68"/>
      <c r="CYP65" s="68"/>
      <c r="CYQ65" s="68"/>
      <c r="CYR65" s="68"/>
      <c r="CYS65" s="68"/>
      <c r="CYT65" s="68"/>
      <c r="CYU65" s="68"/>
      <c r="CYV65" s="68"/>
      <c r="CYW65" s="68"/>
      <c r="CYX65" s="68"/>
      <c r="CYY65" s="68"/>
      <c r="CYZ65" s="68"/>
      <c r="CZA65" s="68"/>
      <c r="CZB65" s="68"/>
      <c r="CZC65" s="68"/>
      <c r="CZD65" s="68"/>
      <c r="CZE65" s="68"/>
      <c r="CZF65" s="68"/>
      <c r="CZG65" s="68"/>
      <c r="CZH65" s="68"/>
      <c r="CZI65" s="68"/>
      <c r="CZJ65" s="68"/>
      <c r="CZK65" s="68"/>
      <c r="CZL65" s="68"/>
      <c r="CZM65" s="68"/>
      <c r="CZN65" s="68"/>
      <c r="CZO65" s="68"/>
      <c r="CZP65" s="68"/>
      <c r="CZQ65" s="68"/>
      <c r="CZR65" s="68"/>
      <c r="CZS65" s="68"/>
      <c r="CZT65" s="68"/>
      <c r="CZU65" s="68"/>
      <c r="CZV65" s="68"/>
      <c r="CZW65" s="68"/>
      <c r="CZX65" s="68"/>
      <c r="CZY65" s="68"/>
      <c r="CZZ65" s="68"/>
      <c r="DAA65" s="68"/>
      <c r="DAB65" s="68"/>
      <c r="DAC65" s="68"/>
      <c r="DAD65" s="68"/>
      <c r="DAE65" s="68"/>
      <c r="DAF65" s="68"/>
      <c r="DAG65" s="68"/>
      <c r="DAH65" s="68"/>
      <c r="DAI65" s="68"/>
      <c r="DAJ65" s="68"/>
      <c r="DAK65" s="68"/>
      <c r="DAL65" s="68"/>
      <c r="DAM65" s="68"/>
      <c r="DAN65" s="68"/>
      <c r="DAO65" s="68"/>
      <c r="DAP65" s="68"/>
      <c r="DAQ65" s="68"/>
      <c r="DAR65" s="68"/>
      <c r="DAS65" s="68"/>
      <c r="DAT65" s="68"/>
      <c r="DAU65" s="68"/>
      <c r="DAV65" s="68"/>
      <c r="DAW65" s="68"/>
      <c r="DAX65" s="68"/>
      <c r="DAY65" s="68"/>
      <c r="DAZ65" s="68"/>
      <c r="DBA65" s="68"/>
      <c r="DBB65" s="68"/>
      <c r="DBC65" s="68"/>
      <c r="DBD65" s="68"/>
      <c r="DBE65" s="68"/>
      <c r="DBF65" s="68"/>
      <c r="DBG65" s="68"/>
      <c r="DBH65" s="68"/>
      <c r="DBI65" s="68"/>
      <c r="DBJ65" s="68"/>
      <c r="DBK65" s="68"/>
      <c r="DBL65" s="68"/>
      <c r="DBM65" s="68"/>
      <c r="DBN65" s="68"/>
      <c r="DBO65" s="68"/>
      <c r="DBP65" s="68"/>
      <c r="DBQ65" s="68"/>
      <c r="DBR65" s="68"/>
      <c r="DBS65" s="68"/>
      <c r="DBT65" s="68"/>
      <c r="DBU65" s="68"/>
      <c r="DBV65" s="68"/>
      <c r="DBW65" s="68"/>
      <c r="DBX65" s="68"/>
      <c r="DBY65" s="68"/>
      <c r="DBZ65" s="68"/>
      <c r="DCA65" s="68"/>
      <c r="DCB65" s="68"/>
      <c r="DCC65" s="68"/>
      <c r="DCD65" s="68"/>
      <c r="DCE65" s="68"/>
      <c r="DCF65" s="68"/>
      <c r="DCG65" s="68"/>
      <c r="DCH65" s="68"/>
      <c r="DCI65" s="68"/>
      <c r="DCJ65" s="68"/>
      <c r="DCK65" s="68"/>
      <c r="DCL65" s="68"/>
      <c r="DCM65" s="68"/>
      <c r="DCN65" s="68"/>
      <c r="DCO65" s="68"/>
      <c r="DCP65" s="68"/>
      <c r="DCQ65" s="68"/>
      <c r="DCR65" s="68"/>
      <c r="DCS65" s="68"/>
      <c r="DCT65" s="68"/>
      <c r="DCU65" s="68"/>
      <c r="DCV65" s="68"/>
      <c r="DCW65" s="68"/>
      <c r="DCX65" s="68"/>
      <c r="DCY65" s="68"/>
      <c r="DCZ65" s="68"/>
      <c r="DDA65" s="68"/>
      <c r="DDB65" s="68"/>
      <c r="DDC65" s="68"/>
      <c r="DDD65" s="68"/>
      <c r="DDE65" s="68"/>
      <c r="DDF65" s="68"/>
      <c r="DDG65" s="68"/>
      <c r="DDH65" s="68"/>
      <c r="DDI65" s="68"/>
      <c r="DDJ65" s="68"/>
      <c r="DDK65" s="68"/>
      <c r="DDL65" s="68"/>
      <c r="DDM65" s="68"/>
      <c r="DDN65" s="68"/>
      <c r="DDO65" s="68"/>
      <c r="DDP65" s="68"/>
      <c r="DDQ65" s="68"/>
      <c r="DDR65" s="68"/>
      <c r="DDS65" s="68"/>
      <c r="DDT65" s="68"/>
      <c r="DDU65" s="68"/>
      <c r="DDV65" s="68"/>
      <c r="DDW65" s="68"/>
      <c r="DDX65" s="68"/>
      <c r="DDY65" s="68"/>
      <c r="DDZ65" s="68"/>
      <c r="DEA65" s="68"/>
      <c r="DEB65" s="68"/>
      <c r="DEC65" s="68"/>
      <c r="DED65" s="68"/>
      <c r="DEE65" s="68"/>
      <c r="DEF65" s="68"/>
      <c r="DEG65" s="68"/>
      <c r="DEH65" s="68"/>
      <c r="DEI65" s="68"/>
      <c r="DEJ65" s="68"/>
      <c r="DEK65" s="68"/>
      <c r="DEL65" s="68"/>
      <c r="DEM65" s="68"/>
      <c r="DEN65" s="68"/>
      <c r="DEO65" s="68"/>
      <c r="DEP65" s="68"/>
      <c r="DEQ65" s="68"/>
      <c r="DER65" s="68"/>
      <c r="DES65" s="68"/>
      <c r="DET65" s="68"/>
      <c r="DEU65" s="68"/>
      <c r="DEV65" s="68"/>
      <c r="DEW65" s="68"/>
      <c r="DEX65" s="68"/>
      <c r="DEY65" s="68"/>
      <c r="DEZ65" s="68"/>
      <c r="DFA65" s="68"/>
      <c r="DFB65" s="68"/>
      <c r="DFC65" s="68"/>
      <c r="DFD65" s="68"/>
      <c r="DFE65" s="68"/>
      <c r="DFF65" s="68"/>
      <c r="DFG65" s="68"/>
      <c r="DFH65" s="68"/>
      <c r="DFI65" s="68"/>
      <c r="DFJ65" s="68"/>
      <c r="DFK65" s="68"/>
      <c r="DFL65" s="68"/>
      <c r="DFM65" s="68"/>
      <c r="DFN65" s="68"/>
      <c r="DFO65" s="68"/>
      <c r="DFP65" s="68"/>
      <c r="DFQ65" s="68"/>
      <c r="DFR65" s="68"/>
      <c r="DFS65" s="68"/>
      <c r="DFT65" s="68"/>
      <c r="DFU65" s="68"/>
      <c r="DFV65" s="68"/>
      <c r="DFW65" s="68"/>
      <c r="DFX65" s="68"/>
      <c r="DFY65" s="68"/>
      <c r="DFZ65" s="68"/>
      <c r="DGA65" s="68"/>
      <c r="DGB65" s="68"/>
      <c r="DGC65" s="68"/>
      <c r="DGD65" s="68"/>
      <c r="DGE65" s="68"/>
      <c r="DGF65" s="68"/>
      <c r="DGG65" s="68"/>
      <c r="DGH65" s="68"/>
      <c r="DGI65" s="68"/>
      <c r="DGJ65" s="68"/>
      <c r="DGK65" s="68"/>
      <c r="DGL65" s="68"/>
      <c r="DGM65" s="68"/>
      <c r="DGN65" s="68"/>
      <c r="DGO65" s="68"/>
      <c r="DGP65" s="68"/>
      <c r="DGQ65" s="68"/>
      <c r="DGR65" s="68"/>
      <c r="DGS65" s="68"/>
      <c r="DGT65" s="68"/>
      <c r="DGU65" s="68"/>
      <c r="DGV65" s="68"/>
      <c r="DGW65" s="68"/>
      <c r="DGX65" s="68"/>
      <c r="DGY65" s="68"/>
      <c r="DGZ65" s="68"/>
      <c r="DHA65" s="68"/>
      <c r="DHB65" s="68"/>
      <c r="DHC65" s="68"/>
      <c r="DHD65" s="68"/>
      <c r="DHE65" s="68"/>
      <c r="DHF65" s="68"/>
      <c r="DHG65" s="68"/>
      <c r="DHH65" s="68"/>
      <c r="DHI65" s="68"/>
      <c r="DHJ65" s="68"/>
      <c r="DHK65" s="68"/>
      <c r="DHL65" s="68"/>
      <c r="DHM65" s="68"/>
      <c r="DHN65" s="68"/>
      <c r="DHO65" s="68"/>
      <c r="DHP65" s="68"/>
      <c r="DHQ65" s="68"/>
      <c r="DHR65" s="68"/>
      <c r="DHS65" s="68"/>
      <c r="DHT65" s="68"/>
      <c r="DHU65" s="68"/>
      <c r="DHV65" s="68"/>
      <c r="DHW65" s="68"/>
      <c r="DHX65" s="68"/>
      <c r="DHY65" s="68"/>
      <c r="DHZ65" s="68"/>
      <c r="DIA65" s="68"/>
      <c r="DIB65" s="68"/>
      <c r="DIC65" s="68"/>
      <c r="DID65" s="68"/>
      <c r="DIE65" s="68"/>
      <c r="DIF65" s="68"/>
      <c r="DIG65" s="68"/>
      <c r="DIH65" s="68"/>
      <c r="DII65" s="68"/>
      <c r="DIJ65" s="68"/>
      <c r="DIK65" s="68"/>
      <c r="DIL65" s="68"/>
      <c r="DIM65" s="68"/>
      <c r="DIN65" s="68"/>
      <c r="DIO65" s="68"/>
      <c r="DIP65" s="68"/>
      <c r="DIQ65" s="68"/>
      <c r="DIR65" s="68"/>
      <c r="DIS65" s="68"/>
      <c r="DIT65" s="68"/>
      <c r="DIU65" s="68"/>
      <c r="DIV65" s="68"/>
      <c r="DIW65" s="68"/>
      <c r="DIX65" s="68"/>
      <c r="DIY65" s="68"/>
      <c r="DIZ65" s="68"/>
      <c r="DJA65" s="68"/>
      <c r="DJB65" s="68"/>
      <c r="DJC65" s="68"/>
      <c r="DJD65" s="68"/>
      <c r="DJE65" s="68"/>
      <c r="DJF65" s="68"/>
      <c r="DJG65" s="68"/>
      <c r="DJH65" s="68"/>
      <c r="DJI65" s="68"/>
      <c r="DJJ65" s="68"/>
      <c r="DJK65" s="68"/>
      <c r="DJL65" s="68"/>
      <c r="DJM65" s="68"/>
      <c r="DJN65" s="68"/>
      <c r="DJO65" s="68"/>
      <c r="DJP65" s="68"/>
      <c r="DJQ65" s="68"/>
      <c r="DJR65" s="68"/>
      <c r="DJS65" s="68"/>
      <c r="DJT65" s="68"/>
      <c r="DJU65" s="68"/>
      <c r="DJV65" s="68"/>
      <c r="DJW65" s="68"/>
      <c r="DJX65" s="68"/>
      <c r="DJY65" s="68"/>
      <c r="DJZ65" s="68"/>
      <c r="DKA65" s="68"/>
      <c r="DKB65" s="68"/>
      <c r="DKC65" s="68"/>
      <c r="DKD65" s="68"/>
      <c r="DKE65" s="68"/>
      <c r="DKF65" s="68"/>
      <c r="DKG65" s="68"/>
      <c r="DKH65" s="68"/>
      <c r="DKI65" s="68"/>
      <c r="DKJ65" s="68"/>
      <c r="DKK65" s="68"/>
      <c r="DKL65" s="68"/>
      <c r="DKM65" s="68"/>
      <c r="DKN65" s="68"/>
      <c r="DKO65" s="68"/>
      <c r="DKP65" s="68"/>
      <c r="DKQ65" s="68"/>
      <c r="DKR65" s="68"/>
      <c r="DKS65" s="68"/>
      <c r="DKT65" s="68"/>
      <c r="DKU65" s="68"/>
      <c r="DKV65" s="68"/>
      <c r="DKW65" s="68"/>
      <c r="DKX65" s="68"/>
      <c r="DKY65" s="68"/>
      <c r="DKZ65" s="68"/>
      <c r="DLA65" s="68"/>
      <c r="DLB65" s="68"/>
      <c r="DLC65" s="68"/>
      <c r="DLD65" s="68"/>
      <c r="DLE65" s="68"/>
      <c r="DLF65" s="68"/>
      <c r="DLG65" s="68"/>
      <c r="DLH65" s="68"/>
      <c r="DLI65" s="68"/>
      <c r="DLJ65" s="68"/>
      <c r="DLK65" s="68"/>
      <c r="DLL65" s="68"/>
      <c r="DLM65" s="68"/>
      <c r="DLN65" s="68"/>
      <c r="DLO65" s="68"/>
      <c r="DLP65" s="68"/>
      <c r="DLQ65" s="68"/>
      <c r="DLR65" s="68"/>
      <c r="DLS65" s="68"/>
      <c r="DLT65" s="68"/>
      <c r="DLU65" s="68"/>
      <c r="DLV65" s="68"/>
      <c r="DLW65" s="68"/>
      <c r="DLX65" s="68"/>
      <c r="DLY65" s="68"/>
      <c r="DLZ65" s="68"/>
      <c r="DMA65" s="68"/>
      <c r="DMB65" s="68"/>
      <c r="DMC65" s="68"/>
      <c r="DMD65" s="68"/>
      <c r="DME65" s="68"/>
      <c r="DMF65" s="68"/>
      <c r="DMG65" s="68"/>
      <c r="DMH65" s="68"/>
      <c r="DMI65" s="68"/>
      <c r="DMJ65" s="68"/>
      <c r="DMK65" s="68"/>
      <c r="DML65" s="68"/>
      <c r="DMM65" s="68"/>
      <c r="DMN65" s="68"/>
      <c r="DMO65" s="68"/>
      <c r="DMP65" s="68"/>
      <c r="DMQ65" s="68"/>
      <c r="DMR65" s="68"/>
      <c r="DMS65" s="68"/>
      <c r="DMT65" s="68"/>
      <c r="DMU65" s="68"/>
      <c r="DMV65" s="68"/>
      <c r="DMW65" s="68"/>
      <c r="DMX65" s="68"/>
      <c r="DMY65" s="68"/>
      <c r="DMZ65" s="68"/>
      <c r="DNA65" s="68"/>
      <c r="DNB65" s="68"/>
      <c r="DNC65" s="68"/>
      <c r="DND65" s="68"/>
      <c r="DNE65" s="68"/>
      <c r="DNF65" s="68"/>
      <c r="DNG65" s="68"/>
      <c r="DNH65" s="68"/>
      <c r="DNI65" s="68"/>
      <c r="DNJ65" s="68"/>
      <c r="DNK65" s="68"/>
      <c r="DNL65" s="68"/>
      <c r="DNM65" s="68"/>
      <c r="DNN65" s="68"/>
      <c r="DNO65" s="68"/>
      <c r="DNP65" s="68"/>
      <c r="DNQ65" s="68"/>
      <c r="DNR65" s="68"/>
      <c r="DNS65" s="68"/>
      <c r="DNT65" s="68"/>
      <c r="DNU65" s="68"/>
      <c r="DNV65" s="68"/>
      <c r="DNW65" s="68"/>
      <c r="DNX65" s="68"/>
      <c r="DNY65" s="68"/>
      <c r="DNZ65" s="68"/>
      <c r="DOA65" s="68"/>
      <c r="DOB65" s="68"/>
      <c r="DOC65" s="68"/>
      <c r="DOD65" s="68"/>
      <c r="DOE65" s="68"/>
      <c r="DOF65" s="68"/>
      <c r="DOG65" s="68"/>
      <c r="DOH65" s="68"/>
      <c r="DOI65" s="68"/>
      <c r="DOJ65" s="68"/>
      <c r="DOK65" s="68"/>
      <c r="DOL65" s="68"/>
      <c r="DOM65" s="68"/>
      <c r="DON65" s="68"/>
      <c r="DOO65" s="68"/>
      <c r="DOP65" s="68"/>
      <c r="DOQ65" s="68"/>
      <c r="DOR65" s="68"/>
      <c r="DOS65" s="68"/>
      <c r="DOT65" s="68"/>
      <c r="DOU65" s="68"/>
      <c r="DOV65" s="68"/>
      <c r="DOW65" s="68"/>
      <c r="DOX65" s="68"/>
      <c r="DOY65" s="68"/>
      <c r="DOZ65" s="68"/>
      <c r="DPA65" s="68"/>
      <c r="DPB65" s="68"/>
      <c r="DPC65" s="68"/>
      <c r="DPD65" s="68"/>
      <c r="DPE65" s="68"/>
      <c r="DPF65" s="68"/>
      <c r="DPG65" s="68"/>
      <c r="DPH65" s="68"/>
      <c r="DPI65" s="68"/>
      <c r="DPJ65" s="68"/>
      <c r="DPK65" s="68"/>
      <c r="DPL65" s="68"/>
      <c r="DPM65" s="68"/>
      <c r="DPN65" s="68"/>
      <c r="DPO65" s="68"/>
      <c r="DPP65" s="68"/>
      <c r="DPQ65" s="68"/>
      <c r="DPR65" s="68"/>
      <c r="DPS65" s="68"/>
      <c r="DPT65" s="68"/>
      <c r="DPU65" s="68"/>
      <c r="DPV65" s="68"/>
      <c r="DPW65" s="68"/>
      <c r="DPX65" s="68"/>
      <c r="DPY65" s="68"/>
      <c r="DPZ65" s="68"/>
      <c r="DQA65" s="68"/>
      <c r="DQB65" s="68"/>
      <c r="DQC65" s="68"/>
      <c r="DQD65" s="68"/>
      <c r="DQE65" s="68"/>
      <c r="DQF65" s="68"/>
      <c r="DQG65" s="68"/>
      <c r="DQH65" s="68"/>
      <c r="DQI65" s="68"/>
      <c r="DQJ65" s="68"/>
      <c r="DQK65" s="68"/>
      <c r="DQL65" s="68"/>
      <c r="DQM65" s="68"/>
      <c r="DQN65" s="68"/>
      <c r="DQO65" s="68"/>
      <c r="DQP65" s="68"/>
      <c r="DQQ65" s="68"/>
      <c r="DQR65" s="68"/>
      <c r="DQS65" s="68"/>
      <c r="DQT65" s="68"/>
      <c r="DQU65" s="68"/>
      <c r="DQV65" s="68"/>
      <c r="DQW65" s="68"/>
      <c r="DQX65" s="68"/>
      <c r="DQY65" s="68"/>
      <c r="DQZ65" s="68"/>
      <c r="DRA65" s="68"/>
      <c r="DRB65" s="68"/>
      <c r="DRC65" s="68"/>
      <c r="DRD65" s="68"/>
      <c r="DRE65" s="68"/>
      <c r="DRF65" s="68"/>
      <c r="DRG65" s="68"/>
      <c r="DRH65" s="68"/>
      <c r="DRI65" s="68"/>
      <c r="DRJ65" s="68"/>
      <c r="DRK65" s="68"/>
      <c r="DRL65" s="68"/>
      <c r="DRM65" s="68"/>
      <c r="DRN65" s="68"/>
      <c r="DRO65" s="68"/>
      <c r="DRP65" s="68"/>
      <c r="DRQ65" s="68"/>
      <c r="DRR65" s="68"/>
      <c r="DRS65" s="68"/>
      <c r="DRT65" s="68"/>
      <c r="DRU65" s="68"/>
      <c r="DRV65" s="68"/>
      <c r="DRW65" s="68"/>
      <c r="DRX65" s="68"/>
      <c r="DRY65" s="68"/>
      <c r="DRZ65" s="68"/>
      <c r="DSA65" s="68"/>
      <c r="DSB65" s="68"/>
      <c r="DSC65" s="68"/>
      <c r="DSD65" s="68"/>
      <c r="DSE65" s="68"/>
      <c r="DSF65" s="68"/>
      <c r="DSG65" s="68"/>
      <c r="DSH65" s="68"/>
      <c r="DSI65" s="68"/>
      <c r="DSJ65" s="68"/>
      <c r="DSK65" s="68"/>
      <c r="DSL65" s="68"/>
      <c r="DSM65" s="68"/>
      <c r="DSN65" s="68"/>
      <c r="DSO65" s="68"/>
      <c r="DSP65" s="68"/>
      <c r="DSQ65" s="68"/>
      <c r="DSR65" s="68"/>
      <c r="DSS65" s="68"/>
      <c r="DST65" s="68"/>
      <c r="DSU65" s="68"/>
      <c r="DSV65" s="68"/>
      <c r="DSW65" s="68"/>
      <c r="DSX65" s="68"/>
      <c r="DSY65" s="68"/>
      <c r="DSZ65" s="68"/>
      <c r="DTA65" s="68"/>
      <c r="DTB65" s="68"/>
      <c r="DTC65" s="68"/>
      <c r="DTD65" s="68"/>
      <c r="DTE65" s="68"/>
      <c r="DTF65" s="68"/>
      <c r="DTG65" s="68"/>
      <c r="DTH65" s="68"/>
      <c r="DTI65" s="68"/>
      <c r="DTJ65" s="68"/>
      <c r="DTK65" s="68"/>
      <c r="DTL65" s="68"/>
      <c r="DTM65" s="68"/>
      <c r="DTN65" s="68"/>
      <c r="DTO65" s="68"/>
      <c r="DTP65" s="68"/>
      <c r="DTQ65" s="68"/>
      <c r="DTR65" s="68"/>
      <c r="DTS65" s="68"/>
      <c r="DTT65" s="68"/>
      <c r="DTU65" s="68"/>
      <c r="DTV65" s="68"/>
      <c r="DTW65" s="68"/>
      <c r="DTX65" s="68"/>
      <c r="DTY65" s="68"/>
      <c r="DTZ65" s="68"/>
      <c r="DUA65" s="68"/>
      <c r="DUB65" s="68"/>
      <c r="DUC65" s="68"/>
      <c r="DUD65" s="68"/>
      <c r="DUE65" s="68"/>
      <c r="DUF65" s="68"/>
      <c r="DUG65" s="68"/>
      <c r="DUH65" s="68"/>
      <c r="DUI65" s="68"/>
      <c r="DUJ65" s="68"/>
      <c r="DUK65" s="68"/>
      <c r="DUL65" s="68"/>
      <c r="DUM65" s="68"/>
      <c r="DUN65" s="68"/>
      <c r="DUO65" s="68"/>
      <c r="DUP65" s="68"/>
      <c r="DUQ65" s="68"/>
      <c r="DUR65" s="68"/>
      <c r="DUS65" s="68"/>
      <c r="DUT65" s="68"/>
      <c r="DUU65" s="68"/>
      <c r="DUV65" s="68"/>
      <c r="DUW65" s="68"/>
      <c r="DUX65" s="68"/>
      <c r="DUY65" s="68"/>
      <c r="DUZ65" s="68"/>
      <c r="DVA65" s="68"/>
      <c r="DVB65" s="68"/>
      <c r="DVC65" s="68"/>
      <c r="DVD65" s="68"/>
      <c r="DVE65" s="68"/>
      <c r="DVF65" s="68"/>
      <c r="DVG65" s="68"/>
      <c r="DVH65" s="68"/>
      <c r="DVI65" s="68"/>
      <c r="DVJ65" s="68"/>
      <c r="DVK65" s="68"/>
      <c r="DVL65" s="68"/>
      <c r="DVM65" s="68"/>
      <c r="DVN65" s="68"/>
      <c r="DVO65" s="68"/>
      <c r="DVP65" s="68"/>
      <c r="DVQ65" s="68"/>
      <c r="DVR65" s="68"/>
      <c r="DVS65" s="68"/>
      <c r="DVT65" s="68"/>
      <c r="DVU65" s="68"/>
      <c r="DVV65" s="68"/>
      <c r="DVW65" s="68"/>
      <c r="DVX65" s="68"/>
      <c r="DVY65" s="68"/>
      <c r="DVZ65" s="68"/>
      <c r="DWA65" s="68"/>
      <c r="DWB65" s="68"/>
      <c r="DWC65" s="68"/>
      <c r="DWD65" s="68"/>
      <c r="DWE65" s="68"/>
      <c r="DWF65" s="68"/>
      <c r="DWG65" s="68"/>
      <c r="DWH65" s="68"/>
      <c r="DWI65" s="68"/>
      <c r="DWJ65" s="68"/>
      <c r="DWK65" s="68"/>
      <c r="DWL65" s="68"/>
      <c r="DWM65" s="68"/>
      <c r="DWN65" s="68"/>
      <c r="DWO65" s="68"/>
      <c r="DWP65" s="68"/>
      <c r="DWQ65" s="68"/>
      <c r="DWR65" s="68"/>
      <c r="DWS65" s="68"/>
      <c r="DWT65" s="68"/>
      <c r="DWU65" s="68"/>
      <c r="DWV65" s="68"/>
      <c r="DWW65" s="68"/>
      <c r="DWX65" s="68"/>
      <c r="DWY65" s="68"/>
      <c r="DWZ65" s="68"/>
      <c r="DXA65" s="68"/>
      <c r="DXB65" s="68"/>
      <c r="DXC65" s="68"/>
      <c r="DXD65" s="68"/>
      <c r="DXE65" s="68"/>
      <c r="DXF65" s="68"/>
      <c r="DXG65" s="68"/>
      <c r="DXH65" s="68"/>
      <c r="DXI65" s="68"/>
      <c r="DXJ65" s="68"/>
      <c r="DXK65" s="68"/>
      <c r="DXL65" s="68"/>
      <c r="DXM65" s="68"/>
      <c r="DXN65" s="68"/>
      <c r="DXO65" s="68"/>
      <c r="DXP65" s="68"/>
      <c r="DXQ65" s="68"/>
      <c r="DXR65" s="68"/>
      <c r="DXS65" s="68"/>
      <c r="DXT65" s="68"/>
      <c r="DXU65" s="68"/>
      <c r="DXV65" s="68"/>
      <c r="DXW65" s="68"/>
      <c r="DXX65" s="68"/>
      <c r="DXY65" s="68"/>
      <c r="DXZ65" s="68"/>
      <c r="DYA65" s="68"/>
      <c r="DYB65" s="68"/>
      <c r="DYC65" s="68"/>
      <c r="DYD65" s="68"/>
      <c r="DYE65" s="68"/>
      <c r="DYF65" s="68"/>
      <c r="DYG65" s="68"/>
      <c r="DYH65" s="68"/>
      <c r="DYI65" s="68"/>
      <c r="DYJ65" s="68"/>
      <c r="DYK65" s="68"/>
      <c r="DYL65" s="68"/>
      <c r="DYM65" s="68"/>
      <c r="DYN65" s="68"/>
      <c r="DYO65" s="68"/>
      <c r="DYP65" s="68"/>
      <c r="DYQ65" s="68"/>
      <c r="DYR65" s="68"/>
      <c r="DYS65" s="68"/>
      <c r="DYT65" s="68"/>
      <c r="DYU65" s="68"/>
      <c r="DYV65" s="68"/>
      <c r="DYW65" s="68"/>
      <c r="DYX65" s="68"/>
      <c r="DYY65" s="68"/>
      <c r="DYZ65" s="68"/>
      <c r="DZA65" s="68"/>
      <c r="DZB65" s="68"/>
      <c r="DZC65" s="68"/>
      <c r="DZD65" s="68"/>
      <c r="DZE65" s="68"/>
      <c r="DZF65" s="68"/>
      <c r="DZG65" s="68"/>
      <c r="DZH65" s="68"/>
      <c r="DZI65" s="68"/>
      <c r="DZJ65" s="68"/>
      <c r="DZK65" s="68"/>
      <c r="DZL65" s="68"/>
      <c r="DZM65" s="68"/>
      <c r="DZN65" s="68"/>
      <c r="DZO65" s="68"/>
      <c r="DZP65" s="68"/>
      <c r="DZQ65" s="68"/>
      <c r="DZR65" s="68"/>
      <c r="DZS65" s="68"/>
      <c r="DZT65" s="68"/>
      <c r="DZU65" s="68"/>
      <c r="DZV65" s="68"/>
      <c r="DZW65" s="68"/>
      <c r="DZX65" s="68"/>
      <c r="DZY65" s="68"/>
      <c r="DZZ65" s="68"/>
      <c r="EAA65" s="68"/>
      <c r="EAB65" s="68"/>
      <c r="EAC65" s="68"/>
      <c r="EAD65" s="68"/>
      <c r="EAE65" s="68"/>
      <c r="EAF65" s="68"/>
      <c r="EAG65" s="68"/>
      <c r="EAH65" s="68"/>
      <c r="EAI65" s="68"/>
      <c r="EAJ65" s="68"/>
      <c r="EAK65" s="68"/>
      <c r="EAL65" s="68"/>
      <c r="EAM65" s="68"/>
      <c r="EAN65" s="68"/>
      <c r="EAO65" s="68"/>
      <c r="EAP65" s="68"/>
      <c r="EAQ65" s="68"/>
      <c r="EAR65" s="68"/>
      <c r="EAS65" s="68"/>
      <c r="EAT65" s="68"/>
      <c r="EAU65" s="68"/>
      <c r="EAV65" s="68"/>
      <c r="EAW65" s="68"/>
      <c r="EAX65" s="68"/>
      <c r="EAY65" s="68"/>
      <c r="EAZ65" s="68"/>
      <c r="EBA65" s="68"/>
      <c r="EBB65" s="68"/>
      <c r="EBC65" s="68"/>
      <c r="EBD65" s="68"/>
      <c r="EBE65" s="68"/>
      <c r="EBF65" s="68"/>
      <c r="EBG65" s="68"/>
      <c r="EBH65" s="68"/>
      <c r="EBI65" s="68"/>
      <c r="EBJ65" s="68"/>
      <c r="EBK65" s="68"/>
      <c r="EBL65" s="68"/>
      <c r="EBM65" s="68"/>
      <c r="EBN65" s="68"/>
      <c r="EBO65" s="68"/>
      <c r="EBP65" s="68"/>
      <c r="EBQ65" s="68"/>
      <c r="EBR65" s="68"/>
      <c r="EBS65" s="68"/>
      <c r="EBT65" s="68"/>
      <c r="EBU65" s="68"/>
      <c r="EBV65" s="68"/>
      <c r="EBW65" s="68"/>
      <c r="EBX65" s="68"/>
      <c r="EBY65" s="68"/>
      <c r="EBZ65" s="68"/>
      <c r="ECA65" s="68"/>
      <c r="ECB65" s="68"/>
      <c r="ECC65" s="68"/>
      <c r="ECD65" s="68"/>
      <c r="ECE65" s="68"/>
      <c r="ECF65" s="68"/>
      <c r="ECG65" s="68"/>
      <c r="ECH65" s="68"/>
      <c r="ECI65" s="68"/>
      <c r="ECJ65" s="68"/>
      <c r="ECK65" s="68"/>
      <c r="ECL65" s="68"/>
      <c r="ECM65" s="68"/>
      <c r="ECN65" s="68"/>
      <c r="ECO65" s="68"/>
      <c r="ECP65" s="68"/>
      <c r="ECQ65" s="68"/>
      <c r="ECR65" s="68"/>
      <c r="ECS65" s="68"/>
      <c r="ECT65" s="68"/>
      <c r="ECU65" s="68"/>
      <c r="ECV65" s="68"/>
      <c r="ECW65" s="68"/>
      <c r="ECX65" s="68"/>
      <c r="ECY65" s="68"/>
      <c r="ECZ65" s="68"/>
      <c r="EDA65" s="68"/>
      <c r="EDB65" s="68"/>
      <c r="EDC65" s="68"/>
      <c r="EDD65" s="68"/>
      <c r="EDE65" s="68"/>
      <c r="EDF65" s="68"/>
      <c r="EDG65" s="68"/>
      <c r="EDH65" s="68"/>
      <c r="EDI65" s="68"/>
      <c r="EDJ65" s="68"/>
      <c r="EDK65" s="68"/>
      <c r="EDL65" s="68"/>
      <c r="EDM65" s="68"/>
      <c r="EDN65" s="68"/>
      <c r="EDO65" s="68"/>
      <c r="EDP65" s="68"/>
      <c r="EDQ65" s="68"/>
      <c r="EDR65" s="68"/>
      <c r="EDS65" s="68"/>
      <c r="EDT65" s="68"/>
      <c r="EDU65" s="68"/>
      <c r="EDV65" s="68"/>
      <c r="EDW65" s="68"/>
      <c r="EDX65" s="68"/>
      <c r="EDY65" s="68"/>
      <c r="EDZ65" s="68"/>
      <c r="EEA65" s="68"/>
      <c r="EEB65" s="68"/>
      <c r="EEC65" s="68"/>
      <c r="EED65" s="68"/>
      <c r="EEE65" s="68"/>
      <c r="EEF65" s="68"/>
      <c r="EEG65" s="68"/>
      <c r="EEH65" s="68"/>
      <c r="EEI65" s="68"/>
      <c r="EEJ65" s="68"/>
      <c r="EEK65" s="68"/>
      <c r="EEL65" s="68"/>
      <c r="EEM65" s="68"/>
      <c r="EEN65" s="68"/>
      <c r="EEO65" s="68"/>
      <c r="EEP65" s="68"/>
      <c r="EEQ65" s="68"/>
      <c r="EER65" s="68"/>
      <c r="EES65" s="68"/>
      <c r="EET65" s="68"/>
      <c r="EEU65" s="68"/>
      <c r="EEV65" s="68"/>
      <c r="EEW65" s="68"/>
      <c r="EEX65" s="68"/>
      <c r="EEY65" s="68"/>
      <c r="EEZ65" s="68"/>
      <c r="EFA65" s="68"/>
      <c r="EFB65" s="68"/>
      <c r="EFC65" s="68"/>
      <c r="EFD65" s="68"/>
      <c r="EFE65" s="68"/>
      <c r="EFF65" s="68"/>
      <c r="EFG65" s="68"/>
      <c r="EFH65" s="68"/>
      <c r="EFI65" s="68"/>
      <c r="EFJ65" s="68"/>
      <c r="EFK65" s="68"/>
      <c r="EFL65" s="68"/>
      <c r="EFM65" s="68"/>
      <c r="EFN65" s="68"/>
      <c r="EFO65" s="68"/>
      <c r="EFP65" s="68"/>
      <c r="EFQ65" s="68"/>
      <c r="EFR65" s="68"/>
      <c r="EFS65" s="68"/>
      <c r="EFT65" s="68"/>
      <c r="EFU65" s="68"/>
      <c r="EFV65" s="68"/>
      <c r="EFW65" s="68"/>
      <c r="EFX65" s="68"/>
      <c r="EFY65" s="68"/>
      <c r="EFZ65" s="68"/>
      <c r="EGA65" s="68"/>
      <c r="EGB65" s="68"/>
      <c r="EGC65" s="68"/>
      <c r="EGD65" s="68"/>
      <c r="EGE65" s="68"/>
      <c r="EGF65" s="68"/>
      <c r="EGG65" s="68"/>
      <c r="EGH65" s="68"/>
      <c r="EGI65" s="68"/>
      <c r="EGJ65" s="68"/>
      <c r="EGK65" s="68"/>
      <c r="EGL65" s="68"/>
      <c r="EGM65" s="68"/>
      <c r="EGN65" s="68"/>
      <c r="EGO65" s="68"/>
      <c r="EGP65" s="68"/>
      <c r="EGQ65" s="68"/>
      <c r="EGR65" s="68"/>
      <c r="EGS65" s="68"/>
      <c r="EGT65" s="68"/>
      <c r="EGU65" s="68"/>
      <c r="EGV65" s="68"/>
      <c r="EGW65" s="68"/>
      <c r="EGX65" s="68"/>
      <c r="EGY65" s="68"/>
      <c r="EGZ65" s="68"/>
      <c r="EHA65" s="68"/>
      <c r="EHB65" s="68"/>
      <c r="EHC65" s="68"/>
      <c r="EHD65" s="68"/>
      <c r="EHE65" s="68"/>
      <c r="EHF65" s="68"/>
      <c r="EHG65" s="68"/>
      <c r="EHH65" s="68"/>
      <c r="EHI65" s="68"/>
      <c r="EHJ65" s="68"/>
      <c r="EHK65" s="68"/>
      <c r="EHL65" s="68"/>
      <c r="EHM65" s="68"/>
      <c r="EHN65" s="68"/>
      <c r="EHO65" s="68"/>
      <c r="EHP65" s="68"/>
      <c r="EHQ65" s="68"/>
      <c r="EHR65" s="68"/>
      <c r="EHS65" s="68"/>
      <c r="EHT65" s="68"/>
      <c r="EHU65" s="68"/>
      <c r="EHV65" s="68"/>
      <c r="EHW65" s="68"/>
      <c r="EHX65" s="68"/>
      <c r="EHY65" s="68"/>
      <c r="EHZ65" s="68"/>
      <c r="EIA65" s="68"/>
      <c r="EIB65" s="68"/>
      <c r="EIC65" s="68"/>
      <c r="EID65" s="68"/>
      <c r="EIE65" s="68"/>
      <c r="EIF65" s="68"/>
      <c r="EIG65" s="68"/>
      <c r="EIH65" s="68"/>
      <c r="EII65" s="68"/>
      <c r="EIJ65" s="68"/>
      <c r="EIK65" s="68"/>
      <c r="EIL65" s="68"/>
      <c r="EIM65" s="68"/>
      <c r="EIN65" s="68"/>
      <c r="EIO65" s="68"/>
      <c r="EIP65" s="68"/>
      <c r="EIQ65" s="68"/>
      <c r="EIR65" s="68"/>
      <c r="EIS65" s="68"/>
      <c r="EIT65" s="68"/>
      <c r="EIU65" s="68"/>
      <c r="EIV65" s="68"/>
      <c r="EIW65" s="68"/>
      <c r="EIX65" s="68"/>
      <c r="EIY65" s="68"/>
      <c r="EIZ65" s="68"/>
      <c r="EJA65" s="68"/>
      <c r="EJB65" s="68"/>
      <c r="EJC65" s="68"/>
      <c r="EJD65" s="68"/>
      <c r="EJE65" s="68"/>
      <c r="EJF65" s="68"/>
      <c r="EJG65" s="68"/>
      <c r="EJH65" s="68"/>
      <c r="EJI65" s="68"/>
      <c r="EJJ65" s="68"/>
      <c r="EJK65" s="68"/>
      <c r="EJL65" s="68"/>
      <c r="EJM65" s="68"/>
      <c r="EJN65" s="68"/>
      <c r="EJO65" s="68"/>
      <c r="EJP65" s="68"/>
      <c r="EJQ65" s="68"/>
      <c r="EJR65" s="68"/>
      <c r="EJS65" s="68"/>
      <c r="EJT65" s="68"/>
      <c r="EJU65" s="68"/>
      <c r="EJV65" s="68"/>
      <c r="EJW65" s="68"/>
      <c r="EJX65" s="68"/>
      <c r="EJY65" s="68"/>
      <c r="EJZ65" s="68"/>
      <c r="EKA65" s="68"/>
      <c r="EKB65" s="68"/>
      <c r="EKC65" s="68"/>
      <c r="EKD65" s="68"/>
      <c r="EKE65" s="68"/>
      <c r="EKF65" s="68"/>
      <c r="EKG65" s="68"/>
      <c r="EKH65" s="68"/>
      <c r="EKI65" s="68"/>
      <c r="EKJ65" s="68"/>
      <c r="EKK65" s="68"/>
      <c r="EKL65" s="68"/>
      <c r="EKM65" s="68"/>
      <c r="EKN65" s="68"/>
      <c r="EKO65" s="68"/>
      <c r="EKP65" s="68"/>
      <c r="EKQ65" s="68"/>
      <c r="EKR65" s="68"/>
      <c r="EKS65" s="68"/>
      <c r="EKT65" s="68"/>
      <c r="EKU65" s="68"/>
      <c r="EKV65" s="68"/>
      <c r="EKW65" s="68"/>
      <c r="EKX65" s="68"/>
      <c r="EKY65" s="68"/>
      <c r="EKZ65" s="68"/>
      <c r="ELA65" s="68"/>
      <c r="ELB65" s="68"/>
      <c r="ELC65" s="68"/>
      <c r="ELD65" s="68"/>
      <c r="ELE65" s="68"/>
      <c r="ELF65" s="68"/>
      <c r="ELG65" s="68"/>
      <c r="ELH65" s="68"/>
      <c r="ELI65" s="68"/>
      <c r="ELJ65" s="68"/>
      <c r="ELK65" s="68"/>
      <c r="ELL65" s="68"/>
      <c r="ELM65" s="68"/>
      <c r="ELN65" s="68"/>
      <c r="ELO65" s="68"/>
      <c r="ELP65" s="68"/>
      <c r="ELQ65" s="68"/>
      <c r="ELR65" s="68"/>
      <c r="ELS65" s="68"/>
      <c r="ELT65" s="68"/>
      <c r="ELU65" s="68"/>
      <c r="ELV65" s="68"/>
      <c r="ELW65" s="68"/>
      <c r="ELX65" s="68"/>
      <c r="ELY65" s="68"/>
      <c r="ELZ65" s="68"/>
      <c r="EMA65" s="68"/>
      <c r="EMB65" s="68"/>
      <c r="EMC65" s="68"/>
      <c r="EMD65" s="68"/>
      <c r="EME65" s="68"/>
      <c r="EMF65" s="68"/>
      <c r="EMG65" s="68"/>
      <c r="EMH65" s="68"/>
      <c r="EMI65" s="68"/>
      <c r="EMJ65" s="68"/>
      <c r="EMK65" s="68"/>
      <c r="EML65" s="68"/>
      <c r="EMM65" s="68"/>
      <c r="EMN65" s="68"/>
      <c r="EMO65" s="68"/>
      <c r="EMP65" s="68"/>
      <c r="EMQ65" s="68"/>
      <c r="EMR65" s="68"/>
      <c r="EMS65" s="68"/>
      <c r="EMT65" s="68"/>
      <c r="EMU65" s="68"/>
      <c r="EMV65" s="68"/>
      <c r="EMW65" s="68"/>
      <c r="EMX65" s="68"/>
      <c r="EMY65" s="68"/>
      <c r="EMZ65" s="68"/>
      <c r="ENA65" s="68"/>
      <c r="ENB65" s="68"/>
      <c r="ENC65" s="68"/>
      <c r="END65" s="68"/>
      <c r="ENE65" s="68"/>
      <c r="ENF65" s="68"/>
      <c r="ENG65" s="68"/>
      <c r="ENH65" s="68"/>
      <c r="ENI65" s="68"/>
      <c r="ENJ65" s="68"/>
      <c r="ENK65" s="68"/>
      <c r="ENL65" s="68"/>
      <c r="ENM65" s="68"/>
      <c r="ENN65" s="68"/>
      <c r="ENO65" s="68"/>
      <c r="ENP65" s="68"/>
      <c r="ENQ65" s="68"/>
      <c r="ENR65" s="68"/>
      <c r="ENS65" s="68"/>
      <c r="ENT65" s="68"/>
      <c r="ENU65" s="68"/>
      <c r="ENV65" s="68"/>
      <c r="ENW65" s="68"/>
      <c r="ENX65" s="68"/>
      <c r="ENY65" s="68"/>
      <c r="ENZ65" s="68"/>
      <c r="EOA65" s="68"/>
      <c r="EOB65" s="68"/>
      <c r="EOC65" s="68"/>
      <c r="EOD65" s="68"/>
      <c r="EOE65" s="68"/>
      <c r="EOF65" s="68"/>
      <c r="EOG65" s="68"/>
      <c r="EOH65" s="68"/>
      <c r="EOI65" s="68"/>
      <c r="EOJ65" s="68"/>
      <c r="EOK65" s="68"/>
      <c r="EOL65" s="68"/>
      <c r="EOM65" s="68"/>
      <c r="EON65" s="68"/>
      <c r="EOO65" s="68"/>
      <c r="EOP65" s="68"/>
      <c r="EOQ65" s="68"/>
      <c r="EOR65" s="68"/>
      <c r="EOS65" s="68"/>
      <c r="EOT65" s="68"/>
      <c r="EOU65" s="68"/>
      <c r="EOV65" s="68"/>
      <c r="EOW65" s="68"/>
      <c r="EOX65" s="68"/>
      <c r="EOY65" s="68"/>
      <c r="EOZ65" s="68"/>
      <c r="EPA65" s="68"/>
      <c r="EPB65" s="68"/>
      <c r="EPC65" s="68"/>
      <c r="EPD65" s="68"/>
      <c r="EPE65" s="68"/>
      <c r="EPF65" s="68"/>
      <c r="EPG65" s="68"/>
      <c r="EPH65" s="68"/>
      <c r="EPI65" s="68"/>
      <c r="EPJ65" s="68"/>
      <c r="EPK65" s="68"/>
      <c r="EPL65" s="68"/>
      <c r="EPM65" s="68"/>
      <c r="EPN65" s="68"/>
      <c r="EPO65" s="68"/>
      <c r="EPP65" s="68"/>
      <c r="EPQ65" s="68"/>
      <c r="EPR65" s="68"/>
      <c r="EPS65" s="68"/>
      <c r="EPT65" s="68"/>
      <c r="EPU65" s="68"/>
      <c r="EPV65" s="68"/>
      <c r="EPW65" s="68"/>
      <c r="EPX65" s="68"/>
      <c r="EPY65" s="68"/>
      <c r="EPZ65" s="68"/>
      <c r="EQA65" s="68"/>
      <c r="EQB65" s="68"/>
      <c r="EQC65" s="68"/>
      <c r="EQD65" s="68"/>
      <c r="EQE65" s="68"/>
      <c r="EQF65" s="68"/>
      <c r="EQG65" s="68"/>
      <c r="EQH65" s="68"/>
      <c r="EQI65" s="68"/>
      <c r="EQJ65" s="68"/>
      <c r="EQK65" s="68"/>
      <c r="EQL65" s="68"/>
      <c r="EQM65" s="68"/>
      <c r="EQN65" s="68"/>
      <c r="EQO65" s="68"/>
      <c r="EQP65" s="68"/>
      <c r="EQQ65" s="68"/>
      <c r="EQR65" s="68"/>
      <c r="EQS65" s="68"/>
      <c r="EQT65" s="68"/>
      <c r="EQU65" s="68"/>
      <c r="EQV65" s="68"/>
      <c r="EQW65" s="68"/>
      <c r="EQX65" s="68"/>
      <c r="EQY65" s="68"/>
      <c r="EQZ65" s="68"/>
      <c r="ERA65" s="68"/>
      <c r="ERB65" s="68"/>
      <c r="ERC65" s="68"/>
      <c r="ERD65" s="68"/>
      <c r="ERE65" s="68"/>
      <c r="ERF65" s="68"/>
      <c r="ERG65" s="68"/>
      <c r="ERH65" s="68"/>
      <c r="ERI65" s="68"/>
      <c r="ERJ65" s="68"/>
      <c r="ERK65" s="68"/>
      <c r="ERL65" s="68"/>
      <c r="ERM65" s="68"/>
      <c r="ERN65" s="68"/>
      <c r="ERO65" s="68"/>
      <c r="ERP65" s="68"/>
      <c r="ERQ65" s="68"/>
      <c r="ERR65" s="68"/>
      <c r="ERS65" s="68"/>
      <c r="ERT65" s="68"/>
      <c r="ERU65" s="68"/>
      <c r="ERV65" s="68"/>
      <c r="ERW65" s="68"/>
      <c r="ERX65" s="68"/>
      <c r="ERY65" s="68"/>
      <c r="ERZ65" s="68"/>
      <c r="ESA65" s="68"/>
      <c r="ESB65" s="68"/>
      <c r="ESC65" s="68"/>
      <c r="ESD65" s="68"/>
      <c r="ESE65" s="68"/>
      <c r="ESF65" s="68"/>
      <c r="ESG65" s="68"/>
      <c r="ESH65" s="68"/>
      <c r="ESI65" s="68"/>
      <c r="ESJ65" s="68"/>
      <c r="ESK65" s="68"/>
      <c r="ESL65" s="68"/>
      <c r="ESM65" s="68"/>
      <c r="ESN65" s="68"/>
      <c r="ESO65" s="68"/>
      <c r="ESP65" s="68"/>
      <c r="ESQ65" s="68"/>
      <c r="ESR65" s="68"/>
      <c r="ESS65" s="68"/>
      <c r="EST65" s="68"/>
      <c r="ESU65" s="68"/>
      <c r="ESV65" s="68"/>
      <c r="ESW65" s="68"/>
      <c r="ESX65" s="68"/>
      <c r="ESY65" s="68"/>
      <c r="ESZ65" s="68"/>
      <c r="ETA65" s="68"/>
      <c r="ETB65" s="68"/>
      <c r="ETC65" s="68"/>
      <c r="ETD65" s="68"/>
      <c r="ETE65" s="68"/>
      <c r="ETF65" s="68"/>
      <c r="ETG65" s="68"/>
      <c r="ETH65" s="68"/>
      <c r="ETI65" s="68"/>
      <c r="ETJ65" s="68"/>
      <c r="ETK65" s="68"/>
      <c r="ETL65" s="68"/>
      <c r="ETM65" s="68"/>
      <c r="ETN65" s="68"/>
      <c r="ETO65" s="68"/>
      <c r="ETP65" s="68"/>
      <c r="ETQ65" s="68"/>
      <c r="ETR65" s="68"/>
      <c r="ETS65" s="68"/>
      <c r="ETT65" s="68"/>
      <c r="ETU65" s="68"/>
      <c r="ETV65" s="68"/>
      <c r="ETW65" s="68"/>
      <c r="ETX65" s="68"/>
      <c r="ETY65" s="68"/>
      <c r="ETZ65" s="68"/>
      <c r="EUA65" s="68"/>
      <c r="EUB65" s="68"/>
      <c r="EUC65" s="68"/>
      <c r="EUD65" s="68"/>
      <c r="EUE65" s="68"/>
      <c r="EUF65" s="68"/>
      <c r="EUG65" s="68"/>
      <c r="EUH65" s="68"/>
      <c r="EUI65" s="68"/>
      <c r="EUJ65" s="68"/>
      <c r="EUK65" s="68"/>
      <c r="EUL65" s="68"/>
      <c r="EUM65" s="68"/>
      <c r="EUN65" s="68"/>
      <c r="EUO65" s="68"/>
      <c r="EUP65" s="68"/>
      <c r="EUQ65" s="68"/>
      <c r="EUR65" s="68"/>
      <c r="EUS65" s="68"/>
      <c r="EUT65" s="68"/>
      <c r="EUU65" s="68"/>
      <c r="EUV65" s="68"/>
      <c r="EUW65" s="68"/>
      <c r="EUX65" s="68"/>
      <c r="EUY65" s="68"/>
      <c r="EUZ65" s="68"/>
      <c r="EVA65" s="68"/>
      <c r="EVB65" s="68"/>
      <c r="EVC65" s="68"/>
      <c r="EVD65" s="68"/>
      <c r="EVE65" s="68"/>
      <c r="EVF65" s="68"/>
      <c r="EVG65" s="68"/>
      <c r="EVH65" s="68"/>
      <c r="EVI65" s="68"/>
      <c r="EVJ65" s="68"/>
      <c r="EVK65" s="68"/>
      <c r="EVL65" s="68"/>
      <c r="EVM65" s="68"/>
      <c r="EVN65" s="68"/>
      <c r="EVO65" s="68"/>
      <c r="EVP65" s="68"/>
      <c r="EVQ65" s="68"/>
      <c r="EVR65" s="68"/>
      <c r="EVS65" s="68"/>
      <c r="EVT65" s="68"/>
      <c r="EVU65" s="68"/>
      <c r="EVV65" s="68"/>
      <c r="EVW65" s="68"/>
      <c r="EVX65" s="68"/>
      <c r="EVY65" s="68"/>
      <c r="EVZ65" s="68"/>
      <c r="EWA65" s="68"/>
      <c r="EWB65" s="68"/>
      <c r="EWC65" s="68"/>
      <c r="EWD65" s="68"/>
      <c r="EWE65" s="68"/>
      <c r="EWF65" s="68"/>
      <c r="EWG65" s="68"/>
      <c r="EWH65" s="68"/>
      <c r="EWI65" s="68"/>
      <c r="EWJ65" s="68"/>
      <c r="EWK65" s="68"/>
      <c r="EWL65" s="68"/>
      <c r="EWM65" s="68"/>
      <c r="EWN65" s="68"/>
      <c r="EWO65" s="68"/>
      <c r="EWP65" s="68"/>
      <c r="EWQ65" s="68"/>
      <c r="EWR65" s="68"/>
      <c r="EWS65" s="68"/>
      <c r="EWT65" s="68"/>
      <c r="EWU65" s="68"/>
      <c r="EWV65" s="68"/>
      <c r="EWW65" s="68"/>
      <c r="EWX65" s="68"/>
      <c r="EWY65" s="68"/>
      <c r="EWZ65" s="68"/>
      <c r="EXA65" s="68"/>
      <c r="EXB65" s="68"/>
      <c r="EXC65" s="68"/>
      <c r="EXD65" s="68"/>
      <c r="EXE65" s="68"/>
      <c r="EXF65" s="68"/>
      <c r="EXG65" s="68"/>
      <c r="EXH65" s="68"/>
      <c r="EXI65" s="68"/>
      <c r="EXJ65" s="68"/>
      <c r="EXK65" s="68"/>
      <c r="EXL65" s="68"/>
      <c r="EXM65" s="68"/>
      <c r="EXN65" s="68"/>
      <c r="EXO65" s="68"/>
      <c r="EXP65" s="68"/>
      <c r="EXQ65" s="68"/>
      <c r="EXR65" s="68"/>
      <c r="EXS65" s="68"/>
      <c r="EXT65" s="68"/>
      <c r="EXU65" s="68"/>
      <c r="EXV65" s="68"/>
      <c r="EXW65" s="68"/>
      <c r="EXX65" s="68"/>
      <c r="EXY65" s="68"/>
      <c r="EXZ65" s="68"/>
      <c r="EYA65" s="68"/>
      <c r="EYB65" s="68"/>
      <c r="EYC65" s="68"/>
      <c r="EYD65" s="68"/>
      <c r="EYE65" s="68"/>
      <c r="EYF65" s="68"/>
      <c r="EYG65" s="68"/>
      <c r="EYH65" s="68"/>
      <c r="EYI65" s="68"/>
      <c r="EYJ65" s="68"/>
      <c r="EYK65" s="68"/>
      <c r="EYL65" s="68"/>
      <c r="EYM65" s="68"/>
      <c r="EYN65" s="68"/>
      <c r="EYO65" s="68"/>
      <c r="EYP65" s="68"/>
      <c r="EYQ65" s="68"/>
      <c r="EYR65" s="68"/>
      <c r="EYS65" s="68"/>
      <c r="EYT65" s="68"/>
      <c r="EYU65" s="68"/>
      <c r="EYV65" s="68"/>
      <c r="EYW65" s="68"/>
      <c r="EYX65" s="68"/>
      <c r="EYY65" s="68"/>
      <c r="EYZ65" s="68"/>
      <c r="EZA65" s="68"/>
      <c r="EZB65" s="68"/>
      <c r="EZC65" s="68"/>
      <c r="EZD65" s="68"/>
      <c r="EZE65" s="68"/>
      <c r="EZF65" s="68"/>
      <c r="EZG65" s="68"/>
      <c r="EZH65" s="68"/>
      <c r="EZI65" s="68"/>
      <c r="EZJ65" s="68"/>
      <c r="EZK65" s="68"/>
      <c r="EZL65" s="68"/>
      <c r="EZM65" s="68"/>
      <c r="EZN65" s="68"/>
      <c r="EZO65" s="68"/>
      <c r="EZP65" s="68"/>
      <c r="EZQ65" s="68"/>
      <c r="EZR65" s="68"/>
      <c r="EZS65" s="68"/>
      <c r="EZT65" s="68"/>
      <c r="EZU65" s="68"/>
      <c r="EZV65" s="68"/>
      <c r="EZW65" s="68"/>
      <c r="EZX65" s="68"/>
      <c r="EZY65" s="68"/>
      <c r="EZZ65" s="68"/>
      <c r="FAA65" s="68"/>
      <c r="FAB65" s="68"/>
      <c r="FAC65" s="68"/>
      <c r="FAD65" s="68"/>
      <c r="FAE65" s="68"/>
      <c r="FAF65" s="68"/>
      <c r="FAG65" s="68"/>
      <c r="FAH65" s="68"/>
      <c r="FAI65" s="68"/>
      <c r="FAJ65" s="68"/>
      <c r="FAK65" s="68"/>
      <c r="FAL65" s="68"/>
      <c r="FAM65" s="68"/>
      <c r="FAN65" s="68"/>
      <c r="FAO65" s="68"/>
      <c r="FAP65" s="68"/>
      <c r="FAQ65" s="68"/>
      <c r="FAR65" s="68"/>
      <c r="FAS65" s="68"/>
      <c r="FAT65" s="68"/>
      <c r="FAU65" s="68"/>
      <c r="FAV65" s="68"/>
      <c r="FAW65" s="68"/>
      <c r="FAX65" s="68"/>
      <c r="FAY65" s="68"/>
      <c r="FAZ65" s="68"/>
      <c r="FBA65" s="68"/>
      <c r="FBB65" s="68"/>
      <c r="FBC65" s="68"/>
      <c r="FBD65" s="68"/>
      <c r="FBE65" s="68"/>
      <c r="FBF65" s="68"/>
      <c r="FBG65" s="68"/>
      <c r="FBH65" s="68"/>
      <c r="FBI65" s="68"/>
      <c r="FBJ65" s="68"/>
      <c r="FBK65" s="68"/>
      <c r="FBL65" s="68"/>
      <c r="FBM65" s="68"/>
      <c r="FBN65" s="68"/>
      <c r="FBO65" s="68"/>
      <c r="FBP65" s="68"/>
      <c r="FBQ65" s="68"/>
      <c r="FBR65" s="68"/>
      <c r="FBS65" s="68"/>
      <c r="FBT65" s="68"/>
      <c r="FBU65" s="68"/>
      <c r="FBV65" s="68"/>
      <c r="FBW65" s="68"/>
      <c r="FBX65" s="68"/>
      <c r="FBY65" s="68"/>
      <c r="FBZ65" s="68"/>
      <c r="FCA65" s="68"/>
      <c r="FCB65" s="68"/>
      <c r="FCC65" s="68"/>
      <c r="FCD65" s="68"/>
      <c r="FCE65" s="68"/>
      <c r="FCF65" s="68"/>
      <c r="FCG65" s="68"/>
      <c r="FCH65" s="68"/>
      <c r="FCI65" s="68"/>
      <c r="FCJ65" s="68"/>
      <c r="FCK65" s="68"/>
      <c r="FCL65" s="68"/>
      <c r="FCM65" s="68"/>
      <c r="FCN65" s="68"/>
      <c r="FCO65" s="68"/>
      <c r="FCP65" s="68"/>
      <c r="FCQ65" s="68"/>
      <c r="FCR65" s="68"/>
      <c r="FCS65" s="68"/>
      <c r="FCT65" s="68"/>
      <c r="FCU65" s="68"/>
      <c r="FCV65" s="68"/>
      <c r="FCW65" s="68"/>
      <c r="FCX65" s="68"/>
      <c r="FCY65" s="68"/>
      <c r="FCZ65" s="68"/>
      <c r="FDA65" s="68"/>
      <c r="FDB65" s="68"/>
      <c r="FDC65" s="68"/>
      <c r="FDD65" s="68"/>
      <c r="FDE65" s="68"/>
      <c r="FDF65" s="68"/>
      <c r="FDG65" s="68"/>
      <c r="FDH65" s="68"/>
      <c r="FDI65" s="68"/>
      <c r="FDJ65" s="68"/>
      <c r="FDK65" s="68"/>
      <c r="FDL65" s="68"/>
      <c r="FDM65" s="68"/>
      <c r="FDN65" s="68"/>
      <c r="FDO65" s="68"/>
      <c r="FDP65" s="68"/>
      <c r="FDQ65" s="68"/>
      <c r="FDR65" s="68"/>
      <c r="FDS65" s="68"/>
      <c r="FDT65" s="68"/>
      <c r="FDU65" s="68"/>
      <c r="FDV65" s="68"/>
      <c r="FDW65" s="68"/>
      <c r="FDX65" s="68"/>
      <c r="FDY65" s="68"/>
      <c r="FDZ65" s="68"/>
      <c r="FEA65" s="68"/>
      <c r="FEB65" s="68"/>
      <c r="FEC65" s="68"/>
      <c r="FED65" s="68"/>
      <c r="FEE65" s="68"/>
      <c r="FEF65" s="68"/>
      <c r="FEG65" s="68"/>
      <c r="FEH65" s="68"/>
      <c r="FEI65" s="68"/>
      <c r="FEJ65" s="68"/>
      <c r="FEK65" s="68"/>
      <c r="FEL65" s="68"/>
      <c r="FEM65" s="68"/>
      <c r="FEN65" s="68"/>
      <c r="FEO65" s="68"/>
      <c r="FEP65" s="68"/>
      <c r="FEQ65" s="68"/>
      <c r="FER65" s="68"/>
      <c r="FES65" s="68"/>
      <c r="FET65" s="68"/>
      <c r="FEU65" s="68"/>
      <c r="FEV65" s="68"/>
      <c r="FEW65" s="68"/>
      <c r="FEX65" s="68"/>
      <c r="FEY65" s="68"/>
      <c r="FEZ65" s="68"/>
      <c r="FFA65" s="68"/>
      <c r="FFB65" s="68"/>
      <c r="FFC65" s="68"/>
      <c r="FFD65" s="68"/>
      <c r="FFE65" s="68"/>
      <c r="FFF65" s="68"/>
      <c r="FFG65" s="68"/>
      <c r="FFH65" s="68"/>
      <c r="FFI65" s="68"/>
      <c r="FFJ65" s="68"/>
      <c r="FFK65" s="68"/>
      <c r="FFL65" s="68"/>
      <c r="FFM65" s="68"/>
      <c r="FFN65" s="68"/>
      <c r="FFO65" s="68"/>
      <c r="FFP65" s="68"/>
      <c r="FFQ65" s="68"/>
      <c r="FFR65" s="68"/>
      <c r="FFS65" s="68"/>
      <c r="FFT65" s="68"/>
      <c r="FFU65" s="68"/>
      <c r="FFV65" s="68"/>
      <c r="FFW65" s="68"/>
      <c r="FFX65" s="68"/>
      <c r="FFY65" s="68"/>
      <c r="FFZ65" s="68"/>
      <c r="FGA65" s="68"/>
      <c r="FGB65" s="68"/>
      <c r="FGC65" s="68"/>
      <c r="FGD65" s="68"/>
      <c r="FGE65" s="68"/>
      <c r="FGF65" s="68"/>
      <c r="FGG65" s="68"/>
      <c r="FGH65" s="68"/>
      <c r="FGI65" s="68"/>
      <c r="FGJ65" s="68"/>
      <c r="FGK65" s="68"/>
      <c r="FGL65" s="68"/>
      <c r="FGM65" s="68"/>
      <c r="FGN65" s="68"/>
      <c r="FGO65" s="68"/>
      <c r="FGP65" s="68"/>
      <c r="FGQ65" s="68"/>
      <c r="FGR65" s="68"/>
      <c r="FGS65" s="68"/>
      <c r="FGT65" s="68"/>
      <c r="FGU65" s="68"/>
      <c r="FGV65" s="68"/>
      <c r="FGW65" s="68"/>
      <c r="FGX65" s="68"/>
      <c r="FGY65" s="68"/>
      <c r="FGZ65" s="68"/>
      <c r="FHA65" s="68"/>
      <c r="FHB65" s="68"/>
      <c r="FHC65" s="68"/>
      <c r="FHD65" s="68"/>
      <c r="FHE65" s="68"/>
      <c r="FHF65" s="68"/>
      <c r="FHG65" s="68"/>
      <c r="FHH65" s="68"/>
      <c r="FHI65" s="68"/>
      <c r="FHJ65" s="68"/>
      <c r="FHK65" s="68"/>
      <c r="FHL65" s="68"/>
      <c r="FHM65" s="68"/>
      <c r="FHN65" s="68"/>
      <c r="FHO65" s="68"/>
      <c r="FHP65" s="68"/>
      <c r="FHQ65" s="68"/>
      <c r="FHR65" s="68"/>
      <c r="FHS65" s="68"/>
      <c r="FHT65" s="68"/>
      <c r="FHU65" s="68"/>
      <c r="FHV65" s="68"/>
      <c r="FHW65" s="68"/>
      <c r="FHX65" s="68"/>
      <c r="FHY65" s="68"/>
      <c r="FHZ65" s="68"/>
      <c r="FIA65" s="68"/>
      <c r="FIB65" s="68"/>
      <c r="FIC65" s="68"/>
      <c r="FID65" s="68"/>
      <c r="FIE65" s="68"/>
      <c r="FIF65" s="68"/>
      <c r="FIG65" s="68"/>
      <c r="FIH65" s="68"/>
      <c r="FII65" s="68"/>
      <c r="FIJ65" s="68"/>
      <c r="FIK65" s="68"/>
      <c r="FIL65" s="68"/>
      <c r="FIM65" s="68"/>
      <c r="FIN65" s="68"/>
      <c r="FIO65" s="68"/>
      <c r="FIP65" s="68"/>
      <c r="FIQ65" s="68"/>
      <c r="FIR65" s="68"/>
      <c r="FIS65" s="68"/>
      <c r="FIT65" s="68"/>
      <c r="FIU65" s="68"/>
      <c r="FIV65" s="68"/>
      <c r="FIW65" s="68"/>
      <c r="FIX65" s="68"/>
      <c r="FIY65" s="68"/>
      <c r="FIZ65" s="68"/>
      <c r="FJA65" s="68"/>
      <c r="FJB65" s="68"/>
      <c r="FJC65" s="68"/>
      <c r="FJD65" s="68"/>
      <c r="FJE65" s="68"/>
      <c r="FJF65" s="68"/>
      <c r="FJG65" s="68"/>
      <c r="FJH65" s="68"/>
      <c r="FJI65" s="68"/>
      <c r="FJJ65" s="68"/>
      <c r="FJK65" s="68"/>
      <c r="FJL65" s="68"/>
      <c r="FJM65" s="68"/>
      <c r="FJN65" s="68"/>
      <c r="FJO65" s="68"/>
      <c r="FJP65" s="68"/>
      <c r="FJQ65" s="68"/>
      <c r="FJR65" s="68"/>
      <c r="FJS65" s="68"/>
      <c r="FJT65" s="68"/>
      <c r="FJU65" s="68"/>
      <c r="FJV65" s="68"/>
      <c r="FJW65" s="68"/>
      <c r="FJX65" s="68"/>
      <c r="FJY65" s="68"/>
      <c r="FJZ65" s="68"/>
      <c r="FKA65" s="68"/>
      <c r="FKB65" s="68"/>
      <c r="FKC65" s="68"/>
      <c r="FKD65" s="68"/>
      <c r="FKE65" s="68"/>
      <c r="FKF65" s="68"/>
      <c r="FKG65" s="68"/>
      <c r="FKH65" s="68"/>
      <c r="FKI65" s="68"/>
      <c r="FKJ65" s="68"/>
      <c r="FKK65" s="68"/>
      <c r="FKL65" s="68"/>
      <c r="FKM65" s="68"/>
      <c r="FKN65" s="68"/>
      <c r="FKO65" s="68"/>
      <c r="FKP65" s="68"/>
      <c r="FKQ65" s="68"/>
      <c r="FKR65" s="68"/>
      <c r="FKS65" s="68"/>
      <c r="FKT65" s="68"/>
      <c r="FKU65" s="68"/>
      <c r="FKV65" s="68"/>
      <c r="FKW65" s="68"/>
      <c r="FKX65" s="68"/>
      <c r="FKY65" s="68"/>
      <c r="FKZ65" s="68"/>
      <c r="FLA65" s="68"/>
      <c r="FLB65" s="68"/>
      <c r="FLC65" s="68"/>
      <c r="FLD65" s="68"/>
      <c r="FLE65" s="68"/>
      <c r="FLF65" s="68"/>
      <c r="FLG65" s="68"/>
      <c r="FLH65" s="68"/>
      <c r="FLI65" s="68"/>
      <c r="FLJ65" s="68"/>
      <c r="FLK65" s="68"/>
      <c r="FLL65" s="68"/>
      <c r="FLM65" s="68"/>
      <c r="FLN65" s="68"/>
      <c r="FLO65" s="68"/>
      <c r="FLP65" s="68"/>
      <c r="FLQ65" s="68"/>
      <c r="FLR65" s="68"/>
      <c r="FLS65" s="68"/>
      <c r="FLT65" s="68"/>
      <c r="FLU65" s="68"/>
      <c r="FLV65" s="68"/>
      <c r="FLW65" s="68"/>
      <c r="FLX65" s="68"/>
      <c r="FLY65" s="68"/>
      <c r="FLZ65" s="68"/>
      <c r="FMA65" s="68"/>
      <c r="FMB65" s="68"/>
      <c r="FMC65" s="68"/>
      <c r="FMD65" s="68"/>
      <c r="FME65" s="68"/>
      <c r="FMF65" s="68"/>
      <c r="FMG65" s="68"/>
      <c r="FMH65" s="68"/>
      <c r="FMI65" s="68"/>
      <c r="FMJ65" s="68"/>
      <c r="FMK65" s="68"/>
      <c r="FML65" s="68"/>
      <c r="FMM65" s="68"/>
      <c r="FMN65" s="68"/>
      <c r="FMO65" s="68"/>
      <c r="FMP65" s="68"/>
      <c r="FMQ65" s="68"/>
      <c r="FMR65" s="68"/>
      <c r="FMS65" s="68"/>
      <c r="FMT65" s="68"/>
      <c r="FMU65" s="68"/>
      <c r="FMV65" s="68"/>
      <c r="FMW65" s="68"/>
      <c r="FMX65" s="68"/>
      <c r="FMY65" s="68"/>
      <c r="FMZ65" s="68"/>
      <c r="FNA65" s="68"/>
      <c r="FNB65" s="68"/>
      <c r="FNC65" s="68"/>
      <c r="FND65" s="68"/>
      <c r="FNE65" s="68"/>
      <c r="FNF65" s="68"/>
      <c r="FNG65" s="68"/>
      <c r="FNH65" s="68"/>
      <c r="FNI65" s="68"/>
      <c r="FNJ65" s="68"/>
      <c r="FNK65" s="68"/>
      <c r="FNL65" s="68"/>
      <c r="FNM65" s="68"/>
      <c r="FNN65" s="68"/>
      <c r="FNO65" s="68"/>
      <c r="FNP65" s="68"/>
      <c r="FNQ65" s="68"/>
      <c r="FNR65" s="68"/>
      <c r="FNS65" s="68"/>
      <c r="FNT65" s="68"/>
      <c r="FNU65" s="68"/>
      <c r="FNV65" s="68"/>
      <c r="FNW65" s="68"/>
      <c r="FNX65" s="68"/>
      <c r="FNY65" s="68"/>
      <c r="FNZ65" s="68"/>
      <c r="FOA65" s="68"/>
      <c r="FOB65" s="68"/>
      <c r="FOC65" s="68"/>
      <c r="FOD65" s="68"/>
      <c r="FOE65" s="68"/>
      <c r="FOF65" s="68"/>
      <c r="FOG65" s="68"/>
      <c r="FOH65" s="68"/>
      <c r="FOI65" s="68"/>
      <c r="FOJ65" s="68"/>
      <c r="FOK65" s="68"/>
      <c r="FOL65" s="68"/>
      <c r="FOM65" s="68"/>
      <c r="FON65" s="68"/>
      <c r="FOO65" s="68"/>
      <c r="FOP65" s="68"/>
      <c r="FOQ65" s="68"/>
      <c r="FOR65" s="68"/>
      <c r="FOS65" s="68"/>
      <c r="FOT65" s="68"/>
      <c r="FOU65" s="68"/>
      <c r="FOV65" s="68"/>
      <c r="FOW65" s="68"/>
      <c r="FOX65" s="68"/>
      <c r="FOY65" s="68"/>
      <c r="FOZ65" s="68"/>
      <c r="FPA65" s="68"/>
      <c r="FPB65" s="68"/>
      <c r="FPC65" s="68"/>
      <c r="FPD65" s="68"/>
      <c r="FPE65" s="68"/>
      <c r="FPF65" s="68"/>
      <c r="FPG65" s="68"/>
      <c r="FPH65" s="68"/>
      <c r="FPI65" s="68"/>
      <c r="FPJ65" s="68"/>
      <c r="FPK65" s="68"/>
      <c r="FPL65" s="68"/>
      <c r="FPM65" s="68"/>
      <c r="FPN65" s="68"/>
      <c r="FPO65" s="68"/>
      <c r="FPP65" s="68"/>
      <c r="FPQ65" s="68"/>
      <c r="FPR65" s="68"/>
      <c r="FPS65" s="68"/>
      <c r="FPT65" s="68"/>
      <c r="FPU65" s="68"/>
      <c r="FPV65" s="68"/>
      <c r="FPW65" s="68"/>
      <c r="FPX65" s="68"/>
      <c r="FPY65" s="68"/>
      <c r="FPZ65" s="68"/>
      <c r="FQA65" s="68"/>
      <c r="FQB65" s="68"/>
      <c r="FQC65" s="68"/>
      <c r="FQD65" s="68"/>
      <c r="FQE65" s="68"/>
      <c r="FQF65" s="68"/>
      <c r="FQG65" s="68"/>
      <c r="FQH65" s="68"/>
      <c r="FQI65" s="68"/>
      <c r="FQJ65" s="68"/>
      <c r="FQK65" s="68"/>
      <c r="FQL65" s="68"/>
      <c r="FQM65" s="68"/>
      <c r="FQN65" s="68"/>
      <c r="FQO65" s="68"/>
      <c r="FQP65" s="68"/>
      <c r="FQQ65" s="68"/>
      <c r="FQR65" s="68"/>
      <c r="FQS65" s="68"/>
      <c r="FQT65" s="68"/>
      <c r="FQU65" s="68"/>
      <c r="FQV65" s="68"/>
      <c r="FQW65" s="68"/>
      <c r="FQX65" s="68"/>
      <c r="FQY65" s="68"/>
      <c r="FQZ65" s="68"/>
      <c r="FRA65" s="68"/>
      <c r="FRB65" s="68"/>
      <c r="FRC65" s="68"/>
      <c r="FRD65" s="68"/>
      <c r="FRE65" s="68"/>
      <c r="FRF65" s="68"/>
      <c r="FRG65" s="68"/>
      <c r="FRH65" s="68"/>
      <c r="FRI65" s="68"/>
      <c r="FRJ65" s="68"/>
      <c r="FRK65" s="68"/>
      <c r="FRL65" s="68"/>
      <c r="FRM65" s="68"/>
      <c r="FRN65" s="68"/>
      <c r="FRO65" s="68"/>
      <c r="FRP65" s="68"/>
      <c r="FRQ65" s="68"/>
      <c r="FRR65" s="68"/>
      <c r="FRS65" s="68"/>
      <c r="FRT65" s="68"/>
      <c r="FRU65" s="68"/>
      <c r="FRV65" s="68"/>
      <c r="FRW65" s="68"/>
      <c r="FRX65" s="68"/>
      <c r="FRY65" s="68"/>
      <c r="FRZ65" s="68"/>
      <c r="FSA65" s="68"/>
      <c r="FSB65" s="68"/>
      <c r="FSC65" s="68"/>
      <c r="FSD65" s="68"/>
      <c r="FSE65" s="68"/>
      <c r="FSF65" s="68"/>
      <c r="FSG65" s="68"/>
      <c r="FSH65" s="68"/>
      <c r="FSI65" s="68"/>
      <c r="FSJ65" s="68"/>
      <c r="FSK65" s="68"/>
      <c r="FSL65" s="68"/>
      <c r="FSM65" s="68"/>
      <c r="FSN65" s="68"/>
      <c r="FSO65" s="68"/>
      <c r="FSP65" s="68"/>
      <c r="FSQ65" s="68"/>
      <c r="FSR65" s="68"/>
      <c r="FSS65" s="68"/>
      <c r="FST65" s="68"/>
      <c r="FSU65" s="68"/>
      <c r="FSV65" s="68"/>
      <c r="FSW65" s="68"/>
      <c r="FSX65" s="68"/>
      <c r="FSY65" s="68"/>
      <c r="FSZ65" s="68"/>
      <c r="FTA65" s="68"/>
      <c r="FTB65" s="68"/>
      <c r="FTC65" s="68"/>
      <c r="FTD65" s="68"/>
      <c r="FTE65" s="68"/>
      <c r="FTF65" s="68"/>
      <c r="FTG65" s="68"/>
      <c r="FTH65" s="68"/>
      <c r="FTI65" s="68"/>
      <c r="FTJ65" s="68"/>
      <c r="FTK65" s="68"/>
      <c r="FTL65" s="68"/>
      <c r="FTM65" s="68"/>
      <c r="FTN65" s="68"/>
      <c r="FTO65" s="68"/>
      <c r="FTP65" s="68"/>
      <c r="FTQ65" s="68"/>
      <c r="FTR65" s="68"/>
      <c r="FTS65" s="68"/>
      <c r="FTT65" s="68"/>
      <c r="FTU65" s="68"/>
      <c r="FTV65" s="68"/>
      <c r="FTW65" s="68"/>
      <c r="FTX65" s="68"/>
      <c r="FTY65" s="68"/>
      <c r="FTZ65" s="68"/>
      <c r="FUA65" s="68"/>
      <c r="FUB65" s="68"/>
      <c r="FUC65" s="68"/>
      <c r="FUD65" s="68"/>
      <c r="FUE65" s="68"/>
      <c r="FUF65" s="68"/>
      <c r="FUG65" s="68"/>
      <c r="FUH65" s="68"/>
      <c r="FUI65" s="68"/>
      <c r="FUJ65" s="68"/>
      <c r="FUK65" s="68"/>
      <c r="FUL65" s="68"/>
      <c r="FUM65" s="68"/>
      <c r="FUN65" s="68"/>
      <c r="FUO65" s="68"/>
      <c r="FUP65" s="68"/>
      <c r="FUQ65" s="68"/>
      <c r="FUR65" s="68"/>
      <c r="FUS65" s="68"/>
      <c r="FUT65" s="68"/>
      <c r="FUU65" s="68"/>
      <c r="FUV65" s="68"/>
      <c r="FUW65" s="68"/>
      <c r="FUX65" s="68"/>
      <c r="FUY65" s="68"/>
      <c r="FUZ65" s="68"/>
      <c r="FVA65" s="68"/>
      <c r="FVB65" s="68"/>
      <c r="FVC65" s="68"/>
      <c r="FVD65" s="68"/>
      <c r="FVE65" s="68"/>
      <c r="FVF65" s="68"/>
      <c r="FVG65" s="68"/>
      <c r="FVH65" s="68"/>
      <c r="FVI65" s="68"/>
      <c r="FVJ65" s="68"/>
      <c r="FVK65" s="68"/>
      <c r="FVL65" s="68"/>
      <c r="FVM65" s="68"/>
      <c r="FVN65" s="68"/>
      <c r="FVO65" s="68"/>
      <c r="FVP65" s="68"/>
      <c r="FVQ65" s="68"/>
      <c r="FVR65" s="68"/>
      <c r="FVS65" s="68"/>
      <c r="FVT65" s="68"/>
      <c r="FVU65" s="68"/>
      <c r="FVV65" s="68"/>
      <c r="FVW65" s="68"/>
      <c r="FVX65" s="68"/>
      <c r="FVY65" s="68"/>
      <c r="FVZ65" s="68"/>
      <c r="FWA65" s="68"/>
      <c r="FWB65" s="68"/>
      <c r="FWC65" s="68"/>
      <c r="FWD65" s="68"/>
      <c r="FWE65" s="68"/>
      <c r="FWF65" s="68"/>
      <c r="FWG65" s="68"/>
      <c r="FWH65" s="68"/>
      <c r="FWI65" s="68"/>
      <c r="FWJ65" s="68"/>
      <c r="FWK65" s="68"/>
      <c r="FWL65" s="68"/>
      <c r="FWM65" s="68"/>
      <c r="FWN65" s="68"/>
      <c r="FWO65" s="68"/>
      <c r="FWP65" s="68"/>
      <c r="FWQ65" s="68"/>
      <c r="FWR65" s="68"/>
      <c r="FWS65" s="68"/>
      <c r="FWT65" s="68"/>
      <c r="FWU65" s="68"/>
      <c r="FWV65" s="68"/>
      <c r="FWW65" s="68"/>
      <c r="FWX65" s="68"/>
      <c r="FWY65" s="68"/>
      <c r="FWZ65" s="68"/>
      <c r="FXA65" s="68"/>
      <c r="FXB65" s="68"/>
      <c r="FXC65" s="68"/>
      <c r="FXD65" s="68"/>
      <c r="FXE65" s="68"/>
      <c r="FXF65" s="68"/>
      <c r="FXG65" s="68"/>
      <c r="FXH65" s="68"/>
      <c r="FXI65" s="68"/>
      <c r="FXJ65" s="68"/>
      <c r="FXK65" s="68"/>
      <c r="FXL65" s="68"/>
      <c r="FXM65" s="68"/>
      <c r="FXN65" s="68"/>
      <c r="FXO65" s="68"/>
      <c r="FXP65" s="68"/>
      <c r="FXQ65" s="68"/>
      <c r="FXR65" s="68"/>
      <c r="FXS65" s="68"/>
      <c r="FXT65" s="68"/>
      <c r="FXU65" s="68"/>
      <c r="FXV65" s="68"/>
      <c r="FXW65" s="68"/>
      <c r="FXX65" s="68"/>
      <c r="FXY65" s="68"/>
      <c r="FXZ65" s="68"/>
      <c r="FYA65" s="68"/>
      <c r="FYB65" s="68"/>
      <c r="FYC65" s="68"/>
      <c r="FYD65" s="68"/>
      <c r="FYE65" s="68"/>
      <c r="FYF65" s="68"/>
      <c r="FYG65" s="68"/>
      <c r="FYH65" s="68"/>
      <c r="FYI65" s="68"/>
      <c r="FYJ65" s="68"/>
      <c r="FYK65" s="68"/>
      <c r="FYL65" s="68"/>
      <c r="FYM65" s="68"/>
      <c r="FYN65" s="68"/>
      <c r="FYO65" s="68"/>
      <c r="FYP65" s="68"/>
      <c r="FYQ65" s="68"/>
      <c r="FYR65" s="68"/>
      <c r="FYS65" s="68"/>
      <c r="FYT65" s="68"/>
      <c r="FYU65" s="68"/>
      <c r="FYV65" s="68"/>
      <c r="FYW65" s="68"/>
      <c r="FYX65" s="68"/>
      <c r="FYY65" s="68"/>
      <c r="FYZ65" s="68"/>
      <c r="FZA65" s="68"/>
      <c r="FZB65" s="68"/>
      <c r="FZC65" s="68"/>
      <c r="FZD65" s="68"/>
      <c r="FZE65" s="68"/>
      <c r="FZF65" s="68"/>
      <c r="FZG65" s="68"/>
      <c r="FZH65" s="68"/>
      <c r="FZI65" s="68"/>
      <c r="FZJ65" s="68"/>
      <c r="FZK65" s="68"/>
      <c r="FZL65" s="68"/>
      <c r="FZM65" s="68"/>
      <c r="FZN65" s="68"/>
      <c r="FZO65" s="68"/>
      <c r="FZP65" s="68"/>
      <c r="FZQ65" s="68"/>
      <c r="FZR65" s="68"/>
      <c r="FZS65" s="68"/>
      <c r="FZT65" s="68"/>
      <c r="FZU65" s="68"/>
      <c r="FZV65" s="68"/>
      <c r="FZW65" s="68"/>
      <c r="FZX65" s="68"/>
      <c r="FZY65" s="68"/>
      <c r="FZZ65" s="68"/>
      <c r="GAA65" s="68"/>
      <c r="GAB65" s="68"/>
      <c r="GAC65" s="68"/>
      <c r="GAD65" s="68"/>
      <c r="GAE65" s="68"/>
      <c r="GAF65" s="68"/>
      <c r="GAG65" s="68"/>
      <c r="GAH65" s="68"/>
      <c r="GAI65" s="68"/>
      <c r="GAJ65" s="68"/>
      <c r="GAK65" s="68"/>
      <c r="GAL65" s="68"/>
      <c r="GAM65" s="68"/>
      <c r="GAN65" s="68"/>
      <c r="GAO65" s="68"/>
      <c r="GAP65" s="68"/>
      <c r="GAQ65" s="68"/>
      <c r="GAR65" s="68"/>
      <c r="GAS65" s="68"/>
      <c r="GAT65" s="68"/>
      <c r="GAU65" s="68"/>
      <c r="GAV65" s="68"/>
      <c r="GAW65" s="68"/>
      <c r="GAX65" s="68"/>
      <c r="GAY65" s="68"/>
      <c r="GAZ65" s="68"/>
      <c r="GBA65" s="68"/>
      <c r="GBB65" s="68"/>
      <c r="GBC65" s="68"/>
      <c r="GBD65" s="68"/>
      <c r="GBE65" s="68"/>
      <c r="GBF65" s="68"/>
      <c r="GBG65" s="68"/>
      <c r="GBH65" s="68"/>
      <c r="GBI65" s="68"/>
      <c r="GBJ65" s="68"/>
      <c r="GBK65" s="68"/>
      <c r="GBL65" s="68"/>
      <c r="GBM65" s="68"/>
      <c r="GBN65" s="68"/>
      <c r="GBO65" s="68"/>
      <c r="GBP65" s="68"/>
      <c r="GBQ65" s="68"/>
      <c r="GBR65" s="68"/>
      <c r="GBS65" s="68"/>
      <c r="GBT65" s="68"/>
      <c r="GBU65" s="68"/>
      <c r="GBV65" s="68"/>
      <c r="GBW65" s="68"/>
      <c r="GBX65" s="68"/>
      <c r="GBY65" s="68"/>
      <c r="GBZ65" s="68"/>
      <c r="GCA65" s="68"/>
      <c r="GCB65" s="68"/>
      <c r="GCC65" s="68"/>
      <c r="GCD65" s="68"/>
      <c r="GCE65" s="68"/>
      <c r="GCF65" s="68"/>
      <c r="GCG65" s="68"/>
      <c r="GCH65" s="68"/>
      <c r="GCI65" s="68"/>
      <c r="GCJ65" s="68"/>
      <c r="GCK65" s="68"/>
      <c r="GCL65" s="68"/>
      <c r="GCM65" s="68"/>
      <c r="GCN65" s="68"/>
      <c r="GCO65" s="68"/>
      <c r="GCP65" s="68"/>
      <c r="GCQ65" s="68"/>
      <c r="GCR65" s="68"/>
      <c r="GCS65" s="68"/>
      <c r="GCT65" s="68"/>
      <c r="GCU65" s="68"/>
      <c r="GCV65" s="68"/>
      <c r="GCW65" s="68"/>
      <c r="GCX65" s="68"/>
      <c r="GCY65" s="68"/>
      <c r="GCZ65" s="68"/>
      <c r="GDA65" s="68"/>
      <c r="GDB65" s="68"/>
      <c r="GDC65" s="68"/>
      <c r="GDD65" s="68"/>
      <c r="GDE65" s="68"/>
      <c r="GDF65" s="68"/>
      <c r="GDG65" s="68"/>
      <c r="GDH65" s="68"/>
      <c r="GDI65" s="68"/>
      <c r="GDJ65" s="68"/>
      <c r="GDK65" s="68"/>
      <c r="GDL65" s="68"/>
      <c r="GDM65" s="68"/>
      <c r="GDN65" s="68"/>
      <c r="GDO65" s="68"/>
      <c r="GDP65" s="68"/>
      <c r="GDQ65" s="68"/>
      <c r="GDR65" s="68"/>
      <c r="GDS65" s="68"/>
      <c r="GDT65" s="68"/>
      <c r="GDU65" s="68"/>
      <c r="GDV65" s="68"/>
      <c r="GDW65" s="68"/>
      <c r="GDX65" s="68"/>
      <c r="GDY65" s="68"/>
      <c r="GDZ65" s="68"/>
      <c r="GEA65" s="68"/>
      <c r="GEB65" s="68"/>
      <c r="GEC65" s="68"/>
      <c r="GED65" s="68"/>
      <c r="GEE65" s="68"/>
      <c r="GEF65" s="68"/>
      <c r="GEG65" s="68"/>
      <c r="GEH65" s="68"/>
      <c r="GEI65" s="68"/>
      <c r="GEJ65" s="68"/>
      <c r="GEK65" s="68"/>
      <c r="GEL65" s="68"/>
      <c r="GEM65" s="68"/>
      <c r="GEN65" s="68"/>
      <c r="GEO65" s="68"/>
      <c r="GEP65" s="68"/>
      <c r="GEQ65" s="68"/>
      <c r="GER65" s="68"/>
      <c r="GES65" s="68"/>
      <c r="GET65" s="68"/>
      <c r="GEU65" s="68"/>
      <c r="GEV65" s="68"/>
      <c r="GEW65" s="68"/>
      <c r="GEX65" s="68"/>
      <c r="GEY65" s="68"/>
      <c r="GEZ65" s="68"/>
      <c r="GFA65" s="68"/>
      <c r="GFB65" s="68"/>
      <c r="GFC65" s="68"/>
      <c r="GFD65" s="68"/>
      <c r="GFE65" s="68"/>
      <c r="GFF65" s="68"/>
      <c r="GFG65" s="68"/>
      <c r="GFH65" s="68"/>
      <c r="GFI65" s="68"/>
      <c r="GFJ65" s="68"/>
      <c r="GFK65" s="68"/>
      <c r="GFL65" s="68"/>
      <c r="GFM65" s="68"/>
      <c r="GFN65" s="68"/>
      <c r="GFO65" s="68"/>
      <c r="GFP65" s="68"/>
      <c r="GFQ65" s="68"/>
      <c r="GFR65" s="68"/>
      <c r="GFS65" s="68"/>
      <c r="GFT65" s="68"/>
      <c r="GFU65" s="68"/>
      <c r="GFV65" s="68"/>
      <c r="GFW65" s="68"/>
      <c r="GFX65" s="68"/>
      <c r="GFY65" s="68"/>
      <c r="GFZ65" s="68"/>
      <c r="GGA65" s="68"/>
      <c r="GGB65" s="68"/>
      <c r="GGC65" s="68"/>
      <c r="GGD65" s="68"/>
      <c r="GGE65" s="68"/>
      <c r="GGF65" s="68"/>
      <c r="GGG65" s="68"/>
      <c r="GGH65" s="68"/>
      <c r="GGI65" s="68"/>
      <c r="GGJ65" s="68"/>
      <c r="GGK65" s="68"/>
      <c r="GGL65" s="68"/>
      <c r="GGM65" s="68"/>
      <c r="GGN65" s="68"/>
      <c r="GGO65" s="68"/>
      <c r="GGP65" s="68"/>
      <c r="GGQ65" s="68"/>
      <c r="GGR65" s="68"/>
      <c r="GGS65" s="68"/>
      <c r="GGT65" s="68"/>
      <c r="GGU65" s="68"/>
      <c r="GGV65" s="68"/>
      <c r="GGW65" s="68"/>
      <c r="GGX65" s="68"/>
      <c r="GGY65" s="68"/>
      <c r="GGZ65" s="68"/>
      <c r="GHA65" s="68"/>
      <c r="GHB65" s="68"/>
      <c r="GHC65" s="68"/>
      <c r="GHD65" s="68"/>
      <c r="GHE65" s="68"/>
      <c r="GHF65" s="68"/>
      <c r="GHG65" s="68"/>
      <c r="GHH65" s="68"/>
      <c r="GHI65" s="68"/>
      <c r="GHJ65" s="68"/>
      <c r="GHK65" s="68"/>
      <c r="GHL65" s="68"/>
      <c r="GHM65" s="68"/>
      <c r="GHN65" s="68"/>
      <c r="GHO65" s="68"/>
      <c r="GHP65" s="68"/>
      <c r="GHQ65" s="68"/>
      <c r="GHR65" s="68"/>
      <c r="GHS65" s="68"/>
      <c r="GHT65" s="68"/>
      <c r="GHU65" s="68"/>
      <c r="GHV65" s="68"/>
      <c r="GHW65" s="68"/>
      <c r="GHX65" s="68"/>
      <c r="GHY65" s="68"/>
      <c r="GHZ65" s="68"/>
      <c r="GIA65" s="68"/>
      <c r="GIB65" s="68"/>
      <c r="GIC65" s="68"/>
      <c r="GID65" s="68"/>
      <c r="GIE65" s="68"/>
      <c r="GIF65" s="68"/>
      <c r="GIG65" s="68"/>
      <c r="GIH65" s="68"/>
      <c r="GII65" s="68"/>
      <c r="GIJ65" s="68"/>
      <c r="GIK65" s="68"/>
      <c r="GIL65" s="68"/>
      <c r="GIM65" s="68"/>
      <c r="GIN65" s="68"/>
      <c r="GIO65" s="68"/>
      <c r="GIP65" s="68"/>
      <c r="GIQ65" s="68"/>
      <c r="GIR65" s="68"/>
      <c r="GIS65" s="68"/>
      <c r="GIT65" s="68"/>
      <c r="GIU65" s="68"/>
      <c r="GIV65" s="68"/>
      <c r="GIW65" s="68"/>
      <c r="GIX65" s="68"/>
      <c r="GIY65" s="68"/>
      <c r="GIZ65" s="68"/>
      <c r="GJA65" s="68"/>
      <c r="GJB65" s="68"/>
      <c r="GJC65" s="68"/>
      <c r="GJD65" s="68"/>
      <c r="GJE65" s="68"/>
      <c r="GJF65" s="68"/>
      <c r="GJG65" s="68"/>
      <c r="GJH65" s="68"/>
      <c r="GJI65" s="68"/>
      <c r="GJJ65" s="68"/>
      <c r="GJK65" s="68"/>
      <c r="GJL65" s="68"/>
      <c r="GJM65" s="68"/>
      <c r="GJN65" s="68"/>
      <c r="GJO65" s="68"/>
      <c r="GJP65" s="68"/>
      <c r="GJQ65" s="68"/>
      <c r="GJR65" s="68"/>
      <c r="GJS65" s="68"/>
      <c r="GJT65" s="68"/>
      <c r="GJU65" s="68"/>
      <c r="GJV65" s="68"/>
      <c r="GJW65" s="68"/>
      <c r="GJX65" s="68"/>
      <c r="GJY65" s="68"/>
      <c r="GJZ65" s="68"/>
      <c r="GKA65" s="68"/>
      <c r="GKB65" s="68"/>
      <c r="GKC65" s="68"/>
      <c r="GKD65" s="68"/>
      <c r="GKE65" s="68"/>
      <c r="GKF65" s="68"/>
      <c r="GKG65" s="68"/>
      <c r="GKH65" s="68"/>
      <c r="GKI65" s="68"/>
      <c r="GKJ65" s="68"/>
      <c r="GKK65" s="68"/>
      <c r="GKL65" s="68"/>
      <c r="GKM65" s="68"/>
      <c r="GKN65" s="68"/>
      <c r="GKO65" s="68"/>
      <c r="GKP65" s="68"/>
      <c r="GKQ65" s="68"/>
      <c r="GKR65" s="68"/>
      <c r="GKS65" s="68"/>
      <c r="GKT65" s="68"/>
      <c r="GKU65" s="68"/>
      <c r="GKV65" s="68"/>
      <c r="GKW65" s="68"/>
      <c r="GKX65" s="68"/>
      <c r="GKY65" s="68"/>
      <c r="GKZ65" s="68"/>
      <c r="GLA65" s="68"/>
      <c r="GLB65" s="68"/>
      <c r="GLC65" s="68"/>
      <c r="GLD65" s="68"/>
      <c r="GLE65" s="68"/>
      <c r="GLF65" s="68"/>
      <c r="GLG65" s="68"/>
      <c r="GLH65" s="68"/>
      <c r="GLI65" s="68"/>
      <c r="GLJ65" s="68"/>
      <c r="GLK65" s="68"/>
      <c r="GLL65" s="68"/>
      <c r="GLM65" s="68"/>
      <c r="GLN65" s="68"/>
      <c r="GLO65" s="68"/>
      <c r="GLP65" s="68"/>
      <c r="GLQ65" s="68"/>
      <c r="GLR65" s="68"/>
      <c r="GLS65" s="68"/>
      <c r="GLT65" s="68"/>
      <c r="GLU65" s="68"/>
      <c r="GLV65" s="68"/>
      <c r="GLW65" s="68"/>
      <c r="GLX65" s="68"/>
      <c r="GLY65" s="68"/>
      <c r="GLZ65" s="68"/>
      <c r="GMA65" s="68"/>
      <c r="GMB65" s="68"/>
      <c r="GMC65" s="68"/>
      <c r="GMD65" s="68"/>
      <c r="GME65" s="68"/>
      <c r="GMF65" s="68"/>
      <c r="GMG65" s="68"/>
      <c r="GMH65" s="68"/>
      <c r="GMI65" s="68"/>
      <c r="GMJ65" s="68"/>
      <c r="GMK65" s="68"/>
      <c r="GML65" s="68"/>
      <c r="GMM65" s="68"/>
      <c r="GMN65" s="68"/>
      <c r="GMO65" s="68"/>
      <c r="GMP65" s="68"/>
      <c r="GMQ65" s="68"/>
      <c r="GMR65" s="68"/>
      <c r="GMS65" s="68"/>
      <c r="GMT65" s="68"/>
      <c r="GMU65" s="68"/>
      <c r="GMV65" s="68"/>
      <c r="GMW65" s="68"/>
      <c r="GMX65" s="68"/>
      <c r="GMY65" s="68"/>
      <c r="GMZ65" s="68"/>
      <c r="GNA65" s="68"/>
      <c r="GNB65" s="68"/>
      <c r="GNC65" s="68"/>
      <c r="GND65" s="68"/>
      <c r="GNE65" s="68"/>
      <c r="GNF65" s="68"/>
      <c r="GNG65" s="68"/>
      <c r="GNH65" s="68"/>
      <c r="GNI65" s="68"/>
      <c r="GNJ65" s="68"/>
      <c r="GNK65" s="68"/>
      <c r="GNL65" s="68"/>
      <c r="GNM65" s="68"/>
      <c r="GNN65" s="68"/>
      <c r="GNO65" s="68"/>
      <c r="GNP65" s="68"/>
      <c r="GNQ65" s="68"/>
      <c r="GNR65" s="68"/>
      <c r="GNS65" s="68"/>
      <c r="GNT65" s="68"/>
      <c r="GNU65" s="68"/>
      <c r="GNV65" s="68"/>
      <c r="GNW65" s="68"/>
      <c r="GNX65" s="68"/>
      <c r="GNY65" s="68"/>
      <c r="GNZ65" s="68"/>
      <c r="GOA65" s="68"/>
      <c r="GOB65" s="68"/>
      <c r="GOC65" s="68"/>
      <c r="GOD65" s="68"/>
      <c r="GOE65" s="68"/>
      <c r="GOF65" s="68"/>
      <c r="GOG65" s="68"/>
      <c r="GOH65" s="68"/>
      <c r="GOI65" s="68"/>
      <c r="GOJ65" s="68"/>
      <c r="GOK65" s="68"/>
      <c r="GOL65" s="68"/>
      <c r="GOM65" s="68"/>
      <c r="GON65" s="68"/>
      <c r="GOO65" s="68"/>
      <c r="GOP65" s="68"/>
      <c r="GOQ65" s="68"/>
      <c r="GOR65" s="68"/>
      <c r="GOS65" s="68"/>
      <c r="GOT65" s="68"/>
      <c r="GOU65" s="68"/>
      <c r="GOV65" s="68"/>
      <c r="GOW65" s="68"/>
      <c r="GOX65" s="68"/>
      <c r="GOY65" s="68"/>
      <c r="GOZ65" s="68"/>
      <c r="GPA65" s="68"/>
      <c r="GPB65" s="68"/>
      <c r="GPC65" s="68"/>
      <c r="GPD65" s="68"/>
      <c r="GPE65" s="68"/>
      <c r="GPF65" s="68"/>
      <c r="GPG65" s="68"/>
      <c r="GPH65" s="68"/>
      <c r="GPI65" s="68"/>
      <c r="GPJ65" s="68"/>
      <c r="GPK65" s="68"/>
      <c r="GPL65" s="68"/>
      <c r="GPM65" s="68"/>
      <c r="GPN65" s="68"/>
      <c r="GPO65" s="68"/>
      <c r="GPP65" s="68"/>
      <c r="GPQ65" s="68"/>
      <c r="GPR65" s="68"/>
      <c r="GPS65" s="68"/>
      <c r="GPT65" s="68"/>
      <c r="GPU65" s="68"/>
      <c r="GPV65" s="68"/>
      <c r="GPW65" s="68"/>
      <c r="GPX65" s="68"/>
      <c r="GPY65" s="68"/>
      <c r="GPZ65" s="68"/>
      <c r="GQA65" s="68"/>
      <c r="GQB65" s="68"/>
      <c r="GQC65" s="68"/>
      <c r="GQD65" s="68"/>
      <c r="GQE65" s="68"/>
      <c r="GQF65" s="68"/>
      <c r="GQG65" s="68"/>
      <c r="GQH65" s="68"/>
      <c r="GQI65" s="68"/>
      <c r="GQJ65" s="68"/>
      <c r="GQK65" s="68"/>
      <c r="GQL65" s="68"/>
      <c r="GQM65" s="68"/>
      <c r="GQN65" s="68"/>
      <c r="GQO65" s="68"/>
      <c r="GQP65" s="68"/>
      <c r="GQQ65" s="68"/>
      <c r="GQR65" s="68"/>
      <c r="GQS65" s="68"/>
      <c r="GQT65" s="68"/>
      <c r="GQU65" s="68"/>
      <c r="GQV65" s="68"/>
      <c r="GQW65" s="68"/>
      <c r="GQX65" s="68"/>
      <c r="GQY65" s="68"/>
      <c r="GQZ65" s="68"/>
      <c r="GRA65" s="68"/>
      <c r="GRB65" s="68"/>
      <c r="GRC65" s="68"/>
      <c r="GRD65" s="68"/>
      <c r="GRE65" s="68"/>
      <c r="GRF65" s="68"/>
      <c r="GRG65" s="68"/>
      <c r="GRH65" s="68"/>
      <c r="GRI65" s="68"/>
      <c r="GRJ65" s="68"/>
      <c r="GRK65" s="68"/>
      <c r="GRL65" s="68"/>
      <c r="GRM65" s="68"/>
      <c r="GRN65" s="68"/>
      <c r="GRO65" s="68"/>
      <c r="GRP65" s="68"/>
      <c r="GRQ65" s="68"/>
      <c r="GRR65" s="68"/>
      <c r="GRS65" s="68"/>
      <c r="GRT65" s="68"/>
      <c r="GRU65" s="68"/>
      <c r="GRV65" s="68"/>
      <c r="GRW65" s="68"/>
      <c r="GRX65" s="68"/>
      <c r="GRY65" s="68"/>
      <c r="GRZ65" s="68"/>
      <c r="GSA65" s="68"/>
      <c r="GSB65" s="68"/>
      <c r="GSC65" s="68"/>
      <c r="GSD65" s="68"/>
      <c r="GSE65" s="68"/>
      <c r="GSF65" s="68"/>
      <c r="GSG65" s="68"/>
      <c r="GSH65" s="68"/>
      <c r="GSI65" s="68"/>
      <c r="GSJ65" s="68"/>
      <c r="GSK65" s="68"/>
      <c r="GSL65" s="68"/>
      <c r="GSM65" s="68"/>
      <c r="GSN65" s="68"/>
      <c r="GSO65" s="68"/>
      <c r="GSP65" s="68"/>
      <c r="GSQ65" s="68"/>
      <c r="GSR65" s="68"/>
      <c r="GSS65" s="68"/>
      <c r="GST65" s="68"/>
      <c r="GSU65" s="68"/>
      <c r="GSV65" s="68"/>
      <c r="GSW65" s="68"/>
      <c r="GSX65" s="68"/>
      <c r="GSY65" s="68"/>
      <c r="GSZ65" s="68"/>
      <c r="GTA65" s="68"/>
      <c r="GTB65" s="68"/>
      <c r="GTC65" s="68"/>
      <c r="GTD65" s="68"/>
      <c r="GTE65" s="68"/>
      <c r="GTF65" s="68"/>
      <c r="GTG65" s="68"/>
      <c r="GTH65" s="68"/>
      <c r="GTI65" s="68"/>
      <c r="GTJ65" s="68"/>
      <c r="GTK65" s="68"/>
      <c r="GTL65" s="68"/>
      <c r="GTM65" s="68"/>
      <c r="GTN65" s="68"/>
      <c r="GTO65" s="68"/>
      <c r="GTP65" s="68"/>
      <c r="GTQ65" s="68"/>
      <c r="GTR65" s="68"/>
      <c r="GTS65" s="68"/>
      <c r="GTT65" s="68"/>
      <c r="GTU65" s="68"/>
      <c r="GTV65" s="68"/>
      <c r="GTW65" s="68"/>
      <c r="GTX65" s="68"/>
      <c r="GTY65" s="68"/>
      <c r="GTZ65" s="68"/>
      <c r="GUA65" s="68"/>
      <c r="GUB65" s="68"/>
      <c r="GUC65" s="68"/>
      <c r="GUD65" s="68"/>
      <c r="GUE65" s="68"/>
      <c r="GUF65" s="68"/>
      <c r="GUG65" s="68"/>
      <c r="GUH65" s="68"/>
      <c r="GUI65" s="68"/>
      <c r="GUJ65" s="68"/>
      <c r="GUK65" s="68"/>
      <c r="GUL65" s="68"/>
      <c r="GUM65" s="68"/>
      <c r="GUN65" s="68"/>
      <c r="GUO65" s="68"/>
      <c r="GUP65" s="68"/>
      <c r="GUQ65" s="68"/>
      <c r="GUR65" s="68"/>
      <c r="GUS65" s="68"/>
      <c r="GUT65" s="68"/>
      <c r="GUU65" s="68"/>
      <c r="GUV65" s="68"/>
      <c r="GUW65" s="68"/>
      <c r="GUX65" s="68"/>
      <c r="GUY65" s="68"/>
      <c r="GUZ65" s="68"/>
      <c r="GVA65" s="68"/>
      <c r="GVB65" s="68"/>
      <c r="GVC65" s="68"/>
      <c r="GVD65" s="68"/>
      <c r="GVE65" s="68"/>
      <c r="GVF65" s="68"/>
      <c r="GVG65" s="68"/>
      <c r="GVH65" s="68"/>
      <c r="GVI65" s="68"/>
      <c r="GVJ65" s="68"/>
      <c r="GVK65" s="68"/>
      <c r="GVL65" s="68"/>
      <c r="GVM65" s="68"/>
      <c r="GVN65" s="68"/>
      <c r="GVO65" s="68"/>
      <c r="GVP65" s="68"/>
      <c r="GVQ65" s="68"/>
      <c r="GVR65" s="68"/>
      <c r="GVS65" s="68"/>
      <c r="GVT65" s="68"/>
      <c r="GVU65" s="68"/>
      <c r="GVV65" s="68"/>
      <c r="GVW65" s="68"/>
      <c r="GVX65" s="68"/>
      <c r="GVY65" s="68"/>
      <c r="GVZ65" s="68"/>
      <c r="GWA65" s="68"/>
      <c r="GWB65" s="68"/>
      <c r="GWC65" s="68"/>
      <c r="GWD65" s="68"/>
      <c r="GWE65" s="68"/>
      <c r="GWF65" s="68"/>
      <c r="GWG65" s="68"/>
      <c r="GWH65" s="68"/>
      <c r="GWI65" s="68"/>
      <c r="GWJ65" s="68"/>
      <c r="GWK65" s="68"/>
      <c r="GWL65" s="68"/>
      <c r="GWM65" s="68"/>
      <c r="GWN65" s="68"/>
      <c r="GWO65" s="68"/>
      <c r="GWP65" s="68"/>
      <c r="GWQ65" s="68"/>
      <c r="GWR65" s="68"/>
      <c r="GWS65" s="68"/>
      <c r="GWT65" s="68"/>
      <c r="GWU65" s="68"/>
      <c r="GWV65" s="68"/>
      <c r="GWW65" s="68"/>
      <c r="GWX65" s="68"/>
      <c r="GWY65" s="68"/>
      <c r="GWZ65" s="68"/>
      <c r="GXA65" s="68"/>
      <c r="GXB65" s="68"/>
      <c r="GXC65" s="68"/>
      <c r="GXD65" s="68"/>
      <c r="GXE65" s="68"/>
      <c r="GXF65" s="68"/>
      <c r="GXG65" s="68"/>
      <c r="GXH65" s="68"/>
      <c r="GXI65" s="68"/>
      <c r="GXJ65" s="68"/>
      <c r="GXK65" s="68"/>
      <c r="GXL65" s="68"/>
      <c r="GXM65" s="68"/>
      <c r="GXN65" s="68"/>
      <c r="GXO65" s="68"/>
      <c r="GXP65" s="68"/>
      <c r="GXQ65" s="68"/>
      <c r="GXR65" s="68"/>
      <c r="GXS65" s="68"/>
      <c r="GXT65" s="68"/>
      <c r="GXU65" s="68"/>
      <c r="GXV65" s="68"/>
      <c r="GXW65" s="68"/>
      <c r="GXX65" s="68"/>
      <c r="GXY65" s="68"/>
      <c r="GXZ65" s="68"/>
      <c r="GYA65" s="68"/>
      <c r="GYB65" s="68"/>
      <c r="GYC65" s="68"/>
      <c r="GYD65" s="68"/>
      <c r="GYE65" s="68"/>
      <c r="GYF65" s="68"/>
      <c r="GYG65" s="68"/>
      <c r="GYH65" s="68"/>
      <c r="GYI65" s="68"/>
      <c r="GYJ65" s="68"/>
      <c r="GYK65" s="68"/>
      <c r="GYL65" s="68"/>
      <c r="GYM65" s="68"/>
      <c r="GYN65" s="68"/>
      <c r="GYO65" s="68"/>
      <c r="GYP65" s="68"/>
      <c r="GYQ65" s="68"/>
      <c r="GYR65" s="68"/>
      <c r="GYS65" s="68"/>
      <c r="GYT65" s="68"/>
      <c r="GYU65" s="68"/>
      <c r="GYV65" s="68"/>
      <c r="GYW65" s="68"/>
      <c r="GYX65" s="68"/>
      <c r="GYY65" s="68"/>
      <c r="GYZ65" s="68"/>
      <c r="GZA65" s="68"/>
      <c r="GZB65" s="68"/>
      <c r="GZC65" s="68"/>
      <c r="GZD65" s="68"/>
      <c r="GZE65" s="68"/>
      <c r="GZF65" s="68"/>
      <c r="GZG65" s="68"/>
      <c r="GZH65" s="68"/>
      <c r="GZI65" s="68"/>
      <c r="GZJ65" s="68"/>
      <c r="GZK65" s="68"/>
      <c r="GZL65" s="68"/>
      <c r="GZM65" s="68"/>
      <c r="GZN65" s="68"/>
      <c r="GZO65" s="68"/>
      <c r="GZP65" s="68"/>
      <c r="GZQ65" s="68"/>
      <c r="GZR65" s="68"/>
      <c r="GZS65" s="68"/>
      <c r="GZT65" s="68"/>
      <c r="GZU65" s="68"/>
      <c r="GZV65" s="68"/>
      <c r="GZW65" s="68"/>
      <c r="GZX65" s="68"/>
      <c r="GZY65" s="68"/>
      <c r="GZZ65" s="68"/>
      <c r="HAA65" s="68"/>
      <c r="HAB65" s="68"/>
      <c r="HAC65" s="68"/>
      <c r="HAD65" s="68"/>
      <c r="HAE65" s="68"/>
      <c r="HAF65" s="68"/>
      <c r="HAG65" s="68"/>
      <c r="HAH65" s="68"/>
      <c r="HAI65" s="68"/>
      <c r="HAJ65" s="68"/>
      <c r="HAK65" s="68"/>
      <c r="HAL65" s="68"/>
      <c r="HAM65" s="68"/>
      <c r="HAN65" s="68"/>
      <c r="HAO65" s="68"/>
      <c r="HAP65" s="68"/>
      <c r="HAQ65" s="68"/>
      <c r="HAR65" s="68"/>
      <c r="HAS65" s="68"/>
      <c r="HAT65" s="68"/>
      <c r="HAU65" s="68"/>
      <c r="HAV65" s="68"/>
      <c r="HAW65" s="68"/>
      <c r="HAX65" s="68"/>
      <c r="HAY65" s="68"/>
      <c r="HAZ65" s="68"/>
      <c r="HBA65" s="68"/>
      <c r="HBB65" s="68"/>
      <c r="HBC65" s="68"/>
      <c r="HBD65" s="68"/>
      <c r="HBE65" s="68"/>
      <c r="HBF65" s="68"/>
      <c r="HBG65" s="68"/>
      <c r="HBH65" s="68"/>
      <c r="HBI65" s="68"/>
      <c r="HBJ65" s="68"/>
      <c r="HBK65" s="68"/>
      <c r="HBL65" s="68"/>
      <c r="HBM65" s="68"/>
      <c r="HBN65" s="68"/>
      <c r="HBO65" s="68"/>
      <c r="HBP65" s="68"/>
      <c r="HBQ65" s="68"/>
      <c r="HBR65" s="68"/>
      <c r="HBS65" s="68"/>
      <c r="HBT65" s="68"/>
      <c r="HBU65" s="68"/>
      <c r="HBV65" s="68"/>
      <c r="HBW65" s="68"/>
      <c r="HBX65" s="68"/>
      <c r="HBY65" s="68"/>
      <c r="HBZ65" s="68"/>
      <c r="HCA65" s="68"/>
      <c r="HCB65" s="68"/>
      <c r="HCC65" s="68"/>
      <c r="HCD65" s="68"/>
      <c r="HCE65" s="68"/>
      <c r="HCF65" s="68"/>
      <c r="HCG65" s="68"/>
      <c r="HCH65" s="68"/>
      <c r="HCI65" s="68"/>
      <c r="HCJ65" s="68"/>
      <c r="HCK65" s="68"/>
      <c r="HCL65" s="68"/>
      <c r="HCM65" s="68"/>
      <c r="HCN65" s="68"/>
      <c r="HCO65" s="68"/>
      <c r="HCP65" s="68"/>
      <c r="HCQ65" s="68"/>
      <c r="HCR65" s="68"/>
      <c r="HCS65" s="68"/>
      <c r="HCT65" s="68"/>
      <c r="HCU65" s="68"/>
      <c r="HCV65" s="68"/>
      <c r="HCW65" s="68"/>
      <c r="HCX65" s="68"/>
      <c r="HCY65" s="68"/>
      <c r="HCZ65" s="68"/>
      <c r="HDA65" s="68"/>
      <c r="HDB65" s="68"/>
      <c r="HDC65" s="68"/>
      <c r="HDD65" s="68"/>
      <c r="HDE65" s="68"/>
      <c r="HDF65" s="68"/>
      <c r="HDG65" s="68"/>
      <c r="HDH65" s="68"/>
      <c r="HDI65" s="68"/>
      <c r="HDJ65" s="68"/>
      <c r="HDK65" s="68"/>
      <c r="HDL65" s="68"/>
      <c r="HDM65" s="68"/>
      <c r="HDN65" s="68"/>
      <c r="HDO65" s="68"/>
      <c r="HDP65" s="68"/>
      <c r="HDQ65" s="68"/>
      <c r="HDR65" s="68"/>
      <c r="HDS65" s="68"/>
      <c r="HDT65" s="68"/>
      <c r="HDU65" s="68"/>
      <c r="HDV65" s="68"/>
      <c r="HDW65" s="68"/>
      <c r="HDX65" s="68"/>
      <c r="HDY65" s="68"/>
      <c r="HDZ65" s="68"/>
      <c r="HEA65" s="68"/>
      <c r="HEB65" s="68"/>
      <c r="HEC65" s="68"/>
      <c r="HED65" s="68"/>
      <c r="HEE65" s="68"/>
      <c r="HEF65" s="68"/>
      <c r="HEG65" s="68"/>
      <c r="HEH65" s="68"/>
      <c r="HEI65" s="68"/>
      <c r="HEJ65" s="68"/>
      <c r="HEK65" s="68"/>
      <c r="HEL65" s="68"/>
      <c r="HEM65" s="68"/>
      <c r="HEN65" s="68"/>
      <c r="HEO65" s="68"/>
      <c r="HEP65" s="68"/>
      <c r="HEQ65" s="68"/>
      <c r="HER65" s="68"/>
      <c r="HES65" s="68"/>
      <c r="HET65" s="68"/>
      <c r="HEU65" s="68"/>
      <c r="HEV65" s="68"/>
      <c r="HEW65" s="68"/>
      <c r="HEX65" s="68"/>
      <c r="HEY65" s="68"/>
      <c r="HEZ65" s="68"/>
      <c r="HFA65" s="68"/>
      <c r="HFB65" s="68"/>
      <c r="HFC65" s="68"/>
      <c r="HFD65" s="68"/>
      <c r="HFE65" s="68"/>
      <c r="HFF65" s="68"/>
      <c r="HFG65" s="68"/>
      <c r="HFH65" s="68"/>
      <c r="HFI65" s="68"/>
      <c r="HFJ65" s="68"/>
      <c r="HFK65" s="68"/>
      <c r="HFL65" s="68"/>
      <c r="HFM65" s="68"/>
      <c r="HFN65" s="68"/>
      <c r="HFO65" s="68"/>
      <c r="HFP65" s="68"/>
      <c r="HFQ65" s="68"/>
      <c r="HFR65" s="68"/>
      <c r="HFS65" s="68"/>
      <c r="HFT65" s="68"/>
      <c r="HFU65" s="68"/>
      <c r="HFV65" s="68"/>
      <c r="HFW65" s="68"/>
      <c r="HFX65" s="68"/>
      <c r="HFY65" s="68"/>
      <c r="HFZ65" s="68"/>
      <c r="HGA65" s="68"/>
      <c r="HGB65" s="68"/>
      <c r="HGC65" s="68"/>
      <c r="HGD65" s="68"/>
      <c r="HGE65" s="68"/>
      <c r="HGF65" s="68"/>
      <c r="HGG65" s="68"/>
      <c r="HGH65" s="68"/>
      <c r="HGI65" s="68"/>
      <c r="HGJ65" s="68"/>
      <c r="HGK65" s="68"/>
      <c r="HGL65" s="68"/>
      <c r="HGM65" s="68"/>
      <c r="HGN65" s="68"/>
      <c r="HGO65" s="68"/>
      <c r="HGP65" s="68"/>
      <c r="HGQ65" s="68"/>
      <c r="HGR65" s="68"/>
      <c r="HGS65" s="68"/>
      <c r="HGT65" s="68"/>
      <c r="HGU65" s="68"/>
      <c r="HGV65" s="68"/>
      <c r="HGW65" s="68"/>
      <c r="HGX65" s="68"/>
      <c r="HGY65" s="68"/>
      <c r="HGZ65" s="68"/>
      <c r="HHA65" s="68"/>
      <c r="HHB65" s="68"/>
      <c r="HHC65" s="68"/>
      <c r="HHD65" s="68"/>
      <c r="HHE65" s="68"/>
      <c r="HHF65" s="68"/>
      <c r="HHG65" s="68"/>
      <c r="HHH65" s="68"/>
      <c r="HHI65" s="68"/>
      <c r="HHJ65" s="68"/>
      <c r="HHK65" s="68"/>
      <c r="HHL65" s="68"/>
      <c r="HHM65" s="68"/>
      <c r="HHN65" s="68"/>
      <c r="HHO65" s="68"/>
      <c r="HHP65" s="68"/>
      <c r="HHQ65" s="68"/>
      <c r="HHR65" s="68"/>
      <c r="HHS65" s="68"/>
      <c r="HHT65" s="68"/>
      <c r="HHU65" s="68"/>
      <c r="HHV65" s="68"/>
      <c r="HHW65" s="68"/>
      <c r="HHX65" s="68"/>
      <c r="HHY65" s="68"/>
      <c r="HHZ65" s="68"/>
      <c r="HIA65" s="68"/>
      <c r="HIB65" s="68"/>
      <c r="HIC65" s="68"/>
      <c r="HID65" s="68"/>
      <c r="HIE65" s="68"/>
      <c r="HIF65" s="68"/>
      <c r="HIG65" s="68"/>
      <c r="HIH65" s="68"/>
      <c r="HII65" s="68"/>
      <c r="HIJ65" s="68"/>
      <c r="HIK65" s="68"/>
      <c r="HIL65" s="68"/>
      <c r="HIM65" s="68"/>
      <c r="HIN65" s="68"/>
      <c r="HIO65" s="68"/>
      <c r="HIP65" s="68"/>
      <c r="HIQ65" s="68"/>
      <c r="HIR65" s="68"/>
      <c r="HIS65" s="68"/>
      <c r="HIT65" s="68"/>
      <c r="HIU65" s="68"/>
      <c r="HIV65" s="68"/>
      <c r="HIW65" s="68"/>
      <c r="HIX65" s="68"/>
      <c r="HIY65" s="68"/>
      <c r="HIZ65" s="68"/>
      <c r="HJA65" s="68"/>
      <c r="HJB65" s="68"/>
      <c r="HJC65" s="68"/>
      <c r="HJD65" s="68"/>
      <c r="HJE65" s="68"/>
      <c r="HJF65" s="68"/>
      <c r="HJG65" s="68"/>
      <c r="HJH65" s="68"/>
      <c r="HJI65" s="68"/>
      <c r="HJJ65" s="68"/>
      <c r="HJK65" s="68"/>
      <c r="HJL65" s="68"/>
      <c r="HJM65" s="68"/>
      <c r="HJN65" s="68"/>
      <c r="HJO65" s="68"/>
      <c r="HJP65" s="68"/>
      <c r="HJQ65" s="68"/>
      <c r="HJR65" s="68"/>
      <c r="HJS65" s="68"/>
      <c r="HJT65" s="68"/>
      <c r="HJU65" s="68"/>
      <c r="HJV65" s="68"/>
      <c r="HJW65" s="68"/>
      <c r="HJX65" s="68"/>
      <c r="HJY65" s="68"/>
      <c r="HJZ65" s="68"/>
      <c r="HKA65" s="68"/>
      <c r="HKB65" s="68"/>
      <c r="HKC65" s="68"/>
      <c r="HKD65" s="68"/>
      <c r="HKE65" s="68"/>
      <c r="HKF65" s="68"/>
      <c r="HKG65" s="68"/>
      <c r="HKH65" s="68"/>
      <c r="HKI65" s="68"/>
      <c r="HKJ65" s="68"/>
      <c r="HKK65" s="68"/>
      <c r="HKL65" s="68"/>
      <c r="HKM65" s="68"/>
      <c r="HKN65" s="68"/>
      <c r="HKO65" s="68"/>
      <c r="HKP65" s="68"/>
      <c r="HKQ65" s="68"/>
      <c r="HKR65" s="68"/>
      <c r="HKS65" s="68"/>
      <c r="HKT65" s="68"/>
      <c r="HKU65" s="68"/>
      <c r="HKV65" s="68"/>
      <c r="HKW65" s="68"/>
      <c r="HKX65" s="68"/>
      <c r="HKY65" s="68"/>
      <c r="HKZ65" s="68"/>
      <c r="HLA65" s="68"/>
      <c r="HLB65" s="68"/>
      <c r="HLC65" s="68"/>
      <c r="HLD65" s="68"/>
      <c r="HLE65" s="68"/>
      <c r="HLF65" s="68"/>
      <c r="HLG65" s="68"/>
      <c r="HLH65" s="68"/>
      <c r="HLI65" s="68"/>
      <c r="HLJ65" s="68"/>
      <c r="HLK65" s="68"/>
      <c r="HLL65" s="68"/>
      <c r="HLM65" s="68"/>
      <c r="HLN65" s="68"/>
      <c r="HLO65" s="68"/>
      <c r="HLP65" s="68"/>
      <c r="HLQ65" s="68"/>
      <c r="HLR65" s="68"/>
      <c r="HLS65" s="68"/>
      <c r="HLT65" s="68"/>
      <c r="HLU65" s="68"/>
      <c r="HLV65" s="68"/>
      <c r="HLW65" s="68"/>
      <c r="HLX65" s="68"/>
      <c r="HLY65" s="68"/>
      <c r="HLZ65" s="68"/>
      <c r="HMA65" s="68"/>
      <c r="HMB65" s="68"/>
      <c r="HMC65" s="68"/>
      <c r="HMD65" s="68"/>
      <c r="HME65" s="68"/>
      <c r="HMF65" s="68"/>
      <c r="HMG65" s="68"/>
      <c r="HMH65" s="68"/>
      <c r="HMI65" s="68"/>
      <c r="HMJ65" s="68"/>
      <c r="HMK65" s="68"/>
      <c r="HML65" s="68"/>
      <c r="HMM65" s="68"/>
      <c r="HMN65" s="68"/>
      <c r="HMO65" s="68"/>
      <c r="HMP65" s="68"/>
      <c r="HMQ65" s="68"/>
      <c r="HMR65" s="68"/>
      <c r="HMS65" s="68"/>
      <c r="HMT65" s="68"/>
      <c r="HMU65" s="68"/>
      <c r="HMV65" s="68"/>
      <c r="HMW65" s="68"/>
      <c r="HMX65" s="68"/>
      <c r="HMY65" s="68"/>
      <c r="HMZ65" s="68"/>
      <c r="HNA65" s="68"/>
      <c r="HNB65" s="68"/>
      <c r="HNC65" s="68"/>
      <c r="HND65" s="68"/>
      <c r="HNE65" s="68"/>
      <c r="HNF65" s="68"/>
      <c r="HNG65" s="68"/>
      <c r="HNH65" s="68"/>
      <c r="HNI65" s="68"/>
      <c r="HNJ65" s="68"/>
      <c r="HNK65" s="68"/>
      <c r="HNL65" s="68"/>
      <c r="HNM65" s="68"/>
      <c r="HNN65" s="68"/>
      <c r="HNO65" s="68"/>
      <c r="HNP65" s="68"/>
      <c r="HNQ65" s="68"/>
      <c r="HNR65" s="68"/>
      <c r="HNS65" s="68"/>
      <c r="HNT65" s="68"/>
      <c r="HNU65" s="68"/>
      <c r="HNV65" s="68"/>
      <c r="HNW65" s="68"/>
      <c r="HNX65" s="68"/>
      <c r="HNY65" s="68"/>
      <c r="HNZ65" s="68"/>
      <c r="HOA65" s="68"/>
      <c r="HOB65" s="68"/>
      <c r="HOC65" s="68"/>
      <c r="HOD65" s="68"/>
      <c r="HOE65" s="68"/>
      <c r="HOF65" s="68"/>
      <c r="HOG65" s="68"/>
      <c r="HOH65" s="68"/>
      <c r="HOI65" s="68"/>
      <c r="HOJ65" s="68"/>
      <c r="HOK65" s="68"/>
      <c r="HOL65" s="68"/>
      <c r="HOM65" s="68"/>
      <c r="HON65" s="68"/>
      <c r="HOO65" s="68"/>
      <c r="HOP65" s="68"/>
      <c r="HOQ65" s="68"/>
      <c r="HOR65" s="68"/>
      <c r="HOS65" s="68"/>
      <c r="HOT65" s="68"/>
      <c r="HOU65" s="68"/>
      <c r="HOV65" s="68"/>
      <c r="HOW65" s="68"/>
      <c r="HOX65" s="68"/>
      <c r="HOY65" s="68"/>
      <c r="HOZ65" s="68"/>
      <c r="HPA65" s="68"/>
      <c r="HPB65" s="68"/>
      <c r="HPC65" s="68"/>
      <c r="HPD65" s="68"/>
      <c r="HPE65" s="68"/>
      <c r="HPF65" s="68"/>
      <c r="HPG65" s="68"/>
      <c r="HPH65" s="68"/>
      <c r="HPI65" s="68"/>
      <c r="HPJ65" s="68"/>
      <c r="HPK65" s="68"/>
      <c r="HPL65" s="68"/>
      <c r="HPM65" s="68"/>
      <c r="HPN65" s="68"/>
      <c r="HPO65" s="68"/>
      <c r="HPP65" s="68"/>
      <c r="HPQ65" s="68"/>
      <c r="HPR65" s="68"/>
      <c r="HPS65" s="68"/>
      <c r="HPT65" s="68"/>
      <c r="HPU65" s="68"/>
      <c r="HPV65" s="68"/>
      <c r="HPW65" s="68"/>
      <c r="HPX65" s="68"/>
      <c r="HPY65" s="68"/>
      <c r="HPZ65" s="68"/>
      <c r="HQA65" s="68"/>
      <c r="HQB65" s="68"/>
      <c r="HQC65" s="68"/>
      <c r="HQD65" s="68"/>
      <c r="HQE65" s="68"/>
      <c r="HQF65" s="68"/>
      <c r="HQG65" s="68"/>
      <c r="HQH65" s="68"/>
      <c r="HQI65" s="68"/>
      <c r="HQJ65" s="68"/>
      <c r="HQK65" s="68"/>
      <c r="HQL65" s="68"/>
      <c r="HQM65" s="68"/>
      <c r="HQN65" s="68"/>
      <c r="HQO65" s="68"/>
      <c r="HQP65" s="68"/>
      <c r="HQQ65" s="68"/>
      <c r="HQR65" s="68"/>
      <c r="HQS65" s="68"/>
      <c r="HQT65" s="68"/>
      <c r="HQU65" s="68"/>
      <c r="HQV65" s="68"/>
      <c r="HQW65" s="68"/>
      <c r="HQX65" s="68"/>
      <c r="HQY65" s="68"/>
      <c r="HQZ65" s="68"/>
      <c r="HRA65" s="68"/>
      <c r="HRB65" s="68"/>
      <c r="HRC65" s="68"/>
      <c r="HRD65" s="68"/>
      <c r="HRE65" s="68"/>
      <c r="HRF65" s="68"/>
      <c r="HRG65" s="68"/>
      <c r="HRH65" s="68"/>
      <c r="HRI65" s="68"/>
      <c r="HRJ65" s="68"/>
      <c r="HRK65" s="68"/>
      <c r="HRL65" s="68"/>
      <c r="HRM65" s="68"/>
      <c r="HRN65" s="68"/>
      <c r="HRO65" s="68"/>
      <c r="HRP65" s="68"/>
      <c r="HRQ65" s="68"/>
      <c r="HRR65" s="68"/>
      <c r="HRS65" s="68"/>
      <c r="HRT65" s="68"/>
      <c r="HRU65" s="68"/>
      <c r="HRV65" s="68"/>
      <c r="HRW65" s="68"/>
      <c r="HRX65" s="68"/>
      <c r="HRY65" s="68"/>
      <c r="HRZ65" s="68"/>
      <c r="HSA65" s="68"/>
      <c r="HSB65" s="68"/>
      <c r="HSC65" s="68"/>
      <c r="HSD65" s="68"/>
      <c r="HSE65" s="68"/>
      <c r="HSF65" s="68"/>
      <c r="HSG65" s="68"/>
      <c r="HSH65" s="68"/>
      <c r="HSI65" s="68"/>
      <c r="HSJ65" s="68"/>
      <c r="HSK65" s="68"/>
      <c r="HSL65" s="68"/>
      <c r="HSM65" s="68"/>
      <c r="HSN65" s="68"/>
      <c r="HSO65" s="68"/>
      <c r="HSP65" s="68"/>
      <c r="HSQ65" s="68"/>
      <c r="HSR65" s="68"/>
      <c r="HSS65" s="68"/>
      <c r="HST65" s="68"/>
      <c r="HSU65" s="68"/>
      <c r="HSV65" s="68"/>
      <c r="HSW65" s="68"/>
      <c r="HSX65" s="68"/>
      <c r="HSY65" s="68"/>
      <c r="HSZ65" s="68"/>
      <c r="HTA65" s="68"/>
      <c r="HTB65" s="68"/>
      <c r="HTC65" s="68"/>
      <c r="HTD65" s="68"/>
      <c r="HTE65" s="68"/>
      <c r="HTF65" s="68"/>
      <c r="HTG65" s="68"/>
      <c r="HTH65" s="68"/>
      <c r="HTI65" s="68"/>
      <c r="HTJ65" s="68"/>
      <c r="HTK65" s="68"/>
      <c r="HTL65" s="68"/>
      <c r="HTM65" s="68"/>
      <c r="HTN65" s="68"/>
      <c r="HTO65" s="68"/>
      <c r="HTP65" s="68"/>
      <c r="HTQ65" s="68"/>
      <c r="HTR65" s="68"/>
      <c r="HTS65" s="68"/>
      <c r="HTT65" s="68"/>
      <c r="HTU65" s="68"/>
      <c r="HTV65" s="68"/>
      <c r="HTW65" s="68"/>
      <c r="HTX65" s="68"/>
      <c r="HTY65" s="68"/>
      <c r="HTZ65" s="68"/>
      <c r="HUA65" s="68"/>
      <c r="HUB65" s="68"/>
      <c r="HUC65" s="68"/>
      <c r="HUD65" s="68"/>
      <c r="HUE65" s="68"/>
      <c r="HUF65" s="68"/>
      <c r="HUG65" s="68"/>
      <c r="HUH65" s="68"/>
      <c r="HUI65" s="68"/>
      <c r="HUJ65" s="68"/>
      <c r="HUK65" s="68"/>
      <c r="HUL65" s="68"/>
      <c r="HUM65" s="68"/>
      <c r="HUN65" s="68"/>
      <c r="HUO65" s="68"/>
      <c r="HUP65" s="68"/>
      <c r="HUQ65" s="68"/>
      <c r="HUR65" s="68"/>
      <c r="HUS65" s="68"/>
      <c r="HUT65" s="68"/>
      <c r="HUU65" s="68"/>
      <c r="HUV65" s="68"/>
      <c r="HUW65" s="68"/>
      <c r="HUX65" s="68"/>
      <c r="HUY65" s="68"/>
      <c r="HUZ65" s="68"/>
      <c r="HVA65" s="68"/>
      <c r="HVB65" s="68"/>
      <c r="HVC65" s="68"/>
      <c r="HVD65" s="68"/>
      <c r="HVE65" s="68"/>
      <c r="HVF65" s="68"/>
      <c r="HVG65" s="68"/>
      <c r="HVH65" s="68"/>
      <c r="HVI65" s="68"/>
      <c r="HVJ65" s="68"/>
      <c r="HVK65" s="68"/>
      <c r="HVL65" s="68"/>
      <c r="HVM65" s="68"/>
      <c r="HVN65" s="68"/>
      <c r="HVO65" s="68"/>
      <c r="HVP65" s="68"/>
      <c r="HVQ65" s="68"/>
      <c r="HVR65" s="68"/>
      <c r="HVS65" s="68"/>
      <c r="HVT65" s="68"/>
      <c r="HVU65" s="68"/>
      <c r="HVV65" s="68"/>
      <c r="HVW65" s="68"/>
      <c r="HVX65" s="68"/>
      <c r="HVY65" s="68"/>
      <c r="HVZ65" s="68"/>
      <c r="HWA65" s="68"/>
      <c r="HWB65" s="68"/>
      <c r="HWC65" s="68"/>
      <c r="HWD65" s="68"/>
      <c r="HWE65" s="68"/>
      <c r="HWF65" s="68"/>
      <c r="HWG65" s="68"/>
      <c r="HWH65" s="68"/>
      <c r="HWI65" s="68"/>
      <c r="HWJ65" s="68"/>
      <c r="HWK65" s="68"/>
      <c r="HWL65" s="68"/>
      <c r="HWM65" s="68"/>
      <c r="HWN65" s="68"/>
      <c r="HWO65" s="68"/>
      <c r="HWP65" s="68"/>
      <c r="HWQ65" s="68"/>
      <c r="HWR65" s="68"/>
      <c r="HWS65" s="68"/>
      <c r="HWT65" s="68"/>
      <c r="HWU65" s="68"/>
      <c r="HWV65" s="68"/>
      <c r="HWW65" s="68"/>
      <c r="HWX65" s="68"/>
      <c r="HWY65" s="68"/>
      <c r="HWZ65" s="68"/>
      <c r="HXA65" s="68"/>
      <c r="HXB65" s="68"/>
      <c r="HXC65" s="68"/>
      <c r="HXD65" s="68"/>
      <c r="HXE65" s="68"/>
      <c r="HXF65" s="68"/>
      <c r="HXG65" s="68"/>
      <c r="HXH65" s="68"/>
      <c r="HXI65" s="68"/>
      <c r="HXJ65" s="68"/>
      <c r="HXK65" s="68"/>
      <c r="HXL65" s="68"/>
      <c r="HXM65" s="68"/>
      <c r="HXN65" s="68"/>
      <c r="HXO65" s="68"/>
      <c r="HXP65" s="68"/>
      <c r="HXQ65" s="68"/>
      <c r="HXR65" s="68"/>
      <c r="HXS65" s="68"/>
      <c r="HXT65" s="68"/>
      <c r="HXU65" s="68"/>
      <c r="HXV65" s="68"/>
      <c r="HXW65" s="68"/>
      <c r="HXX65" s="68"/>
      <c r="HXY65" s="68"/>
      <c r="HXZ65" s="68"/>
      <c r="HYA65" s="68"/>
      <c r="HYB65" s="68"/>
      <c r="HYC65" s="68"/>
      <c r="HYD65" s="68"/>
      <c r="HYE65" s="68"/>
      <c r="HYF65" s="68"/>
      <c r="HYG65" s="68"/>
      <c r="HYH65" s="68"/>
      <c r="HYI65" s="68"/>
      <c r="HYJ65" s="68"/>
      <c r="HYK65" s="68"/>
      <c r="HYL65" s="68"/>
      <c r="HYM65" s="68"/>
      <c r="HYN65" s="68"/>
      <c r="HYO65" s="68"/>
      <c r="HYP65" s="68"/>
      <c r="HYQ65" s="68"/>
      <c r="HYR65" s="68"/>
      <c r="HYS65" s="68"/>
      <c r="HYT65" s="68"/>
      <c r="HYU65" s="68"/>
      <c r="HYV65" s="68"/>
      <c r="HYW65" s="68"/>
      <c r="HYX65" s="68"/>
      <c r="HYY65" s="68"/>
      <c r="HYZ65" s="68"/>
      <c r="HZA65" s="68"/>
      <c r="HZB65" s="68"/>
      <c r="HZC65" s="68"/>
      <c r="HZD65" s="68"/>
      <c r="HZE65" s="68"/>
      <c r="HZF65" s="68"/>
      <c r="HZG65" s="68"/>
      <c r="HZH65" s="68"/>
      <c r="HZI65" s="68"/>
      <c r="HZJ65" s="68"/>
      <c r="HZK65" s="68"/>
      <c r="HZL65" s="68"/>
      <c r="HZM65" s="68"/>
      <c r="HZN65" s="68"/>
      <c r="HZO65" s="68"/>
      <c r="HZP65" s="68"/>
      <c r="HZQ65" s="68"/>
      <c r="HZR65" s="68"/>
      <c r="HZS65" s="68"/>
      <c r="HZT65" s="68"/>
      <c r="HZU65" s="68"/>
      <c r="HZV65" s="68"/>
      <c r="HZW65" s="68"/>
      <c r="HZX65" s="68"/>
      <c r="HZY65" s="68"/>
      <c r="HZZ65" s="68"/>
      <c r="IAA65" s="68"/>
      <c r="IAB65" s="68"/>
      <c r="IAC65" s="68"/>
      <c r="IAD65" s="68"/>
      <c r="IAE65" s="68"/>
      <c r="IAF65" s="68"/>
      <c r="IAG65" s="68"/>
      <c r="IAH65" s="68"/>
      <c r="IAI65" s="68"/>
      <c r="IAJ65" s="68"/>
      <c r="IAK65" s="68"/>
      <c r="IAL65" s="68"/>
      <c r="IAM65" s="68"/>
      <c r="IAN65" s="68"/>
      <c r="IAO65" s="68"/>
      <c r="IAP65" s="68"/>
      <c r="IAQ65" s="68"/>
      <c r="IAR65" s="68"/>
      <c r="IAS65" s="68"/>
      <c r="IAT65" s="68"/>
      <c r="IAU65" s="68"/>
      <c r="IAV65" s="68"/>
      <c r="IAW65" s="68"/>
      <c r="IAX65" s="68"/>
      <c r="IAY65" s="68"/>
      <c r="IAZ65" s="68"/>
      <c r="IBA65" s="68"/>
      <c r="IBB65" s="68"/>
      <c r="IBC65" s="68"/>
      <c r="IBD65" s="68"/>
      <c r="IBE65" s="68"/>
      <c r="IBF65" s="68"/>
      <c r="IBG65" s="68"/>
      <c r="IBH65" s="68"/>
      <c r="IBI65" s="68"/>
      <c r="IBJ65" s="68"/>
      <c r="IBK65" s="68"/>
      <c r="IBL65" s="68"/>
      <c r="IBM65" s="68"/>
      <c r="IBN65" s="68"/>
      <c r="IBO65" s="68"/>
      <c r="IBP65" s="68"/>
      <c r="IBQ65" s="68"/>
      <c r="IBR65" s="68"/>
      <c r="IBS65" s="68"/>
      <c r="IBT65" s="68"/>
      <c r="IBU65" s="68"/>
      <c r="IBV65" s="68"/>
      <c r="IBW65" s="68"/>
      <c r="IBX65" s="68"/>
      <c r="IBY65" s="68"/>
      <c r="IBZ65" s="68"/>
      <c r="ICA65" s="68"/>
      <c r="ICB65" s="68"/>
      <c r="ICC65" s="68"/>
      <c r="ICD65" s="68"/>
      <c r="ICE65" s="68"/>
      <c r="ICF65" s="68"/>
      <c r="ICG65" s="68"/>
      <c r="ICH65" s="68"/>
      <c r="ICI65" s="68"/>
      <c r="ICJ65" s="68"/>
      <c r="ICK65" s="68"/>
      <c r="ICL65" s="68"/>
      <c r="ICM65" s="68"/>
      <c r="ICN65" s="68"/>
      <c r="ICO65" s="68"/>
      <c r="ICP65" s="68"/>
      <c r="ICQ65" s="68"/>
      <c r="ICR65" s="68"/>
      <c r="ICS65" s="68"/>
      <c r="ICT65" s="68"/>
      <c r="ICU65" s="68"/>
      <c r="ICV65" s="68"/>
      <c r="ICW65" s="68"/>
      <c r="ICX65" s="68"/>
      <c r="ICY65" s="68"/>
      <c r="ICZ65" s="68"/>
      <c r="IDA65" s="68"/>
      <c r="IDB65" s="68"/>
      <c r="IDC65" s="68"/>
      <c r="IDD65" s="68"/>
      <c r="IDE65" s="68"/>
      <c r="IDF65" s="68"/>
      <c r="IDG65" s="68"/>
      <c r="IDH65" s="68"/>
      <c r="IDI65" s="68"/>
      <c r="IDJ65" s="68"/>
      <c r="IDK65" s="68"/>
      <c r="IDL65" s="68"/>
      <c r="IDM65" s="68"/>
      <c r="IDN65" s="68"/>
      <c r="IDO65" s="68"/>
      <c r="IDP65" s="68"/>
      <c r="IDQ65" s="68"/>
      <c r="IDR65" s="68"/>
      <c r="IDS65" s="68"/>
      <c r="IDT65" s="68"/>
      <c r="IDU65" s="68"/>
      <c r="IDV65" s="68"/>
      <c r="IDW65" s="68"/>
      <c r="IDX65" s="68"/>
      <c r="IDY65" s="68"/>
      <c r="IDZ65" s="68"/>
      <c r="IEA65" s="68"/>
      <c r="IEB65" s="68"/>
      <c r="IEC65" s="68"/>
      <c r="IED65" s="68"/>
      <c r="IEE65" s="68"/>
      <c r="IEF65" s="68"/>
      <c r="IEG65" s="68"/>
      <c r="IEH65" s="68"/>
      <c r="IEI65" s="68"/>
      <c r="IEJ65" s="68"/>
      <c r="IEK65" s="68"/>
      <c r="IEL65" s="68"/>
      <c r="IEM65" s="68"/>
      <c r="IEN65" s="68"/>
      <c r="IEO65" s="68"/>
      <c r="IEP65" s="68"/>
      <c r="IEQ65" s="68"/>
      <c r="IER65" s="68"/>
      <c r="IES65" s="68"/>
      <c r="IET65" s="68"/>
      <c r="IEU65" s="68"/>
      <c r="IEV65" s="68"/>
      <c r="IEW65" s="68"/>
      <c r="IEX65" s="68"/>
      <c r="IEY65" s="68"/>
      <c r="IEZ65" s="68"/>
      <c r="IFA65" s="68"/>
      <c r="IFB65" s="68"/>
      <c r="IFC65" s="68"/>
      <c r="IFD65" s="68"/>
      <c r="IFE65" s="68"/>
      <c r="IFF65" s="68"/>
      <c r="IFG65" s="68"/>
      <c r="IFH65" s="68"/>
      <c r="IFI65" s="68"/>
      <c r="IFJ65" s="68"/>
      <c r="IFK65" s="68"/>
      <c r="IFL65" s="68"/>
      <c r="IFM65" s="68"/>
      <c r="IFN65" s="68"/>
      <c r="IFO65" s="68"/>
      <c r="IFP65" s="68"/>
      <c r="IFQ65" s="68"/>
      <c r="IFR65" s="68"/>
      <c r="IFS65" s="68"/>
      <c r="IFT65" s="68"/>
      <c r="IFU65" s="68"/>
      <c r="IFV65" s="68"/>
      <c r="IFW65" s="68"/>
      <c r="IFX65" s="68"/>
      <c r="IFY65" s="68"/>
      <c r="IFZ65" s="68"/>
      <c r="IGA65" s="68"/>
      <c r="IGB65" s="68"/>
      <c r="IGC65" s="68"/>
      <c r="IGD65" s="68"/>
      <c r="IGE65" s="68"/>
      <c r="IGF65" s="68"/>
      <c r="IGG65" s="68"/>
      <c r="IGH65" s="68"/>
      <c r="IGI65" s="68"/>
      <c r="IGJ65" s="68"/>
      <c r="IGK65" s="68"/>
      <c r="IGL65" s="68"/>
      <c r="IGM65" s="68"/>
      <c r="IGN65" s="68"/>
      <c r="IGO65" s="68"/>
      <c r="IGP65" s="68"/>
      <c r="IGQ65" s="68"/>
      <c r="IGR65" s="68"/>
      <c r="IGS65" s="68"/>
      <c r="IGT65" s="68"/>
      <c r="IGU65" s="68"/>
      <c r="IGV65" s="68"/>
      <c r="IGW65" s="68"/>
      <c r="IGX65" s="68"/>
      <c r="IGY65" s="68"/>
      <c r="IGZ65" s="68"/>
      <c r="IHA65" s="68"/>
      <c r="IHB65" s="68"/>
      <c r="IHC65" s="68"/>
      <c r="IHD65" s="68"/>
      <c r="IHE65" s="68"/>
      <c r="IHF65" s="68"/>
      <c r="IHG65" s="68"/>
      <c r="IHH65" s="68"/>
      <c r="IHI65" s="68"/>
      <c r="IHJ65" s="68"/>
      <c r="IHK65" s="68"/>
      <c r="IHL65" s="68"/>
      <c r="IHM65" s="68"/>
      <c r="IHN65" s="68"/>
      <c r="IHO65" s="68"/>
      <c r="IHP65" s="68"/>
      <c r="IHQ65" s="68"/>
      <c r="IHR65" s="68"/>
      <c r="IHS65" s="68"/>
      <c r="IHT65" s="68"/>
      <c r="IHU65" s="68"/>
      <c r="IHV65" s="68"/>
      <c r="IHW65" s="68"/>
      <c r="IHX65" s="68"/>
      <c r="IHY65" s="68"/>
      <c r="IHZ65" s="68"/>
      <c r="IIA65" s="68"/>
      <c r="IIB65" s="68"/>
      <c r="IIC65" s="68"/>
      <c r="IID65" s="68"/>
      <c r="IIE65" s="68"/>
      <c r="IIF65" s="68"/>
      <c r="IIG65" s="68"/>
      <c r="IIH65" s="68"/>
      <c r="III65" s="68"/>
      <c r="IIJ65" s="68"/>
      <c r="IIK65" s="68"/>
      <c r="IIL65" s="68"/>
      <c r="IIM65" s="68"/>
      <c r="IIN65" s="68"/>
      <c r="IIO65" s="68"/>
      <c r="IIP65" s="68"/>
      <c r="IIQ65" s="68"/>
      <c r="IIR65" s="68"/>
      <c r="IIS65" s="68"/>
      <c r="IIT65" s="68"/>
      <c r="IIU65" s="68"/>
      <c r="IIV65" s="68"/>
      <c r="IIW65" s="68"/>
      <c r="IIX65" s="68"/>
      <c r="IIY65" s="68"/>
      <c r="IIZ65" s="68"/>
      <c r="IJA65" s="68"/>
      <c r="IJB65" s="68"/>
      <c r="IJC65" s="68"/>
      <c r="IJD65" s="68"/>
      <c r="IJE65" s="68"/>
      <c r="IJF65" s="68"/>
      <c r="IJG65" s="68"/>
      <c r="IJH65" s="68"/>
      <c r="IJI65" s="68"/>
      <c r="IJJ65" s="68"/>
      <c r="IJK65" s="68"/>
      <c r="IJL65" s="68"/>
      <c r="IJM65" s="68"/>
      <c r="IJN65" s="68"/>
      <c r="IJO65" s="68"/>
      <c r="IJP65" s="68"/>
      <c r="IJQ65" s="68"/>
      <c r="IJR65" s="68"/>
      <c r="IJS65" s="68"/>
      <c r="IJT65" s="68"/>
      <c r="IJU65" s="68"/>
      <c r="IJV65" s="68"/>
      <c r="IJW65" s="68"/>
      <c r="IJX65" s="68"/>
      <c r="IJY65" s="68"/>
      <c r="IJZ65" s="68"/>
      <c r="IKA65" s="68"/>
      <c r="IKB65" s="68"/>
      <c r="IKC65" s="68"/>
      <c r="IKD65" s="68"/>
      <c r="IKE65" s="68"/>
      <c r="IKF65" s="68"/>
      <c r="IKG65" s="68"/>
      <c r="IKH65" s="68"/>
      <c r="IKI65" s="68"/>
      <c r="IKJ65" s="68"/>
      <c r="IKK65" s="68"/>
      <c r="IKL65" s="68"/>
      <c r="IKM65" s="68"/>
      <c r="IKN65" s="68"/>
      <c r="IKO65" s="68"/>
      <c r="IKP65" s="68"/>
      <c r="IKQ65" s="68"/>
      <c r="IKR65" s="68"/>
      <c r="IKS65" s="68"/>
      <c r="IKT65" s="68"/>
      <c r="IKU65" s="68"/>
      <c r="IKV65" s="68"/>
      <c r="IKW65" s="68"/>
      <c r="IKX65" s="68"/>
      <c r="IKY65" s="68"/>
      <c r="IKZ65" s="68"/>
      <c r="ILA65" s="68"/>
      <c r="ILB65" s="68"/>
      <c r="ILC65" s="68"/>
      <c r="ILD65" s="68"/>
      <c r="ILE65" s="68"/>
      <c r="ILF65" s="68"/>
      <c r="ILG65" s="68"/>
      <c r="ILH65" s="68"/>
      <c r="ILI65" s="68"/>
      <c r="ILJ65" s="68"/>
      <c r="ILK65" s="68"/>
      <c r="ILL65" s="68"/>
      <c r="ILM65" s="68"/>
      <c r="ILN65" s="68"/>
      <c r="ILO65" s="68"/>
      <c r="ILP65" s="68"/>
      <c r="ILQ65" s="68"/>
      <c r="ILR65" s="68"/>
      <c r="ILS65" s="68"/>
      <c r="ILT65" s="68"/>
      <c r="ILU65" s="68"/>
      <c r="ILV65" s="68"/>
      <c r="ILW65" s="68"/>
      <c r="ILX65" s="68"/>
      <c r="ILY65" s="68"/>
      <c r="ILZ65" s="68"/>
      <c r="IMA65" s="68"/>
      <c r="IMB65" s="68"/>
      <c r="IMC65" s="68"/>
      <c r="IMD65" s="68"/>
      <c r="IME65" s="68"/>
      <c r="IMF65" s="68"/>
      <c r="IMG65" s="68"/>
      <c r="IMH65" s="68"/>
      <c r="IMI65" s="68"/>
      <c r="IMJ65" s="68"/>
      <c r="IMK65" s="68"/>
      <c r="IML65" s="68"/>
      <c r="IMM65" s="68"/>
      <c r="IMN65" s="68"/>
      <c r="IMO65" s="68"/>
      <c r="IMP65" s="68"/>
      <c r="IMQ65" s="68"/>
      <c r="IMR65" s="68"/>
      <c r="IMS65" s="68"/>
      <c r="IMT65" s="68"/>
      <c r="IMU65" s="68"/>
      <c r="IMV65" s="68"/>
      <c r="IMW65" s="68"/>
      <c r="IMX65" s="68"/>
      <c r="IMY65" s="68"/>
      <c r="IMZ65" s="68"/>
      <c r="INA65" s="68"/>
      <c r="INB65" s="68"/>
      <c r="INC65" s="68"/>
      <c r="IND65" s="68"/>
      <c r="INE65" s="68"/>
      <c r="INF65" s="68"/>
      <c r="ING65" s="68"/>
      <c r="INH65" s="68"/>
      <c r="INI65" s="68"/>
      <c r="INJ65" s="68"/>
      <c r="INK65" s="68"/>
      <c r="INL65" s="68"/>
      <c r="INM65" s="68"/>
      <c r="INN65" s="68"/>
      <c r="INO65" s="68"/>
      <c r="INP65" s="68"/>
      <c r="INQ65" s="68"/>
      <c r="INR65" s="68"/>
      <c r="INS65" s="68"/>
      <c r="INT65" s="68"/>
      <c r="INU65" s="68"/>
      <c r="INV65" s="68"/>
      <c r="INW65" s="68"/>
      <c r="INX65" s="68"/>
      <c r="INY65" s="68"/>
      <c r="INZ65" s="68"/>
      <c r="IOA65" s="68"/>
      <c r="IOB65" s="68"/>
      <c r="IOC65" s="68"/>
      <c r="IOD65" s="68"/>
      <c r="IOE65" s="68"/>
      <c r="IOF65" s="68"/>
      <c r="IOG65" s="68"/>
      <c r="IOH65" s="68"/>
      <c r="IOI65" s="68"/>
      <c r="IOJ65" s="68"/>
      <c r="IOK65" s="68"/>
      <c r="IOL65" s="68"/>
      <c r="IOM65" s="68"/>
      <c r="ION65" s="68"/>
      <c r="IOO65" s="68"/>
      <c r="IOP65" s="68"/>
      <c r="IOQ65" s="68"/>
      <c r="IOR65" s="68"/>
      <c r="IOS65" s="68"/>
      <c r="IOT65" s="68"/>
      <c r="IOU65" s="68"/>
      <c r="IOV65" s="68"/>
      <c r="IOW65" s="68"/>
      <c r="IOX65" s="68"/>
      <c r="IOY65" s="68"/>
      <c r="IOZ65" s="68"/>
      <c r="IPA65" s="68"/>
      <c r="IPB65" s="68"/>
      <c r="IPC65" s="68"/>
      <c r="IPD65" s="68"/>
      <c r="IPE65" s="68"/>
      <c r="IPF65" s="68"/>
      <c r="IPG65" s="68"/>
      <c r="IPH65" s="68"/>
      <c r="IPI65" s="68"/>
      <c r="IPJ65" s="68"/>
      <c r="IPK65" s="68"/>
      <c r="IPL65" s="68"/>
      <c r="IPM65" s="68"/>
      <c r="IPN65" s="68"/>
      <c r="IPO65" s="68"/>
      <c r="IPP65" s="68"/>
      <c r="IPQ65" s="68"/>
      <c r="IPR65" s="68"/>
      <c r="IPS65" s="68"/>
      <c r="IPT65" s="68"/>
      <c r="IPU65" s="68"/>
      <c r="IPV65" s="68"/>
      <c r="IPW65" s="68"/>
      <c r="IPX65" s="68"/>
      <c r="IPY65" s="68"/>
      <c r="IPZ65" s="68"/>
      <c r="IQA65" s="68"/>
      <c r="IQB65" s="68"/>
      <c r="IQC65" s="68"/>
      <c r="IQD65" s="68"/>
      <c r="IQE65" s="68"/>
      <c r="IQF65" s="68"/>
      <c r="IQG65" s="68"/>
      <c r="IQH65" s="68"/>
      <c r="IQI65" s="68"/>
      <c r="IQJ65" s="68"/>
      <c r="IQK65" s="68"/>
      <c r="IQL65" s="68"/>
      <c r="IQM65" s="68"/>
      <c r="IQN65" s="68"/>
      <c r="IQO65" s="68"/>
      <c r="IQP65" s="68"/>
      <c r="IQQ65" s="68"/>
      <c r="IQR65" s="68"/>
      <c r="IQS65" s="68"/>
      <c r="IQT65" s="68"/>
      <c r="IQU65" s="68"/>
      <c r="IQV65" s="68"/>
      <c r="IQW65" s="68"/>
      <c r="IQX65" s="68"/>
      <c r="IQY65" s="68"/>
      <c r="IQZ65" s="68"/>
      <c r="IRA65" s="68"/>
      <c r="IRB65" s="68"/>
      <c r="IRC65" s="68"/>
      <c r="IRD65" s="68"/>
      <c r="IRE65" s="68"/>
      <c r="IRF65" s="68"/>
      <c r="IRG65" s="68"/>
      <c r="IRH65" s="68"/>
      <c r="IRI65" s="68"/>
      <c r="IRJ65" s="68"/>
      <c r="IRK65" s="68"/>
      <c r="IRL65" s="68"/>
      <c r="IRM65" s="68"/>
      <c r="IRN65" s="68"/>
      <c r="IRO65" s="68"/>
      <c r="IRP65" s="68"/>
      <c r="IRQ65" s="68"/>
      <c r="IRR65" s="68"/>
      <c r="IRS65" s="68"/>
      <c r="IRT65" s="68"/>
      <c r="IRU65" s="68"/>
      <c r="IRV65" s="68"/>
      <c r="IRW65" s="68"/>
      <c r="IRX65" s="68"/>
      <c r="IRY65" s="68"/>
      <c r="IRZ65" s="68"/>
      <c r="ISA65" s="68"/>
      <c r="ISB65" s="68"/>
      <c r="ISC65" s="68"/>
      <c r="ISD65" s="68"/>
      <c r="ISE65" s="68"/>
      <c r="ISF65" s="68"/>
      <c r="ISG65" s="68"/>
      <c r="ISH65" s="68"/>
      <c r="ISI65" s="68"/>
      <c r="ISJ65" s="68"/>
      <c r="ISK65" s="68"/>
      <c r="ISL65" s="68"/>
      <c r="ISM65" s="68"/>
      <c r="ISN65" s="68"/>
      <c r="ISO65" s="68"/>
      <c r="ISP65" s="68"/>
      <c r="ISQ65" s="68"/>
      <c r="ISR65" s="68"/>
      <c r="ISS65" s="68"/>
      <c r="IST65" s="68"/>
      <c r="ISU65" s="68"/>
      <c r="ISV65" s="68"/>
      <c r="ISW65" s="68"/>
      <c r="ISX65" s="68"/>
      <c r="ISY65" s="68"/>
      <c r="ISZ65" s="68"/>
      <c r="ITA65" s="68"/>
      <c r="ITB65" s="68"/>
      <c r="ITC65" s="68"/>
      <c r="ITD65" s="68"/>
      <c r="ITE65" s="68"/>
      <c r="ITF65" s="68"/>
      <c r="ITG65" s="68"/>
      <c r="ITH65" s="68"/>
      <c r="ITI65" s="68"/>
      <c r="ITJ65" s="68"/>
      <c r="ITK65" s="68"/>
      <c r="ITL65" s="68"/>
      <c r="ITM65" s="68"/>
      <c r="ITN65" s="68"/>
      <c r="ITO65" s="68"/>
      <c r="ITP65" s="68"/>
      <c r="ITQ65" s="68"/>
      <c r="ITR65" s="68"/>
      <c r="ITS65" s="68"/>
      <c r="ITT65" s="68"/>
      <c r="ITU65" s="68"/>
      <c r="ITV65" s="68"/>
      <c r="ITW65" s="68"/>
      <c r="ITX65" s="68"/>
      <c r="ITY65" s="68"/>
      <c r="ITZ65" s="68"/>
      <c r="IUA65" s="68"/>
      <c r="IUB65" s="68"/>
      <c r="IUC65" s="68"/>
      <c r="IUD65" s="68"/>
      <c r="IUE65" s="68"/>
      <c r="IUF65" s="68"/>
      <c r="IUG65" s="68"/>
      <c r="IUH65" s="68"/>
      <c r="IUI65" s="68"/>
      <c r="IUJ65" s="68"/>
      <c r="IUK65" s="68"/>
      <c r="IUL65" s="68"/>
      <c r="IUM65" s="68"/>
      <c r="IUN65" s="68"/>
      <c r="IUO65" s="68"/>
      <c r="IUP65" s="68"/>
      <c r="IUQ65" s="68"/>
      <c r="IUR65" s="68"/>
      <c r="IUS65" s="68"/>
      <c r="IUT65" s="68"/>
      <c r="IUU65" s="68"/>
      <c r="IUV65" s="68"/>
      <c r="IUW65" s="68"/>
      <c r="IUX65" s="68"/>
      <c r="IUY65" s="68"/>
      <c r="IUZ65" s="68"/>
      <c r="IVA65" s="68"/>
      <c r="IVB65" s="68"/>
      <c r="IVC65" s="68"/>
      <c r="IVD65" s="68"/>
      <c r="IVE65" s="68"/>
      <c r="IVF65" s="68"/>
      <c r="IVG65" s="68"/>
      <c r="IVH65" s="68"/>
      <c r="IVI65" s="68"/>
      <c r="IVJ65" s="68"/>
      <c r="IVK65" s="68"/>
      <c r="IVL65" s="68"/>
      <c r="IVM65" s="68"/>
      <c r="IVN65" s="68"/>
      <c r="IVO65" s="68"/>
      <c r="IVP65" s="68"/>
      <c r="IVQ65" s="68"/>
      <c r="IVR65" s="68"/>
      <c r="IVS65" s="68"/>
      <c r="IVT65" s="68"/>
      <c r="IVU65" s="68"/>
      <c r="IVV65" s="68"/>
      <c r="IVW65" s="68"/>
      <c r="IVX65" s="68"/>
      <c r="IVY65" s="68"/>
      <c r="IVZ65" s="68"/>
      <c r="IWA65" s="68"/>
      <c r="IWB65" s="68"/>
      <c r="IWC65" s="68"/>
      <c r="IWD65" s="68"/>
      <c r="IWE65" s="68"/>
      <c r="IWF65" s="68"/>
      <c r="IWG65" s="68"/>
      <c r="IWH65" s="68"/>
      <c r="IWI65" s="68"/>
      <c r="IWJ65" s="68"/>
      <c r="IWK65" s="68"/>
      <c r="IWL65" s="68"/>
      <c r="IWM65" s="68"/>
      <c r="IWN65" s="68"/>
      <c r="IWO65" s="68"/>
      <c r="IWP65" s="68"/>
      <c r="IWQ65" s="68"/>
      <c r="IWR65" s="68"/>
      <c r="IWS65" s="68"/>
      <c r="IWT65" s="68"/>
      <c r="IWU65" s="68"/>
      <c r="IWV65" s="68"/>
      <c r="IWW65" s="68"/>
      <c r="IWX65" s="68"/>
      <c r="IWY65" s="68"/>
      <c r="IWZ65" s="68"/>
      <c r="IXA65" s="68"/>
      <c r="IXB65" s="68"/>
      <c r="IXC65" s="68"/>
      <c r="IXD65" s="68"/>
      <c r="IXE65" s="68"/>
      <c r="IXF65" s="68"/>
      <c r="IXG65" s="68"/>
      <c r="IXH65" s="68"/>
      <c r="IXI65" s="68"/>
      <c r="IXJ65" s="68"/>
      <c r="IXK65" s="68"/>
      <c r="IXL65" s="68"/>
      <c r="IXM65" s="68"/>
      <c r="IXN65" s="68"/>
      <c r="IXO65" s="68"/>
      <c r="IXP65" s="68"/>
      <c r="IXQ65" s="68"/>
      <c r="IXR65" s="68"/>
      <c r="IXS65" s="68"/>
      <c r="IXT65" s="68"/>
      <c r="IXU65" s="68"/>
      <c r="IXV65" s="68"/>
      <c r="IXW65" s="68"/>
      <c r="IXX65" s="68"/>
      <c r="IXY65" s="68"/>
      <c r="IXZ65" s="68"/>
      <c r="IYA65" s="68"/>
      <c r="IYB65" s="68"/>
      <c r="IYC65" s="68"/>
      <c r="IYD65" s="68"/>
      <c r="IYE65" s="68"/>
      <c r="IYF65" s="68"/>
      <c r="IYG65" s="68"/>
      <c r="IYH65" s="68"/>
      <c r="IYI65" s="68"/>
      <c r="IYJ65" s="68"/>
      <c r="IYK65" s="68"/>
      <c r="IYL65" s="68"/>
      <c r="IYM65" s="68"/>
      <c r="IYN65" s="68"/>
      <c r="IYO65" s="68"/>
      <c r="IYP65" s="68"/>
      <c r="IYQ65" s="68"/>
      <c r="IYR65" s="68"/>
      <c r="IYS65" s="68"/>
      <c r="IYT65" s="68"/>
      <c r="IYU65" s="68"/>
      <c r="IYV65" s="68"/>
      <c r="IYW65" s="68"/>
      <c r="IYX65" s="68"/>
      <c r="IYY65" s="68"/>
      <c r="IYZ65" s="68"/>
      <c r="IZA65" s="68"/>
      <c r="IZB65" s="68"/>
      <c r="IZC65" s="68"/>
      <c r="IZD65" s="68"/>
      <c r="IZE65" s="68"/>
      <c r="IZF65" s="68"/>
      <c r="IZG65" s="68"/>
      <c r="IZH65" s="68"/>
      <c r="IZI65" s="68"/>
      <c r="IZJ65" s="68"/>
      <c r="IZK65" s="68"/>
      <c r="IZL65" s="68"/>
      <c r="IZM65" s="68"/>
      <c r="IZN65" s="68"/>
      <c r="IZO65" s="68"/>
      <c r="IZP65" s="68"/>
      <c r="IZQ65" s="68"/>
      <c r="IZR65" s="68"/>
      <c r="IZS65" s="68"/>
      <c r="IZT65" s="68"/>
      <c r="IZU65" s="68"/>
      <c r="IZV65" s="68"/>
      <c r="IZW65" s="68"/>
      <c r="IZX65" s="68"/>
      <c r="IZY65" s="68"/>
      <c r="IZZ65" s="68"/>
      <c r="JAA65" s="68"/>
      <c r="JAB65" s="68"/>
      <c r="JAC65" s="68"/>
      <c r="JAD65" s="68"/>
      <c r="JAE65" s="68"/>
      <c r="JAF65" s="68"/>
      <c r="JAG65" s="68"/>
      <c r="JAH65" s="68"/>
      <c r="JAI65" s="68"/>
      <c r="JAJ65" s="68"/>
      <c r="JAK65" s="68"/>
      <c r="JAL65" s="68"/>
      <c r="JAM65" s="68"/>
      <c r="JAN65" s="68"/>
      <c r="JAO65" s="68"/>
      <c r="JAP65" s="68"/>
      <c r="JAQ65" s="68"/>
      <c r="JAR65" s="68"/>
      <c r="JAS65" s="68"/>
      <c r="JAT65" s="68"/>
      <c r="JAU65" s="68"/>
      <c r="JAV65" s="68"/>
      <c r="JAW65" s="68"/>
      <c r="JAX65" s="68"/>
      <c r="JAY65" s="68"/>
      <c r="JAZ65" s="68"/>
      <c r="JBA65" s="68"/>
      <c r="JBB65" s="68"/>
      <c r="JBC65" s="68"/>
      <c r="JBD65" s="68"/>
      <c r="JBE65" s="68"/>
      <c r="JBF65" s="68"/>
      <c r="JBG65" s="68"/>
      <c r="JBH65" s="68"/>
      <c r="JBI65" s="68"/>
      <c r="JBJ65" s="68"/>
      <c r="JBK65" s="68"/>
      <c r="JBL65" s="68"/>
      <c r="JBM65" s="68"/>
      <c r="JBN65" s="68"/>
      <c r="JBO65" s="68"/>
      <c r="JBP65" s="68"/>
      <c r="JBQ65" s="68"/>
      <c r="JBR65" s="68"/>
      <c r="JBS65" s="68"/>
      <c r="JBT65" s="68"/>
      <c r="JBU65" s="68"/>
      <c r="JBV65" s="68"/>
      <c r="JBW65" s="68"/>
      <c r="JBX65" s="68"/>
      <c r="JBY65" s="68"/>
      <c r="JBZ65" s="68"/>
      <c r="JCA65" s="68"/>
      <c r="JCB65" s="68"/>
      <c r="JCC65" s="68"/>
      <c r="JCD65" s="68"/>
      <c r="JCE65" s="68"/>
      <c r="JCF65" s="68"/>
      <c r="JCG65" s="68"/>
      <c r="JCH65" s="68"/>
      <c r="JCI65" s="68"/>
      <c r="JCJ65" s="68"/>
      <c r="JCK65" s="68"/>
      <c r="JCL65" s="68"/>
      <c r="JCM65" s="68"/>
      <c r="JCN65" s="68"/>
      <c r="JCO65" s="68"/>
      <c r="JCP65" s="68"/>
      <c r="JCQ65" s="68"/>
      <c r="JCR65" s="68"/>
      <c r="JCS65" s="68"/>
      <c r="JCT65" s="68"/>
      <c r="JCU65" s="68"/>
      <c r="JCV65" s="68"/>
      <c r="JCW65" s="68"/>
      <c r="JCX65" s="68"/>
      <c r="JCY65" s="68"/>
      <c r="JCZ65" s="68"/>
      <c r="JDA65" s="68"/>
      <c r="JDB65" s="68"/>
      <c r="JDC65" s="68"/>
      <c r="JDD65" s="68"/>
      <c r="JDE65" s="68"/>
      <c r="JDF65" s="68"/>
      <c r="JDG65" s="68"/>
      <c r="JDH65" s="68"/>
      <c r="JDI65" s="68"/>
      <c r="JDJ65" s="68"/>
      <c r="JDK65" s="68"/>
      <c r="JDL65" s="68"/>
      <c r="JDM65" s="68"/>
      <c r="JDN65" s="68"/>
      <c r="JDO65" s="68"/>
      <c r="JDP65" s="68"/>
      <c r="JDQ65" s="68"/>
      <c r="JDR65" s="68"/>
      <c r="JDS65" s="68"/>
      <c r="JDT65" s="68"/>
      <c r="JDU65" s="68"/>
      <c r="JDV65" s="68"/>
      <c r="JDW65" s="68"/>
      <c r="JDX65" s="68"/>
      <c r="JDY65" s="68"/>
      <c r="JDZ65" s="68"/>
      <c r="JEA65" s="68"/>
      <c r="JEB65" s="68"/>
      <c r="JEC65" s="68"/>
      <c r="JED65" s="68"/>
      <c r="JEE65" s="68"/>
      <c r="JEF65" s="68"/>
      <c r="JEG65" s="68"/>
      <c r="JEH65" s="68"/>
      <c r="JEI65" s="68"/>
      <c r="JEJ65" s="68"/>
      <c r="JEK65" s="68"/>
      <c r="JEL65" s="68"/>
      <c r="JEM65" s="68"/>
      <c r="JEN65" s="68"/>
      <c r="JEO65" s="68"/>
      <c r="JEP65" s="68"/>
      <c r="JEQ65" s="68"/>
      <c r="JER65" s="68"/>
      <c r="JES65" s="68"/>
      <c r="JET65" s="68"/>
      <c r="JEU65" s="68"/>
      <c r="JEV65" s="68"/>
      <c r="JEW65" s="68"/>
      <c r="JEX65" s="68"/>
      <c r="JEY65" s="68"/>
      <c r="JEZ65" s="68"/>
      <c r="JFA65" s="68"/>
      <c r="JFB65" s="68"/>
      <c r="JFC65" s="68"/>
      <c r="JFD65" s="68"/>
      <c r="JFE65" s="68"/>
      <c r="JFF65" s="68"/>
      <c r="JFG65" s="68"/>
      <c r="JFH65" s="68"/>
      <c r="JFI65" s="68"/>
      <c r="JFJ65" s="68"/>
      <c r="JFK65" s="68"/>
      <c r="JFL65" s="68"/>
      <c r="JFM65" s="68"/>
      <c r="JFN65" s="68"/>
      <c r="JFO65" s="68"/>
      <c r="JFP65" s="68"/>
      <c r="JFQ65" s="68"/>
      <c r="JFR65" s="68"/>
      <c r="JFS65" s="68"/>
      <c r="JFT65" s="68"/>
      <c r="JFU65" s="68"/>
      <c r="JFV65" s="68"/>
      <c r="JFW65" s="68"/>
      <c r="JFX65" s="68"/>
      <c r="JFY65" s="68"/>
      <c r="JFZ65" s="68"/>
      <c r="JGA65" s="68"/>
      <c r="JGB65" s="68"/>
      <c r="JGC65" s="68"/>
      <c r="JGD65" s="68"/>
      <c r="JGE65" s="68"/>
      <c r="JGF65" s="68"/>
      <c r="JGG65" s="68"/>
      <c r="JGH65" s="68"/>
      <c r="JGI65" s="68"/>
      <c r="JGJ65" s="68"/>
      <c r="JGK65" s="68"/>
      <c r="JGL65" s="68"/>
      <c r="JGM65" s="68"/>
      <c r="JGN65" s="68"/>
      <c r="JGO65" s="68"/>
      <c r="JGP65" s="68"/>
      <c r="JGQ65" s="68"/>
      <c r="JGR65" s="68"/>
      <c r="JGS65" s="68"/>
      <c r="JGT65" s="68"/>
      <c r="JGU65" s="68"/>
      <c r="JGV65" s="68"/>
      <c r="JGW65" s="68"/>
      <c r="JGX65" s="68"/>
      <c r="JGY65" s="68"/>
      <c r="JGZ65" s="68"/>
      <c r="JHA65" s="68"/>
      <c r="JHB65" s="68"/>
      <c r="JHC65" s="68"/>
      <c r="JHD65" s="68"/>
      <c r="JHE65" s="68"/>
      <c r="JHF65" s="68"/>
      <c r="JHG65" s="68"/>
      <c r="JHH65" s="68"/>
      <c r="JHI65" s="68"/>
      <c r="JHJ65" s="68"/>
      <c r="JHK65" s="68"/>
      <c r="JHL65" s="68"/>
      <c r="JHM65" s="68"/>
      <c r="JHN65" s="68"/>
      <c r="JHO65" s="68"/>
      <c r="JHP65" s="68"/>
      <c r="JHQ65" s="68"/>
      <c r="JHR65" s="68"/>
      <c r="JHS65" s="68"/>
      <c r="JHT65" s="68"/>
      <c r="JHU65" s="68"/>
      <c r="JHV65" s="68"/>
      <c r="JHW65" s="68"/>
      <c r="JHX65" s="68"/>
      <c r="JHY65" s="68"/>
      <c r="JHZ65" s="68"/>
      <c r="JIA65" s="68"/>
      <c r="JIB65" s="68"/>
      <c r="JIC65" s="68"/>
      <c r="JID65" s="68"/>
      <c r="JIE65" s="68"/>
      <c r="JIF65" s="68"/>
      <c r="JIG65" s="68"/>
      <c r="JIH65" s="68"/>
      <c r="JII65" s="68"/>
      <c r="JIJ65" s="68"/>
      <c r="JIK65" s="68"/>
      <c r="JIL65" s="68"/>
      <c r="JIM65" s="68"/>
      <c r="JIN65" s="68"/>
      <c r="JIO65" s="68"/>
      <c r="JIP65" s="68"/>
      <c r="JIQ65" s="68"/>
      <c r="JIR65" s="68"/>
      <c r="JIS65" s="68"/>
      <c r="JIT65" s="68"/>
      <c r="JIU65" s="68"/>
      <c r="JIV65" s="68"/>
      <c r="JIW65" s="68"/>
      <c r="JIX65" s="68"/>
      <c r="JIY65" s="68"/>
      <c r="JIZ65" s="68"/>
      <c r="JJA65" s="68"/>
      <c r="JJB65" s="68"/>
      <c r="JJC65" s="68"/>
      <c r="JJD65" s="68"/>
      <c r="JJE65" s="68"/>
      <c r="JJF65" s="68"/>
      <c r="JJG65" s="68"/>
      <c r="JJH65" s="68"/>
      <c r="JJI65" s="68"/>
      <c r="JJJ65" s="68"/>
      <c r="JJK65" s="68"/>
      <c r="JJL65" s="68"/>
      <c r="JJM65" s="68"/>
      <c r="JJN65" s="68"/>
      <c r="JJO65" s="68"/>
      <c r="JJP65" s="68"/>
      <c r="JJQ65" s="68"/>
      <c r="JJR65" s="68"/>
      <c r="JJS65" s="68"/>
      <c r="JJT65" s="68"/>
      <c r="JJU65" s="68"/>
      <c r="JJV65" s="68"/>
      <c r="JJW65" s="68"/>
      <c r="JJX65" s="68"/>
      <c r="JJY65" s="68"/>
      <c r="JJZ65" s="68"/>
      <c r="JKA65" s="68"/>
      <c r="JKB65" s="68"/>
      <c r="JKC65" s="68"/>
      <c r="JKD65" s="68"/>
      <c r="JKE65" s="68"/>
      <c r="JKF65" s="68"/>
      <c r="JKG65" s="68"/>
      <c r="JKH65" s="68"/>
      <c r="JKI65" s="68"/>
      <c r="JKJ65" s="68"/>
      <c r="JKK65" s="68"/>
      <c r="JKL65" s="68"/>
      <c r="JKM65" s="68"/>
      <c r="JKN65" s="68"/>
      <c r="JKO65" s="68"/>
      <c r="JKP65" s="68"/>
      <c r="JKQ65" s="68"/>
      <c r="JKR65" s="68"/>
      <c r="JKS65" s="68"/>
      <c r="JKT65" s="68"/>
      <c r="JKU65" s="68"/>
      <c r="JKV65" s="68"/>
      <c r="JKW65" s="68"/>
      <c r="JKX65" s="68"/>
      <c r="JKY65" s="68"/>
      <c r="JKZ65" s="68"/>
      <c r="JLA65" s="68"/>
      <c r="JLB65" s="68"/>
      <c r="JLC65" s="68"/>
      <c r="JLD65" s="68"/>
      <c r="JLE65" s="68"/>
      <c r="JLF65" s="68"/>
      <c r="JLG65" s="68"/>
      <c r="JLH65" s="68"/>
      <c r="JLI65" s="68"/>
      <c r="JLJ65" s="68"/>
      <c r="JLK65" s="68"/>
      <c r="JLL65" s="68"/>
      <c r="JLM65" s="68"/>
      <c r="JLN65" s="68"/>
      <c r="JLO65" s="68"/>
      <c r="JLP65" s="68"/>
      <c r="JLQ65" s="68"/>
      <c r="JLR65" s="68"/>
      <c r="JLS65" s="68"/>
      <c r="JLT65" s="68"/>
      <c r="JLU65" s="68"/>
      <c r="JLV65" s="68"/>
      <c r="JLW65" s="68"/>
      <c r="JLX65" s="68"/>
      <c r="JLY65" s="68"/>
      <c r="JLZ65" s="68"/>
      <c r="JMA65" s="68"/>
      <c r="JMB65" s="68"/>
      <c r="JMC65" s="68"/>
      <c r="JMD65" s="68"/>
      <c r="JME65" s="68"/>
      <c r="JMF65" s="68"/>
      <c r="JMG65" s="68"/>
      <c r="JMH65" s="68"/>
      <c r="JMI65" s="68"/>
      <c r="JMJ65" s="68"/>
      <c r="JMK65" s="68"/>
      <c r="JML65" s="68"/>
      <c r="JMM65" s="68"/>
      <c r="JMN65" s="68"/>
      <c r="JMO65" s="68"/>
      <c r="JMP65" s="68"/>
      <c r="JMQ65" s="68"/>
      <c r="JMR65" s="68"/>
      <c r="JMS65" s="68"/>
      <c r="JMT65" s="68"/>
      <c r="JMU65" s="68"/>
      <c r="JMV65" s="68"/>
      <c r="JMW65" s="68"/>
      <c r="JMX65" s="68"/>
      <c r="JMY65" s="68"/>
      <c r="JMZ65" s="68"/>
      <c r="JNA65" s="68"/>
      <c r="JNB65" s="68"/>
      <c r="JNC65" s="68"/>
      <c r="JND65" s="68"/>
      <c r="JNE65" s="68"/>
      <c r="JNF65" s="68"/>
      <c r="JNG65" s="68"/>
      <c r="JNH65" s="68"/>
      <c r="JNI65" s="68"/>
      <c r="JNJ65" s="68"/>
      <c r="JNK65" s="68"/>
      <c r="JNL65" s="68"/>
      <c r="JNM65" s="68"/>
      <c r="JNN65" s="68"/>
      <c r="JNO65" s="68"/>
      <c r="JNP65" s="68"/>
      <c r="JNQ65" s="68"/>
      <c r="JNR65" s="68"/>
      <c r="JNS65" s="68"/>
      <c r="JNT65" s="68"/>
      <c r="JNU65" s="68"/>
      <c r="JNV65" s="68"/>
      <c r="JNW65" s="68"/>
      <c r="JNX65" s="68"/>
      <c r="JNY65" s="68"/>
      <c r="JNZ65" s="68"/>
      <c r="JOA65" s="68"/>
      <c r="JOB65" s="68"/>
      <c r="JOC65" s="68"/>
      <c r="JOD65" s="68"/>
      <c r="JOE65" s="68"/>
      <c r="JOF65" s="68"/>
      <c r="JOG65" s="68"/>
      <c r="JOH65" s="68"/>
      <c r="JOI65" s="68"/>
      <c r="JOJ65" s="68"/>
      <c r="JOK65" s="68"/>
      <c r="JOL65" s="68"/>
      <c r="JOM65" s="68"/>
      <c r="JON65" s="68"/>
      <c r="JOO65" s="68"/>
      <c r="JOP65" s="68"/>
      <c r="JOQ65" s="68"/>
      <c r="JOR65" s="68"/>
      <c r="JOS65" s="68"/>
      <c r="JOT65" s="68"/>
      <c r="JOU65" s="68"/>
      <c r="JOV65" s="68"/>
      <c r="JOW65" s="68"/>
      <c r="JOX65" s="68"/>
      <c r="JOY65" s="68"/>
      <c r="JOZ65" s="68"/>
      <c r="JPA65" s="68"/>
      <c r="JPB65" s="68"/>
      <c r="JPC65" s="68"/>
      <c r="JPD65" s="68"/>
      <c r="JPE65" s="68"/>
      <c r="JPF65" s="68"/>
      <c r="JPG65" s="68"/>
      <c r="JPH65" s="68"/>
      <c r="JPI65" s="68"/>
      <c r="JPJ65" s="68"/>
      <c r="JPK65" s="68"/>
      <c r="JPL65" s="68"/>
      <c r="JPM65" s="68"/>
      <c r="JPN65" s="68"/>
      <c r="JPO65" s="68"/>
      <c r="JPP65" s="68"/>
      <c r="JPQ65" s="68"/>
      <c r="JPR65" s="68"/>
      <c r="JPS65" s="68"/>
      <c r="JPT65" s="68"/>
      <c r="JPU65" s="68"/>
      <c r="JPV65" s="68"/>
      <c r="JPW65" s="68"/>
      <c r="JPX65" s="68"/>
      <c r="JPY65" s="68"/>
      <c r="JPZ65" s="68"/>
      <c r="JQA65" s="68"/>
      <c r="JQB65" s="68"/>
      <c r="JQC65" s="68"/>
      <c r="JQD65" s="68"/>
      <c r="JQE65" s="68"/>
      <c r="JQF65" s="68"/>
      <c r="JQG65" s="68"/>
      <c r="JQH65" s="68"/>
      <c r="JQI65" s="68"/>
      <c r="JQJ65" s="68"/>
      <c r="JQK65" s="68"/>
      <c r="JQL65" s="68"/>
      <c r="JQM65" s="68"/>
      <c r="JQN65" s="68"/>
      <c r="JQO65" s="68"/>
      <c r="JQP65" s="68"/>
      <c r="JQQ65" s="68"/>
      <c r="JQR65" s="68"/>
      <c r="JQS65" s="68"/>
      <c r="JQT65" s="68"/>
      <c r="JQU65" s="68"/>
      <c r="JQV65" s="68"/>
      <c r="JQW65" s="68"/>
      <c r="JQX65" s="68"/>
      <c r="JQY65" s="68"/>
      <c r="JQZ65" s="68"/>
      <c r="JRA65" s="68"/>
      <c r="JRB65" s="68"/>
      <c r="JRC65" s="68"/>
      <c r="JRD65" s="68"/>
      <c r="JRE65" s="68"/>
      <c r="JRF65" s="68"/>
      <c r="JRG65" s="68"/>
      <c r="JRH65" s="68"/>
      <c r="JRI65" s="68"/>
      <c r="JRJ65" s="68"/>
      <c r="JRK65" s="68"/>
      <c r="JRL65" s="68"/>
      <c r="JRM65" s="68"/>
      <c r="JRN65" s="68"/>
      <c r="JRO65" s="68"/>
      <c r="JRP65" s="68"/>
      <c r="JRQ65" s="68"/>
      <c r="JRR65" s="68"/>
      <c r="JRS65" s="68"/>
      <c r="JRT65" s="68"/>
      <c r="JRU65" s="68"/>
      <c r="JRV65" s="68"/>
      <c r="JRW65" s="68"/>
      <c r="JRX65" s="68"/>
      <c r="JRY65" s="68"/>
      <c r="JRZ65" s="68"/>
      <c r="JSA65" s="68"/>
      <c r="JSB65" s="68"/>
      <c r="JSC65" s="68"/>
      <c r="JSD65" s="68"/>
      <c r="JSE65" s="68"/>
      <c r="JSF65" s="68"/>
      <c r="JSG65" s="68"/>
      <c r="JSH65" s="68"/>
      <c r="JSI65" s="68"/>
      <c r="JSJ65" s="68"/>
      <c r="JSK65" s="68"/>
      <c r="JSL65" s="68"/>
      <c r="JSM65" s="68"/>
      <c r="JSN65" s="68"/>
      <c r="JSO65" s="68"/>
      <c r="JSP65" s="68"/>
      <c r="JSQ65" s="68"/>
      <c r="JSR65" s="68"/>
      <c r="JSS65" s="68"/>
      <c r="JST65" s="68"/>
      <c r="JSU65" s="68"/>
      <c r="JSV65" s="68"/>
      <c r="JSW65" s="68"/>
      <c r="JSX65" s="68"/>
      <c r="JSY65" s="68"/>
      <c r="JSZ65" s="68"/>
      <c r="JTA65" s="68"/>
      <c r="JTB65" s="68"/>
      <c r="JTC65" s="68"/>
      <c r="JTD65" s="68"/>
      <c r="JTE65" s="68"/>
      <c r="JTF65" s="68"/>
      <c r="JTG65" s="68"/>
      <c r="JTH65" s="68"/>
      <c r="JTI65" s="68"/>
      <c r="JTJ65" s="68"/>
      <c r="JTK65" s="68"/>
      <c r="JTL65" s="68"/>
      <c r="JTM65" s="68"/>
      <c r="JTN65" s="68"/>
      <c r="JTO65" s="68"/>
      <c r="JTP65" s="68"/>
      <c r="JTQ65" s="68"/>
      <c r="JTR65" s="68"/>
      <c r="JTS65" s="68"/>
      <c r="JTT65" s="68"/>
      <c r="JTU65" s="68"/>
      <c r="JTV65" s="68"/>
      <c r="JTW65" s="68"/>
      <c r="JTX65" s="68"/>
      <c r="JTY65" s="68"/>
      <c r="JTZ65" s="68"/>
      <c r="JUA65" s="68"/>
      <c r="JUB65" s="68"/>
      <c r="JUC65" s="68"/>
      <c r="JUD65" s="68"/>
      <c r="JUE65" s="68"/>
      <c r="JUF65" s="68"/>
      <c r="JUG65" s="68"/>
      <c r="JUH65" s="68"/>
      <c r="JUI65" s="68"/>
      <c r="JUJ65" s="68"/>
      <c r="JUK65" s="68"/>
      <c r="JUL65" s="68"/>
      <c r="JUM65" s="68"/>
      <c r="JUN65" s="68"/>
      <c r="JUO65" s="68"/>
      <c r="JUP65" s="68"/>
      <c r="JUQ65" s="68"/>
      <c r="JUR65" s="68"/>
      <c r="JUS65" s="68"/>
      <c r="JUT65" s="68"/>
      <c r="JUU65" s="68"/>
      <c r="JUV65" s="68"/>
      <c r="JUW65" s="68"/>
      <c r="JUX65" s="68"/>
      <c r="JUY65" s="68"/>
      <c r="JUZ65" s="68"/>
      <c r="JVA65" s="68"/>
      <c r="JVB65" s="68"/>
      <c r="JVC65" s="68"/>
      <c r="JVD65" s="68"/>
      <c r="JVE65" s="68"/>
      <c r="JVF65" s="68"/>
      <c r="JVG65" s="68"/>
      <c r="JVH65" s="68"/>
      <c r="JVI65" s="68"/>
      <c r="JVJ65" s="68"/>
      <c r="JVK65" s="68"/>
      <c r="JVL65" s="68"/>
      <c r="JVM65" s="68"/>
      <c r="JVN65" s="68"/>
      <c r="JVO65" s="68"/>
      <c r="JVP65" s="68"/>
      <c r="JVQ65" s="68"/>
      <c r="JVR65" s="68"/>
      <c r="JVS65" s="68"/>
      <c r="JVT65" s="68"/>
      <c r="JVU65" s="68"/>
      <c r="JVV65" s="68"/>
      <c r="JVW65" s="68"/>
      <c r="JVX65" s="68"/>
      <c r="JVY65" s="68"/>
      <c r="JVZ65" s="68"/>
      <c r="JWA65" s="68"/>
      <c r="JWB65" s="68"/>
      <c r="JWC65" s="68"/>
      <c r="JWD65" s="68"/>
      <c r="JWE65" s="68"/>
      <c r="JWF65" s="68"/>
      <c r="JWG65" s="68"/>
      <c r="JWH65" s="68"/>
      <c r="JWI65" s="68"/>
      <c r="JWJ65" s="68"/>
      <c r="JWK65" s="68"/>
      <c r="JWL65" s="68"/>
      <c r="JWM65" s="68"/>
      <c r="JWN65" s="68"/>
      <c r="JWO65" s="68"/>
      <c r="JWP65" s="68"/>
      <c r="JWQ65" s="68"/>
      <c r="JWR65" s="68"/>
      <c r="JWS65" s="68"/>
      <c r="JWT65" s="68"/>
      <c r="JWU65" s="68"/>
      <c r="JWV65" s="68"/>
      <c r="JWW65" s="68"/>
      <c r="JWX65" s="68"/>
      <c r="JWY65" s="68"/>
      <c r="JWZ65" s="68"/>
      <c r="JXA65" s="68"/>
      <c r="JXB65" s="68"/>
      <c r="JXC65" s="68"/>
      <c r="JXD65" s="68"/>
      <c r="JXE65" s="68"/>
      <c r="JXF65" s="68"/>
      <c r="JXG65" s="68"/>
      <c r="JXH65" s="68"/>
      <c r="JXI65" s="68"/>
      <c r="JXJ65" s="68"/>
      <c r="JXK65" s="68"/>
      <c r="JXL65" s="68"/>
      <c r="JXM65" s="68"/>
      <c r="JXN65" s="68"/>
      <c r="JXO65" s="68"/>
      <c r="JXP65" s="68"/>
      <c r="JXQ65" s="68"/>
      <c r="JXR65" s="68"/>
      <c r="JXS65" s="68"/>
      <c r="JXT65" s="68"/>
      <c r="JXU65" s="68"/>
      <c r="JXV65" s="68"/>
      <c r="JXW65" s="68"/>
      <c r="JXX65" s="68"/>
      <c r="JXY65" s="68"/>
      <c r="JXZ65" s="68"/>
      <c r="JYA65" s="68"/>
      <c r="JYB65" s="68"/>
      <c r="JYC65" s="68"/>
      <c r="JYD65" s="68"/>
      <c r="JYE65" s="68"/>
      <c r="JYF65" s="68"/>
      <c r="JYG65" s="68"/>
      <c r="JYH65" s="68"/>
      <c r="JYI65" s="68"/>
      <c r="JYJ65" s="68"/>
      <c r="JYK65" s="68"/>
      <c r="JYL65" s="68"/>
      <c r="JYM65" s="68"/>
      <c r="JYN65" s="68"/>
      <c r="JYO65" s="68"/>
      <c r="JYP65" s="68"/>
      <c r="JYQ65" s="68"/>
      <c r="JYR65" s="68"/>
      <c r="JYS65" s="68"/>
      <c r="JYT65" s="68"/>
      <c r="JYU65" s="68"/>
      <c r="JYV65" s="68"/>
      <c r="JYW65" s="68"/>
      <c r="JYX65" s="68"/>
      <c r="JYY65" s="68"/>
      <c r="JYZ65" s="68"/>
      <c r="JZA65" s="68"/>
      <c r="JZB65" s="68"/>
      <c r="JZC65" s="68"/>
      <c r="JZD65" s="68"/>
      <c r="JZE65" s="68"/>
      <c r="JZF65" s="68"/>
      <c r="JZG65" s="68"/>
      <c r="JZH65" s="68"/>
      <c r="JZI65" s="68"/>
      <c r="JZJ65" s="68"/>
      <c r="JZK65" s="68"/>
      <c r="JZL65" s="68"/>
      <c r="JZM65" s="68"/>
      <c r="JZN65" s="68"/>
      <c r="JZO65" s="68"/>
      <c r="JZP65" s="68"/>
      <c r="JZQ65" s="68"/>
      <c r="JZR65" s="68"/>
      <c r="JZS65" s="68"/>
      <c r="JZT65" s="68"/>
      <c r="JZU65" s="68"/>
      <c r="JZV65" s="68"/>
      <c r="JZW65" s="68"/>
      <c r="JZX65" s="68"/>
      <c r="JZY65" s="68"/>
      <c r="JZZ65" s="68"/>
      <c r="KAA65" s="68"/>
      <c r="KAB65" s="68"/>
      <c r="KAC65" s="68"/>
      <c r="KAD65" s="68"/>
      <c r="KAE65" s="68"/>
      <c r="KAF65" s="68"/>
      <c r="KAG65" s="68"/>
      <c r="KAH65" s="68"/>
      <c r="KAI65" s="68"/>
      <c r="KAJ65" s="68"/>
      <c r="KAK65" s="68"/>
      <c r="KAL65" s="68"/>
      <c r="KAM65" s="68"/>
      <c r="KAN65" s="68"/>
      <c r="KAO65" s="68"/>
      <c r="KAP65" s="68"/>
      <c r="KAQ65" s="68"/>
      <c r="KAR65" s="68"/>
      <c r="KAS65" s="68"/>
      <c r="KAT65" s="68"/>
      <c r="KAU65" s="68"/>
      <c r="KAV65" s="68"/>
      <c r="KAW65" s="68"/>
      <c r="KAX65" s="68"/>
      <c r="KAY65" s="68"/>
      <c r="KAZ65" s="68"/>
      <c r="KBA65" s="68"/>
      <c r="KBB65" s="68"/>
      <c r="KBC65" s="68"/>
      <c r="KBD65" s="68"/>
      <c r="KBE65" s="68"/>
      <c r="KBF65" s="68"/>
      <c r="KBG65" s="68"/>
      <c r="KBH65" s="68"/>
      <c r="KBI65" s="68"/>
      <c r="KBJ65" s="68"/>
      <c r="KBK65" s="68"/>
      <c r="KBL65" s="68"/>
      <c r="KBM65" s="68"/>
      <c r="KBN65" s="68"/>
      <c r="KBO65" s="68"/>
      <c r="KBP65" s="68"/>
      <c r="KBQ65" s="68"/>
      <c r="KBR65" s="68"/>
      <c r="KBS65" s="68"/>
      <c r="KBT65" s="68"/>
      <c r="KBU65" s="68"/>
      <c r="KBV65" s="68"/>
      <c r="KBW65" s="68"/>
      <c r="KBX65" s="68"/>
      <c r="KBY65" s="68"/>
      <c r="KBZ65" s="68"/>
      <c r="KCA65" s="68"/>
      <c r="KCB65" s="68"/>
      <c r="KCC65" s="68"/>
      <c r="KCD65" s="68"/>
      <c r="KCE65" s="68"/>
      <c r="KCF65" s="68"/>
      <c r="KCG65" s="68"/>
      <c r="KCH65" s="68"/>
      <c r="KCI65" s="68"/>
      <c r="KCJ65" s="68"/>
      <c r="KCK65" s="68"/>
      <c r="KCL65" s="68"/>
      <c r="KCM65" s="68"/>
      <c r="KCN65" s="68"/>
      <c r="KCO65" s="68"/>
      <c r="KCP65" s="68"/>
      <c r="KCQ65" s="68"/>
      <c r="KCR65" s="68"/>
      <c r="KCS65" s="68"/>
      <c r="KCT65" s="68"/>
      <c r="KCU65" s="68"/>
      <c r="KCV65" s="68"/>
      <c r="KCW65" s="68"/>
      <c r="KCX65" s="68"/>
      <c r="KCY65" s="68"/>
      <c r="KCZ65" s="68"/>
      <c r="KDA65" s="68"/>
      <c r="KDB65" s="68"/>
      <c r="KDC65" s="68"/>
      <c r="KDD65" s="68"/>
      <c r="KDE65" s="68"/>
      <c r="KDF65" s="68"/>
      <c r="KDG65" s="68"/>
      <c r="KDH65" s="68"/>
      <c r="KDI65" s="68"/>
      <c r="KDJ65" s="68"/>
      <c r="KDK65" s="68"/>
      <c r="KDL65" s="68"/>
      <c r="KDM65" s="68"/>
      <c r="KDN65" s="68"/>
      <c r="KDO65" s="68"/>
      <c r="KDP65" s="68"/>
      <c r="KDQ65" s="68"/>
      <c r="KDR65" s="68"/>
      <c r="KDS65" s="68"/>
      <c r="KDT65" s="68"/>
      <c r="KDU65" s="68"/>
      <c r="KDV65" s="68"/>
      <c r="KDW65" s="68"/>
      <c r="KDX65" s="68"/>
      <c r="KDY65" s="68"/>
      <c r="KDZ65" s="68"/>
      <c r="KEA65" s="68"/>
      <c r="KEB65" s="68"/>
      <c r="KEC65" s="68"/>
      <c r="KED65" s="68"/>
      <c r="KEE65" s="68"/>
      <c r="KEF65" s="68"/>
      <c r="KEG65" s="68"/>
      <c r="KEH65" s="68"/>
      <c r="KEI65" s="68"/>
      <c r="KEJ65" s="68"/>
      <c r="KEK65" s="68"/>
      <c r="KEL65" s="68"/>
      <c r="KEM65" s="68"/>
      <c r="KEN65" s="68"/>
      <c r="KEO65" s="68"/>
      <c r="KEP65" s="68"/>
      <c r="KEQ65" s="68"/>
      <c r="KER65" s="68"/>
      <c r="KES65" s="68"/>
      <c r="KET65" s="68"/>
      <c r="KEU65" s="68"/>
      <c r="KEV65" s="68"/>
      <c r="KEW65" s="68"/>
      <c r="KEX65" s="68"/>
      <c r="KEY65" s="68"/>
      <c r="KEZ65" s="68"/>
      <c r="KFA65" s="68"/>
      <c r="KFB65" s="68"/>
      <c r="KFC65" s="68"/>
      <c r="KFD65" s="68"/>
      <c r="KFE65" s="68"/>
      <c r="KFF65" s="68"/>
      <c r="KFG65" s="68"/>
      <c r="KFH65" s="68"/>
      <c r="KFI65" s="68"/>
      <c r="KFJ65" s="68"/>
      <c r="KFK65" s="68"/>
      <c r="KFL65" s="68"/>
      <c r="KFM65" s="68"/>
      <c r="KFN65" s="68"/>
      <c r="KFO65" s="68"/>
      <c r="KFP65" s="68"/>
      <c r="KFQ65" s="68"/>
      <c r="KFR65" s="68"/>
      <c r="KFS65" s="68"/>
      <c r="KFT65" s="68"/>
      <c r="KFU65" s="68"/>
      <c r="KFV65" s="68"/>
      <c r="KFW65" s="68"/>
      <c r="KFX65" s="68"/>
      <c r="KFY65" s="68"/>
      <c r="KFZ65" s="68"/>
      <c r="KGA65" s="68"/>
      <c r="KGB65" s="68"/>
      <c r="KGC65" s="68"/>
      <c r="KGD65" s="68"/>
      <c r="KGE65" s="68"/>
      <c r="KGF65" s="68"/>
      <c r="KGG65" s="68"/>
      <c r="KGH65" s="68"/>
      <c r="KGI65" s="68"/>
      <c r="KGJ65" s="68"/>
      <c r="KGK65" s="68"/>
      <c r="KGL65" s="68"/>
      <c r="KGM65" s="68"/>
      <c r="KGN65" s="68"/>
      <c r="KGO65" s="68"/>
      <c r="KGP65" s="68"/>
      <c r="KGQ65" s="68"/>
      <c r="KGR65" s="68"/>
      <c r="KGS65" s="68"/>
      <c r="KGT65" s="68"/>
      <c r="KGU65" s="68"/>
      <c r="KGV65" s="68"/>
      <c r="KGW65" s="68"/>
      <c r="KGX65" s="68"/>
      <c r="KGY65" s="68"/>
      <c r="KGZ65" s="68"/>
      <c r="KHA65" s="68"/>
      <c r="KHB65" s="68"/>
      <c r="KHC65" s="68"/>
      <c r="KHD65" s="68"/>
      <c r="KHE65" s="68"/>
      <c r="KHF65" s="68"/>
      <c r="KHG65" s="68"/>
      <c r="KHH65" s="68"/>
      <c r="KHI65" s="68"/>
      <c r="KHJ65" s="68"/>
      <c r="KHK65" s="68"/>
      <c r="KHL65" s="68"/>
      <c r="KHM65" s="68"/>
      <c r="KHN65" s="68"/>
      <c r="KHO65" s="68"/>
      <c r="KHP65" s="68"/>
      <c r="KHQ65" s="68"/>
      <c r="KHR65" s="68"/>
      <c r="KHS65" s="68"/>
      <c r="KHT65" s="68"/>
      <c r="KHU65" s="68"/>
      <c r="KHV65" s="68"/>
      <c r="KHW65" s="68"/>
      <c r="KHX65" s="68"/>
      <c r="KHY65" s="68"/>
      <c r="KHZ65" s="68"/>
      <c r="KIA65" s="68"/>
      <c r="KIB65" s="68"/>
      <c r="KIC65" s="68"/>
      <c r="KID65" s="68"/>
      <c r="KIE65" s="68"/>
      <c r="KIF65" s="68"/>
      <c r="KIG65" s="68"/>
      <c r="KIH65" s="68"/>
      <c r="KII65" s="68"/>
      <c r="KIJ65" s="68"/>
      <c r="KIK65" s="68"/>
      <c r="KIL65" s="68"/>
      <c r="KIM65" s="68"/>
      <c r="KIN65" s="68"/>
      <c r="KIO65" s="68"/>
      <c r="KIP65" s="68"/>
      <c r="KIQ65" s="68"/>
      <c r="KIR65" s="68"/>
      <c r="KIS65" s="68"/>
      <c r="KIT65" s="68"/>
      <c r="KIU65" s="68"/>
      <c r="KIV65" s="68"/>
      <c r="KIW65" s="68"/>
      <c r="KIX65" s="68"/>
      <c r="KIY65" s="68"/>
      <c r="KIZ65" s="68"/>
      <c r="KJA65" s="68"/>
      <c r="KJB65" s="68"/>
      <c r="KJC65" s="68"/>
      <c r="KJD65" s="68"/>
      <c r="KJE65" s="68"/>
      <c r="KJF65" s="68"/>
      <c r="KJG65" s="68"/>
      <c r="KJH65" s="68"/>
      <c r="KJI65" s="68"/>
      <c r="KJJ65" s="68"/>
      <c r="KJK65" s="68"/>
      <c r="KJL65" s="68"/>
      <c r="KJM65" s="68"/>
      <c r="KJN65" s="68"/>
      <c r="KJO65" s="68"/>
      <c r="KJP65" s="68"/>
      <c r="KJQ65" s="68"/>
      <c r="KJR65" s="68"/>
      <c r="KJS65" s="68"/>
      <c r="KJT65" s="68"/>
      <c r="KJU65" s="68"/>
      <c r="KJV65" s="68"/>
      <c r="KJW65" s="68"/>
      <c r="KJX65" s="68"/>
      <c r="KJY65" s="68"/>
      <c r="KJZ65" s="68"/>
      <c r="KKA65" s="68"/>
      <c r="KKB65" s="68"/>
      <c r="KKC65" s="68"/>
      <c r="KKD65" s="68"/>
      <c r="KKE65" s="68"/>
      <c r="KKF65" s="68"/>
      <c r="KKG65" s="68"/>
      <c r="KKH65" s="68"/>
      <c r="KKI65" s="68"/>
      <c r="KKJ65" s="68"/>
      <c r="KKK65" s="68"/>
      <c r="KKL65" s="68"/>
      <c r="KKM65" s="68"/>
      <c r="KKN65" s="68"/>
      <c r="KKO65" s="68"/>
      <c r="KKP65" s="68"/>
      <c r="KKQ65" s="68"/>
      <c r="KKR65" s="68"/>
      <c r="KKS65" s="68"/>
      <c r="KKT65" s="68"/>
      <c r="KKU65" s="68"/>
      <c r="KKV65" s="68"/>
      <c r="KKW65" s="68"/>
      <c r="KKX65" s="68"/>
      <c r="KKY65" s="68"/>
      <c r="KKZ65" s="68"/>
      <c r="KLA65" s="68"/>
      <c r="KLB65" s="68"/>
      <c r="KLC65" s="68"/>
      <c r="KLD65" s="68"/>
      <c r="KLE65" s="68"/>
      <c r="KLF65" s="68"/>
      <c r="KLG65" s="68"/>
      <c r="KLH65" s="68"/>
      <c r="KLI65" s="68"/>
      <c r="KLJ65" s="68"/>
      <c r="KLK65" s="68"/>
      <c r="KLL65" s="68"/>
      <c r="KLM65" s="68"/>
      <c r="KLN65" s="68"/>
      <c r="KLO65" s="68"/>
      <c r="KLP65" s="68"/>
      <c r="KLQ65" s="68"/>
      <c r="KLR65" s="68"/>
      <c r="KLS65" s="68"/>
      <c r="KLT65" s="68"/>
      <c r="KLU65" s="68"/>
      <c r="KLV65" s="68"/>
      <c r="KLW65" s="68"/>
      <c r="KLX65" s="68"/>
      <c r="KLY65" s="68"/>
      <c r="KLZ65" s="68"/>
      <c r="KMA65" s="68"/>
      <c r="KMB65" s="68"/>
      <c r="KMC65" s="68"/>
      <c r="KMD65" s="68"/>
      <c r="KME65" s="68"/>
      <c r="KMF65" s="68"/>
      <c r="KMG65" s="68"/>
      <c r="KMH65" s="68"/>
      <c r="KMI65" s="68"/>
      <c r="KMJ65" s="68"/>
      <c r="KMK65" s="68"/>
      <c r="KML65" s="68"/>
      <c r="KMM65" s="68"/>
      <c r="KMN65" s="68"/>
      <c r="KMO65" s="68"/>
      <c r="KMP65" s="68"/>
      <c r="KMQ65" s="68"/>
      <c r="KMR65" s="68"/>
      <c r="KMS65" s="68"/>
      <c r="KMT65" s="68"/>
      <c r="KMU65" s="68"/>
      <c r="KMV65" s="68"/>
      <c r="KMW65" s="68"/>
      <c r="KMX65" s="68"/>
      <c r="KMY65" s="68"/>
      <c r="KMZ65" s="68"/>
      <c r="KNA65" s="68"/>
      <c r="KNB65" s="68"/>
      <c r="KNC65" s="68"/>
      <c r="KND65" s="68"/>
      <c r="KNE65" s="68"/>
      <c r="KNF65" s="68"/>
      <c r="KNG65" s="68"/>
      <c r="KNH65" s="68"/>
      <c r="KNI65" s="68"/>
      <c r="KNJ65" s="68"/>
      <c r="KNK65" s="68"/>
      <c r="KNL65" s="68"/>
      <c r="KNM65" s="68"/>
      <c r="KNN65" s="68"/>
      <c r="KNO65" s="68"/>
      <c r="KNP65" s="68"/>
      <c r="KNQ65" s="68"/>
      <c r="KNR65" s="68"/>
      <c r="KNS65" s="68"/>
      <c r="KNT65" s="68"/>
      <c r="KNU65" s="68"/>
      <c r="KNV65" s="68"/>
      <c r="KNW65" s="68"/>
      <c r="KNX65" s="68"/>
      <c r="KNY65" s="68"/>
      <c r="KNZ65" s="68"/>
      <c r="KOA65" s="68"/>
      <c r="KOB65" s="68"/>
      <c r="KOC65" s="68"/>
      <c r="KOD65" s="68"/>
      <c r="KOE65" s="68"/>
      <c r="KOF65" s="68"/>
      <c r="KOG65" s="68"/>
      <c r="KOH65" s="68"/>
      <c r="KOI65" s="68"/>
      <c r="KOJ65" s="68"/>
      <c r="KOK65" s="68"/>
      <c r="KOL65" s="68"/>
      <c r="KOM65" s="68"/>
      <c r="KON65" s="68"/>
      <c r="KOO65" s="68"/>
      <c r="KOP65" s="68"/>
      <c r="KOQ65" s="68"/>
      <c r="KOR65" s="68"/>
      <c r="KOS65" s="68"/>
      <c r="KOT65" s="68"/>
      <c r="KOU65" s="68"/>
      <c r="KOV65" s="68"/>
      <c r="KOW65" s="68"/>
      <c r="KOX65" s="68"/>
      <c r="KOY65" s="68"/>
      <c r="KOZ65" s="68"/>
      <c r="KPA65" s="68"/>
      <c r="KPB65" s="68"/>
      <c r="KPC65" s="68"/>
      <c r="KPD65" s="68"/>
      <c r="KPE65" s="68"/>
      <c r="KPF65" s="68"/>
      <c r="KPG65" s="68"/>
      <c r="KPH65" s="68"/>
      <c r="KPI65" s="68"/>
      <c r="KPJ65" s="68"/>
      <c r="KPK65" s="68"/>
      <c r="KPL65" s="68"/>
      <c r="KPM65" s="68"/>
      <c r="KPN65" s="68"/>
      <c r="KPO65" s="68"/>
      <c r="KPP65" s="68"/>
      <c r="KPQ65" s="68"/>
      <c r="KPR65" s="68"/>
      <c r="KPS65" s="68"/>
      <c r="KPT65" s="68"/>
      <c r="KPU65" s="68"/>
      <c r="KPV65" s="68"/>
      <c r="KPW65" s="68"/>
      <c r="KPX65" s="68"/>
      <c r="KPY65" s="68"/>
      <c r="KPZ65" s="68"/>
      <c r="KQA65" s="68"/>
      <c r="KQB65" s="68"/>
      <c r="KQC65" s="68"/>
      <c r="KQD65" s="68"/>
      <c r="KQE65" s="68"/>
      <c r="KQF65" s="68"/>
      <c r="KQG65" s="68"/>
      <c r="KQH65" s="68"/>
      <c r="KQI65" s="68"/>
      <c r="KQJ65" s="68"/>
      <c r="KQK65" s="68"/>
      <c r="KQL65" s="68"/>
      <c r="KQM65" s="68"/>
      <c r="KQN65" s="68"/>
      <c r="KQO65" s="68"/>
      <c r="KQP65" s="68"/>
      <c r="KQQ65" s="68"/>
      <c r="KQR65" s="68"/>
      <c r="KQS65" s="68"/>
      <c r="KQT65" s="68"/>
      <c r="KQU65" s="68"/>
      <c r="KQV65" s="68"/>
      <c r="KQW65" s="68"/>
      <c r="KQX65" s="68"/>
      <c r="KQY65" s="68"/>
      <c r="KQZ65" s="68"/>
      <c r="KRA65" s="68"/>
      <c r="KRB65" s="68"/>
      <c r="KRC65" s="68"/>
      <c r="KRD65" s="68"/>
      <c r="KRE65" s="68"/>
      <c r="KRF65" s="68"/>
      <c r="KRG65" s="68"/>
      <c r="KRH65" s="68"/>
      <c r="KRI65" s="68"/>
      <c r="KRJ65" s="68"/>
      <c r="KRK65" s="68"/>
      <c r="KRL65" s="68"/>
      <c r="KRM65" s="68"/>
      <c r="KRN65" s="68"/>
      <c r="KRO65" s="68"/>
      <c r="KRP65" s="68"/>
      <c r="KRQ65" s="68"/>
      <c r="KRR65" s="68"/>
      <c r="KRS65" s="68"/>
      <c r="KRT65" s="68"/>
      <c r="KRU65" s="68"/>
      <c r="KRV65" s="68"/>
      <c r="KRW65" s="68"/>
      <c r="KRX65" s="68"/>
      <c r="KRY65" s="68"/>
      <c r="KRZ65" s="68"/>
      <c r="KSA65" s="68"/>
      <c r="KSB65" s="68"/>
      <c r="KSC65" s="68"/>
      <c r="KSD65" s="68"/>
      <c r="KSE65" s="68"/>
      <c r="KSF65" s="68"/>
      <c r="KSG65" s="68"/>
      <c r="KSH65" s="68"/>
      <c r="KSI65" s="68"/>
      <c r="KSJ65" s="68"/>
      <c r="KSK65" s="68"/>
      <c r="KSL65" s="68"/>
      <c r="KSM65" s="68"/>
      <c r="KSN65" s="68"/>
      <c r="KSO65" s="68"/>
      <c r="KSP65" s="68"/>
      <c r="KSQ65" s="68"/>
      <c r="KSR65" s="68"/>
      <c r="KSS65" s="68"/>
      <c r="KST65" s="68"/>
      <c r="KSU65" s="68"/>
      <c r="KSV65" s="68"/>
      <c r="KSW65" s="68"/>
      <c r="KSX65" s="68"/>
      <c r="KSY65" s="68"/>
      <c r="KSZ65" s="68"/>
      <c r="KTA65" s="68"/>
      <c r="KTB65" s="68"/>
      <c r="KTC65" s="68"/>
      <c r="KTD65" s="68"/>
      <c r="KTE65" s="68"/>
      <c r="KTF65" s="68"/>
      <c r="KTG65" s="68"/>
      <c r="KTH65" s="68"/>
      <c r="KTI65" s="68"/>
      <c r="KTJ65" s="68"/>
      <c r="KTK65" s="68"/>
      <c r="KTL65" s="68"/>
      <c r="KTM65" s="68"/>
      <c r="KTN65" s="68"/>
      <c r="KTO65" s="68"/>
      <c r="KTP65" s="68"/>
      <c r="KTQ65" s="68"/>
      <c r="KTR65" s="68"/>
      <c r="KTS65" s="68"/>
      <c r="KTT65" s="68"/>
      <c r="KTU65" s="68"/>
      <c r="KTV65" s="68"/>
      <c r="KTW65" s="68"/>
      <c r="KTX65" s="68"/>
      <c r="KTY65" s="68"/>
      <c r="KTZ65" s="68"/>
      <c r="KUA65" s="68"/>
      <c r="KUB65" s="68"/>
      <c r="KUC65" s="68"/>
      <c r="KUD65" s="68"/>
      <c r="KUE65" s="68"/>
      <c r="KUF65" s="68"/>
      <c r="KUG65" s="68"/>
      <c r="KUH65" s="68"/>
      <c r="KUI65" s="68"/>
      <c r="KUJ65" s="68"/>
      <c r="KUK65" s="68"/>
      <c r="KUL65" s="68"/>
      <c r="KUM65" s="68"/>
      <c r="KUN65" s="68"/>
      <c r="KUO65" s="68"/>
      <c r="KUP65" s="68"/>
      <c r="KUQ65" s="68"/>
      <c r="KUR65" s="68"/>
      <c r="KUS65" s="68"/>
      <c r="KUT65" s="68"/>
      <c r="KUU65" s="68"/>
      <c r="KUV65" s="68"/>
      <c r="KUW65" s="68"/>
      <c r="KUX65" s="68"/>
      <c r="KUY65" s="68"/>
      <c r="KUZ65" s="68"/>
      <c r="KVA65" s="68"/>
      <c r="KVB65" s="68"/>
      <c r="KVC65" s="68"/>
      <c r="KVD65" s="68"/>
      <c r="KVE65" s="68"/>
      <c r="KVF65" s="68"/>
      <c r="KVG65" s="68"/>
      <c r="KVH65" s="68"/>
      <c r="KVI65" s="68"/>
      <c r="KVJ65" s="68"/>
      <c r="KVK65" s="68"/>
      <c r="KVL65" s="68"/>
      <c r="KVM65" s="68"/>
      <c r="KVN65" s="68"/>
      <c r="KVO65" s="68"/>
      <c r="KVP65" s="68"/>
      <c r="KVQ65" s="68"/>
      <c r="KVR65" s="68"/>
      <c r="KVS65" s="68"/>
      <c r="KVT65" s="68"/>
      <c r="KVU65" s="68"/>
      <c r="KVV65" s="68"/>
      <c r="KVW65" s="68"/>
      <c r="KVX65" s="68"/>
      <c r="KVY65" s="68"/>
      <c r="KVZ65" s="68"/>
      <c r="KWA65" s="68"/>
      <c r="KWB65" s="68"/>
      <c r="KWC65" s="68"/>
      <c r="KWD65" s="68"/>
      <c r="KWE65" s="68"/>
      <c r="KWF65" s="68"/>
      <c r="KWG65" s="68"/>
      <c r="KWH65" s="68"/>
      <c r="KWI65" s="68"/>
      <c r="KWJ65" s="68"/>
      <c r="KWK65" s="68"/>
      <c r="KWL65" s="68"/>
      <c r="KWM65" s="68"/>
      <c r="KWN65" s="68"/>
      <c r="KWO65" s="68"/>
      <c r="KWP65" s="68"/>
      <c r="KWQ65" s="68"/>
      <c r="KWR65" s="68"/>
      <c r="KWS65" s="68"/>
      <c r="KWT65" s="68"/>
      <c r="KWU65" s="68"/>
      <c r="KWV65" s="68"/>
      <c r="KWW65" s="68"/>
      <c r="KWX65" s="68"/>
      <c r="KWY65" s="68"/>
      <c r="KWZ65" s="68"/>
      <c r="KXA65" s="68"/>
      <c r="KXB65" s="68"/>
      <c r="KXC65" s="68"/>
      <c r="KXD65" s="68"/>
      <c r="KXE65" s="68"/>
      <c r="KXF65" s="68"/>
      <c r="KXG65" s="68"/>
      <c r="KXH65" s="68"/>
      <c r="KXI65" s="68"/>
      <c r="KXJ65" s="68"/>
      <c r="KXK65" s="68"/>
      <c r="KXL65" s="68"/>
      <c r="KXM65" s="68"/>
      <c r="KXN65" s="68"/>
      <c r="KXO65" s="68"/>
      <c r="KXP65" s="68"/>
      <c r="KXQ65" s="68"/>
      <c r="KXR65" s="68"/>
      <c r="KXS65" s="68"/>
      <c r="KXT65" s="68"/>
      <c r="KXU65" s="68"/>
      <c r="KXV65" s="68"/>
      <c r="KXW65" s="68"/>
      <c r="KXX65" s="68"/>
      <c r="KXY65" s="68"/>
      <c r="KXZ65" s="68"/>
      <c r="KYA65" s="68"/>
      <c r="KYB65" s="68"/>
      <c r="KYC65" s="68"/>
      <c r="KYD65" s="68"/>
      <c r="KYE65" s="68"/>
      <c r="KYF65" s="68"/>
      <c r="KYG65" s="68"/>
      <c r="KYH65" s="68"/>
      <c r="KYI65" s="68"/>
      <c r="KYJ65" s="68"/>
      <c r="KYK65" s="68"/>
      <c r="KYL65" s="68"/>
      <c r="KYM65" s="68"/>
      <c r="KYN65" s="68"/>
      <c r="KYO65" s="68"/>
      <c r="KYP65" s="68"/>
      <c r="KYQ65" s="68"/>
      <c r="KYR65" s="68"/>
      <c r="KYS65" s="68"/>
      <c r="KYT65" s="68"/>
      <c r="KYU65" s="68"/>
      <c r="KYV65" s="68"/>
      <c r="KYW65" s="68"/>
      <c r="KYX65" s="68"/>
      <c r="KYY65" s="68"/>
      <c r="KYZ65" s="68"/>
      <c r="KZA65" s="68"/>
      <c r="KZB65" s="68"/>
      <c r="KZC65" s="68"/>
      <c r="KZD65" s="68"/>
      <c r="KZE65" s="68"/>
      <c r="KZF65" s="68"/>
      <c r="KZG65" s="68"/>
      <c r="KZH65" s="68"/>
      <c r="KZI65" s="68"/>
      <c r="KZJ65" s="68"/>
      <c r="KZK65" s="68"/>
      <c r="KZL65" s="68"/>
      <c r="KZM65" s="68"/>
      <c r="KZN65" s="68"/>
      <c r="KZO65" s="68"/>
      <c r="KZP65" s="68"/>
      <c r="KZQ65" s="68"/>
      <c r="KZR65" s="68"/>
      <c r="KZS65" s="68"/>
      <c r="KZT65" s="68"/>
      <c r="KZU65" s="68"/>
      <c r="KZV65" s="68"/>
      <c r="KZW65" s="68"/>
      <c r="KZX65" s="68"/>
      <c r="KZY65" s="68"/>
      <c r="KZZ65" s="68"/>
      <c r="LAA65" s="68"/>
      <c r="LAB65" s="68"/>
      <c r="LAC65" s="68"/>
      <c r="LAD65" s="68"/>
      <c r="LAE65" s="68"/>
      <c r="LAF65" s="68"/>
      <c r="LAG65" s="68"/>
      <c r="LAH65" s="68"/>
      <c r="LAI65" s="68"/>
      <c r="LAJ65" s="68"/>
      <c r="LAK65" s="68"/>
      <c r="LAL65" s="68"/>
      <c r="LAM65" s="68"/>
      <c r="LAN65" s="68"/>
      <c r="LAO65" s="68"/>
      <c r="LAP65" s="68"/>
      <c r="LAQ65" s="68"/>
      <c r="LAR65" s="68"/>
      <c r="LAS65" s="68"/>
      <c r="LAT65" s="68"/>
      <c r="LAU65" s="68"/>
      <c r="LAV65" s="68"/>
      <c r="LAW65" s="68"/>
      <c r="LAX65" s="68"/>
      <c r="LAY65" s="68"/>
      <c r="LAZ65" s="68"/>
      <c r="LBA65" s="68"/>
      <c r="LBB65" s="68"/>
      <c r="LBC65" s="68"/>
      <c r="LBD65" s="68"/>
      <c r="LBE65" s="68"/>
      <c r="LBF65" s="68"/>
      <c r="LBG65" s="68"/>
      <c r="LBH65" s="68"/>
      <c r="LBI65" s="68"/>
      <c r="LBJ65" s="68"/>
      <c r="LBK65" s="68"/>
      <c r="LBL65" s="68"/>
      <c r="LBM65" s="68"/>
      <c r="LBN65" s="68"/>
      <c r="LBO65" s="68"/>
      <c r="LBP65" s="68"/>
      <c r="LBQ65" s="68"/>
      <c r="LBR65" s="68"/>
      <c r="LBS65" s="68"/>
      <c r="LBT65" s="68"/>
      <c r="LBU65" s="68"/>
      <c r="LBV65" s="68"/>
      <c r="LBW65" s="68"/>
      <c r="LBX65" s="68"/>
      <c r="LBY65" s="68"/>
      <c r="LBZ65" s="68"/>
      <c r="LCA65" s="68"/>
      <c r="LCB65" s="68"/>
      <c r="LCC65" s="68"/>
      <c r="LCD65" s="68"/>
      <c r="LCE65" s="68"/>
      <c r="LCF65" s="68"/>
      <c r="LCG65" s="68"/>
      <c r="LCH65" s="68"/>
      <c r="LCI65" s="68"/>
      <c r="LCJ65" s="68"/>
      <c r="LCK65" s="68"/>
      <c r="LCL65" s="68"/>
      <c r="LCM65" s="68"/>
      <c r="LCN65" s="68"/>
      <c r="LCO65" s="68"/>
      <c r="LCP65" s="68"/>
      <c r="LCQ65" s="68"/>
      <c r="LCR65" s="68"/>
      <c r="LCS65" s="68"/>
      <c r="LCT65" s="68"/>
      <c r="LCU65" s="68"/>
      <c r="LCV65" s="68"/>
      <c r="LCW65" s="68"/>
      <c r="LCX65" s="68"/>
      <c r="LCY65" s="68"/>
      <c r="LCZ65" s="68"/>
      <c r="LDA65" s="68"/>
      <c r="LDB65" s="68"/>
      <c r="LDC65" s="68"/>
      <c r="LDD65" s="68"/>
      <c r="LDE65" s="68"/>
      <c r="LDF65" s="68"/>
      <c r="LDG65" s="68"/>
      <c r="LDH65" s="68"/>
      <c r="LDI65" s="68"/>
      <c r="LDJ65" s="68"/>
      <c r="LDK65" s="68"/>
      <c r="LDL65" s="68"/>
      <c r="LDM65" s="68"/>
      <c r="LDN65" s="68"/>
      <c r="LDO65" s="68"/>
      <c r="LDP65" s="68"/>
      <c r="LDQ65" s="68"/>
      <c r="LDR65" s="68"/>
      <c r="LDS65" s="68"/>
      <c r="LDT65" s="68"/>
      <c r="LDU65" s="68"/>
      <c r="LDV65" s="68"/>
      <c r="LDW65" s="68"/>
      <c r="LDX65" s="68"/>
      <c r="LDY65" s="68"/>
      <c r="LDZ65" s="68"/>
      <c r="LEA65" s="68"/>
      <c r="LEB65" s="68"/>
      <c r="LEC65" s="68"/>
      <c r="LED65" s="68"/>
      <c r="LEE65" s="68"/>
      <c r="LEF65" s="68"/>
      <c r="LEG65" s="68"/>
      <c r="LEH65" s="68"/>
      <c r="LEI65" s="68"/>
      <c r="LEJ65" s="68"/>
      <c r="LEK65" s="68"/>
      <c r="LEL65" s="68"/>
      <c r="LEM65" s="68"/>
      <c r="LEN65" s="68"/>
      <c r="LEO65" s="68"/>
      <c r="LEP65" s="68"/>
      <c r="LEQ65" s="68"/>
      <c r="LER65" s="68"/>
      <c r="LES65" s="68"/>
      <c r="LET65" s="68"/>
      <c r="LEU65" s="68"/>
      <c r="LEV65" s="68"/>
      <c r="LEW65" s="68"/>
      <c r="LEX65" s="68"/>
      <c r="LEY65" s="68"/>
      <c r="LEZ65" s="68"/>
      <c r="LFA65" s="68"/>
      <c r="LFB65" s="68"/>
      <c r="LFC65" s="68"/>
      <c r="LFD65" s="68"/>
      <c r="LFE65" s="68"/>
      <c r="LFF65" s="68"/>
      <c r="LFG65" s="68"/>
      <c r="LFH65" s="68"/>
      <c r="LFI65" s="68"/>
      <c r="LFJ65" s="68"/>
      <c r="LFK65" s="68"/>
      <c r="LFL65" s="68"/>
      <c r="LFM65" s="68"/>
      <c r="LFN65" s="68"/>
      <c r="LFO65" s="68"/>
      <c r="LFP65" s="68"/>
      <c r="LFQ65" s="68"/>
      <c r="LFR65" s="68"/>
      <c r="LFS65" s="68"/>
      <c r="LFT65" s="68"/>
      <c r="LFU65" s="68"/>
      <c r="LFV65" s="68"/>
      <c r="LFW65" s="68"/>
      <c r="LFX65" s="68"/>
      <c r="LFY65" s="68"/>
      <c r="LFZ65" s="68"/>
      <c r="LGA65" s="68"/>
      <c r="LGB65" s="68"/>
      <c r="LGC65" s="68"/>
      <c r="LGD65" s="68"/>
      <c r="LGE65" s="68"/>
      <c r="LGF65" s="68"/>
      <c r="LGG65" s="68"/>
      <c r="LGH65" s="68"/>
      <c r="LGI65" s="68"/>
      <c r="LGJ65" s="68"/>
      <c r="LGK65" s="68"/>
      <c r="LGL65" s="68"/>
      <c r="LGM65" s="68"/>
      <c r="LGN65" s="68"/>
      <c r="LGO65" s="68"/>
      <c r="LGP65" s="68"/>
      <c r="LGQ65" s="68"/>
      <c r="LGR65" s="68"/>
      <c r="LGS65" s="68"/>
      <c r="LGT65" s="68"/>
      <c r="LGU65" s="68"/>
      <c r="LGV65" s="68"/>
      <c r="LGW65" s="68"/>
      <c r="LGX65" s="68"/>
      <c r="LGY65" s="68"/>
      <c r="LGZ65" s="68"/>
      <c r="LHA65" s="68"/>
      <c r="LHB65" s="68"/>
      <c r="LHC65" s="68"/>
      <c r="LHD65" s="68"/>
      <c r="LHE65" s="68"/>
      <c r="LHF65" s="68"/>
      <c r="LHG65" s="68"/>
      <c r="LHH65" s="68"/>
      <c r="LHI65" s="68"/>
      <c r="LHJ65" s="68"/>
      <c r="LHK65" s="68"/>
      <c r="LHL65" s="68"/>
      <c r="LHM65" s="68"/>
      <c r="LHN65" s="68"/>
      <c r="LHO65" s="68"/>
      <c r="LHP65" s="68"/>
      <c r="LHQ65" s="68"/>
      <c r="LHR65" s="68"/>
      <c r="LHS65" s="68"/>
      <c r="LHT65" s="68"/>
      <c r="LHU65" s="68"/>
      <c r="LHV65" s="68"/>
      <c r="LHW65" s="68"/>
      <c r="LHX65" s="68"/>
      <c r="LHY65" s="68"/>
      <c r="LHZ65" s="68"/>
      <c r="LIA65" s="68"/>
      <c r="LIB65" s="68"/>
      <c r="LIC65" s="68"/>
      <c r="LID65" s="68"/>
      <c r="LIE65" s="68"/>
      <c r="LIF65" s="68"/>
      <c r="LIG65" s="68"/>
      <c r="LIH65" s="68"/>
      <c r="LII65" s="68"/>
      <c r="LIJ65" s="68"/>
      <c r="LIK65" s="68"/>
      <c r="LIL65" s="68"/>
      <c r="LIM65" s="68"/>
      <c r="LIN65" s="68"/>
      <c r="LIO65" s="68"/>
      <c r="LIP65" s="68"/>
      <c r="LIQ65" s="68"/>
      <c r="LIR65" s="68"/>
      <c r="LIS65" s="68"/>
      <c r="LIT65" s="68"/>
      <c r="LIU65" s="68"/>
      <c r="LIV65" s="68"/>
      <c r="LIW65" s="68"/>
      <c r="LIX65" s="68"/>
      <c r="LIY65" s="68"/>
      <c r="LIZ65" s="68"/>
      <c r="LJA65" s="68"/>
      <c r="LJB65" s="68"/>
      <c r="LJC65" s="68"/>
      <c r="LJD65" s="68"/>
      <c r="LJE65" s="68"/>
      <c r="LJF65" s="68"/>
      <c r="LJG65" s="68"/>
      <c r="LJH65" s="68"/>
      <c r="LJI65" s="68"/>
      <c r="LJJ65" s="68"/>
      <c r="LJK65" s="68"/>
      <c r="LJL65" s="68"/>
      <c r="LJM65" s="68"/>
      <c r="LJN65" s="68"/>
      <c r="LJO65" s="68"/>
      <c r="LJP65" s="68"/>
      <c r="LJQ65" s="68"/>
      <c r="LJR65" s="68"/>
      <c r="LJS65" s="68"/>
      <c r="LJT65" s="68"/>
      <c r="LJU65" s="68"/>
      <c r="LJV65" s="68"/>
      <c r="LJW65" s="68"/>
      <c r="LJX65" s="68"/>
      <c r="LJY65" s="68"/>
      <c r="LJZ65" s="68"/>
      <c r="LKA65" s="68"/>
      <c r="LKB65" s="68"/>
      <c r="LKC65" s="68"/>
      <c r="LKD65" s="68"/>
      <c r="LKE65" s="68"/>
      <c r="LKF65" s="68"/>
      <c r="LKG65" s="68"/>
      <c r="LKH65" s="68"/>
      <c r="LKI65" s="68"/>
      <c r="LKJ65" s="68"/>
      <c r="LKK65" s="68"/>
      <c r="LKL65" s="68"/>
      <c r="LKM65" s="68"/>
      <c r="LKN65" s="68"/>
      <c r="LKO65" s="68"/>
      <c r="LKP65" s="68"/>
      <c r="LKQ65" s="68"/>
      <c r="LKR65" s="68"/>
      <c r="LKS65" s="68"/>
      <c r="LKT65" s="68"/>
      <c r="LKU65" s="68"/>
      <c r="LKV65" s="68"/>
      <c r="LKW65" s="68"/>
      <c r="LKX65" s="68"/>
      <c r="LKY65" s="68"/>
      <c r="LKZ65" s="68"/>
      <c r="LLA65" s="68"/>
      <c r="LLB65" s="68"/>
      <c r="LLC65" s="68"/>
      <c r="LLD65" s="68"/>
      <c r="LLE65" s="68"/>
      <c r="LLF65" s="68"/>
      <c r="LLG65" s="68"/>
      <c r="LLH65" s="68"/>
      <c r="LLI65" s="68"/>
      <c r="LLJ65" s="68"/>
      <c r="LLK65" s="68"/>
      <c r="LLL65" s="68"/>
      <c r="LLM65" s="68"/>
      <c r="LLN65" s="68"/>
      <c r="LLO65" s="68"/>
      <c r="LLP65" s="68"/>
      <c r="LLQ65" s="68"/>
      <c r="LLR65" s="68"/>
      <c r="LLS65" s="68"/>
      <c r="LLT65" s="68"/>
      <c r="LLU65" s="68"/>
      <c r="LLV65" s="68"/>
      <c r="LLW65" s="68"/>
      <c r="LLX65" s="68"/>
      <c r="LLY65" s="68"/>
      <c r="LLZ65" s="68"/>
      <c r="LMA65" s="68"/>
      <c r="LMB65" s="68"/>
      <c r="LMC65" s="68"/>
      <c r="LMD65" s="68"/>
      <c r="LME65" s="68"/>
      <c r="LMF65" s="68"/>
      <c r="LMG65" s="68"/>
      <c r="LMH65" s="68"/>
      <c r="LMI65" s="68"/>
      <c r="LMJ65" s="68"/>
      <c r="LMK65" s="68"/>
      <c r="LML65" s="68"/>
      <c r="LMM65" s="68"/>
      <c r="LMN65" s="68"/>
      <c r="LMO65" s="68"/>
      <c r="LMP65" s="68"/>
      <c r="LMQ65" s="68"/>
      <c r="LMR65" s="68"/>
      <c r="LMS65" s="68"/>
      <c r="LMT65" s="68"/>
      <c r="LMU65" s="68"/>
      <c r="LMV65" s="68"/>
      <c r="LMW65" s="68"/>
      <c r="LMX65" s="68"/>
      <c r="LMY65" s="68"/>
      <c r="LMZ65" s="68"/>
      <c r="LNA65" s="68"/>
      <c r="LNB65" s="68"/>
      <c r="LNC65" s="68"/>
      <c r="LND65" s="68"/>
      <c r="LNE65" s="68"/>
      <c r="LNF65" s="68"/>
      <c r="LNG65" s="68"/>
      <c r="LNH65" s="68"/>
      <c r="LNI65" s="68"/>
      <c r="LNJ65" s="68"/>
      <c r="LNK65" s="68"/>
      <c r="LNL65" s="68"/>
      <c r="LNM65" s="68"/>
      <c r="LNN65" s="68"/>
      <c r="LNO65" s="68"/>
      <c r="LNP65" s="68"/>
      <c r="LNQ65" s="68"/>
      <c r="LNR65" s="68"/>
      <c r="LNS65" s="68"/>
      <c r="LNT65" s="68"/>
      <c r="LNU65" s="68"/>
      <c r="LNV65" s="68"/>
      <c r="LNW65" s="68"/>
      <c r="LNX65" s="68"/>
      <c r="LNY65" s="68"/>
      <c r="LNZ65" s="68"/>
      <c r="LOA65" s="68"/>
      <c r="LOB65" s="68"/>
      <c r="LOC65" s="68"/>
      <c r="LOD65" s="68"/>
      <c r="LOE65" s="68"/>
      <c r="LOF65" s="68"/>
      <c r="LOG65" s="68"/>
      <c r="LOH65" s="68"/>
      <c r="LOI65" s="68"/>
      <c r="LOJ65" s="68"/>
      <c r="LOK65" s="68"/>
      <c r="LOL65" s="68"/>
      <c r="LOM65" s="68"/>
      <c r="LON65" s="68"/>
      <c r="LOO65" s="68"/>
      <c r="LOP65" s="68"/>
      <c r="LOQ65" s="68"/>
      <c r="LOR65" s="68"/>
      <c r="LOS65" s="68"/>
      <c r="LOT65" s="68"/>
      <c r="LOU65" s="68"/>
      <c r="LOV65" s="68"/>
      <c r="LOW65" s="68"/>
      <c r="LOX65" s="68"/>
      <c r="LOY65" s="68"/>
      <c r="LOZ65" s="68"/>
      <c r="LPA65" s="68"/>
      <c r="LPB65" s="68"/>
      <c r="LPC65" s="68"/>
      <c r="LPD65" s="68"/>
      <c r="LPE65" s="68"/>
      <c r="LPF65" s="68"/>
      <c r="LPG65" s="68"/>
      <c r="LPH65" s="68"/>
      <c r="LPI65" s="68"/>
      <c r="LPJ65" s="68"/>
      <c r="LPK65" s="68"/>
      <c r="LPL65" s="68"/>
      <c r="LPM65" s="68"/>
      <c r="LPN65" s="68"/>
      <c r="LPO65" s="68"/>
      <c r="LPP65" s="68"/>
      <c r="LPQ65" s="68"/>
      <c r="LPR65" s="68"/>
      <c r="LPS65" s="68"/>
      <c r="LPT65" s="68"/>
      <c r="LPU65" s="68"/>
      <c r="LPV65" s="68"/>
      <c r="LPW65" s="68"/>
      <c r="LPX65" s="68"/>
      <c r="LPY65" s="68"/>
      <c r="LPZ65" s="68"/>
      <c r="LQA65" s="68"/>
      <c r="LQB65" s="68"/>
      <c r="LQC65" s="68"/>
      <c r="LQD65" s="68"/>
      <c r="LQE65" s="68"/>
      <c r="LQF65" s="68"/>
      <c r="LQG65" s="68"/>
      <c r="LQH65" s="68"/>
      <c r="LQI65" s="68"/>
      <c r="LQJ65" s="68"/>
      <c r="LQK65" s="68"/>
      <c r="LQL65" s="68"/>
      <c r="LQM65" s="68"/>
      <c r="LQN65" s="68"/>
      <c r="LQO65" s="68"/>
      <c r="LQP65" s="68"/>
      <c r="LQQ65" s="68"/>
      <c r="LQR65" s="68"/>
      <c r="LQS65" s="68"/>
      <c r="LQT65" s="68"/>
      <c r="LQU65" s="68"/>
      <c r="LQV65" s="68"/>
      <c r="LQW65" s="68"/>
      <c r="LQX65" s="68"/>
      <c r="LQY65" s="68"/>
      <c r="LQZ65" s="68"/>
      <c r="LRA65" s="68"/>
      <c r="LRB65" s="68"/>
      <c r="LRC65" s="68"/>
      <c r="LRD65" s="68"/>
      <c r="LRE65" s="68"/>
      <c r="LRF65" s="68"/>
      <c r="LRG65" s="68"/>
      <c r="LRH65" s="68"/>
      <c r="LRI65" s="68"/>
      <c r="LRJ65" s="68"/>
      <c r="LRK65" s="68"/>
      <c r="LRL65" s="68"/>
      <c r="LRM65" s="68"/>
      <c r="LRN65" s="68"/>
      <c r="LRO65" s="68"/>
      <c r="LRP65" s="68"/>
      <c r="LRQ65" s="68"/>
      <c r="LRR65" s="68"/>
      <c r="LRS65" s="68"/>
      <c r="LRT65" s="68"/>
      <c r="LRU65" s="68"/>
      <c r="LRV65" s="68"/>
      <c r="LRW65" s="68"/>
      <c r="LRX65" s="68"/>
      <c r="LRY65" s="68"/>
      <c r="LRZ65" s="68"/>
      <c r="LSA65" s="68"/>
      <c r="LSB65" s="68"/>
      <c r="LSC65" s="68"/>
      <c r="LSD65" s="68"/>
      <c r="LSE65" s="68"/>
      <c r="LSF65" s="68"/>
      <c r="LSG65" s="68"/>
      <c r="LSH65" s="68"/>
      <c r="LSI65" s="68"/>
      <c r="LSJ65" s="68"/>
      <c r="LSK65" s="68"/>
      <c r="LSL65" s="68"/>
      <c r="LSM65" s="68"/>
      <c r="LSN65" s="68"/>
      <c r="LSO65" s="68"/>
      <c r="LSP65" s="68"/>
      <c r="LSQ65" s="68"/>
      <c r="LSR65" s="68"/>
      <c r="LSS65" s="68"/>
      <c r="LST65" s="68"/>
      <c r="LSU65" s="68"/>
      <c r="LSV65" s="68"/>
      <c r="LSW65" s="68"/>
      <c r="LSX65" s="68"/>
      <c r="LSY65" s="68"/>
      <c r="LSZ65" s="68"/>
      <c r="LTA65" s="68"/>
      <c r="LTB65" s="68"/>
      <c r="LTC65" s="68"/>
      <c r="LTD65" s="68"/>
      <c r="LTE65" s="68"/>
      <c r="LTF65" s="68"/>
      <c r="LTG65" s="68"/>
      <c r="LTH65" s="68"/>
      <c r="LTI65" s="68"/>
      <c r="LTJ65" s="68"/>
      <c r="LTK65" s="68"/>
      <c r="LTL65" s="68"/>
      <c r="LTM65" s="68"/>
      <c r="LTN65" s="68"/>
      <c r="LTO65" s="68"/>
      <c r="LTP65" s="68"/>
      <c r="LTQ65" s="68"/>
      <c r="LTR65" s="68"/>
      <c r="LTS65" s="68"/>
      <c r="LTT65" s="68"/>
      <c r="LTU65" s="68"/>
      <c r="LTV65" s="68"/>
      <c r="LTW65" s="68"/>
      <c r="LTX65" s="68"/>
      <c r="LTY65" s="68"/>
      <c r="LTZ65" s="68"/>
      <c r="LUA65" s="68"/>
      <c r="LUB65" s="68"/>
      <c r="LUC65" s="68"/>
      <c r="LUD65" s="68"/>
      <c r="LUE65" s="68"/>
      <c r="LUF65" s="68"/>
      <c r="LUG65" s="68"/>
      <c r="LUH65" s="68"/>
      <c r="LUI65" s="68"/>
      <c r="LUJ65" s="68"/>
      <c r="LUK65" s="68"/>
      <c r="LUL65" s="68"/>
      <c r="LUM65" s="68"/>
      <c r="LUN65" s="68"/>
      <c r="LUO65" s="68"/>
      <c r="LUP65" s="68"/>
      <c r="LUQ65" s="68"/>
      <c r="LUR65" s="68"/>
      <c r="LUS65" s="68"/>
      <c r="LUT65" s="68"/>
      <c r="LUU65" s="68"/>
      <c r="LUV65" s="68"/>
      <c r="LUW65" s="68"/>
      <c r="LUX65" s="68"/>
      <c r="LUY65" s="68"/>
      <c r="LUZ65" s="68"/>
      <c r="LVA65" s="68"/>
      <c r="LVB65" s="68"/>
      <c r="LVC65" s="68"/>
      <c r="LVD65" s="68"/>
      <c r="LVE65" s="68"/>
      <c r="LVF65" s="68"/>
      <c r="LVG65" s="68"/>
      <c r="LVH65" s="68"/>
      <c r="LVI65" s="68"/>
      <c r="LVJ65" s="68"/>
      <c r="LVK65" s="68"/>
      <c r="LVL65" s="68"/>
      <c r="LVM65" s="68"/>
      <c r="LVN65" s="68"/>
      <c r="LVO65" s="68"/>
      <c r="LVP65" s="68"/>
      <c r="LVQ65" s="68"/>
      <c r="LVR65" s="68"/>
      <c r="LVS65" s="68"/>
      <c r="LVT65" s="68"/>
      <c r="LVU65" s="68"/>
      <c r="LVV65" s="68"/>
      <c r="LVW65" s="68"/>
      <c r="LVX65" s="68"/>
      <c r="LVY65" s="68"/>
      <c r="LVZ65" s="68"/>
      <c r="LWA65" s="68"/>
      <c r="LWB65" s="68"/>
      <c r="LWC65" s="68"/>
      <c r="LWD65" s="68"/>
      <c r="LWE65" s="68"/>
      <c r="LWF65" s="68"/>
      <c r="LWG65" s="68"/>
      <c r="LWH65" s="68"/>
      <c r="LWI65" s="68"/>
      <c r="LWJ65" s="68"/>
      <c r="LWK65" s="68"/>
      <c r="LWL65" s="68"/>
      <c r="LWM65" s="68"/>
      <c r="LWN65" s="68"/>
      <c r="LWO65" s="68"/>
      <c r="LWP65" s="68"/>
      <c r="LWQ65" s="68"/>
      <c r="LWR65" s="68"/>
      <c r="LWS65" s="68"/>
      <c r="LWT65" s="68"/>
      <c r="LWU65" s="68"/>
      <c r="LWV65" s="68"/>
      <c r="LWW65" s="68"/>
      <c r="LWX65" s="68"/>
      <c r="LWY65" s="68"/>
      <c r="LWZ65" s="68"/>
      <c r="LXA65" s="68"/>
      <c r="LXB65" s="68"/>
      <c r="LXC65" s="68"/>
      <c r="LXD65" s="68"/>
      <c r="LXE65" s="68"/>
      <c r="LXF65" s="68"/>
      <c r="LXG65" s="68"/>
      <c r="LXH65" s="68"/>
      <c r="LXI65" s="68"/>
      <c r="LXJ65" s="68"/>
      <c r="LXK65" s="68"/>
      <c r="LXL65" s="68"/>
      <c r="LXM65" s="68"/>
      <c r="LXN65" s="68"/>
      <c r="LXO65" s="68"/>
      <c r="LXP65" s="68"/>
      <c r="LXQ65" s="68"/>
      <c r="LXR65" s="68"/>
      <c r="LXS65" s="68"/>
      <c r="LXT65" s="68"/>
      <c r="LXU65" s="68"/>
      <c r="LXV65" s="68"/>
      <c r="LXW65" s="68"/>
      <c r="LXX65" s="68"/>
      <c r="LXY65" s="68"/>
      <c r="LXZ65" s="68"/>
      <c r="LYA65" s="68"/>
      <c r="LYB65" s="68"/>
      <c r="LYC65" s="68"/>
      <c r="LYD65" s="68"/>
      <c r="LYE65" s="68"/>
      <c r="LYF65" s="68"/>
      <c r="LYG65" s="68"/>
      <c r="LYH65" s="68"/>
      <c r="LYI65" s="68"/>
      <c r="LYJ65" s="68"/>
      <c r="LYK65" s="68"/>
      <c r="LYL65" s="68"/>
      <c r="LYM65" s="68"/>
      <c r="LYN65" s="68"/>
      <c r="LYO65" s="68"/>
      <c r="LYP65" s="68"/>
      <c r="LYQ65" s="68"/>
      <c r="LYR65" s="68"/>
      <c r="LYS65" s="68"/>
      <c r="LYT65" s="68"/>
      <c r="LYU65" s="68"/>
      <c r="LYV65" s="68"/>
      <c r="LYW65" s="68"/>
      <c r="LYX65" s="68"/>
      <c r="LYY65" s="68"/>
      <c r="LYZ65" s="68"/>
      <c r="LZA65" s="68"/>
      <c r="LZB65" s="68"/>
      <c r="LZC65" s="68"/>
      <c r="LZD65" s="68"/>
      <c r="LZE65" s="68"/>
      <c r="LZF65" s="68"/>
      <c r="LZG65" s="68"/>
      <c r="LZH65" s="68"/>
      <c r="LZI65" s="68"/>
      <c r="LZJ65" s="68"/>
      <c r="LZK65" s="68"/>
      <c r="LZL65" s="68"/>
      <c r="LZM65" s="68"/>
      <c r="LZN65" s="68"/>
      <c r="LZO65" s="68"/>
      <c r="LZP65" s="68"/>
      <c r="LZQ65" s="68"/>
      <c r="LZR65" s="68"/>
      <c r="LZS65" s="68"/>
      <c r="LZT65" s="68"/>
      <c r="LZU65" s="68"/>
      <c r="LZV65" s="68"/>
      <c r="LZW65" s="68"/>
      <c r="LZX65" s="68"/>
      <c r="LZY65" s="68"/>
      <c r="LZZ65" s="68"/>
      <c r="MAA65" s="68"/>
      <c r="MAB65" s="68"/>
      <c r="MAC65" s="68"/>
      <c r="MAD65" s="68"/>
      <c r="MAE65" s="68"/>
      <c r="MAF65" s="68"/>
      <c r="MAG65" s="68"/>
      <c r="MAH65" s="68"/>
      <c r="MAI65" s="68"/>
      <c r="MAJ65" s="68"/>
      <c r="MAK65" s="68"/>
      <c r="MAL65" s="68"/>
      <c r="MAM65" s="68"/>
      <c r="MAN65" s="68"/>
      <c r="MAO65" s="68"/>
      <c r="MAP65" s="68"/>
      <c r="MAQ65" s="68"/>
      <c r="MAR65" s="68"/>
      <c r="MAS65" s="68"/>
      <c r="MAT65" s="68"/>
      <c r="MAU65" s="68"/>
      <c r="MAV65" s="68"/>
      <c r="MAW65" s="68"/>
      <c r="MAX65" s="68"/>
      <c r="MAY65" s="68"/>
      <c r="MAZ65" s="68"/>
      <c r="MBA65" s="68"/>
      <c r="MBB65" s="68"/>
      <c r="MBC65" s="68"/>
      <c r="MBD65" s="68"/>
      <c r="MBE65" s="68"/>
      <c r="MBF65" s="68"/>
      <c r="MBG65" s="68"/>
      <c r="MBH65" s="68"/>
      <c r="MBI65" s="68"/>
      <c r="MBJ65" s="68"/>
      <c r="MBK65" s="68"/>
      <c r="MBL65" s="68"/>
      <c r="MBM65" s="68"/>
      <c r="MBN65" s="68"/>
      <c r="MBO65" s="68"/>
      <c r="MBP65" s="68"/>
      <c r="MBQ65" s="68"/>
      <c r="MBR65" s="68"/>
      <c r="MBS65" s="68"/>
      <c r="MBT65" s="68"/>
      <c r="MBU65" s="68"/>
      <c r="MBV65" s="68"/>
      <c r="MBW65" s="68"/>
      <c r="MBX65" s="68"/>
      <c r="MBY65" s="68"/>
      <c r="MBZ65" s="68"/>
      <c r="MCA65" s="68"/>
      <c r="MCB65" s="68"/>
      <c r="MCC65" s="68"/>
      <c r="MCD65" s="68"/>
      <c r="MCE65" s="68"/>
      <c r="MCF65" s="68"/>
      <c r="MCG65" s="68"/>
      <c r="MCH65" s="68"/>
      <c r="MCI65" s="68"/>
      <c r="MCJ65" s="68"/>
      <c r="MCK65" s="68"/>
      <c r="MCL65" s="68"/>
      <c r="MCM65" s="68"/>
      <c r="MCN65" s="68"/>
      <c r="MCO65" s="68"/>
      <c r="MCP65" s="68"/>
      <c r="MCQ65" s="68"/>
      <c r="MCR65" s="68"/>
      <c r="MCS65" s="68"/>
      <c r="MCT65" s="68"/>
      <c r="MCU65" s="68"/>
      <c r="MCV65" s="68"/>
      <c r="MCW65" s="68"/>
      <c r="MCX65" s="68"/>
      <c r="MCY65" s="68"/>
      <c r="MCZ65" s="68"/>
      <c r="MDA65" s="68"/>
      <c r="MDB65" s="68"/>
      <c r="MDC65" s="68"/>
      <c r="MDD65" s="68"/>
      <c r="MDE65" s="68"/>
      <c r="MDF65" s="68"/>
      <c r="MDG65" s="68"/>
      <c r="MDH65" s="68"/>
      <c r="MDI65" s="68"/>
      <c r="MDJ65" s="68"/>
      <c r="MDK65" s="68"/>
      <c r="MDL65" s="68"/>
      <c r="MDM65" s="68"/>
      <c r="MDN65" s="68"/>
      <c r="MDO65" s="68"/>
      <c r="MDP65" s="68"/>
      <c r="MDQ65" s="68"/>
      <c r="MDR65" s="68"/>
      <c r="MDS65" s="68"/>
      <c r="MDT65" s="68"/>
      <c r="MDU65" s="68"/>
      <c r="MDV65" s="68"/>
      <c r="MDW65" s="68"/>
      <c r="MDX65" s="68"/>
      <c r="MDY65" s="68"/>
      <c r="MDZ65" s="68"/>
      <c r="MEA65" s="68"/>
      <c r="MEB65" s="68"/>
      <c r="MEC65" s="68"/>
      <c r="MED65" s="68"/>
      <c r="MEE65" s="68"/>
      <c r="MEF65" s="68"/>
      <c r="MEG65" s="68"/>
      <c r="MEH65" s="68"/>
      <c r="MEI65" s="68"/>
      <c r="MEJ65" s="68"/>
      <c r="MEK65" s="68"/>
      <c r="MEL65" s="68"/>
      <c r="MEM65" s="68"/>
      <c r="MEN65" s="68"/>
      <c r="MEO65" s="68"/>
      <c r="MEP65" s="68"/>
      <c r="MEQ65" s="68"/>
      <c r="MER65" s="68"/>
      <c r="MES65" s="68"/>
      <c r="MET65" s="68"/>
      <c r="MEU65" s="68"/>
      <c r="MEV65" s="68"/>
      <c r="MEW65" s="68"/>
      <c r="MEX65" s="68"/>
      <c r="MEY65" s="68"/>
      <c r="MEZ65" s="68"/>
      <c r="MFA65" s="68"/>
      <c r="MFB65" s="68"/>
      <c r="MFC65" s="68"/>
      <c r="MFD65" s="68"/>
      <c r="MFE65" s="68"/>
      <c r="MFF65" s="68"/>
      <c r="MFG65" s="68"/>
      <c r="MFH65" s="68"/>
      <c r="MFI65" s="68"/>
      <c r="MFJ65" s="68"/>
      <c r="MFK65" s="68"/>
      <c r="MFL65" s="68"/>
      <c r="MFM65" s="68"/>
      <c r="MFN65" s="68"/>
      <c r="MFO65" s="68"/>
      <c r="MFP65" s="68"/>
      <c r="MFQ65" s="68"/>
      <c r="MFR65" s="68"/>
      <c r="MFS65" s="68"/>
      <c r="MFT65" s="68"/>
      <c r="MFU65" s="68"/>
      <c r="MFV65" s="68"/>
      <c r="MFW65" s="68"/>
      <c r="MFX65" s="68"/>
      <c r="MFY65" s="68"/>
      <c r="MFZ65" s="68"/>
      <c r="MGA65" s="68"/>
      <c r="MGB65" s="68"/>
      <c r="MGC65" s="68"/>
      <c r="MGD65" s="68"/>
      <c r="MGE65" s="68"/>
      <c r="MGF65" s="68"/>
      <c r="MGG65" s="68"/>
      <c r="MGH65" s="68"/>
      <c r="MGI65" s="68"/>
      <c r="MGJ65" s="68"/>
      <c r="MGK65" s="68"/>
      <c r="MGL65" s="68"/>
      <c r="MGM65" s="68"/>
      <c r="MGN65" s="68"/>
      <c r="MGO65" s="68"/>
      <c r="MGP65" s="68"/>
      <c r="MGQ65" s="68"/>
      <c r="MGR65" s="68"/>
      <c r="MGS65" s="68"/>
      <c r="MGT65" s="68"/>
      <c r="MGU65" s="68"/>
      <c r="MGV65" s="68"/>
      <c r="MGW65" s="68"/>
      <c r="MGX65" s="68"/>
      <c r="MGY65" s="68"/>
      <c r="MGZ65" s="68"/>
      <c r="MHA65" s="68"/>
      <c r="MHB65" s="68"/>
      <c r="MHC65" s="68"/>
      <c r="MHD65" s="68"/>
      <c r="MHE65" s="68"/>
      <c r="MHF65" s="68"/>
      <c r="MHG65" s="68"/>
      <c r="MHH65" s="68"/>
      <c r="MHI65" s="68"/>
      <c r="MHJ65" s="68"/>
      <c r="MHK65" s="68"/>
      <c r="MHL65" s="68"/>
      <c r="MHM65" s="68"/>
      <c r="MHN65" s="68"/>
      <c r="MHO65" s="68"/>
      <c r="MHP65" s="68"/>
      <c r="MHQ65" s="68"/>
      <c r="MHR65" s="68"/>
      <c r="MHS65" s="68"/>
      <c r="MHT65" s="68"/>
      <c r="MHU65" s="68"/>
      <c r="MHV65" s="68"/>
      <c r="MHW65" s="68"/>
      <c r="MHX65" s="68"/>
      <c r="MHY65" s="68"/>
      <c r="MHZ65" s="68"/>
      <c r="MIA65" s="68"/>
      <c r="MIB65" s="68"/>
      <c r="MIC65" s="68"/>
      <c r="MID65" s="68"/>
      <c r="MIE65" s="68"/>
      <c r="MIF65" s="68"/>
      <c r="MIG65" s="68"/>
      <c r="MIH65" s="68"/>
      <c r="MII65" s="68"/>
      <c r="MIJ65" s="68"/>
      <c r="MIK65" s="68"/>
      <c r="MIL65" s="68"/>
      <c r="MIM65" s="68"/>
      <c r="MIN65" s="68"/>
      <c r="MIO65" s="68"/>
      <c r="MIP65" s="68"/>
      <c r="MIQ65" s="68"/>
      <c r="MIR65" s="68"/>
      <c r="MIS65" s="68"/>
      <c r="MIT65" s="68"/>
      <c r="MIU65" s="68"/>
      <c r="MIV65" s="68"/>
      <c r="MIW65" s="68"/>
      <c r="MIX65" s="68"/>
      <c r="MIY65" s="68"/>
      <c r="MIZ65" s="68"/>
      <c r="MJA65" s="68"/>
      <c r="MJB65" s="68"/>
      <c r="MJC65" s="68"/>
      <c r="MJD65" s="68"/>
      <c r="MJE65" s="68"/>
      <c r="MJF65" s="68"/>
      <c r="MJG65" s="68"/>
      <c r="MJH65" s="68"/>
      <c r="MJI65" s="68"/>
      <c r="MJJ65" s="68"/>
      <c r="MJK65" s="68"/>
      <c r="MJL65" s="68"/>
      <c r="MJM65" s="68"/>
      <c r="MJN65" s="68"/>
      <c r="MJO65" s="68"/>
      <c r="MJP65" s="68"/>
      <c r="MJQ65" s="68"/>
      <c r="MJR65" s="68"/>
      <c r="MJS65" s="68"/>
      <c r="MJT65" s="68"/>
      <c r="MJU65" s="68"/>
      <c r="MJV65" s="68"/>
      <c r="MJW65" s="68"/>
      <c r="MJX65" s="68"/>
      <c r="MJY65" s="68"/>
      <c r="MJZ65" s="68"/>
      <c r="MKA65" s="68"/>
      <c r="MKB65" s="68"/>
      <c r="MKC65" s="68"/>
      <c r="MKD65" s="68"/>
      <c r="MKE65" s="68"/>
      <c r="MKF65" s="68"/>
      <c r="MKG65" s="68"/>
      <c r="MKH65" s="68"/>
      <c r="MKI65" s="68"/>
      <c r="MKJ65" s="68"/>
      <c r="MKK65" s="68"/>
      <c r="MKL65" s="68"/>
      <c r="MKM65" s="68"/>
      <c r="MKN65" s="68"/>
      <c r="MKO65" s="68"/>
      <c r="MKP65" s="68"/>
      <c r="MKQ65" s="68"/>
      <c r="MKR65" s="68"/>
      <c r="MKS65" s="68"/>
      <c r="MKT65" s="68"/>
      <c r="MKU65" s="68"/>
      <c r="MKV65" s="68"/>
      <c r="MKW65" s="68"/>
      <c r="MKX65" s="68"/>
      <c r="MKY65" s="68"/>
      <c r="MKZ65" s="68"/>
      <c r="MLA65" s="68"/>
      <c r="MLB65" s="68"/>
      <c r="MLC65" s="68"/>
      <c r="MLD65" s="68"/>
      <c r="MLE65" s="68"/>
      <c r="MLF65" s="68"/>
      <c r="MLG65" s="68"/>
      <c r="MLH65" s="68"/>
      <c r="MLI65" s="68"/>
      <c r="MLJ65" s="68"/>
      <c r="MLK65" s="68"/>
      <c r="MLL65" s="68"/>
      <c r="MLM65" s="68"/>
      <c r="MLN65" s="68"/>
      <c r="MLO65" s="68"/>
      <c r="MLP65" s="68"/>
      <c r="MLQ65" s="68"/>
      <c r="MLR65" s="68"/>
      <c r="MLS65" s="68"/>
      <c r="MLT65" s="68"/>
      <c r="MLU65" s="68"/>
      <c r="MLV65" s="68"/>
      <c r="MLW65" s="68"/>
      <c r="MLX65" s="68"/>
      <c r="MLY65" s="68"/>
      <c r="MLZ65" s="68"/>
      <c r="MMA65" s="68"/>
      <c r="MMB65" s="68"/>
      <c r="MMC65" s="68"/>
      <c r="MMD65" s="68"/>
      <c r="MME65" s="68"/>
      <c r="MMF65" s="68"/>
      <c r="MMG65" s="68"/>
      <c r="MMH65" s="68"/>
      <c r="MMI65" s="68"/>
      <c r="MMJ65" s="68"/>
      <c r="MMK65" s="68"/>
      <c r="MML65" s="68"/>
      <c r="MMM65" s="68"/>
      <c r="MMN65" s="68"/>
      <c r="MMO65" s="68"/>
      <c r="MMP65" s="68"/>
      <c r="MMQ65" s="68"/>
      <c r="MMR65" s="68"/>
      <c r="MMS65" s="68"/>
      <c r="MMT65" s="68"/>
      <c r="MMU65" s="68"/>
      <c r="MMV65" s="68"/>
      <c r="MMW65" s="68"/>
      <c r="MMX65" s="68"/>
      <c r="MMY65" s="68"/>
      <c r="MMZ65" s="68"/>
      <c r="MNA65" s="68"/>
      <c r="MNB65" s="68"/>
      <c r="MNC65" s="68"/>
      <c r="MND65" s="68"/>
      <c r="MNE65" s="68"/>
      <c r="MNF65" s="68"/>
      <c r="MNG65" s="68"/>
      <c r="MNH65" s="68"/>
      <c r="MNI65" s="68"/>
      <c r="MNJ65" s="68"/>
      <c r="MNK65" s="68"/>
      <c r="MNL65" s="68"/>
      <c r="MNM65" s="68"/>
      <c r="MNN65" s="68"/>
      <c r="MNO65" s="68"/>
      <c r="MNP65" s="68"/>
      <c r="MNQ65" s="68"/>
      <c r="MNR65" s="68"/>
      <c r="MNS65" s="68"/>
      <c r="MNT65" s="68"/>
      <c r="MNU65" s="68"/>
      <c r="MNV65" s="68"/>
      <c r="MNW65" s="68"/>
      <c r="MNX65" s="68"/>
      <c r="MNY65" s="68"/>
      <c r="MNZ65" s="68"/>
      <c r="MOA65" s="68"/>
      <c r="MOB65" s="68"/>
      <c r="MOC65" s="68"/>
      <c r="MOD65" s="68"/>
      <c r="MOE65" s="68"/>
      <c r="MOF65" s="68"/>
      <c r="MOG65" s="68"/>
      <c r="MOH65" s="68"/>
      <c r="MOI65" s="68"/>
      <c r="MOJ65" s="68"/>
      <c r="MOK65" s="68"/>
      <c r="MOL65" s="68"/>
      <c r="MOM65" s="68"/>
      <c r="MON65" s="68"/>
      <c r="MOO65" s="68"/>
      <c r="MOP65" s="68"/>
      <c r="MOQ65" s="68"/>
      <c r="MOR65" s="68"/>
      <c r="MOS65" s="68"/>
      <c r="MOT65" s="68"/>
      <c r="MOU65" s="68"/>
      <c r="MOV65" s="68"/>
      <c r="MOW65" s="68"/>
      <c r="MOX65" s="68"/>
      <c r="MOY65" s="68"/>
      <c r="MOZ65" s="68"/>
      <c r="MPA65" s="68"/>
      <c r="MPB65" s="68"/>
      <c r="MPC65" s="68"/>
      <c r="MPD65" s="68"/>
      <c r="MPE65" s="68"/>
      <c r="MPF65" s="68"/>
      <c r="MPG65" s="68"/>
      <c r="MPH65" s="68"/>
      <c r="MPI65" s="68"/>
      <c r="MPJ65" s="68"/>
      <c r="MPK65" s="68"/>
      <c r="MPL65" s="68"/>
      <c r="MPM65" s="68"/>
      <c r="MPN65" s="68"/>
      <c r="MPO65" s="68"/>
      <c r="MPP65" s="68"/>
      <c r="MPQ65" s="68"/>
      <c r="MPR65" s="68"/>
      <c r="MPS65" s="68"/>
      <c r="MPT65" s="68"/>
      <c r="MPU65" s="68"/>
      <c r="MPV65" s="68"/>
      <c r="MPW65" s="68"/>
      <c r="MPX65" s="68"/>
      <c r="MPY65" s="68"/>
      <c r="MPZ65" s="68"/>
      <c r="MQA65" s="68"/>
      <c r="MQB65" s="68"/>
      <c r="MQC65" s="68"/>
      <c r="MQD65" s="68"/>
      <c r="MQE65" s="68"/>
      <c r="MQF65" s="68"/>
      <c r="MQG65" s="68"/>
      <c r="MQH65" s="68"/>
      <c r="MQI65" s="68"/>
      <c r="MQJ65" s="68"/>
      <c r="MQK65" s="68"/>
      <c r="MQL65" s="68"/>
      <c r="MQM65" s="68"/>
      <c r="MQN65" s="68"/>
      <c r="MQO65" s="68"/>
      <c r="MQP65" s="68"/>
      <c r="MQQ65" s="68"/>
      <c r="MQR65" s="68"/>
      <c r="MQS65" s="68"/>
      <c r="MQT65" s="68"/>
      <c r="MQU65" s="68"/>
      <c r="MQV65" s="68"/>
      <c r="MQW65" s="68"/>
      <c r="MQX65" s="68"/>
      <c r="MQY65" s="68"/>
      <c r="MQZ65" s="68"/>
      <c r="MRA65" s="68"/>
      <c r="MRB65" s="68"/>
      <c r="MRC65" s="68"/>
      <c r="MRD65" s="68"/>
      <c r="MRE65" s="68"/>
      <c r="MRF65" s="68"/>
      <c r="MRG65" s="68"/>
      <c r="MRH65" s="68"/>
      <c r="MRI65" s="68"/>
      <c r="MRJ65" s="68"/>
      <c r="MRK65" s="68"/>
      <c r="MRL65" s="68"/>
      <c r="MRM65" s="68"/>
      <c r="MRN65" s="68"/>
      <c r="MRO65" s="68"/>
      <c r="MRP65" s="68"/>
      <c r="MRQ65" s="68"/>
      <c r="MRR65" s="68"/>
      <c r="MRS65" s="68"/>
      <c r="MRT65" s="68"/>
      <c r="MRU65" s="68"/>
      <c r="MRV65" s="68"/>
      <c r="MRW65" s="68"/>
      <c r="MRX65" s="68"/>
      <c r="MRY65" s="68"/>
      <c r="MRZ65" s="68"/>
      <c r="MSA65" s="68"/>
      <c r="MSB65" s="68"/>
      <c r="MSC65" s="68"/>
      <c r="MSD65" s="68"/>
      <c r="MSE65" s="68"/>
      <c r="MSF65" s="68"/>
      <c r="MSG65" s="68"/>
      <c r="MSH65" s="68"/>
      <c r="MSI65" s="68"/>
      <c r="MSJ65" s="68"/>
      <c r="MSK65" s="68"/>
      <c r="MSL65" s="68"/>
      <c r="MSM65" s="68"/>
      <c r="MSN65" s="68"/>
      <c r="MSO65" s="68"/>
      <c r="MSP65" s="68"/>
      <c r="MSQ65" s="68"/>
      <c r="MSR65" s="68"/>
      <c r="MSS65" s="68"/>
      <c r="MST65" s="68"/>
      <c r="MSU65" s="68"/>
      <c r="MSV65" s="68"/>
      <c r="MSW65" s="68"/>
      <c r="MSX65" s="68"/>
      <c r="MSY65" s="68"/>
      <c r="MSZ65" s="68"/>
      <c r="MTA65" s="68"/>
      <c r="MTB65" s="68"/>
      <c r="MTC65" s="68"/>
      <c r="MTD65" s="68"/>
      <c r="MTE65" s="68"/>
      <c r="MTF65" s="68"/>
      <c r="MTG65" s="68"/>
      <c r="MTH65" s="68"/>
      <c r="MTI65" s="68"/>
      <c r="MTJ65" s="68"/>
      <c r="MTK65" s="68"/>
      <c r="MTL65" s="68"/>
      <c r="MTM65" s="68"/>
      <c r="MTN65" s="68"/>
      <c r="MTO65" s="68"/>
      <c r="MTP65" s="68"/>
      <c r="MTQ65" s="68"/>
      <c r="MTR65" s="68"/>
      <c r="MTS65" s="68"/>
      <c r="MTT65" s="68"/>
      <c r="MTU65" s="68"/>
      <c r="MTV65" s="68"/>
      <c r="MTW65" s="68"/>
      <c r="MTX65" s="68"/>
      <c r="MTY65" s="68"/>
      <c r="MTZ65" s="68"/>
      <c r="MUA65" s="68"/>
      <c r="MUB65" s="68"/>
      <c r="MUC65" s="68"/>
      <c r="MUD65" s="68"/>
      <c r="MUE65" s="68"/>
      <c r="MUF65" s="68"/>
      <c r="MUG65" s="68"/>
      <c r="MUH65" s="68"/>
      <c r="MUI65" s="68"/>
      <c r="MUJ65" s="68"/>
      <c r="MUK65" s="68"/>
      <c r="MUL65" s="68"/>
      <c r="MUM65" s="68"/>
      <c r="MUN65" s="68"/>
      <c r="MUO65" s="68"/>
      <c r="MUP65" s="68"/>
      <c r="MUQ65" s="68"/>
      <c r="MUR65" s="68"/>
      <c r="MUS65" s="68"/>
      <c r="MUT65" s="68"/>
      <c r="MUU65" s="68"/>
      <c r="MUV65" s="68"/>
      <c r="MUW65" s="68"/>
      <c r="MUX65" s="68"/>
      <c r="MUY65" s="68"/>
      <c r="MUZ65" s="68"/>
      <c r="MVA65" s="68"/>
      <c r="MVB65" s="68"/>
      <c r="MVC65" s="68"/>
      <c r="MVD65" s="68"/>
      <c r="MVE65" s="68"/>
      <c r="MVF65" s="68"/>
      <c r="MVG65" s="68"/>
      <c r="MVH65" s="68"/>
      <c r="MVI65" s="68"/>
      <c r="MVJ65" s="68"/>
      <c r="MVK65" s="68"/>
      <c r="MVL65" s="68"/>
      <c r="MVM65" s="68"/>
      <c r="MVN65" s="68"/>
      <c r="MVO65" s="68"/>
      <c r="MVP65" s="68"/>
      <c r="MVQ65" s="68"/>
      <c r="MVR65" s="68"/>
      <c r="MVS65" s="68"/>
      <c r="MVT65" s="68"/>
      <c r="MVU65" s="68"/>
      <c r="MVV65" s="68"/>
      <c r="MVW65" s="68"/>
      <c r="MVX65" s="68"/>
      <c r="MVY65" s="68"/>
      <c r="MVZ65" s="68"/>
      <c r="MWA65" s="68"/>
      <c r="MWB65" s="68"/>
      <c r="MWC65" s="68"/>
      <c r="MWD65" s="68"/>
      <c r="MWE65" s="68"/>
      <c r="MWF65" s="68"/>
      <c r="MWG65" s="68"/>
      <c r="MWH65" s="68"/>
      <c r="MWI65" s="68"/>
      <c r="MWJ65" s="68"/>
      <c r="MWK65" s="68"/>
      <c r="MWL65" s="68"/>
      <c r="MWM65" s="68"/>
      <c r="MWN65" s="68"/>
      <c r="MWO65" s="68"/>
      <c r="MWP65" s="68"/>
      <c r="MWQ65" s="68"/>
      <c r="MWR65" s="68"/>
      <c r="MWS65" s="68"/>
      <c r="MWT65" s="68"/>
      <c r="MWU65" s="68"/>
      <c r="MWV65" s="68"/>
      <c r="MWW65" s="68"/>
      <c r="MWX65" s="68"/>
      <c r="MWY65" s="68"/>
      <c r="MWZ65" s="68"/>
      <c r="MXA65" s="68"/>
      <c r="MXB65" s="68"/>
      <c r="MXC65" s="68"/>
      <c r="MXD65" s="68"/>
      <c r="MXE65" s="68"/>
      <c r="MXF65" s="68"/>
      <c r="MXG65" s="68"/>
      <c r="MXH65" s="68"/>
      <c r="MXI65" s="68"/>
      <c r="MXJ65" s="68"/>
      <c r="MXK65" s="68"/>
      <c r="MXL65" s="68"/>
      <c r="MXM65" s="68"/>
      <c r="MXN65" s="68"/>
      <c r="MXO65" s="68"/>
      <c r="MXP65" s="68"/>
      <c r="MXQ65" s="68"/>
      <c r="MXR65" s="68"/>
      <c r="MXS65" s="68"/>
      <c r="MXT65" s="68"/>
      <c r="MXU65" s="68"/>
      <c r="MXV65" s="68"/>
      <c r="MXW65" s="68"/>
      <c r="MXX65" s="68"/>
      <c r="MXY65" s="68"/>
      <c r="MXZ65" s="68"/>
      <c r="MYA65" s="68"/>
      <c r="MYB65" s="68"/>
      <c r="MYC65" s="68"/>
      <c r="MYD65" s="68"/>
      <c r="MYE65" s="68"/>
      <c r="MYF65" s="68"/>
      <c r="MYG65" s="68"/>
      <c r="MYH65" s="68"/>
      <c r="MYI65" s="68"/>
      <c r="MYJ65" s="68"/>
      <c r="MYK65" s="68"/>
      <c r="MYL65" s="68"/>
      <c r="MYM65" s="68"/>
      <c r="MYN65" s="68"/>
      <c r="MYO65" s="68"/>
      <c r="MYP65" s="68"/>
      <c r="MYQ65" s="68"/>
      <c r="MYR65" s="68"/>
      <c r="MYS65" s="68"/>
      <c r="MYT65" s="68"/>
      <c r="MYU65" s="68"/>
      <c r="MYV65" s="68"/>
      <c r="MYW65" s="68"/>
      <c r="MYX65" s="68"/>
      <c r="MYY65" s="68"/>
      <c r="MYZ65" s="68"/>
      <c r="MZA65" s="68"/>
      <c r="MZB65" s="68"/>
      <c r="MZC65" s="68"/>
      <c r="MZD65" s="68"/>
      <c r="MZE65" s="68"/>
      <c r="MZF65" s="68"/>
      <c r="MZG65" s="68"/>
      <c r="MZH65" s="68"/>
      <c r="MZI65" s="68"/>
      <c r="MZJ65" s="68"/>
      <c r="MZK65" s="68"/>
      <c r="MZL65" s="68"/>
      <c r="MZM65" s="68"/>
      <c r="MZN65" s="68"/>
      <c r="MZO65" s="68"/>
      <c r="MZP65" s="68"/>
      <c r="MZQ65" s="68"/>
      <c r="MZR65" s="68"/>
      <c r="MZS65" s="68"/>
      <c r="MZT65" s="68"/>
      <c r="MZU65" s="68"/>
      <c r="MZV65" s="68"/>
      <c r="MZW65" s="68"/>
      <c r="MZX65" s="68"/>
      <c r="MZY65" s="68"/>
      <c r="MZZ65" s="68"/>
      <c r="NAA65" s="68"/>
      <c r="NAB65" s="68"/>
      <c r="NAC65" s="68"/>
      <c r="NAD65" s="68"/>
      <c r="NAE65" s="68"/>
      <c r="NAF65" s="68"/>
      <c r="NAG65" s="68"/>
      <c r="NAH65" s="68"/>
      <c r="NAI65" s="68"/>
      <c r="NAJ65" s="68"/>
      <c r="NAK65" s="68"/>
      <c r="NAL65" s="68"/>
      <c r="NAM65" s="68"/>
      <c r="NAN65" s="68"/>
      <c r="NAO65" s="68"/>
      <c r="NAP65" s="68"/>
      <c r="NAQ65" s="68"/>
      <c r="NAR65" s="68"/>
      <c r="NAS65" s="68"/>
      <c r="NAT65" s="68"/>
      <c r="NAU65" s="68"/>
      <c r="NAV65" s="68"/>
      <c r="NAW65" s="68"/>
      <c r="NAX65" s="68"/>
      <c r="NAY65" s="68"/>
      <c r="NAZ65" s="68"/>
      <c r="NBA65" s="68"/>
      <c r="NBB65" s="68"/>
      <c r="NBC65" s="68"/>
      <c r="NBD65" s="68"/>
      <c r="NBE65" s="68"/>
      <c r="NBF65" s="68"/>
      <c r="NBG65" s="68"/>
      <c r="NBH65" s="68"/>
      <c r="NBI65" s="68"/>
      <c r="NBJ65" s="68"/>
      <c r="NBK65" s="68"/>
      <c r="NBL65" s="68"/>
      <c r="NBM65" s="68"/>
      <c r="NBN65" s="68"/>
      <c r="NBO65" s="68"/>
      <c r="NBP65" s="68"/>
      <c r="NBQ65" s="68"/>
      <c r="NBR65" s="68"/>
      <c r="NBS65" s="68"/>
      <c r="NBT65" s="68"/>
      <c r="NBU65" s="68"/>
      <c r="NBV65" s="68"/>
      <c r="NBW65" s="68"/>
      <c r="NBX65" s="68"/>
      <c r="NBY65" s="68"/>
      <c r="NBZ65" s="68"/>
      <c r="NCA65" s="68"/>
      <c r="NCB65" s="68"/>
      <c r="NCC65" s="68"/>
      <c r="NCD65" s="68"/>
      <c r="NCE65" s="68"/>
      <c r="NCF65" s="68"/>
      <c r="NCG65" s="68"/>
      <c r="NCH65" s="68"/>
      <c r="NCI65" s="68"/>
      <c r="NCJ65" s="68"/>
      <c r="NCK65" s="68"/>
      <c r="NCL65" s="68"/>
      <c r="NCM65" s="68"/>
      <c r="NCN65" s="68"/>
      <c r="NCO65" s="68"/>
      <c r="NCP65" s="68"/>
      <c r="NCQ65" s="68"/>
      <c r="NCR65" s="68"/>
      <c r="NCS65" s="68"/>
      <c r="NCT65" s="68"/>
      <c r="NCU65" s="68"/>
      <c r="NCV65" s="68"/>
      <c r="NCW65" s="68"/>
      <c r="NCX65" s="68"/>
      <c r="NCY65" s="68"/>
      <c r="NCZ65" s="68"/>
      <c r="NDA65" s="68"/>
      <c r="NDB65" s="68"/>
      <c r="NDC65" s="68"/>
      <c r="NDD65" s="68"/>
      <c r="NDE65" s="68"/>
      <c r="NDF65" s="68"/>
      <c r="NDG65" s="68"/>
      <c r="NDH65" s="68"/>
      <c r="NDI65" s="68"/>
      <c r="NDJ65" s="68"/>
      <c r="NDK65" s="68"/>
      <c r="NDL65" s="68"/>
      <c r="NDM65" s="68"/>
      <c r="NDN65" s="68"/>
      <c r="NDO65" s="68"/>
      <c r="NDP65" s="68"/>
      <c r="NDQ65" s="68"/>
      <c r="NDR65" s="68"/>
      <c r="NDS65" s="68"/>
      <c r="NDT65" s="68"/>
      <c r="NDU65" s="68"/>
      <c r="NDV65" s="68"/>
      <c r="NDW65" s="68"/>
      <c r="NDX65" s="68"/>
      <c r="NDY65" s="68"/>
      <c r="NDZ65" s="68"/>
      <c r="NEA65" s="68"/>
      <c r="NEB65" s="68"/>
      <c r="NEC65" s="68"/>
      <c r="NED65" s="68"/>
      <c r="NEE65" s="68"/>
      <c r="NEF65" s="68"/>
      <c r="NEG65" s="68"/>
      <c r="NEH65" s="68"/>
      <c r="NEI65" s="68"/>
      <c r="NEJ65" s="68"/>
      <c r="NEK65" s="68"/>
      <c r="NEL65" s="68"/>
      <c r="NEM65" s="68"/>
      <c r="NEN65" s="68"/>
      <c r="NEO65" s="68"/>
      <c r="NEP65" s="68"/>
      <c r="NEQ65" s="68"/>
      <c r="NER65" s="68"/>
      <c r="NES65" s="68"/>
      <c r="NET65" s="68"/>
      <c r="NEU65" s="68"/>
      <c r="NEV65" s="68"/>
      <c r="NEW65" s="68"/>
      <c r="NEX65" s="68"/>
      <c r="NEY65" s="68"/>
      <c r="NEZ65" s="68"/>
      <c r="NFA65" s="68"/>
      <c r="NFB65" s="68"/>
      <c r="NFC65" s="68"/>
      <c r="NFD65" s="68"/>
      <c r="NFE65" s="68"/>
      <c r="NFF65" s="68"/>
      <c r="NFG65" s="68"/>
      <c r="NFH65" s="68"/>
      <c r="NFI65" s="68"/>
      <c r="NFJ65" s="68"/>
      <c r="NFK65" s="68"/>
      <c r="NFL65" s="68"/>
      <c r="NFM65" s="68"/>
      <c r="NFN65" s="68"/>
      <c r="NFO65" s="68"/>
      <c r="NFP65" s="68"/>
      <c r="NFQ65" s="68"/>
      <c r="NFR65" s="68"/>
      <c r="NFS65" s="68"/>
      <c r="NFT65" s="68"/>
      <c r="NFU65" s="68"/>
      <c r="NFV65" s="68"/>
      <c r="NFW65" s="68"/>
      <c r="NFX65" s="68"/>
      <c r="NFY65" s="68"/>
      <c r="NFZ65" s="68"/>
      <c r="NGA65" s="68"/>
      <c r="NGB65" s="68"/>
      <c r="NGC65" s="68"/>
      <c r="NGD65" s="68"/>
      <c r="NGE65" s="68"/>
      <c r="NGF65" s="68"/>
      <c r="NGG65" s="68"/>
      <c r="NGH65" s="68"/>
      <c r="NGI65" s="68"/>
      <c r="NGJ65" s="68"/>
      <c r="NGK65" s="68"/>
      <c r="NGL65" s="68"/>
      <c r="NGM65" s="68"/>
      <c r="NGN65" s="68"/>
      <c r="NGO65" s="68"/>
      <c r="NGP65" s="68"/>
      <c r="NGQ65" s="68"/>
      <c r="NGR65" s="68"/>
      <c r="NGS65" s="68"/>
      <c r="NGT65" s="68"/>
      <c r="NGU65" s="68"/>
      <c r="NGV65" s="68"/>
      <c r="NGW65" s="68"/>
      <c r="NGX65" s="68"/>
      <c r="NGY65" s="68"/>
      <c r="NGZ65" s="68"/>
      <c r="NHA65" s="68"/>
      <c r="NHB65" s="68"/>
      <c r="NHC65" s="68"/>
      <c r="NHD65" s="68"/>
      <c r="NHE65" s="68"/>
      <c r="NHF65" s="68"/>
      <c r="NHG65" s="68"/>
      <c r="NHH65" s="68"/>
      <c r="NHI65" s="68"/>
      <c r="NHJ65" s="68"/>
      <c r="NHK65" s="68"/>
      <c r="NHL65" s="68"/>
      <c r="NHM65" s="68"/>
      <c r="NHN65" s="68"/>
      <c r="NHO65" s="68"/>
      <c r="NHP65" s="68"/>
      <c r="NHQ65" s="68"/>
      <c r="NHR65" s="68"/>
      <c r="NHS65" s="68"/>
      <c r="NHT65" s="68"/>
      <c r="NHU65" s="68"/>
      <c r="NHV65" s="68"/>
      <c r="NHW65" s="68"/>
      <c r="NHX65" s="68"/>
      <c r="NHY65" s="68"/>
      <c r="NHZ65" s="68"/>
      <c r="NIA65" s="68"/>
      <c r="NIB65" s="68"/>
      <c r="NIC65" s="68"/>
      <c r="NID65" s="68"/>
      <c r="NIE65" s="68"/>
      <c r="NIF65" s="68"/>
      <c r="NIG65" s="68"/>
      <c r="NIH65" s="68"/>
      <c r="NII65" s="68"/>
      <c r="NIJ65" s="68"/>
      <c r="NIK65" s="68"/>
      <c r="NIL65" s="68"/>
      <c r="NIM65" s="68"/>
      <c r="NIN65" s="68"/>
      <c r="NIO65" s="68"/>
      <c r="NIP65" s="68"/>
      <c r="NIQ65" s="68"/>
      <c r="NIR65" s="68"/>
      <c r="NIS65" s="68"/>
      <c r="NIT65" s="68"/>
      <c r="NIU65" s="68"/>
      <c r="NIV65" s="68"/>
      <c r="NIW65" s="68"/>
      <c r="NIX65" s="68"/>
      <c r="NIY65" s="68"/>
      <c r="NIZ65" s="68"/>
      <c r="NJA65" s="68"/>
      <c r="NJB65" s="68"/>
      <c r="NJC65" s="68"/>
      <c r="NJD65" s="68"/>
      <c r="NJE65" s="68"/>
      <c r="NJF65" s="68"/>
      <c r="NJG65" s="68"/>
      <c r="NJH65" s="68"/>
      <c r="NJI65" s="68"/>
      <c r="NJJ65" s="68"/>
      <c r="NJK65" s="68"/>
      <c r="NJL65" s="68"/>
      <c r="NJM65" s="68"/>
      <c r="NJN65" s="68"/>
      <c r="NJO65" s="68"/>
      <c r="NJP65" s="68"/>
      <c r="NJQ65" s="68"/>
      <c r="NJR65" s="68"/>
      <c r="NJS65" s="68"/>
      <c r="NJT65" s="68"/>
      <c r="NJU65" s="68"/>
      <c r="NJV65" s="68"/>
      <c r="NJW65" s="68"/>
      <c r="NJX65" s="68"/>
      <c r="NJY65" s="68"/>
      <c r="NJZ65" s="68"/>
      <c r="NKA65" s="68"/>
      <c r="NKB65" s="68"/>
      <c r="NKC65" s="68"/>
      <c r="NKD65" s="68"/>
      <c r="NKE65" s="68"/>
      <c r="NKF65" s="68"/>
      <c r="NKG65" s="68"/>
      <c r="NKH65" s="68"/>
      <c r="NKI65" s="68"/>
      <c r="NKJ65" s="68"/>
      <c r="NKK65" s="68"/>
      <c r="NKL65" s="68"/>
      <c r="NKM65" s="68"/>
      <c r="NKN65" s="68"/>
      <c r="NKO65" s="68"/>
      <c r="NKP65" s="68"/>
      <c r="NKQ65" s="68"/>
      <c r="NKR65" s="68"/>
      <c r="NKS65" s="68"/>
      <c r="NKT65" s="68"/>
      <c r="NKU65" s="68"/>
      <c r="NKV65" s="68"/>
      <c r="NKW65" s="68"/>
      <c r="NKX65" s="68"/>
      <c r="NKY65" s="68"/>
      <c r="NKZ65" s="68"/>
      <c r="NLA65" s="68"/>
      <c r="NLB65" s="68"/>
      <c r="NLC65" s="68"/>
      <c r="NLD65" s="68"/>
      <c r="NLE65" s="68"/>
      <c r="NLF65" s="68"/>
      <c r="NLG65" s="68"/>
      <c r="NLH65" s="68"/>
      <c r="NLI65" s="68"/>
      <c r="NLJ65" s="68"/>
      <c r="NLK65" s="68"/>
      <c r="NLL65" s="68"/>
      <c r="NLM65" s="68"/>
      <c r="NLN65" s="68"/>
      <c r="NLO65" s="68"/>
      <c r="NLP65" s="68"/>
      <c r="NLQ65" s="68"/>
      <c r="NLR65" s="68"/>
      <c r="NLS65" s="68"/>
      <c r="NLT65" s="68"/>
      <c r="NLU65" s="68"/>
      <c r="NLV65" s="68"/>
      <c r="NLW65" s="68"/>
      <c r="NLX65" s="68"/>
      <c r="NLY65" s="68"/>
      <c r="NLZ65" s="68"/>
      <c r="NMA65" s="68"/>
      <c r="NMB65" s="68"/>
      <c r="NMC65" s="68"/>
      <c r="NMD65" s="68"/>
      <c r="NME65" s="68"/>
      <c r="NMF65" s="68"/>
      <c r="NMG65" s="68"/>
      <c r="NMH65" s="68"/>
      <c r="NMI65" s="68"/>
      <c r="NMJ65" s="68"/>
      <c r="NMK65" s="68"/>
      <c r="NML65" s="68"/>
      <c r="NMM65" s="68"/>
      <c r="NMN65" s="68"/>
      <c r="NMO65" s="68"/>
      <c r="NMP65" s="68"/>
      <c r="NMQ65" s="68"/>
      <c r="NMR65" s="68"/>
      <c r="NMS65" s="68"/>
      <c r="NMT65" s="68"/>
      <c r="NMU65" s="68"/>
      <c r="NMV65" s="68"/>
      <c r="NMW65" s="68"/>
      <c r="NMX65" s="68"/>
      <c r="NMY65" s="68"/>
      <c r="NMZ65" s="68"/>
      <c r="NNA65" s="68"/>
      <c r="NNB65" s="68"/>
      <c r="NNC65" s="68"/>
      <c r="NND65" s="68"/>
      <c r="NNE65" s="68"/>
      <c r="NNF65" s="68"/>
      <c r="NNG65" s="68"/>
      <c r="NNH65" s="68"/>
      <c r="NNI65" s="68"/>
      <c r="NNJ65" s="68"/>
      <c r="NNK65" s="68"/>
      <c r="NNL65" s="68"/>
      <c r="NNM65" s="68"/>
      <c r="NNN65" s="68"/>
      <c r="NNO65" s="68"/>
      <c r="NNP65" s="68"/>
      <c r="NNQ65" s="68"/>
      <c r="NNR65" s="68"/>
      <c r="NNS65" s="68"/>
      <c r="NNT65" s="68"/>
      <c r="NNU65" s="68"/>
      <c r="NNV65" s="68"/>
      <c r="NNW65" s="68"/>
      <c r="NNX65" s="68"/>
      <c r="NNY65" s="68"/>
      <c r="NNZ65" s="68"/>
      <c r="NOA65" s="68"/>
      <c r="NOB65" s="68"/>
      <c r="NOC65" s="68"/>
      <c r="NOD65" s="68"/>
      <c r="NOE65" s="68"/>
      <c r="NOF65" s="68"/>
      <c r="NOG65" s="68"/>
      <c r="NOH65" s="68"/>
      <c r="NOI65" s="68"/>
      <c r="NOJ65" s="68"/>
      <c r="NOK65" s="68"/>
      <c r="NOL65" s="68"/>
      <c r="NOM65" s="68"/>
      <c r="NON65" s="68"/>
      <c r="NOO65" s="68"/>
      <c r="NOP65" s="68"/>
      <c r="NOQ65" s="68"/>
      <c r="NOR65" s="68"/>
      <c r="NOS65" s="68"/>
      <c r="NOT65" s="68"/>
      <c r="NOU65" s="68"/>
      <c r="NOV65" s="68"/>
      <c r="NOW65" s="68"/>
      <c r="NOX65" s="68"/>
      <c r="NOY65" s="68"/>
      <c r="NOZ65" s="68"/>
      <c r="NPA65" s="68"/>
      <c r="NPB65" s="68"/>
      <c r="NPC65" s="68"/>
      <c r="NPD65" s="68"/>
      <c r="NPE65" s="68"/>
      <c r="NPF65" s="68"/>
      <c r="NPG65" s="68"/>
      <c r="NPH65" s="68"/>
      <c r="NPI65" s="68"/>
      <c r="NPJ65" s="68"/>
      <c r="NPK65" s="68"/>
      <c r="NPL65" s="68"/>
      <c r="NPM65" s="68"/>
      <c r="NPN65" s="68"/>
      <c r="NPO65" s="68"/>
      <c r="NPP65" s="68"/>
      <c r="NPQ65" s="68"/>
      <c r="NPR65" s="68"/>
      <c r="NPS65" s="68"/>
      <c r="NPT65" s="68"/>
      <c r="NPU65" s="68"/>
      <c r="NPV65" s="68"/>
      <c r="NPW65" s="68"/>
      <c r="NPX65" s="68"/>
      <c r="NPY65" s="68"/>
      <c r="NPZ65" s="68"/>
      <c r="NQA65" s="68"/>
      <c r="NQB65" s="68"/>
      <c r="NQC65" s="68"/>
      <c r="NQD65" s="68"/>
      <c r="NQE65" s="68"/>
      <c r="NQF65" s="68"/>
      <c r="NQG65" s="68"/>
      <c r="NQH65" s="68"/>
      <c r="NQI65" s="68"/>
      <c r="NQJ65" s="68"/>
      <c r="NQK65" s="68"/>
      <c r="NQL65" s="68"/>
      <c r="NQM65" s="68"/>
      <c r="NQN65" s="68"/>
      <c r="NQO65" s="68"/>
      <c r="NQP65" s="68"/>
      <c r="NQQ65" s="68"/>
      <c r="NQR65" s="68"/>
      <c r="NQS65" s="68"/>
      <c r="NQT65" s="68"/>
      <c r="NQU65" s="68"/>
      <c r="NQV65" s="68"/>
      <c r="NQW65" s="68"/>
      <c r="NQX65" s="68"/>
      <c r="NQY65" s="68"/>
      <c r="NQZ65" s="68"/>
      <c r="NRA65" s="68"/>
      <c r="NRB65" s="68"/>
      <c r="NRC65" s="68"/>
      <c r="NRD65" s="68"/>
      <c r="NRE65" s="68"/>
      <c r="NRF65" s="68"/>
      <c r="NRG65" s="68"/>
      <c r="NRH65" s="68"/>
      <c r="NRI65" s="68"/>
      <c r="NRJ65" s="68"/>
      <c r="NRK65" s="68"/>
      <c r="NRL65" s="68"/>
      <c r="NRM65" s="68"/>
      <c r="NRN65" s="68"/>
      <c r="NRO65" s="68"/>
      <c r="NRP65" s="68"/>
      <c r="NRQ65" s="68"/>
      <c r="NRR65" s="68"/>
      <c r="NRS65" s="68"/>
      <c r="NRT65" s="68"/>
      <c r="NRU65" s="68"/>
      <c r="NRV65" s="68"/>
      <c r="NRW65" s="68"/>
      <c r="NRX65" s="68"/>
      <c r="NRY65" s="68"/>
      <c r="NRZ65" s="68"/>
      <c r="NSA65" s="68"/>
      <c r="NSB65" s="68"/>
      <c r="NSC65" s="68"/>
      <c r="NSD65" s="68"/>
      <c r="NSE65" s="68"/>
      <c r="NSF65" s="68"/>
      <c r="NSG65" s="68"/>
      <c r="NSH65" s="68"/>
      <c r="NSI65" s="68"/>
      <c r="NSJ65" s="68"/>
      <c r="NSK65" s="68"/>
      <c r="NSL65" s="68"/>
      <c r="NSM65" s="68"/>
      <c r="NSN65" s="68"/>
      <c r="NSO65" s="68"/>
      <c r="NSP65" s="68"/>
      <c r="NSQ65" s="68"/>
      <c r="NSR65" s="68"/>
      <c r="NSS65" s="68"/>
      <c r="NST65" s="68"/>
      <c r="NSU65" s="68"/>
      <c r="NSV65" s="68"/>
      <c r="NSW65" s="68"/>
      <c r="NSX65" s="68"/>
      <c r="NSY65" s="68"/>
      <c r="NSZ65" s="68"/>
      <c r="NTA65" s="68"/>
      <c r="NTB65" s="68"/>
      <c r="NTC65" s="68"/>
      <c r="NTD65" s="68"/>
      <c r="NTE65" s="68"/>
      <c r="NTF65" s="68"/>
      <c r="NTG65" s="68"/>
      <c r="NTH65" s="68"/>
      <c r="NTI65" s="68"/>
      <c r="NTJ65" s="68"/>
      <c r="NTK65" s="68"/>
      <c r="NTL65" s="68"/>
      <c r="NTM65" s="68"/>
      <c r="NTN65" s="68"/>
      <c r="NTO65" s="68"/>
      <c r="NTP65" s="68"/>
      <c r="NTQ65" s="68"/>
      <c r="NTR65" s="68"/>
      <c r="NTS65" s="68"/>
      <c r="NTT65" s="68"/>
      <c r="NTU65" s="68"/>
      <c r="NTV65" s="68"/>
      <c r="NTW65" s="68"/>
      <c r="NTX65" s="68"/>
      <c r="NTY65" s="68"/>
      <c r="NTZ65" s="68"/>
      <c r="NUA65" s="68"/>
      <c r="NUB65" s="68"/>
      <c r="NUC65" s="68"/>
      <c r="NUD65" s="68"/>
      <c r="NUE65" s="68"/>
      <c r="NUF65" s="68"/>
      <c r="NUG65" s="68"/>
      <c r="NUH65" s="68"/>
      <c r="NUI65" s="68"/>
      <c r="NUJ65" s="68"/>
      <c r="NUK65" s="68"/>
      <c r="NUL65" s="68"/>
      <c r="NUM65" s="68"/>
      <c r="NUN65" s="68"/>
      <c r="NUO65" s="68"/>
      <c r="NUP65" s="68"/>
      <c r="NUQ65" s="68"/>
      <c r="NUR65" s="68"/>
      <c r="NUS65" s="68"/>
      <c r="NUT65" s="68"/>
      <c r="NUU65" s="68"/>
      <c r="NUV65" s="68"/>
      <c r="NUW65" s="68"/>
      <c r="NUX65" s="68"/>
      <c r="NUY65" s="68"/>
      <c r="NUZ65" s="68"/>
      <c r="NVA65" s="68"/>
      <c r="NVB65" s="68"/>
      <c r="NVC65" s="68"/>
      <c r="NVD65" s="68"/>
      <c r="NVE65" s="68"/>
      <c r="NVF65" s="68"/>
      <c r="NVG65" s="68"/>
      <c r="NVH65" s="68"/>
      <c r="NVI65" s="68"/>
      <c r="NVJ65" s="68"/>
      <c r="NVK65" s="68"/>
      <c r="NVL65" s="68"/>
      <c r="NVM65" s="68"/>
      <c r="NVN65" s="68"/>
      <c r="NVO65" s="68"/>
      <c r="NVP65" s="68"/>
      <c r="NVQ65" s="68"/>
      <c r="NVR65" s="68"/>
      <c r="NVS65" s="68"/>
      <c r="NVT65" s="68"/>
      <c r="NVU65" s="68"/>
      <c r="NVV65" s="68"/>
      <c r="NVW65" s="68"/>
      <c r="NVX65" s="68"/>
      <c r="NVY65" s="68"/>
      <c r="NVZ65" s="68"/>
      <c r="NWA65" s="68"/>
      <c r="NWB65" s="68"/>
      <c r="NWC65" s="68"/>
      <c r="NWD65" s="68"/>
      <c r="NWE65" s="68"/>
      <c r="NWF65" s="68"/>
      <c r="NWG65" s="68"/>
      <c r="NWH65" s="68"/>
      <c r="NWI65" s="68"/>
      <c r="NWJ65" s="68"/>
      <c r="NWK65" s="68"/>
      <c r="NWL65" s="68"/>
      <c r="NWM65" s="68"/>
      <c r="NWN65" s="68"/>
      <c r="NWO65" s="68"/>
      <c r="NWP65" s="68"/>
      <c r="NWQ65" s="68"/>
      <c r="NWR65" s="68"/>
      <c r="NWS65" s="68"/>
      <c r="NWT65" s="68"/>
      <c r="NWU65" s="68"/>
      <c r="NWV65" s="68"/>
      <c r="NWW65" s="68"/>
      <c r="NWX65" s="68"/>
      <c r="NWY65" s="68"/>
      <c r="NWZ65" s="68"/>
      <c r="NXA65" s="68"/>
      <c r="NXB65" s="68"/>
      <c r="NXC65" s="68"/>
      <c r="NXD65" s="68"/>
      <c r="NXE65" s="68"/>
      <c r="NXF65" s="68"/>
      <c r="NXG65" s="68"/>
      <c r="NXH65" s="68"/>
      <c r="NXI65" s="68"/>
      <c r="NXJ65" s="68"/>
      <c r="NXK65" s="68"/>
      <c r="NXL65" s="68"/>
      <c r="NXM65" s="68"/>
      <c r="NXN65" s="68"/>
      <c r="NXO65" s="68"/>
      <c r="NXP65" s="68"/>
      <c r="NXQ65" s="68"/>
      <c r="NXR65" s="68"/>
      <c r="NXS65" s="68"/>
      <c r="NXT65" s="68"/>
      <c r="NXU65" s="68"/>
      <c r="NXV65" s="68"/>
      <c r="NXW65" s="68"/>
      <c r="NXX65" s="68"/>
      <c r="NXY65" s="68"/>
      <c r="NXZ65" s="68"/>
      <c r="NYA65" s="68"/>
      <c r="NYB65" s="68"/>
      <c r="NYC65" s="68"/>
      <c r="NYD65" s="68"/>
      <c r="NYE65" s="68"/>
      <c r="NYF65" s="68"/>
      <c r="NYG65" s="68"/>
      <c r="NYH65" s="68"/>
      <c r="NYI65" s="68"/>
      <c r="NYJ65" s="68"/>
      <c r="NYK65" s="68"/>
      <c r="NYL65" s="68"/>
      <c r="NYM65" s="68"/>
      <c r="NYN65" s="68"/>
      <c r="NYO65" s="68"/>
      <c r="NYP65" s="68"/>
      <c r="NYQ65" s="68"/>
      <c r="NYR65" s="68"/>
      <c r="NYS65" s="68"/>
      <c r="NYT65" s="68"/>
      <c r="NYU65" s="68"/>
      <c r="NYV65" s="68"/>
      <c r="NYW65" s="68"/>
      <c r="NYX65" s="68"/>
      <c r="NYY65" s="68"/>
      <c r="NYZ65" s="68"/>
      <c r="NZA65" s="68"/>
      <c r="NZB65" s="68"/>
      <c r="NZC65" s="68"/>
      <c r="NZD65" s="68"/>
      <c r="NZE65" s="68"/>
      <c r="NZF65" s="68"/>
      <c r="NZG65" s="68"/>
      <c r="NZH65" s="68"/>
      <c r="NZI65" s="68"/>
      <c r="NZJ65" s="68"/>
      <c r="NZK65" s="68"/>
      <c r="NZL65" s="68"/>
      <c r="NZM65" s="68"/>
      <c r="NZN65" s="68"/>
      <c r="NZO65" s="68"/>
      <c r="NZP65" s="68"/>
      <c r="NZQ65" s="68"/>
      <c r="NZR65" s="68"/>
      <c r="NZS65" s="68"/>
      <c r="NZT65" s="68"/>
      <c r="NZU65" s="68"/>
      <c r="NZV65" s="68"/>
      <c r="NZW65" s="68"/>
      <c r="NZX65" s="68"/>
      <c r="NZY65" s="68"/>
      <c r="NZZ65" s="68"/>
      <c r="OAA65" s="68"/>
      <c r="OAB65" s="68"/>
      <c r="OAC65" s="68"/>
      <c r="OAD65" s="68"/>
      <c r="OAE65" s="68"/>
      <c r="OAF65" s="68"/>
      <c r="OAG65" s="68"/>
      <c r="OAH65" s="68"/>
      <c r="OAI65" s="68"/>
      <c r="OAJ65" s="68"/>
      <c r="OAK65" s="68"/>
      <c r="OAL65" s="68"/>
      <c r="OAM65" s="68"/>
      <c r="OAN65" s="68"/>
      <c r="OAO65" s="68"/>
      <c r="OAP65" s="68"/>
      <c r="OAQ65" s="68"/>
      <c r="OAR65" s="68"/>
      <c r="OAS65" s="68"/>
      <c r="OAT65" s="68"/>
      <c r="OAU65" s="68"/>
      <c r="OAV65" s="68"/>
      <c r="OAW65" s="68"/>
      <c r="OAX65" s="68"/>
      <c r="OAY65" s="68"/>
      <c r="OAZ65" s="68"/>
      <c r="OBA65" s="68"/>
      <c r="OBB65" s="68"/>
      <c r="OBC65" s="68"/>
      <c r="OBD65" s="68"/>
      <c r="OBE65" s="68"/>
      <c r="OBF65" s="68"/>
      <c r="OBG65" s="68"/>
      <c r="OBH65" s="68"/>
      <c r="OBI65" s="68"/>
      <c r="OBJ65" s="68"/>
      <c r="OBK65" s="68"/>
      <c r="OBL65" s="68"/>
      <c r="OBM65" s="68"/>
      <c r="OBN65" s="68"/>
      <c r="OBO65" s="68"/>
      <c r="OBP65" s="68"/>
      <c r="OBQ65" s="68"/>
      <c r="OBR65" s="68"/>
      <c r="OBS65" s="68"/>
      <c r="OBT65" s="68"/>
      <c r="OBU65" s="68"/>
      <c r="OBV65" s="68"/>
      <c r="OBW65" s="68"/>
      <c r="OBX65" s="68"/>
      <c r="OBY65" s="68"/>
      <c r="OBZ65" s="68"/>
      <c r="OCA65" s="68"/>
      <c r="OCB65" s="68"/>
      <c r="OCC65" s="68"/>
      <c r="OCD65" s="68"/>
      <c r="OCE65" s="68"/>
      <c r="OCF65" s="68"/>
      <c r="OCG65" s="68"/>
      <c r="OCH65" s="68"/>
      <c r="OCI65" s="68"/>
      <c r="OCJ65" s="68"/>
      <c r="OCK65" s="68"/>
      <c r="OCL65" s="68"/>
      <c r="OCM65" s="68"/>
      <c r="OCN65" s="68"/>
      <c r="OCO65" s="68"/>
      <c r="OCP65" s="68"/>
      <c r="OCQ65" s="68"/>
      <c r="OCR65" s="68"/>
      <c r="OCS65" s="68"/>
      <c r="OCT65" s="68"/>
      <c r="OCU65" s="68"/>
      <c r="OCV65" s="68"/>
      <c r="OCW65" s="68"/>
      <c r="OCX65" s="68"/>
      <c r="OCY65" s="68"/>
      <c r="OCZ65" s="68"/>
      <c r="ODA65" s="68"/>
      <c r="ODB65" s="68"/>
      <c r="ODC65" s="68"/>
      <c r="ODD65" s="68"/>
      <c r="ODE65" s="68"/>
      <c r="ODF65" s="68"/>
      <c r="ODG65" s="68"/>
      <c r="ODH65" s="68"/>
      <c r="ODI65" s="68"/>
      <c r="ODJ65" s="68"/>
      <c r="ODK65" s="68"/>
      <c r="ODL65" s="68"/>
      <c r="ODM65" s="68"/>
      <c r="ODN65" s="68"/>
      <c r="ODO65" s="68"/>
      <c r="ODP65" s="68"/>
      <c r="ODQ65" s="68"/>
      <c r="ODR65" s="68"/>
      <c r="ODS65" s="68"/>
      <c r="ODT65" s="68"/>
      <c r="ODU65" s="68"/>
      <c r="ODV65" s="68"/>
      <c r="ODW65" s="68"/>
      <c r="ODX65" s="68"/>
      <c r="ODY65" s="68"/>
      <c r="ODZ65" s="68"/>
      <c r="OEA65" s="68"/>
      <c r="OEB65" s="68"/>
      <c r="OEC65" s="68"/>
      <c r="OED65" s="68"/>
      <c r="OEE65" s="68"/>
      <c r="OEF65" s="68"/>
      <c r="OEG65" s="68"/>
      <c r="OEH65" s="68"/>
      <c r="OEI65" s="68"/>
      <c r="OEJ65" s="68"/>
      <c r="OEK65" s="68"/>
      <c r="OEL65" s="68"/>
      <c r="OEM65" s="68"/>
      <c r="OEN65" s="68"/>
      <c r="OEO65" s="68"/>
      <c r="OEP65" s="68"/>
      <c r="OEQ65" s="68"/>
      <c r="OER65" s="68"/>
      <c r="OES65" s="68"/>
      <c r="OET65" s="68"/>
      <c r="OEU65" s="68"/>
      <c r="OEV65" s="68"/>
      <c r="OEW65" s="68"/>
      <c r="OEX65" s="68"/>
      <c r="OEY65" s="68"/>
      <c r="OEZ65" s="68"/>
      <c r="OFA65" s="68"/>
      <c r="OFB65" s="68"/>
      <c r="OFC65" s="68"/>
      <c r="OFD65" s="68"/>
      <c r="OFE65" s="68"/>
      <c r="OFF65" s="68"/>
      <c r="OFG65" s="68"/>
      <c r="OFH65" s="68"/>
      <c r="OFI65" s="68"/>
      <c r="OFJ65" s="68"/>
      <c r="OFK65" s="68"/>
      <c r="OFL65" s="68"/>
      <c r="OFM65" s="68"/>
      <c r="OFN65" s="68"/>
      <c r="OFO65" s="68"/>
      <c r="OFP65" s="68"/>
      <c r="OFQ65" s="68"/>
      <c r="OFR65" s="68"/>
      <c r="OFS65" s="68"/>
      <c r="OFT65" s="68"/>
      <c r="OFU65" s="68"/>
      <c r="OFV65" s="68"/>
      <c r="OFW65" s="68"/>
      <c r="OFX65" s="68"/>
      <c r="OFY65" s="68"/>
      <c r="OFZ65" s="68"/>
      <c r="OGA65" s="68"/>
      <c r="OGB65" s="68"/>
      <c r="OGC65" s="68"/>
      <c r="OGD65" s="68"/>
      <c r="OGE65" s="68"/>
      <c r="OGF65" s="68"/>
      <c r="OGG65" s="68"/>
      <c r="OGH65" s="68"/>
      <c r="OGI65" s="68"/>
      <c r="OGJ65" s="68"/>
      <c r="OGK65" s="68"/>
      <c r="OGL65" s="68"/>
      <c r="OGM65" s="68"/>
      <c r="OGN65" s="68"/>
      <c r="OGO65" s="68"/>
      <c r="OGP65" s="68"/>
      <c r="OGQ65" s="68"/>
      <c r="OGR65" s="68"/>
      <c r="OGS65" s="68"/>
      <c r="OGT65" s="68"/>
      <c r="OGU65" s="68"/>
      <c r="OGV65" s="68"/>
      <c r="OGW65" s="68"/>
      <c r="OGX65" s="68"/>
      <c r="OGY65" s="68"/>
      <c r="OGZ65" s="68"/>
      <c r="OHA65" s="68"/>
      <c r="OHB65" s="68"/>
      <c r="OHC65" s="68"/>
      <c r="OHD65" s="68"/>
      <c r="OHE65" s="68"/>
      <c r="OHF65" s="68"/>
      <c r="OHG65" s="68"/>
      <c r="OHH65" s="68"/>
      <c r="OHI65" s="68"/>
      <c r="OHJ65" s="68"/>
      <c r="OHK65" s="68"/>
      <c r="OHL65" s="68"/>
      <c r="OHM65" s="68"/>
      <c r="OHN65" s="68"/>
      <c r="OHO65" s="68"/>
      <c r="OHP65" s="68"/>
      <c r="OHQ65" s="68"/>
      <c r="OHR65" s="68"/>
      <c r="OHS65" s="68"/>
      <c r="OHT65" s="68"/>
      <c r="OHU65" s="68"/>
      <c r="OHV65" s="68"/>
      <c r="OHW65" s="68"/>
      <c r="OHX65" s="68"/>
      <c r="OHY65" s="68"/>
      <c r="OHZ65" s="68"/>
      <c r="OIA65" s="68"/>
      <c r="OIB65" s="68"/>
      <c r="OIC65" s="68"/>
      <c r="OID65" s="68"/>
      <c r="OIE65" s="68"/>
      <c r="OIF65" s="68"/>
      <c r="OIG65" s="68"/>
      <c r="OIH65" s="68"/>
      <c r="OII65" s="68"/>
      <c r="OIJ65" s="68"/>
      <c r="OIK65" s="68"/>
      <c r="OIL65" s="68"/>
      <c r="OIM65" s="68"/>
      <c r="OIN65" s="68"/>
      <c r="OIO65" s="68"/>
      <c r="OIP65" s="68"/>
      <c r="OIQ65" s="68"/>
      <c r="OIR65" s="68"/>
      <c r="OIS65" s="68"/>
      <c r="OIT65" s="68"/>
      <c r="OIU65" s="68"/>
      <c r="OIV65" s="68"/>
      <c r="OIW65" s="68"/>
      <c r="OIX65" s="68"/>
      <c r="OIY65" s="68"/>
      <c r="OIZ65" s="68"/>
      <c r="OJA65" s="68"/>
      <c r="OJB65" s="68"/>
      <c r="OJC65" s="68"/>
      <c r="OJD65" s="68"/>
      <c r="OJE65" s="68"/>
      <c r="OJF65" s="68"/>
      <c r="OJG65" s="68"/>
      <c r="OJH65" s="68"/>
      <c r="OJI65" s="68"/>
      <c r="OJJ65" s="68"/>
      <c r="OJK65" s="68"/>
      <c r="OJL65" s="68"/>
      <c r="OJM65" s="68"/>
      <c r="OJN65" s="68"/>
      <c r="OJO65" s="68"/>
      <c r="OJP65" s="68"/>
      <c r="OJQ65" s="68"/>
      <c r="OJR65" s="68"/>
      <c r="OJS65" s="68"/>
      <c r="OJT65" s="68"/>
      <c r="OJU65" s="68"/>
      <c r="OJV65" s="68"/>
      <c r="OJW65" s="68"/>
      <c r="OJX65" s="68"/>
      <c r="OJY65" s="68"/>
      <c r="OJZ65" s="68"/>
      <c r="OKA65" s="68"/>
      <c r="OKB65" s="68"/>
      <c r="OKC65" s="68"/>
      <c r="OKD65" s="68"/>
      <c r="OKE65" s="68"/>
      <c r="OKF65" s="68"/>
      <c r="OKG65" s="68"/>
      <c r="OKH65" s="68"/>
      <c r="OKI65" s="68"/>
      <c r="OKJ65" s="68"/>
      <c r="OKK65" s="68"/>
      <c r="OKL65" s="68"/>
      <c r="OKM65" s="68"/>
      <c r="OKN65" s="68"/>
      <c r="OKO65" s="68"/>
      <c r="OKP65" s="68"/>
      <c r="OKQ65" s="68"/>
      <c r="OKR65" s="68"/>
      <c r="OKS65" s="68"/>
      <c r="OKT65" s="68"/>
      <c r="OKU65" s="68"/>
      <c r="OKV65" s="68"/>
      <c r="OKW65" s="68"/>
      <c r="OKX65" s="68"/>
      <c r="OKY65" s="68"/>
      <c r="OKZ65" s="68"/>
      <c r="OLA65" s="68"/>
      <c r="OLB65" s="68"/>
      <c r="OLC65" s="68"/>
      <c r="OLD65" s="68"/>
      <c r="OLE65" s="68"/>
      <c r="OLF65" s="68"/>
      <c r="OLG65" s="68"/>
      <c r="OLH65" s="68"/>
      <c r="OLI65" s="68"/>
      <c r="OLJ65" s="68"/>
      <c r="OLK65" s="68"/>
      <c r="OLL65" s="68"/>
      <c r="OLM65" s="68"/>
      <c r="OLN65" s="68"/>
      <c r="OLO65" s="68"/>
      <c r="OLP65" s="68"/>
      <c r="OLQ65" s="68"/>
      <c r="OLR65" s="68"/>
      <c r="OLS65" s="68"/>
      <c r="OLT65" s="68"/>
      <c r="OLU65" s="68"/>
      <c r="OLV65" s="68"/>
      <c r="OLW65" s="68"/>
      <c r="OLX65" s="68"/>
      <c r="OLY65" s="68"/>
      <c r="OLZ65" s="68"/>
      <c r="OMA65" s="68"/>
      <c r="OMB65" s="68"/>
      <c r="OMC65" s="68"/>
      <c r="OMD65" s="68"/>
      <c r="OME65" s="68"/>
      <c r="OMF65" s="68"/>
      <c r="OMG65" s="68"/>
      <c r="OMH65" s="68"/>
      <c r="OMI65" s="68"/>
      <c r="OMJ65" s="68"/>
      <c r="OMK65" s="68"/>
      <c r="OML65" s="68"/>
      <c r="OMM65" s="68"/>
      <c r="OMN65" s="68"/>
      <c r="OMO65" s="68"/>
      <c r="OMP65" s="68"/>
      <c r="OMQ65" s="68"/>
      <c r="OMR65" s="68"/>
      <c r="OMS65" s="68"/>
      <c r="OMT65" s="68"/>
      <c r="OMU65" s="68"/>
      <c r="OMV65" s="68"/>
      <c r="OMW65" s="68"/>
      <c r="OMX65" s="68"/>
      <c r="OMY65" s="68"/>
      <c r="OMZ65" s="68"/>
      <c r="ONA65" s="68"/>
      <c r="ONB65" s="68"/>
      <c r="ONC65" s="68"/>
      <c r="OND65" s="68"/>
      <c r="ONE65" s="68"/>
      <c r="ONF65" s="68"/>
      <c r="ONG65" s="68"/>
      <c r="ONH65" s="68"/>
      <c r="ONI65" s="68"/>
      <c r="ONJ65" s="68"/>
      <c r="ONK65" s="68"/>
      <c r="ONL65" s="68"/>
      <c r="ONM65" s="68"/>
      <c r="ONN65" s="68"/>
      <c r="ONO65" s="68"/>
      <c r="ONP65" s="68"/>
      <c r="ONQ65" s="68"/>
      <c r="ONR65" s="68"/>
      <c r="ONS65" s="68"/>
      <c r="ONT65" s="68"/>
      <c r="ONU65" s="68"/>
      <c r="ONV65" s="68"/>
      <c r="ONW65" s="68"/>
      <c r="ONX65" s="68"/>
      <c r="ONY65" s="68"/>
      <c r="ONZ65" s="68"/>
      <c r="OOA65" s="68"/>
      <c r="OOB65" s="68"/>
      <c r="OOC65" s="68"/>
      <c r="OOD65" s="68"/>
      <c r="OOE65" s="68"/>
      <c r="OOF65" s="68"/>
      <c r="OOG65" s="68"/>
      <c r="OOH65" s="68"/>
      <c r="OOI65" s="68"/>
      <c r="OOJ65" s="68"/>
      <c r="OOK65" s="68"/>
      <c r="OOL65" s="68"/>
      <c r="OOM65" s="68"/>
      <c r="OON65" s="68"/>
      <c r="OOO65" s="68"/>
      <c r="OOP65" s="68"/>
      <c r="OOQ65" s="68"/>
      <c r="OOR65" s="68"/>
      <c r="OOS65" s="68"/>
      <c r="OOT65" s="68"/>
      <c r="OOU65" s="68"/>
      <c r="OOV65" s="68"/>
      <c r="OOW65" s="68"/>
      <c r="OOX65" s="68"/>
      <c r="OOY65" s="68"/>
      <c r="OOZ65" s="68"/>
      <c r="OPA65" s="68"/>
      <c r="OPB65" s="68"/>
      <c r="OPC65" s="68"/>
      <c r="OPD65" s="68"/>
      <c r="OPE65" s="68"/>
      <c r="OPF65" s="68"/>
      <c r="OPG65" s="68"/>
      <c r="OPH65" s="68"/>
      <c r="OPI65" s="68"/>
      <c r="OPJ65" s="68"/>
      <c r="OPK65" s="68"/>
      <c r="OPL65" s="68"/>
      <c r="OPM65" s="68"/>
      <c r="OPN65" s="68"/>
      <c r="OPO65" s="68"/>
      <c r="OPP65" s="68"/>
      <c r="OPQ65" s="68"/>
      <c r="OPR65" s="68"/>
      <c r="OPS65" s="68"/>
      <c r="OPT65" s="68"/>
      <c r="OPU65" s="68"/>
      <c r="OPV65" s="68"/>
      <c r="OPW65" s="68"/>
      <c r="OPX65" s="68"/>
      <c r="OPY65" s="68"/>
      <c r="OPZ65" s="68"/>
      <c r="OQA65" s="68"/>
      <c r="OQB65" s="68"/>
      <c r="OQC65" s="68"/>
      <c r="OQD65" s="68"/>
      <c r="OQE65" s="68"/>
      <c r="OQF65" s="68"/>
      <c r="OQG65" s="68"/>
      <c r="OQH65" s="68"/>
      <c r="OQI65" s="68"/>
      <c r="OQJ65" s="68"/>
      <c r="OQK65" s="68"/>
      <c r="OQL65" s="68"/>
      <c r="OQM65" s="68"/>
      <c r="OQN65" s="68"/>
      <c r="OQO65" s="68"/>
      <c r="OQP65" s="68"/>
      <c r="OQQ65" s="68"/>
      <c r="OQR65" s="68"/>
      <c r="OQS65" s="68"/>
      <c r="OQT65" s="68"/>
      <c r="OQU65" s="68"/>
      <c r="OQV65" s="68"/>
      <c r="OQW65" s="68"/>
      <c r="OQX65" s="68"/>
      <c r="OQY65" s="68"/>
      <c r="OQZ65" s="68"/>
      <c r="ORA65" s="68"/>
      <c r="ORB65" s="68"/>
      <c r="ORC65" s="68"/>
      <c r="ORD65" s="68"/>
      <c r="ORE65" s="68"/>
      <c r="ORF65" s="68"/>
      <c r="ORG65" s="68"/>
      <c r="ORH65" s="68"/>
      <c r="ORI65" s="68"/>
      <c r="ORJ65" s="68"/>
      <c r="ORK65" s="68"/>
      <c r="ORL65" s="68"/>
      <c r="ORM65" s="68"/>
      <c r="ORN65" s="68"/>
      <c r="ORO65" s="68"/>
      <c r="ORP65" s="68"/>
      <c r="ORQ65" s="68"/>
      <c r="ORR65" s="68"/>
      <c r="ORS65" s="68"/>
      <c r="ORT65" s="68"/>
      <c r="ORU65" s="68"/>
      <c r="ORV65" s="68"/>
      <c r="ORW65" s="68"/>
      <c r="ORX65" s="68"/>
      <c r="ORY65" s="68"/>
      <c r="ORZ65" s="68"/>
      <c r="OSA65" s="68"/>
      <c r="OSB65" s="68"/>
      <c r="OSC65" s="68"/>
      <c r="OSD65" s="68"/>
      <c r="OSE65" s="68"/>
      <c r="OSF65" s="68"/>
      <c r="OSG65" s="68"/>
      <c r="OSH65" s="68"/>
      <c r="OSI65" s="68"/>
      <c r="OSJ65" s="68"/>
      <c r="OSK65" s="68"/>
      <c r="OSL65" s="68"/>
      <c r="OSM65" s="68"/>
      <c r="OSN65" s="68"/>
      <c r="OSO65" s="68"/>
      <c r="OSP65" s="68"/>
      <c r="OSQ65" s="68"/>
      <c r="OSR65" s="68"/>
      <c r="OSS65" s="68"/>
      <c r="OST65" s="68"/>
      <c r="OSU65" s="68"/>
      <c r="OSV65" s="68"/>
      <c r="OSW65" s="68"/>
      <c r="OSX65" s="68"/>
      <c r="OSY65" s="68"/>
      <c r="OSZ65" s="68"/>
      <c r="OTA65" s="68"/>
      <c r="OTB65" s="68"/>
      <c r="OTC65" s="68"/>
      <c r="OTD65" s="68"/>
      <c r="OTE65" s="68"/>
      <c r="OTF65" s="68"/>
      <c r="OTG65" s="68"/>
      <c r="OTH65" s="68"/>
      <c r="OTI65" s="68"/>
      <c r="OTJ65" s="68"/>
      <c r="OTK65" s="68"/>
      <c r="OTL65" s="68"/>
      <c r="OTM65" s="68"/>
      <c r="OTN65" s="68"/>
      <c r="OTO65" s="68"/>
      <c r="OTP65" s="68"/>
      <c r="OTQ65" s="68"/>
      <c r="OTR65" s="68"/>
      <c r="OTS65" s="68"/>
      <c r="OTT65" s="68"/>
      <c r="OTU65" s="68"/>
      <c r="OTV65" s="68"/>
      <c r="OTW65" s="68"/>
      <c r="OTX65" s="68"/>
      <c r="OTY65" s="68"/>
      <c r="OTZ65" s="68"/>
      <c r="OUA65" s="68"/>
      <c r="OUB65" s="68"/>
      <c r="OUC65" s="68"/>
      <c r="OUD65" s="68"/>
      <c r="OUE65" s="68"/>
      <c r="OUF65" s="68"/>
      <c r="OUG65" s="68"/>
      <c r="OUH65" s="68"/>
      <c r="OUI65" s="68"/>
      <c r="OUJ65" s="68"/>
      <c r="OUK65" s="68"/>
      <c r="OUL65" s="68"/>
      <c r="OUM65" s="68"/>
      <c r="OUN65" s="68"/>
      <c r="OUO65" s="68"/>
      <c r="OUP65" s="68"/>
      <c r="OUQ65" s="68"/>
      <c r="OUR65" s="68"/>
      <c r="OUS65" s="68"/>
      <c r="OUT65" s="68"/>
      <c r="OUU65" s="68"/>
      <c r="OUV65" s="68"/>
      <c r="OUW65" s="68"/>
      <c r="OUX65" s="68"/>
      <c r="OUY65" s="68"/>
      <c r="OUZ65" s="68"/>
      <c r="OVA65" s="68"/>
      <c r="OVB65" s="68"/>
      <c r="OVC65" s="68"/>
      <c r="OVD65" s="68"/>
      <c r="OVE65" s="68"/>
      <c r="OVF65" s="68"/>
      <c r="OVG65" s="68"/>
      <c r="OVH65" s="68"/>
      <c r="OVI65" s="68"/>
      <c r="OVJ65" s="68"/>
      <c r="OVK65" s="68"/>
      <c r="OVL65" s="68"/>
      <c r="OVM65" s="68"/>
      <c r="OVN65" s="68"/>
      <c r="OVO65" s="68"/>
      <c r="OVP65" s="68"/>
      <c r="OVQ65" s="68"/>
      <c r="OVR65" s="68"/>
      <c r="OVS65" s="68"/>
      <c r="OVT65" s="68"/>
      <c r="OVU65" s="68"/>
      <c r="OVV65" s="68"/>
      <c r="OVW65" s="68"/>
      <c r="OVX65" s="68"/>
      <c r="OVY65" s="68"/>
      <c r="OVZ65" s="68"/>
      <c r="OWA65" s="68"/>
      <c r="OWB65" s="68"/>
      <c r="OWC65" s="68"/>
      <c r="OWD65" s="68"/>
      <c r="OWE65" s="68"/>
      <c r="OWF65" s="68"/>
      <c r="OWG65" s="68"/>
      <c r="OWH65" s="68"/>
      <c r="OWI65" s="68"/>
      <c r="OWJ65" s="68"/>
      <c r="OWK65" s="68"/>
      <c r="OWL65" s="68"/>
      <c r="OWM65" s="68"/>
      <c r="OWN65" s="68"/>
      <c r="OWO65" s="68"/>
      <c r="OWP65" s="68"/>
      <c r="OWQ65" s="68"/>
      <c r="OWR65" s="68"/>
      <c r="OWS65" s="68"/>
      <c r="OWT65" s="68"/>
      <c r="OWU65" s="68"/>
      <c r="OWV65" s="68"/>
      <c r="OWW65" s="68"/>
      <c r="OWX65" s="68"/>
      <c r="OWY65" s="68"/>
      <c r="OWZ65" s="68"/>
      <c r="OXA65" s="68"/>
      <c r="OXB65" s="68"/>
      <c r="OXC65" s="68"/>
      <c r="OXD65" s="68"/>
      <c r="OXE65" s="68"/>
      <c r="OXF65" s="68"/>
      <c r="OXG65" s="68"/>
      <c r="OXH65" s="68"/>
      <c r="OXI65" s="68"/>
      <c r="OXJ65" s="68"/>
      <c r="OXK65" s="68"/>
      <c r="OXL65" s="68"/>
      <c r="OXM65" s="68"/>
      <c r="OXN65" s="68"/>
      <c r="OXO65" s="68"/>
      <c r="OXP65" s="68"/>
      <c r="OXQ65" s="68"/>
      <c r="OXR65" s="68"/>
      <c r="OXS65" s="68"/>
      <c r="OXT65" s="68"/>
      <c r="OXU65" s="68"/>
      <c r="OXV65" s="68"/>
      <c r="OXW65" s="68"/>
      <c r="OXX65" s="68"/>
      <c r="OXY65" s="68"/>
      <c r="OXZ65" s="68"/>
      <c r="OYA65" s="68"/>
      <c r="OYB65" s="68"/>
      <c r="OYC65" s="68"/>
      <c r="OYD65" s="68"/>
      <c r="OYE65" s="68"/>
      <c r="OYF65" s="68"/>
      <c r="OYG65" s="68"/>
      <c r="OYH65" s="68"/>
      <c r="OYI65" s="68"/>
      <c r="OYJ65" s="68"/>
      <c r="OYK65" s="68"/>
      <c r="OYL65" s="68"/>
      <c r="OYM65" s="68"/>
      <c r="OYN65" s="68"/>
      <c r="OYO65" s="68"/>
      <c r="OYP65" s="68"/>
      <c r="OYQ65" s="68"/>
      <c r="OYR65" s="68"/>
      <c r="OYS65" s="68"/>
      <c r="OYT65" s="68"/>
      <c r="OYU65" s="68"/>
      <c r="OYV65" s="68"/>
      <c r="OYW65" s="68"/>
      <c r="OYX65" s="68"/>
      <c r="OYY65" s="68"/>
      <c r="OYZ65" s="68"/>
      <c r="OZA65" s="68"/>
      <c r="OZB65" s="68"/>
      <c r="OZC65" s="68"/>
      <c r="OZD65" s="68"/>
      <c r="OZE65" s="68"/>
      <c r="OZF65" s="68"/>
      <c r="OZG65" s="68"/>
      <c r="OZH65" s="68"/>
      <c r="OZI65" s="68"/>
      <c r="OZJ65" s="68"/>
      <c r="OZK65" s="68"/>
      <c r="OZL65" s="68"/>
      <c r="OZM65" s="68"/>
      <c r="OZN65" s="68"/>
      <c r="OZO65" s="68"/>
      <c r="OZP65" s="68"/>
      <c r="OZQ65" s="68"/>
      <c r="OZR65" s="68"/>
      <c r="OZS65" s="68"/>
      <c r="OZT65" s="68"/>
      <c r="OZU65" s="68"/>
      <c r="OZV65" s="68"/>
      <c r="OZW65" s="68"/>
      <c r="OZX65" s="68"/>
      <c r="OZY65" s="68"/>
      <c r="OZZ65" s="68"/>
      <c r="PAA65" s="68"/>
      <c r="PAB65" s="68"/>
      <c r="PAC65" s="68"/>
      <c r="PAD65" s="68"/>
      <c r="PAE65" s="68"/>
      <c r="PAF65" s="68"/>
      <c r="PAG65" s="68"/>
      <c r="PAH65" s="68"/>
      <c r="PAI65" s="68"/>
      <c r="PAJ65" s="68"/>
      <c r="PAK65" s="68"/>
      <c r="PAL65" s="68"/>
      <c r="PAM65" s="68"/>
      <c r="PAN65" s="68"/>
      <c r="PAO65" s="68"/>
      <c r="PAP65" s="68"/>
      <c r="PAQ65" s="68"/>
      <c r="PAR65" s="68"/>
      <c r="PAS65" s="68"/>
      <c r="PAT65" s="68"/>
      <c r="PAU65" s="68"/>
      <c r="PAV65" s="68"/>
      <c r="PAW65" s="68"/>
      <c r="PAX65" s="68"/>
      <c r="PAY65" s="68"/>
      <c r="PAZ65" s="68"/>
      <c r="PBA65" s="68"/>
      <c r="PBB65" s="68"/>
      <c r="PBC65" s="68"/>
      <c r="PBD65" s="68"/>
      <c r="PBE65" s="68"/>
      <c r="PBF65" s="68"/>
      <c r="PBG65" s="68"/>
      <c r="PBH65" s="68"/>
      <c r="PBI65" s="68"/>
      <c r="PBJ65" s="68"/>
      <c r="PBK65" s="68"/>
      <c r="PBL65" s="68"/>
      <c r="PBM65" s="68"/>
      <c r="PBN65" s="68"/>
      <c r="PBO65" s="68"/>
      <c r="PBP65" s="68"/>
      <c r="PBQ65" s="68"/>
      <c r="PBR65" s="68"/>
      <c r="PBS65" s="68"/>
      <c r="PBT65" s="68"/>
      <c r="PBU65" s="68"/>
      <c r="PBV65" s="68"/>
      <c r="PBW65" s="68"/>
      <c r="PBX65" s="68"/>
      <c r="PBY65" s="68"/>
      <c r="PBZ65" s="68"/>
      <c r="PCA65" s="68"/>
      <c r="PCB65" s="68"/>
      <c r="PCC65" s="68"/>
      <c r="PCD65" s="68"/>
      <c r="PCE65" s="68"/>
      <c r="PCF65" s="68"/>
      <c r="PCG65" s="68"/>
      <c r="PCH65" s="68"/>
      <c r="PCI65" s="68"/>
      <c r="PCJ65" s="68"/>
      <c r="PCK65" s="68"/>
      <c r="PCL65" s="68"/>
      <c r="PCM65" s="68"/>
      <c r="PCN65" s="68"/>
      <c r="PCO65" s="68"/>
      <c r="PCP65" s="68"/>
      <c r="PCQ65" s="68"/>
      <c r="PCR65" s="68"/>
      <c r="PCS65" s="68"/>
      <c r="PCT65" s="68"/>
      <c r="PCU65" s="68"/>
      <c r="PCV65" s="68"/>
      <c r="PCW65" s="68"/>
      <c r="PCX65" s="68"/>
      <c r="PCY65" s="68"/>
      <c r="PCZ65" s="68"/>
      <c r="PDA65" s="68"/>
      <c r="PDB65" s="68"/>
      <c r="PDC65" s="68"/>
      <c r="PDD65" s="68"/>
      <c r="PDE65" s="68"/>
      <c r="PDF65" s="68"/>
      <c r="PDG65" s="68"/>
      <c r="PDH65" s="68"/>
      <c r="PDI65" s="68"/>
      <c r="PDJ65" s="68"/>
      <c r="PDK65" s="68"/>
      <c r="PDL65" s="68"/>
      <c r="PDM65" s="68"/>
      <c r="PDN65" s="68"/>
      <c r="PDO65" s="68"/>
      <c r="PDP65" s="68"/>
      <c r="PDQ65" s="68"/>
      <c r="PDR65" s="68"/>
      <c r="PDS65" s="68"/>
      <c r="PDT65" s="68"/>
      <c r="PDU65" s="68"/>
      <c r="PDV65" s="68"/>
      <c r="PDW65" s="68"/>
      <c r="PDX65" s="68"/>
      <c r="PDY65" s="68"/>
      <c r="PDZ65" s="68"/>
      <c r="PEA65" s="68"/>
      <c r="PEB65" s="68"/>
      <c r="PEC65" s="68"/>
      <c r="PED65" s="68"/>
      <c r="PEE65" s="68"/>
      <c r="PEF65" s="68"/>
      <c r="PEG65" s="68"/>
      <c r="PEH65" s="68"/>
      <c r="PEI65" s="68"/>
      <c r="PEJ65" s="68"/>
      <c r="PEK65" s="68"/>
      <c r="PEL65" s="68"/>
      <c r="PEM65" s="68"/>
      <c r="PEN65" s="68"/>
      <c r="PEO65" s="68"/>
      <c r="PEP65" s="68"/>
      <c r="PEQ65" s="68"/>
      <c r="PER65" s="68"/>
      <c r="PES65" s="68"/>
      <c r="PET65" s="68"/>
      <c r="PEU65" s="68"/>
      <c r="PEV65" s="68"/>
      <c r="PEW65" s="68"/>
      <c r="PEX65" s="68"/>
      <c r="PEY65" s="68"/>
      <c r="PEZ65" s="68"/>
      <c r="PFA65" s="68"/>
      <c r="PFB65" s="68"/>
      <c r="PFC65" s="68"/>
      <c r="PFD65" s="68"/>
      <c r="PFE65" s="68"/>
      <c r="PFF65" s="68"/>
      <c r="PFG65" s="68"/>
      <c r="PFH65" s="68"/>
      <c r="PFI65" s="68"/>
      <c r="PFJ65" s="68"/>
      <c r="PFK65" s="68"/>
      <c r="PFL65" s="68"/>
      <c r="PFM65" s="68"/>
      <c r="PFN65" s="68"/>
      <c r="PFO65" s="68"/>
      <c r="PFP65" s="68"/>
      <c r="PFQ65" s="68"/>
      <c r="PFR65" s="68"/>
      <c r="PFS65" s="68"/>
      <c r="PFT65" s="68"/>
      <c r="PFU65" s="68"/>
      <c r="PFV65" s="68"/>
      <c r="PFW65" s="68"/>
      <c r="PFX65" s="68"/>
      <c r="PFY65" s="68"/>
      <c r="PFZ65" s="68"/>
      <c r="PGA65" s="68"/>
      <c r="PGB65" s="68"/>
      <c r="PGC65" s="68"/>
      <c r="PGD65" s="68"/>
      <c r="PGE65" s="68"/>
      <c r="PGF65" s="68"/>
      <c r="PGG65" s="68"/>
      <c r="PGH65" s="68"/>
      <c r="PGI65" s="68"/>
      <c r="PGJ65" s="68"/>
      <c r="PGK65" s="68"/>
      <c r="PGL65" s="68"/>
      <c r="PGM65" s="68"/>
      <c r="PGN65" s="68"/>
      <c r="PGO65" s="68"/>
      <c r="PGP65" s="68"/>
      <c r="PGQ65" s="68"/>
      <c r="PGR65" s="68"/>
      <c r="PGS65" s="68"/>
      <c r="PGT65" s="68"/>
      <c r="PGU65" s="68"/>
      <c r="PGV65" s="68"/>
      <c r="PGW65" s="68"/>
      <c r="PGX65" s="68"/>
      <c r="PGY65" s="68"/>
      <c r="PGZ65" s="68"/>
      <c r="PHA65" s="68"/>
      <c r="PHB65" s="68"/>
      <c r="PHC65" s="68"/>
      <c r="PHD65" s="68"/>
      <c r="PHE65" s="68"/>
      <c r="PHF65" s="68"/>
      <c r="PHG65" s="68"/>
      <c r="PHH65" s="68"/>
      <c r="PHI65" s="68"/>
      <c r="PHJ65" s="68"/>
      <c r="PHK65" s="68"/>
      <c r="PHL65" s="68"/>
      <c r="PHM65" s="68"/>
      <c r="PHN65" s="68"/>
      <c r="PHO65" s="68"/>
      <c r="PHP65" s="68"/>
      <c r="PHQ65" s="68"/>
      <c r="PHR65" s="68"/>
      <c r="PHS65" s="68"/>
      <c r="PHT65" s="68"/>
      <c r="PHU65" s="68"/>
      <c r="PHV65" s="68"/>
      <c r="PHW65" s="68"/>
      <c r="PHX65" s="68"/>
      <c r="PHY65" s="68"/>
      <c r="PHZ65" s="68"/>
      <c r="PIA65" s="68"/>
      <c r="PIB65" s="68"/>
      <c r="PIC65" s="68"/>
      <c r="PID65" s="68"/>
      <c r="PIE65" s="68"/>
      <c r="PIF65" s="68"/>
      <c r="PIG65" s="68"/>
      <c r="PIH65" s="68"/>
      <c r="PII65" s="68"/>
      <c r="PIJ65" s="68"/>
      <c r="PIK65" s="68"/>
      <c r="PIL65" s="68"/>
      <c r="PIM65" s="68"/>
      <c r="PIN65" s="68"/>
      <c r="PIO65" s="68"/>
      <c r="PIP65" s="68"/>
      <c r="PIQ65" s="68"/>
      <c r="PIR65" s="68"/>
      <c r="PIS65" s="68"/>
      <c r="PIT65" s="68"/>
      <c r="PIU65" s="68"/>
      <c r="PIV65" s="68"/>
      <c r="PIW65" s="68"/>
      <c r="PIX65" s="68"/>
      <c r="PIY65" s="68"/>
      <c r="PIZ65" s="68"/>
      <c r="PJA65" s="68"/>
      <c r="PJB65" s="68"/>
      <c r="PJC65" s="68"/>
      <c r="PJD65" s="68"/>
      <c r="PJE65" s="68"/>
      <c r="PJF65" s="68"/>
      <c r="PJG65" s="68"/>
      <c r="PJH65" s="68"/>
      <c r="PJI65" s="68"/>
      <c r="PJJ65" s="68"/>
      <c r="PJK65" s="68"/>
      <c r="PJL65" s="68"/>
      <c r="PJM65" s="68"/>
      <c r="PJN65" s="68"/>
      <c r="PJO65" s="68"/>
      <c r="PJP65" s="68"/>
      <c r="PJQ65" s="68"/>
      <c r="PJR65" s="68"/>
      <c r="PJS65" s="68"/>
      <c r="PJT65" s="68"/>
      <c r="PJU65" s="68"/>
      <c r="PJV65" s="68"/>
      <c r="PJW65" s="68"/>
      <c r="PJX65" s="68"/>
      <c r="PJY65" s="68"/>
      <c r="PJZ65" s="68"/>
      <c r="PKA65" s="68"/>
      <c r="PKB65" s="68"/>
      <c r="PKC65" s="68"/>
      <c r="PKD65" s="68"/>
      <c r="PKE65" s="68"/>
      <c r="PKF65" s="68"/>
      <c r="PKG65" s="68"/>
      <c r="PKH65" s="68"/>
      <c r="PKI65" s="68"/>
      <c r="PKJ65" s="68"/>
      <c r="PKK65" s="68"/>
      <c r="PKL65" s="68"/>
      <c r="PKM65" s="68"/>
      <c r="PKN65" s="68"/>
      <c r="PKO65" s="68"/>
      <c r="PKP65" s="68"/>
      <c r="PKQ65" s="68"/>
      <c r="PKR65" s="68"/>
      <c r="PKS65" s="68"/>
      <c r="PKT65" s="68"/>
      <c r="PKU65" s="68"/>
      <c r="PKV65" s="68"/>
      <c r="PKW65" s="68"/>
      <c r="PKX65" s="68"/>
      <c r="PKY65" s="68"/>
      <c r="PKZ65" s="68"/>
      <c r="PLA65" s="68"/>
      <c r="PLB65" s="68"/>
      <c r="PLC65" s="68"/>
      <c r="PLD65" s="68"/>
      <c r="PLE65" s="68"/>
      <c r="PLF65" s="68"/>
      <c r="PLG65" s="68"/>
      <c r="PLH65" s="68"/>
      <c r="PLI65" s="68"/>
      <c r="PLJ65" s="68"/>
      <c r="PLK65" s="68"/>
      <c r="PLL65" s="68"/>
      <c r="PLM65" s="68"/>
      <c r="PLN65" s="68"/>
      <c r="PLO65" s="68"/>
      <c r="PLP65" s="68"/>
      <c r="PLQ65" s="68"/>
      <c r="PLR65" s="68"/>
      <c r="PLS65" s="68"/>
      <c r="PLT65" s="68"/>
      <c r="PLU65" s="68"/>
      <c r="PLV65" s="68"/>
      <c r="PLW65" s="68"/>
      <c r="PLX65" s="68"/>
      <c r="PLY65" s="68"/>
      <c r="PLZ65" s="68"/>
      <c r="PMA65" s="68"/>
      <c r="PMB65" s="68"/>
      <c r="PMC65" s="68"/>
      <c r="PMD65" s="68"/>
      <c r="PME65" s="68"/>
      <c r="PMF65" s="68"/>
      <c r="PMG65" s="68"/>
      <c r="PMH65" s="68"/>
      <c r="PMI65" s="68"/>
      <c r="PMJ65" s="68"/>
      <c r="PMK65" s="68"/>
      <c r="PML65" s="68"/>
      <c r="PMM65" s="68"/>
      <c r="PMN65" s="68"/>
      <c r="PMO65" s="68"/>
      <c r="PMP65" s="68"/>
      <c r="PMQ65" s="68"/>
      <c r="PMR65" s="68"/>
      <c r="PMS65" s="68"/>
      <c r="PMT65" s="68"/>
      <c r="PMU65" s="68"/>
      <c r="PMV65" s="68"/>
      <c r="PMW65" s="68"/>
      <c r="PMX65" s="68"/>
      <c r="PMY65" s="68"/>
      <c r="PMZ65" s="68"/>
      <c r="PNA65" s="68"/>
      <c r="PNB65" s="68"/>
      <c r="PNC65" s="68"/>
      <c r="PND65" s="68"/>
      <c r="PNE65" s="68"/>
      <c r="PNF65" s="68"/>
      <c r="PNG65" s="68"/>
      <c r="PNH65" s="68"/>
      <c r="PNI65" s="68"/>
      <c r="PNJ65" s="68"/>
      <c r="PNK65" s="68"/>
      <c r="PNL65" s="68"/>
      <c r="PNM65" s="68"/>
      <c r="PNN65" s="68"/>
      <c r="PNO65" s="68"/>
      <c r="PNP65" s="68"/>
      <c r="PNQ65" s="68"/>
      <c r="PNR65" s="68"/>
      <c r="PNS65" s="68"/>
      <c r="PNT65" s="68"/>
      <c r="PNU65" s="68"/>
      <c r="PNV65" s="68"/>
      <c r="PNW65" s="68"/>
      <c r="PNX65" s="68"/>
      <c r="PNY65" s="68"/>
      <c r="PNZ65" s="68"/>
      <c r="POA65" s="68"/>
      <c r="POB65" s="68"/>
      <c r="POC65" s="68"/>
      <c r="POD65" s="68"/>
      <c r="POE65" s="68"/>
      <c r="POF65" s="68"/>
      <c r="POG65" s="68"/>
      <c r="POH65" s="68"/>
      <c r="POI65" s="68"/>
      <c r="POJ65" s="68"/>
      <c r="POK65" s="68"/>
      <c r="POL65" s="68"/>
      <c r="POM65" s="68"/>
      <c r="PON65" s="68"/>
      <c r="POO65" s="68"/>
      <c r="POP65" s="68"/>
      <c r="POQ65" s="68"/>
      <c r="POR65" s="68"/>
      <c r="POS65" s="68"/>
      <c r="POT65" s="68"/>
      <c r="POU65" s="68"/>
      <c r="POV65" s="68"/>
      <c r="POW65" s="68"/>
      <c r="POX65" s="68"/>
      <c r="POY65" s="68"/>
      <c r="POZ65" s="68"/>
      <c r="PPA65" s="68"/>
      <c r="PPB65" s="68"/>
      <c r="PPC65" s="68"/>
      <c r="PPD65" s="68"/>
      <c r="PPE65" s="68"/>
      <c r="PPF65" s="68"/>
      <c r="PPG65" s="68"/>
      <c r="PPH65" s="68"/>
      <c r="PPI65" s="68"/>
      <c r="PPJ65" s="68"/>
      <c r="PPK65" s="68"/>
      <c r="PPL65" s="68"/>
      <c r="PPM65" s="68"/>
      <c r="PPN65" s="68"/>
      <c r="PPO65" s="68"/>
      <c r="PPP65" s="68"/>
      <c r="PPQ65" s="68"/>
      <c r="PPR65" s="68"/>
      <c r="PPS65" s="68"/>
      <c r="PPT65" s="68"/>
      <c r="PPU65" s="68"/>
      <c r="PPV65" s="68"/>
      <c r="PPW65" s="68"/>
      <c r="PPX65" s="68"/>
      <c r="PPY65" s="68"/>
      <c r="PPZ65" s="68"/>
      <c r="PQA65" s="68"/>
      <c r="PQB65" s="68"/>
      <c r="PQC65" s="68"/>
      <c r="PQD65" s="68"/>
      <c r="PQE65" s="68"/>
      <c r="PQF65" s="68"/>
      <c r="PQG65" s="68"/>
      <c r="PQH65" s="68"/>
      <c r="PQI65" s="68"/>
      <c r="PQJ65" s="68"/>
      <c r="PQK65" s="68"/>
      <c r="PQL65" s="68"/>
      <c r="PQM65" s="68"/>
      <c r="PQN65" s="68"/>
      <c r="PQO65" s="68"/>
      <c r="PQP65" s="68"/>
      <c r="PQQ65" s="68"/>
      <c r="PQR65" s="68"/>
      <c r="PQS65" s="68"/>
      <c r="PQT65" s="68"/>
      <c r="PQU65" s="68"/>
      <c r="PQV65" s="68"/>
      <c r="PQW65" s="68"/>
      <c r="PQX65" s="68"/>
      <c r="PQY65" s="68"/>
      <c r="PQZ65" s="68"/>
      <c r="PRA65" s="68"/>
      <c r="PRB65" s="68"/>
      <c r="PRC65" s="68"/>
      <c r="PRD65" s="68"/>
      <c r="PRE65" s="68"/>
      <c r="PRF65" s="68"/>
      <c r="PRG65" s="68"/>
      <c r="PRH65" s="68"/>
      <c r="PRI65" s="68"/>
      <c r="PRJ65" s="68"/>
      <c r="PRK65" s="68"/>
      <c r="PRL65" s="68"/>
      <c r="PRM65" s="68"/>
      <c r="PRN65" s="68"/>
      <c r="PRO65" s="68"/>
      <c r="PRP65" s="68"/>
      <c r="PRQ65" s="68"/>
      <c r="PRR65" s="68"/>
      <c r="PRS65" s="68"/>
      <c r="PRT65" s="68"/>
      <c r="PRU65" s="68"/>
      <c r="PRV65" s="68"/>
      <c r="PRW65" s="68"/>
      <c r="PRX65" s="68"/>
      <c r="PRY65" s="68"/>
      <c r="PRZ65" s="68"/>
      <c r="PSA65" s="68"/>
      <c r="PSB65" s="68"/>
      <c r="PSC65" s="68"/>
      <c r="PSD65" s="68"/>
      <c r="PSE65" s="68"/>
      <c r="PSF65" s="68"/>
      <c r="PSG65" s="68"/>
      <c r="PSH65" s="68"/>
      <c r="PSI65" s="68"/>
      <c r="PSJ65" s="68"/>
      <c r="PSK65" s="68"/>
      <c r="PSL65" s="68"/>
      <c r="PSM65" s="68"/>
      <c r="PSN65" s="68"/>
      <c r="PSO65" s="68"/>
      <c r="PSP65" s="68"/>
      <c r="PSQ65" s="68"/>
      <c r="PSR65" s="68"/>
      <c r="PSS65" s="68"/>
      <c r="PST65" s="68"/>
      <c r="PSU65" s="68"/>
      <c r="PSV65" s="68"/>
      <c r="PSW65" s="68"/>
      <c r="PSX65" s="68"/>
      <c r="PSY65" s="68"/>
      <c r="PSZ65" s="68"/>
      <c r="PTA65" s="68"/>
      <c r="PTB65" s="68"/>
      <c r="PTC65" s="68"/>
      <c r="PTD65" s="68"/>
      <c r="PTE65" s="68"/>
      <c r="PTF65" s="68"/>
      <c r="PTG65" s="68"/>
      <c r="PTH65" s="68"/>
      <c r="PTI65" s="68"/>
      <c r="PTJ65" s="68"/>
      <c r="PTK65" s="68"/>
      <c r="PTL65" s="68"/>
      <c r="PTM65" s="68"/>
      <c r="PTN65" s="68"/>
      <c r="PTO65" s="68"/>
      <c r="PTP65" s="68"/>
      <c r="PTQ65" s="68"/>
      <c r="PTR65" s="68"/>
      <c r="PTS65" s="68"/>
      <c r="PTT65" s="68"/>
      <c r="PTU65" s="68"/>
      <c r="PTV65" s="68"/>
      <c r="PTW65" s="68"/>
      <c r="PTX65" s="68"/>
      <c r="PTY65" s="68"/>
      <c r="PTZ65" s="68"/>
      <c r="PUA65" s="68"/>
      <c r="PUB65" s="68"/>
      <c r="PUC65" s="68"/>
      <c r="PUD65" s="68"/>
      <c r="PUE65" s="68"/>
      <c r="PUF65" s="68"/>
      <c r="PUG65" s="68"/>
      <c r="PUH65" s="68"/>
      <c r="PUI65" s="68"/>
      <c r="PUJ65" s="68"/>
      <c r="PUK65" s="68"/>
      <c r="PUL65" s="68"/>
      <c r="PUM65" s="68"/>
      <c r="PUN65" s="68"/>
      <c r="PUO65" s="68"/>
      <c r="PUP65" s="68"/>
      <c r="PUQ65" s="68"/>
      <c r="PUR65" s="68"/>
      <c r="PUS65" s="68"/>
      <c r="PUT65" s="68"/>
      <c r="PUU65" s="68"/>
      <c r="PUV65" s="68"/>
      <c r="PUW65" s="68"/>
      <c r="PUX65" s="68"/>
      <c r="PUY65" s="68"/>
      <c r="PUZ65" s="68"/>
      <c r="PVA65" s="68"/>
      <c r="PVB65" s="68"/>
      <c r="PVC65" s="68"/>
      <c r="PVD65" s="68"/>
      <c r="PVE65" s="68"/>
      <c r="PVF65" s="68"/>
      <c r="PVG65" s="68"/>
      <c r="PVH65" s="68"/>
      <c r="PVI65" s="68"/>
      <c r="PVJ65" s="68"/>
      <c r="PVK65" s="68"/>
      <c r="PVL65" s="68"/>
      <c r="PVM65" s="68"/>
      <c r="PVN65" s="68"/>
      <c r="PVO65" s="68"/>
      <c r="PVP65" s="68"/>
      <c r="PVQ65" s="68"/>
      <c r="PVR65" s="68"/>
      <c r="PVS65" s="68"/>
      <c r="PVT65" s="68"/>
      <c r="PVU65" s="68"/>
      <c r="PVV65" s="68"/>
      <c r="PVW65" s="68"/>
      <c r="PVX65" s="68"/>
      <c r="PVY65" s="68"/>
      <c r="PVZ65" s="68"/>
      <c r="PWA65" s="68"/>
      <c r="PWB65" s="68"/>
      <c r="PWC65" s="68"/>
      <c r="PWD65" s="68"/>
      <c r="PWE65" s="68"/>
      <c r="PWF65" s="68"/>
      <c r="PWG65" s="68"/>
      <c r="PWH65" s="68"/>
      <c r="PWI65" s="68"/>
      <c r="PWJ65" s="68"/>
      <c r="PWK65" s="68"/>
      <c r="PWL65" s="68"/>
      <c r="PWM65" s="68"/>
      <c r="PWN65" s="68"/>
      <c r="PWO65" s="68"/>
      <c r="PWP65" s="68"/>
      <c r="PWQ65" s="68"/>
      <c r="PWR65" s="68"/>
      <c r="PWS65" s="68"/>
      <c r="PWT65" s="68"/>
      <c r="PWU65" s="68"/>
      <c r="PWV65" s="68"/>
      <c r="PWW65" s="68"/>
      <c r="PWX65" s="68"/>
      <c r="PWY65" s="68"/>
      <c r="PWZ65" s="68"/>
      <c r="PXA65" s="68"/>
      <c r="PXB65" s="68"/>
      <c r="PXC65" s="68"/>
      <c r="PXD65" s="68"/>
      <c r="PXE65" s="68"/>
      <c r="PXF65" s="68"/>
      <c r="PXG65" s="68"/>
      <c r="PXH65" s="68"/>
      <c r="PXI65" s="68"/>
      <c r="PXJ65" s="68"/>
      <c r="PXK65" s="68"/>
      <c r="PXL65" s="68"/>
      <c r="PXM65" s="68"/>
      <c r="PXN65" s="68"/>
      <c r="PXO65" s="68"/>
      <c r="PXP65" s="68"/>
      <c r="PXQ65" s="68"/>
      <c r="PXR65" s="68"/>
      <c r="PXS65" s="68"/>
      <c r="PXT65" s="68"/>
      <c r="PXU65" s="68"/>
      <c r="PXV65" s="68"/>
      <c r="PXW65" s="68"/>
      <c r="PXX65" s="68"/>
      <c r="PXY65" s="68"/>
      <c r="PXZ65" s="68"/>
      <c r="PYA65" s="68"/>
      <c r="PYB65" s="68"/>
      <c r="PYC65" s="68"/>
      <c r="PYD65" s="68"/>
      <c r="PYE65" s="68"/>
      <c r="PYF65" s="68"/>
      <c r="PYG65" s="68"/>
      <c r="PYH65" s="68"/>
      <c r="PYI65" s="68"/>
      <c r="PYJ65" s="68"/>
      <c r="PYK65" s="68"/>
      <c r="PYL65" s="68"/>
      <c r="PYM65" s="68"/>
      <c r="PYN65" s="68"/>
      <c r="PYO65" s="68"/>
      <c r="PYP65" s="68"/>
      <c r="PYQ65" s="68"/>
      <c r="PYR65" s="68"/>
      <c r="PYS65" s="68"/>
      <c r="PYT65" s="68"/>
      <c r="PYU65" s="68"/>
      <c r="PYV65" s="68"/>
      <c r="PYW65" s="68"/>
      <c r="PYX65" s="68"/>
      <c r="PYY65" s="68"/>
      <c r="PYZ65" s="68"/>
      <c r="PZA65" s="68"/>
      <c r="PZB65" s="68"/>
      <c r="PZC65" s="68"/>
      <c r="PZD65" s="68"/>
      <c r="PZE65" s="68"/>
      <c r="PZF65" s="68"/>
      <c r="PZG65" s="68"/>
      <c r="PZH65" s="68"/>
      <c r="PZI65" s="68"/>
      <c r="PZJ65" s="68"/>
      <c r="PZK65" s="68"/>
      <c r="PZL65" s="68"/>
      <c r="PZM65" s="68"/>
      <c r="PZN65" s="68"/>
      <c r="PZO65" s="68"/>
      <c r="PZP65" s="68"/>
      <c r="PZQ65" s="68"/>
      <c r="PZR65" s="68"/>
      <c r="PZS65" s="68"/>
      <c r="PZT65" s="68"/>
      <c r="PZU65" s="68"/>
      <c r="PZV65" s="68"/>
      <c r="PZW65" s="68"/>
      <c r="PZX65" s="68"/>
      <c r="PZY65" s="68"/>
      <c r="PZZ65" s="68"/>
      <c r="QAA65" s="68"/>
      <c r="QAB65" s="68"/>
      <c r="QAC65" s="68"/>
      <c r="QAD65" s="68"/>
      <c r="QAE65" s="68"/>
      <c r="QAF65" s="68"/>
      <c r="QAG65" s="68"/>
      <c r="QAH65" s="68"/>
      <c r="QAI65" s="68"/>
      <c r="QAJ65" s="68"/>
      <c r="QAK65" s="68"/>
      <c r="QAL65" s="68"/>
      <c r="QAM65" s="68"/>
      <c r="QAN65" s="68"/>
      <c r="QAO65" s="68"/>
      <c r="QAP65" s="68"/>
      <c r="QAQ65" s="68"/>
      <c r="QAR65" s="68"/>
      <c r="QAS65" s="68"/>
      <c r="QAT65" s="68"/>
      <c r="QAU65" s="68"/>
      <c r="QAV65" s="68"/>
      <c r="QAW65" s="68"/>
      <c r="QAX65" s="68"/>
      <c r="QAY65" s="68"/>
      <c r="QAZ65" s="68"/>
      <c r="QBA65" s="68"/>
      <c r="QBB65" s="68"/>
      <c r="QBC65" s="68"/>
      <c r="QBD65" s="68"/>
      <c r="QBE65" s="68"/>
      <c r="QBF65" s="68"/>
      <c r="QBG65" s="68"/>
      <c r="QBH65" s="68"/>
      <c r="QBI65" s="68"/>
      <c r="QBJ65" s="68"/>
      <c r="QBK65" s="68"/>
      <c r="QBL65" s="68"/>
      <c r="QBM65" s="68"/>
      <c r="QBN65" s="68"/>
      <c r="QBO65" s="68"/>
      <c r="QBP65" s="68"/>
      <c r="QBQ65" s="68"/>
      <c r="QBR65" s="68"/>
      <c r="QBS65" s="68"/>
      <c r="QBT65" s="68"/>
      <c r="QBU65" s="68"/>
      <c r="QBV65" s="68"/>
      <c r="QBW65" s="68"/>
      <c r="QBX65" s="68"/>
      <c r="QBY65" s="68"/>
      <c r="QBZ65" s="68"/>
      <c r="QCA65" s="68"/>
      <c r="QCB65" s="68"/>
      <c r="QCC65" s="68"/>
      <c r="QCD65" s="68"/>
      <c r="QCE65" s="68"/>
      <c r="QCF65" s="68"/>
      <c r="QCG65" s="68"/>
      <c r="QCH65" s="68"/>
      <c r="QCI65" s="68"/>
      <c r="QCJ65" s="68"/>
      <c r="QCK65" s="68"/>
      <c r="QCL65" s="68"/>
      <c r="QCM65" s="68"/>
      <c r="QCN65" s="68"/>
      <c r="QCO65" s="68"/>
      <c r="QCP65" s="68"/>
      <c r="QCQ65" s="68"/>
      <c r="QCR65" s="68"/>
      <c r="QCS65" s="68"/>
      <c r="QCT65" s="68"/>
      <c r="QCU65" s="68"/>
      <c r="QCV65" s="68"/>
      <c r="QCW65" s="68"/>
      <c r="QCX65" s="68"/>
      <c r="QCY65" s="68"/>
      <c r="QCZ65" s="68"/>
      <c r="QDA65" s="68"/>
      <c r="QDB65" s="68"/>
      <c r="QDC65" s="68"/>
      <c r="QDD65" s="68"/>
      <c r="QDE65" s="68"/>
      <c r="QDF65" s="68"/>
      <c r="QDG65" s="68"/>
      <c r="QDH65" s="68"/>
      <c r="QDI65" s="68"/>
      <c r="QDJ65" s="68"/>
      <c r="QDK65" s="68"/>
      <c r="QDL65" s="68"/>
      <c r="QDM65" s="68"/>
      <c r="QDN65" s="68"/>
      <c r="QDO65" s="68"/>
      <c r="QDP65" s="68"/>
      <c r="QDQ65" s="68"/>
      <c r="QDR65" s="68"/>
      <c r="QDS65" s="68"/>
      <c r="QDT65" s="68"/>
      <c r="QDU65" s="68"/>
      <c r="QDV65" s="68"/>
      <c r="QDW65" s="68"/>
      <c r="QDX65" s="68"/>
      <c r="QDY65" s="68"/>
      <c r="QDZ65" s="68"/>
      <c r="QEA65" s="68"/>
      <c r="QEB65" s="68"/>
      <c r="QEC65" s="68"/>
      <c r="QED65" s="68"/>
      <c r="QEE65" s="68"/>
      <c r="QEF65" s="68"/>
      <c r="QEG65" s="68"/>
      <c r="QEH65" s="68"/>
      <c r="QEI65" s="68"/>
      <c r="QEJ65" s="68"/>
      <c r="QEK65" s="68"/>
      <c r="QEL65" s="68"/>
      <c r="QEM65" s="68"/>
      <c r="QEN65" s="68"/>
      <c r="QEO65" s="68"/>
      <c r="QEP65" s="68"/>
      <c r="QEQ65" s="68"/>
      <c r="QER65" s="68"/>
      <c r="QES65" s="68"/>
      <c r="QET65" s="68"/>
      <c r="QEU65" s="68"/>
      <c r="QEV65" s="68"/>
      <c r="QEW65" s="68"/>
      <c r="QEX65" s="68"/>
      <c r="QEY65" s="68"/>
      <c r="QEZ65" s="68"/>
      <c r="QFA65" s="68"/>
      <c r="QFB65" s="68"/>
      <c r="QFC65" s="68"/>
      <c r="QFD65" s="68"/>
      <c r="QFE65" s="68"/>
      <c r="QFF65" s="68"/>
      <c r="QFG65" s="68"/>
      <c r="QFH65" s="68"/>
      <c r="QFI65" s="68"/>
      <c r="QFJ65" s="68"/>
      <c r="QFK65" s="68"/>
      <c r="QFL65" s="68"/>
      <c r="QFM65" s="68"/>
      <c r="QFN65" s="68"/>
      <c r="QFO65" s="68"/>
      <c r="QFP65" s="68"/>
      <c r="QFQ65" s="68"/>
      <c r="QFR65" s="68"/>
      <c r="QFS65" s="68"/>
      <c r="QFT65" s="68"/>
      <c r="QFU65" s="68"/>
      <c r="QFV65" s="68"/>
      <c r="QFW65" s="68"/>
      <c r="QFX65" s="68"/>
      <c r="QFY65" s="68"/>
      <c r="QFZ65" s="68"/>
      <c r="QGA65" s="68"/>
      <c r="QGB65" s="68"/>
      <c r="QGC65" s="68"/>
      <c r="QGD65" s="68"/>
      <c r="QGE65" s="68"/>
      <c r="QGF65" s="68"/>
      <c r="QGG65" s="68"/>
      <c r="QGH65" s="68"/>
      <c r="QGI65" s="68"/>
      <c r="QGJ65" s="68"/>
      <c r="QGK65" s="68"/>
      <c r="QGL65" s="68"/>
      <c r="QGM65" s="68"/>
      <c r="QGN65" s="68"/>
      <c r="QGO65" s="68"/>
      <c r="QGP65" s="68"/>
      <c r="QGQ65" s="68"/>
      <c r="QGR65" s="68"/>
      <c r="QGS65" s="68"/>
      <c r="QGT65" s="68"/>
      <c r="QGU65" s="68"/>
      <c r="QGV65" s="68"/>
      <c r="QGW65" s="68"/>
      <c r="QGX65" s="68"/>
      <c r="QGY65" s="68"/>
      <c r="QGZ65" s="68"/>
      <c r="QHA65" s="68"/>
      <c r="QHB65" s="68"/>
      <c r="QHC65" s="68"/>
      <c r="QHD65" s="68"/>
      <c r="QHE65" s="68"/>
      <c r="QHF65" s="68"/>
      <c r="QHG65" s="68"/>
      <c r="QHH65" s="68"/>
      <c r="QHI65" s="68"/>
      <c r="QHJ65" s="68"/>
      <c r="QHK65" s="68"/>
      <c r="QHL65" s="68"/>
      <c r="QHM65" s="68"/>
      <c r="QHN65" s="68"/>
      <c r="QHO65" s="68"/>
      <c r="QHP65" s="68"/>
      <c r="QHQ65" s="68"/>
      <c r="QHR65" s="68"/>
      <c r="QHS65" s="68"/>
      <c r="QHT65" s="68"/>
      <c r="QHU65" s="68"/>
      <c r="QHV65" s="68"/>
      <c r="QHW65" s="68"/>
      <c r="QHX65" s="68"/>
      <c r="QHY65" s="68"/>
      <c r="QHZ65" s="68"/>
      <c r="QIA65" s="68"/>
      <c r="QIB65" s="68"/>
      <c r="QIC65" s="68"/>
      <c r="QID65" s="68"/>
      <c r="QIE65" s="68"/>
      <c r="QIF65" s="68"/>
      <c r="QIG65" s="68"/>
      <c r="QIH65" s="68"/>
      <c r="QII65" s="68"/>
      <c r="QIJ65" s="68"/>
      <c r="QIK65" s="68"/>
      <c r="QIL65" s="68"/>
      <c r="QIM65" s="68"/>
      <c r="QIN65" s="68"/>
      <c r="QIO65" s="68"/>
      <c r="QIP65" s="68"/>
      <c r="QIQ65" s="68"/>
      <c r="QIR65" s="68"/>
      <c r="QIS65" s="68"/>
      <c r="QIT65" s="68"/>
      <c r="QIU65" s="68"/>
      <c r="QIV65" s="68"/>
      <c r="QIW65" s="68"/>
      <c r="QIX65" s="68"/>
      <c r="QIY65" s="68"/>
      <c r="QIZ65" s="68"/>
      <c r="QJA65" s="68"/>
      <c r="QJB65" s="68"/>
      <c r="QJC65" s="68"/>
      <c r="QJD65" s="68"/>
      <c r="QJE65" s="68"/>
      <c r="QJF65" s="68"/>
      <c r="QJG65" s="68"/>
      <c r="QJH65" s="68"/>
      <c r="QJI65" s="68"/>
      <c r="QJJ65" s="68"/>
      <c r="QJK65" s="68"/>
      <c r="QJL65" s="68"/>
      <c r="QJM65" s="68"/>
      <c r="QJN65" s="68"/>
      <c r="QJO65" s="68"/>
      <c r="QJP65" s="68"/>
      <c r="QJQ65" s="68"/>
      <c r="QJR65" s="68"/>
      <c r="QJS65" s="68"/>
      <c r="QJT65" s="68"/>
      <c r="QJU65" s="68"/>
      <c r="QJV65" s="68"/>
      <c r="QJW65" s="68"/>
      <c r="QJX65" s="68"/>
      <c r="QJY65" s="68"/>
      <c r="QJZ65" s="68"/>
      <c r="QKA65" s="68"/>
      <c r="QKB65" s="68"/>
      <c r="QKC65" s="68"/>
      <c r="QKD65" s="68"/>
      <c r="QKE65" s="68"/>
      <c r="QKF65" s="68"/>
      <c r="QKG65" s="68"/>
      <c r="QKH65" s="68"/>
      <c r="QKI65" s="68"/>
      <c r="QKJ65" s="68"/>
      <c r="QKK65" s="68"/>
      <c r="QKL65" s="68"/>
      <c r="QKM65" s="68"/>
      <c r="QKN65" s="68"/>
      <c r="QKO65" s="68"/>
      <c r="QKP65" s="68"/>
      <c r="QKQ65" s="68"/>
      <c r="QKR65" s="68"/>
      <c r="QKS65" s="68"/>
      <c r="QKT65" s="68"/>
      <c r="QKU65" s="68"/>
      <c r="QKV65" s="68"/>
      <c r="QKW65" s="68"/>
      <c r="QKX65" s="68"/>
      <c r="QKY65" s="68"/>
      <c r="QKZ65" s="68"/>
      <c r="QLA65" s="68"/>
      <c r="QLB65" s="68"/>
      <c r="QLC65" s="68"/>
      <c r="QLD65" s="68"/>
      <c r="QLE65" s="68"/>
      <c r="QLF65" s="68"/>
      <c r="QLG65" s="68"/>
      <c r="QLH65" s="68"/>
      <c r="QLI65" s="68"/>
      <c r="QLJ65" s="68"/>
      <c r="QLK65" s="68"/>
      <c r="QLL65" s="68"/>
      <c r="QLM65" s="68"/>
      <c r="QLN65" s="68"/>
      <c r="QLO65" s="68"/>
      <c r="QLP65" s="68"/>
      <c r="QLQ65" s="68"/>
      <c r="QLR65" s="68"/>
      <c r="QLS65" s="68"/>
      <c r="QLT65" s="68"/>
      <c r="QLU65" s="68"/>
      <c r="QLV65" s="68"/>
      <c r="QLW65" s="68"/>
      <c r="QLX65" s="68"/>
      <c r="QLY65" s="68"/>
      <c r="QLZ65" s="68"/>
      <c r="QMA65" s="68"/>
      <c r="QMB65" s="68"/>
      <c r="QMC65" s="68"/>
      <c r="QMD65" s="68"/>
      <c r="QME65" s="68"/>
      <c r="QMF65" s="68"/>
      <c r="QMG65" s="68"/>
      <c r="QMH65" s="68"/>
      <c r="QMI65" s="68"/>
      <c r="QMJ65" s="68"/>
      <c r="QMK65" s="68"/>
      <c r="QML65" s="68"/>
      <c r="QMM65" s="68"/>
      <c r="QMN65" s="68"/>
      <c r="QMO65" s="68"/>
      <c r="QMP65" s="68"/>
      <c r="QMQ65" s="68"/>
      <c r="QMR65" s="68"/>
      <c r="QMS65" s="68"/>
      <c r="QMT65" s="68"/>
      <c r="QMU65" s="68"/>
      <c r="QMV65" s="68"/>
      <c r="QMW65" s="68"/>
      <c r="QMX65" s="68"/>
      <c r="QMY65" s="68"/>
      <c r="QMZ65" s="68"/>
      <c r="QNA65" s="68"/>
      <c r="QNB65" s="68"/>
      <c r="QNC65" s="68"/>
      <c r="QND65" s="68"/>
      <c r="QNE65" s="68"/>
      <c r="QNF65" s="68"/>
      <c r="QNG65" s="68"/>
      <c r="QNH65" s="68"/>
      <c r="QNI65" s="68"/>
      <c r="QNJ65" s="68"/>
      <c r="QNK65" s="68"/>
      <c r="QNL65" s="68"/>
      <c r="QNM65" s="68"/>
      <c r="QNN65" s="68"/>
      <c r="QNO65" s="68"/>
      <c r="QNP65" s="68"/>
      <c r="QNQ65" s="68"/>
      <c r="QNR65" s="68"/>
      <c r="QNS65" s="68"/>
      <c r="QNT65" s="68"/>
      <c r="QNU65" s="68"/>
      <c r="QNV65" s="68"/>
      <c r="QNW65" s="68"/>
      <c r="QNX65" s="68"/>
      <c r="QNY65" s="68"/>
      <c r="QNZ65" s="68"/>
      <c r="QOA65" s="68"/>
      <c r="QOB65" s="68"/>
      <c r="QOC65" s="68"/>
      <c r="QOD65" s="68"/>
      <c r="QOE65" s="68"/>
      <c r="QOF65" s="68"/>
      <c r="QOG65" s="68"/>
      <c r="QOH65" s="68"/>
      <c r="QOI65" s="68"/>
      <c r="QOJ65" s="68"/>
      <c r="QOK65" s="68"/>
      <c r="QOL65" s="68"/>
      <c r="QOM65" s="68"/>
      <c r="QON65" s="68"/>
      <c r="QOO65" s="68"/>
      <c r="QOP65" s="68"/>
      <c r="QOQ65" s="68"/>
      <c r="QOR65" s="68"/>
      <c r="QOS65" s="68"/>
      <c r="QOT65" s="68"/>
      <c r="QOU65" s="68"/>
      <c r="QOV65" s="68"/>
      <c r="QOW65" s="68"/>
      <c r="QOX65" s="68"/>
      <c r="QOY65" s="68"/>
      <c r="QOZ65" s="68"/>
      <c r="QPA65" s="68"/>
      <c r="QPB65" s="68"/>
      <c r="QPC65" s="68"/>
      <c r="QPD65" s="68"/>
      <c r="QPE65" s="68"/>
      <c r="QPF65" s="68"/>
      <c r="QPG65" s="68"/>
      <c r="QPH65" s="68"/>
      <c r="QPI65" s="68"/>
      <c r="QPJ65" s="68"/>
      <c r="QPK65" s="68"/>
      <c r="QPL65" s="68"/>
      <c r="QPM65" s="68"/>
      <c r="QPN65" s="68"/>
      <c r="QPO65" s="68"/>
      <c r="QPP65" s="68"/>
      <c r="QPQ65" s="68"/>
      <c r="QPR65" s="68"/>
      <c r="QPS65" s="68"/>
      <c r="QPT65" s="68"/>
      <c r="QPU65" s="68"/>
      <c r="QPV65" s="68"/>
      <c r="QPW65" s="68"/>
      <c r="QPX65" s="68"/>
      <c r="QPY65" s="68"/>
      <c r="QPZ65" s="68"/>
      <c r="QQA65" s="68"/>
      <c r="QQB65" s="68"/>
      <c r="QQC65" s="68"/>
      <c r="QQD65" s="68"/>
      <c r="QQE65" s="68"/>
      <c r="QQF65" s="68"/>
      <c r="QQG65" s="68"/>
      <c r="QQH65" s="68"/>
      <c r="QQI65" s="68"/>
      <c r="QQJ65" s="68"/>
      <c r="QQK65" s="68"/>
      <c r="QQL65" s="68"/>
      <c r="QQM65" s="68"/>
      <c r="QQN65" s="68"/>
      <c r="QQO65" s="68"/>
      <c r="QQP65" s="68"/>
      <c r="QQQ65" s="68"/>
      <c r="QQR65" s="68"/>
      <c r="QQS65" s="68"/>
      <c r="QQT65" s="68"/>
      <c r="QQU65" s="68"/>
      <c r="QQV65" s="68"/>
      <c r="QQW65" s="68"/>
      <c r="QQX65" s="68"/>
      <c r="QQY65" s="68"/>
      <c r="QQZ65" s="68"/>
      <c r="QRA65" s="68"/>
      <c r="QRB65" s="68"/>
      <c r="QRC65" s="68"/>
      <c r="QRD65" s="68"/>
      <c r="QRE65" s="68"/>
      <c r="QRF65" s="68"/>
      <c r="QRG65" s="68"/>
      <c r="QRH65" s="68"/>
      <c r="QRI65" s="68"/>
      <c r="QRJ65" s="68"/>
      <c r="QRK65" s="68"/>
      <c r="QRL65" s="68"/>
      <c r="QRM65" s="68"/>
      <c r="QRN65" s="68"/>
      <c r="QRO65" s="68"/>
      <c r="QRP65" s="68"/>
      <c r="QRQ65" s="68"/>
      <c r="QRR65" s="68"/>
      <c r="QRS65" s="68"/>
      <c r="QRT65" s="68"/>
      <c r="QRU65" s="68"/>
      <c r="QRV65" s="68"/>
      <c r="QRW65" s="68"/>
      <c r="QRX65" s="68"/>
      <c r="QRY65" s="68"/>
      <c r="QRZ65" s="68"/>
      <c r="QSA65" s="68"/>
      <c r="QSB65" s="68"/>
      <c r="QSC65" s="68"/>
      <c r="QSD65" s="68"/>
      <c r="QSE65" s="68"/>
      <c r="QSF65" s="68"/>
      <c r="QSG65" s="68"/>
      <c r="QSH65" s="68"/>
      <c r="QSI65" s="68"/>
      <c r="QSJ65" s="68"/>
      <c r="QSK65" s="68"/>
      <c r="QSL65" s="68"/>
      <c r="QSM65" s="68"/>
      <c r="QSN65" s="68"/>
      <c r="QSO65" s="68"/>
      <c r="QSP65" s="68"/>
      <c r="QSQ65" s="68"/>
      <c r="QSR65" s="68"/>
      <c r="QSS65" s="68"/>
      <c r="QST65" s="68"/>
      <c r="QSU65" s="68"/>
      <c r="QSV65" s="68"/>
      <c r="QSW65" s="68"/>
      <c r="QSX65" s="68"/>
      <c r="QSY65" s="68"/>
      <c r="QSZ65" s="68"/>
      <c r="QTA65" s="68"/>
      <c r="QTB65" s="68"/>
      <c r="QTC65" s="68"/>
      <c r="QTD65" s="68"/>
      <c r="QTE65" s="68"/>
      <c r="QTF65" s="68"/>
      <c r="QTG65" s="68"/>
      <c r="QTH65" s="68"/>
      <c r="QTI65" s="68"/>
      <c r="QTJ65" s="68"/>
      <c r="QTK65" s="68"/>
      <c r="QTL65" s="68"/>
      <c r="QTM65" s="68"/>
      <c r="QTN65" s="68"/>
      <c r="QTO65" s="68"/>
      <c r="QTP65" s="68"/>
      <c r="QTQ65" s="68"/>
      <c r="QTR65" s="68"/>
      <c r="QTS65" s="68"/>
      <c r="QTT65" s="68"/>
      <c r="QTU65" s="68"/>
      <c r="QTV65" s="68"/>
      <c r="QTW65" s="68"/>
      <c r="QTX65" s="68"/>
      <c r="QTY65" s="68"/>
      <c r="QTZ65" s="68"/>
      <c r="QUA65" s="68"/>
      <c r="QUB65" s="68"/>
      <c r="QUC65" s="68"/>
      <c r="QUD65" s="68"/>
      <c r="QUE65" s="68"/>
      <c r="QUF65" s="68"/>
      <c r="QUG65" s="68"/>
      <c r="QUH65" s="68"/>
      <c r="QUI65" s="68"/>
      <c r="QUJ65" s="68"/>
      <c r="QUK65" s="68"/>
      <c r="QUL65" s="68"/>
      <c r="QUM65" s="68"/>
      <c r="QUN65" s="68"/>
      <c r="QUO65" s="68"/>
      <c r="QUP65" s="68"/>
      <c r="QUQ65" s="68"/>
      <c r="QUR65" s="68"/>
      <c r="QUS65" s="68"/>
      <c r="QUT65" s="68"/>
      <c r="QUU65" s="68"/>
      <c r="QUV65" s="68"/>
      <c r="QUW65" s="68"/>
      <c r="QUX65" s="68"/>
      <c r="QUY65" s="68"/>
      <c r="QUZ65" s="68"/>
      <c r="QVA65" s="68"/>
      <c r="QVB65" s="68"/>
      <c r="QVC65" s="68"/>
      <c r="QVD65" s="68"/>
      <c r="QVE65" s="68"/>
      <c r="QVF65" s="68"/>
      <c r="QVG65" s="68"/>
      <c r="QVH65" s="68"/>
      <c r="QVI65" s="68"/>
      <c r="QVJ65" s="68"/>
      <c r="QVK65" s="68"/>
      <c r="QVL65" s="68"/>
      <c r="QVM65" s="68"/>
      <c r="QVN65" s="68"/>
      <c r="QVO65" s="68"/>
      <c r="QVP65" s="68"/>
      <c r="QVQ65" s="68"/>
      <c r="QVR65" s="68"/>
      <c r="QVS65" s="68"/>
      <c r="QVT65" s="68"/>
      <c r="QVU65" s="68"/>
      <c r="QVV65" s="68"/>
      <c r="QVW65" s="68"/>
      <c r="QVX65" s="68"/>
      <c r="QVY65" s="68"/>
      <c r="QVZ65" s="68"/>
      <c r="QWA65" s="68"/>
      <c r="QWB65" s="68"/>
      <c r="QWC65" s="68"/>
      <c r="QWD65" s="68"/>
      <c r="QWE65" s="68"/>
      <c r="QWF65" s="68"/>
      <c r="QWG65" s="68"/>
      <c r="QWH65" s="68"/>
      <c r="QWI65" s="68"/>
      <c r="QWJ65" s="68"/>
      <c r="QWK65" s="68"/>
      <c r="QWL65" s="68"/>
      <c r="QWM65" s="68"/>
      <c r="QWN65" s="68"/>
      <c r="QWO65" s="68"/>
      <c r="QWP65" s="68"/>
      <c r="QWQ65" s="68"/>
      <c r="QWR65" s="68"/>
      <c r="QWS65" s="68"/>
      <c r="QWT65" s="68"/>
      <c r="QWU65" s="68"/>
      <c r="QWV65" s="68"/>
      <c r="QWW65" s="68"/>
      <c r="QWX65" s="68"/>
      <c r="QWY65" s="68"/>
      <c r="QWZ65" s="68"/>
      <c r="QXA65" s="68"/>
      <c r="QXB65" s="68"/>
      <c r="QXC65" s="68"/>
      <c r="QXD65" s="68"/>
      <c r="QXE65" s="68"/>
      <c r="QXF65" s="68"/>
      <c r="QXG65" s="68"/>
      <c r="QXH65" s="68"/>
      <c r="QXI65" s="68"/>
      <c r="QXJ65" s="68"/>
      <c r="QXK65" s="68"/>
      <c r="QXL65" s="68"/>
      <c r="QXM65" s="68"/>
      <c r="QXN65" s="68"/>
      <c r="QXO65" s="68"/>
      <c r="QXP65" s="68"/>
      <c r="QXQ65" s="68"/>
      <c r="QXR65" s="68"/>
      <c r="QXS65" s="68"/>
      <c r="QXT65" s="68"/>
      <c r="QXU65" s="68"/>
      <c r="QXV65" s="68"/>
      <c r="QXW65" s="68"/>
      <c r="QXX65" s="68"/>
      <c r="QXY65" s="68"/>
      <c r="QXZ65" s="68"/>
      <c r="QYA65" s="68"/>
      <c r="QYB65" s="68"/>
      <c r="QYC65" s="68"/>
      <c r="QYD65" s="68"/>
      <c r="QYE65" s="68"/>
      <c r="QYF65" s="68"/>
      <c r="QYG65" s="68"/>
      <c r="QYH65" s="68"/>
      <c r="QYI65" s="68"/>
      <c r="QYJ65" s="68"/>
      <c r="QYK65" s="68"/>
      <c r="QYL65" s="68"/>
      <c r="QYM65" s="68"/>
      <c r="QYN65" s="68"/>
      <c r="QYO65" s="68"/>
      <c r="QYP65" s="68"/>
      <c r="QYQ65" s="68"/>
      <c r="QYR65" s="68"/>
      <c r="QYS65" s="68"/>
      <c r="QYT65" s="68"/>
      <c r="QYU65" s="68"/>
      <c r="QYV65" s="68"/>
      <c r="QYW65" s="68"/>
      <c r="QYX65" s="68"/>
      <c r="QYY65" s="68"/>
      <c r="QYZ65" s="68"/>
      <c r="QZA65" s="68"/>
      <c r="QZB65" s="68"/>
      <c r="QZC65" s="68"/>
      <c r="QZD65" s="68"/>
      <c r="QZE65" s="68"/>
      <c r="QZF65" s="68"/>
      <c r="QZG65" s="68"/>
      <c r="QZH65" s="68"/>
      <c r="QZI65" s="68"/>
      <c r="QZJ65" s="68"/>
      <c r="QZK65" s="68"/>
      <c r="QZL65" s="68"/>
      <c r="QZM65" s="68"/>
      <c r="QZN65" s="68"/>
      <c r="QZO65" s="68"/>
      <c r="QZP65" s="68"/>
      <c r="QZQ65" s="68"/>
      <c r="QZR65" s="68"/>
      <c r="QZS65" s="68"/>
      <c r="QZT65" s="68"/>
      <c r="QZU65" s="68"/>
      <c r="QZV65" s="68"/>
      <c r="QZW65" s="68"/>
      <c r="QZX65" s="68"/>
      <c r="QZY65" s="68"/>
      <c r="QZZ65" s="68"/>
      <c r="RAA65" s="68"/>
      <c r="RAB65" s="68"/>
      <c r="RAC65" s="68"/>
      <c r="RAD65" s="68"/>
      <c r="RAE65" s="68"/>
      <c r="RAF65" s="68"/>
      <c r="RAG65" s="68"/>
      <c r="RAH65" s="68"/>
      <c r="RAI65" s="68"/>
      <c r="RAJ65" s="68"/>
      <c r="RAK65" s="68"/>
      <c r="RAL65" s="68"/>
      <c r="RAM65" s="68"/>
      <c r="RAN65" s="68"/>
      <c r="RAO65" s="68"/>
      <c r="RAP65" s="68"/>
      <c r="RAQ65" s="68"/>
      <c r="RAR65" s="68"/>
      <c r="RAS65" s="68"/>
      <c r="RAT65" s="68"/>
      <c r="RAU65" s="68"/>
      <c r="RAV65" s="68"/>
      <c r="RAW65" s="68"/>
      <c r="RAX65" s="68"/>
      <c r="RAY65" s="68"/>
      <c r="RAZ65" s="68"/>
      <c r="RBA65" s="68"/>
      <c r="RBB65" s="68"/>
      <c r="RBC65" s="68"/>
      <c r="RBD65" s="68"/>
      <c r="RBE65" s="68"/>
      <c r="RBF65" s="68"/>
      <c r="RBG65" s="68"/>
      <c r="RBH65" s="68"/>
      <c r="RBI65" s="68"/>
      <c r="RBJ65" s="68"/>
      <c r="RBK65" s="68"/>
      <c r="RBL65" s="68"/>
      <c r="RBM65" s="68"/>
      <c r="RBN65" s="68"/>
      <c r="RBO65" s="68"/>
      <c r="RBP65" s="68"/>
      <c r="RBQ65" s="68"/>
      <c r="RBR65" s="68"/>
      <c r="RBS65" s="68"/>
      <c r="RBT65" s="68"/>
      <c r="RBU65" s="68"/>
      <c r="RBV65" s="68"/>
      <c r="RBW65" s="68"/>
      <c r="RBX65" s="68"/>
      <c r="RBY65" s="68"/>
      <c r="RBZ65" s="68"/>
      <c r="RCA65" s="68"/>
      <c r="RCB65" s="68"/>
      <c r="RCC65" s="68"/>
      <c r="RCD65" s="68"/>
      <c r="RCE65" s="68"/>
      <c r="RCF65" s="68"/>
      <c r="RCG65" s="68"/>
      <c r="RCH65" s="68"/>
      <c r="RCI65" s="68"/>
      <c r="RCJ65" s="68"/>
      <c r="RCK65" s="68"/>
      <c r="RCL65" s="68"/>
      <c r="RCM65" s="68"/>
      <c r="RCN65" s="68"/>
      <c r="RCO65" s="68"/>
      <c r="RCP65" s="68"/>
      <c r="RCQ65" s="68"/>
      <c r="RCR65" s="68"/>
      <c r="RCS65" s="68"/>
      <c r="RCT65" s="68"/>
      <c r="RCU65" s="68"/>
      <c r="RCV65" s="68"/>
      <c r="RCW65" s="68"/>
      <c r="RCX65" s="68"/>
      <c r="RCY65" s="68"/>
      <c r="RCZ65" s="68"/>
      <c r="RDA65" s="68"/>
      <c r="RDB65" s="68"/>
      <c r="RDC65" s="68"/>
      <c r="RDD65" s="68"/>
      <c r="RDE65" s="68"/>
      <c r="RDF65" s="68"/>
      <c r="RDG65" s="68"/>
      <c r="RDH65" s="68"/>
      <c r="RDI65" s="68"/>
      <c r="RDJ65" s="68"/>
      <c r="RDK65" s="68"/>
      <c r="RDL65" s="68"/>
      <c r="RDM65" s="68"/>
      <c r="RDN65" s="68"/>
      <c r="RDO65" s="68"/>
      <c r="RDP65" s="68"/>
      <c r="RDQ65" s="68"/>
      <c r="RDR65" s="68"/>
      <c r="RDS65" s="68"/>
      <c r="RDT65" s="68"/>
      <c r="RDU65" s="68"/>
      <c r="RDV65" s="68"/>
      <c r="RDW65" s="68"/>
      <c r="RDX65" s="68"/>
      <c r="RDY65" s="68"/>
      <c r="RDZ65" s="68"/>
      <c r="REA65" s="68"/>
      <c r="REB65" s="68"/>
      <c r="REC65" s="68"/>
      <c r="RED65" s="68"/>
      <c r="REE65" s="68"/>
      <c r="REF65" s="68"/>
      <c r="REG65" s="68"/>
      <c r="REH65" s="68"/>
      <c r="REI65" s="68"/>
      <c r="REJ65" s="68"/>
      <c r="REK65" s="68"/>
      <c r="REL65" s="68"/>
      <c r="REM65" s="68"/>
      <c r="REN65" s="68"/>
      <c r="REO65" s="68"/>
      <c r="REP65" s="68"/>
      <c r="REQ65" s="68"/>
      <c r="RER65" s="68"/>
      <c r="RES65" s="68"/>
      <c r="RET65" s="68"/>
      <c r="REU65" s="68"/>
      <c r="REV65" s="68"/>
      <c r="REW65" s="68"/>
      <c r="REX65" s="68"/>
      <c r="REY65" s="68"/>
      <c r="REZ65" s="68"/>
      <c r="RFA65" s="68"/>
      <c r="RFB65" s="68"/>
      <c r="RFC65" s="68"/>
      <c r="RFD65" s="68"/>
      <c r="RFE65" s="68"/>
      <c r="RFF65" s="68"/>
      <c r="RFG65" s="68"/>
      <c r="RFH65" s="68"/>
      <c r="RFI65" s="68"/>
      <c r="RFJ65" s="68"/>
      <c r="RFK65" s="68"/>
      <c r="RFL65" s="68"/>
      <c r="RFM65" s="68"/>
      <c r="RFN65" s="68"/>
      <c r="RFO65" s="68"/>
      <c r="RFP65" s="68"/>
      <c r="RFQ65" s="68"/>
      <c r="RFR65" s="68"/>
      <c r="RFS65" s="68"/>
      <c r="RFT65" s="68"/>
      <c r="RFU65" s="68"/>
      <c r="RFV65" s="68"/>
      <c r="RFW65" s="68"/>
      <c r="RFX65" s="68"/>
      <c r="RFY65" s="68"/>
      <c r="RFZ65" s="68"/>
      <c r="RGA65" s="68"/>
      <c r="RGB65" s="68"/>
      <c r="RGC65" s="68"/>
      <c r="RGD65" s="68"/>
      <c r="RGE65" s="68"/>
      <c r="RGF65" s="68"/>
      <c r="RGG65" s="68"/>
      <c r="RGH65" s="68"/>
      <c r="RGI65" s="68"/>
      <c r="RGJ65" s="68"/>
      <c r="RGK65" s="68"/>
      <c r="RGL65" s="68"/>
      <c r="RGM65" s="68"/>
      <c r="RGN65" s="68"/>
      <c r="RGO65" s="68"/>
      <c r="RGP65" s="68"/>
      <c r="RGQ65" s="68"/>
      <c r="RGR65" s="68"/>
      <c r="RGS65" s="68"/>
      <c r="RGT65" s="68"/>
      <c r="RGU65" s="68"/>
      <c r="RGV65" s="68"/>
      <c r="RGW65" s="68"/>
      <c r="RGX65" s="68"/>
      <c r="RGY65" s="68"/>
      <c r="RGZ65" s="68"/>
      <c r="RHA65" s="68"/>
      <c r="RHB65" s="68"/>
      <c r="RHC65" s="68"/>
      <c r="RHD65" s="68"/>
      <c r="RHE65" s="68"/>
      <c r="RHF65" s="68"/>
      <c r="RHG65" s="68"/>
      <c r="RHH65" s="68"/>
      <c r="RHI65" s="68"/>
      <c r="RHJ65" s="68"/>
      <c r="RHK65" s="68"/>
      <c r="RHL65" s="68"/>
      <c r="RHM65" s="68"/>
      <c r="RHN65" s="68"/>
      <c r="RHO65" s="68"/>
      <c r="RHP65" s="68"/>
      <c r="RHQ65" s="68"/>
      <c r="RHR65" s="68"/>
      <c r="RHS65" s="68"/>
      <c r="RHT65" s="68"/>
      <c r="RHU65" s="68"/>
      <c r="RHV65" s="68"/>
      <c r="RHW65" s="68"/>
      <c r="RHX65" s="68"/>
      <c r="RHY65" s="68"/>
      <c r="RHZ65" s="68"/>
      <c r="RIA65" s="68"/>
      <c r="RIB65" s="68"/>
      <c r="RIC65" s="68"/>
      <c r="RID65" s="68"/>
      <c r="RIE65" s="68"/>
      <c r="RIF65" s="68"/>
      <c r="RIG65" s="68"/>
      <c r="RIH65" s="68"/>
      <c r="RII65" s="68"/>
      <c r="RIJ65" s="68"/>
      <c r="RIK65" s="68"/>
      <c r="RIL65" s="68"/>
      <c r="RIM65" s="68"/>
      <c r="RIN65" s="68"/>
      <c r="RIO65" s="68"/>
      <c r="RIP65" s="68"/>
      <c r="RIQ65" s="68"/>
      <c r="RIR65" s="68"/>
      <c r="RIS65" s="68"/>
      <c r="RIT65" s="68"/>
      <c r="RIU65" s="68"/>
      <c r="RIV65" s="68"/>
      <c r="RIW65" s="68"/>
      <c r="RIX65" s="68"/>
      <c r="RIY65" s="68"/>
      <c r="RIZ65" s="68"/>
      <c r="RJA65" s="68"/>
      <c r="RJB65" s="68"/>
      <c r="RJC65" s="68"/>
      <c r="RJD65" s="68"/>
      <c r="RJE65" s="68"/>
      <c r="RJF65" s="68"/>
      <c r="RJG65" s="68"/>
      <c r="RJH65" s="68"/>
      <c r="RJI65" s="68"/>
      <c r="RJJ65" s="68"/>
      <c r="RJK65" s="68"/>
      <c r="RJL65" s="68"/>
      <c r="RJM65" s="68"/>
      <c r="RJN65" s="68"/>
      <c r="RJO65" s="68"/>
      <c r="RJP65" s="68"/>
      <c r="RJQ65" s="68"/>
      <c r="RJR65" s="68"/>
      <c r="RJS65" s="68"/>
      <c r="RJT65" s="68"/>
      <c r="RJU65" s="68"/>
      <c r="RJV65" s="68"/>
      <c r="RJW65" s="68"/>
      <c r="RJX65" s="68"/>
      <c r="RJY65" s="68"/>
      <c r="RJZ65" s="68"/>
      <c r="RKA65" s="68"/>
      <c r="RKB65" s="68"/>
      <c r="RKC65" s="68"/>
      <c r="RKD65" s="68"/>
      <c r="RKE65" s="68"/>
      <c r="RKF65" s="68"/>
      <c r="RKG65" s="68"/>
      <c r="RKH65" s="68"/>
      <c r="RKI65" s="68"/>
      <c r="RKJ65" s="68"/>
      <c r="RKK65" s="68"/>
      <c r="RKL65" s="68"/>
      <c r="RKM65" s="68"/>
      <c r="RKN65" s="68"/>
      <c r="RKO65" s="68"/>
      <c r="RKP65" s="68"/>
      <c r="RKQ65" s="68"/>
      <c r="RKR65" s="68"/>
      <c r="RKS65" s="68"/>
      <c r="RKT65" s="68"/>
      <c r="RKU65" s="68"/>
      <c r="RKV65" s="68"/>
      <c r="RKW65" s="68"/>
      <c r="RKX65" s="68"/>
      <c r="RKY65" s="68"/>
      <c r="RKZ65" s="68"/>
      <c r="RLA65" s="68"/>
      <c r="RLB65" s="68"/>
      <c r="RLC65" s="68"/>
      <c r="RLD65" s="68"/>
      <c r="RLE65" s="68"/>
      <c r="RLF65" s="68"/>
      <c r="RLG65" s="68"/>
      <c r="RLH65" s="68"/>
      <c r="RLI65" s="68"/>
      <c r="RLJ65" s="68"/>
      <c r="RLK65" s="68"/>
      <c r="RLL65" s="68"/>
      <c r="RLM65" s="68"/>
      <c r="RLN65" s="68"/>
      <c r="RLO65" s="68"/>
      <c r="RLP65" s="68"/>
      <c r="RLQ65" s="68"/>
      <c r="RLR65" s="68"/>
      <c r="RLS65" s="68"/>
      <c r="RLT65" s="68"/>
      <c r="RLU65" s="68"/>
      <c r="RLV65" s="68"/>
      <c r="RLW65" s="68"/>
      <c r="RLX65" s="68"/>
      <c r="RLY65" s="68"/>
      <c r="RLZ65" s="68"/>
      <c r="RMA65" s="68"/>
      <c r="RMB65" s="68"/>
      <c r="RMC65" s="68"/>
      <c r="RMD65" s="68"/>
      <c r="RME65" s="68"/>
      <c r="RMF65" s="68"/>
      <c r="RMG65" s="68"/>
      <c r="RMH65" s="68"/>
      <c r="RMI65" s="68"/>
      <c r="RMJ65" s="68"/>
      <c r="RMK65" s="68"/>
      <c r="RML65" s="68"/>
      <c r="RMM65" s="68"/>
      <c r="RMN65" s="68"/>
      <c r="RMO65" s="68"/>
      <c r="RMP65" s="68"/>
      <c r="RMQ65" s="68"/>
      <c r="RMR65" s="68"/>
      <c r="RMS65" s="68"/>
      <c r="RMT65" s="68"/>
      <c r="RMU65" s="68"/>
      <c r="RMV65" s="68"/>
      <c r="RMW65" s="68"/>
      <c r="RMX65" s="68"/>
      <c r="RMY65" s="68"/>
      <c r="RMZ65" s="68"/>
      <c r="RNA65" s="68"/>
      <c r="RNB65" s="68"/>
      <c r="RNC65" s="68"/>
      <c r="RND65" s="68"/>
      <c r="RNE65" s="68"/>
      <c r="RNF65" s="68"/>
      <c r="RNG65" s="68"/>
      <c r="RNH65" s="68"/>
      <c r="RNI65" s="68"/>
      <c r="RNJ65" s="68"/>
      <c r="RNK65" s="68"/>
      <c r="RNL65" s="68"/>
      <c r="RNM65" s="68"/>
      <c r="RNN65" s="68"/>
      <c r="RNO65" s="68"/>
      <c r="RNP65" s="68"/>
      <c r="RNQ65" s="68"/>
      <c r="RNR65" s="68"/>
      <c r="RNS65" s="68"/>
      <c r="RNT65" s="68"/>
      <c r="RNU65" s="68"/>
      <c r="RNV65" s="68"/>
      <c r="RNW65" s="68"/>
      <c r="RNX65" s="68"/>
      <c r="RNY65" s="68"/>
      <c r="RNZ65" s="68"/>
      <c r="ROA65" s="68"/>
      <c r="ROB65" s="68"/>
      <c r="ROC65" s="68"/>
      <c r="ROD65" s="68"/>
      <c r="ROE65" s="68"/>
      <c r="ROF65" s="68"/>
      <c r="ROG65" s="68"/>
      <c r="ROH65" s="68"/>
      <c r="ROI65" s="68"/>
      <c r="ROJ65" s="68"/>
      <c r="ROK65" s="68"/>
      <c r="ROL65" s="68"/>
      <c r="ROM65" s="68"/>
      <c r="RON65" s="68"/>
      <c r="ROO65" s="68"/>
      <c r="ROP65" s="68"/>
      <c r="ROQ65" s="68"/>
      <c r="ROR65" s="68"/>
      <c r="ROS65" s="68"/>
      <c r="ROT65" s="68"/>
      <c r="ROU65" s="68"/>
      <c r="ROV65" s="68"/>
      <c r="ROW65" s="68"/>
      <c r="ROX65" s="68"/>
      <c r="ROY65" s="68"/>
      <c r="ROZ65" s="68"/>
      <c r="RPA65" s="68"/>
      <c r="RPB65" s="68"/>
      <c r="RPC65" s="68"/>
      <c r="RPD65" s="68"/>
      <c r="RPE65" s="68"/>
      <c r="RPF65" s="68"/>
      <c r="RPG65" s="68"/>
      <c r="RPH65" s="68"/>
      <c r="RPI65" s="68"/>
      <c r="RPJ65" s="68"/>
      <c r="RPK65" s="68"/>
      <c r="RPL65" s="68"/>
      <c r="RPM65" s="68"/>
      <c r="RPN65" s="68"/>
      <c r="RPO65" s="68"/>
      <c r="RPP65" s="68"/>
      <c r="RPQ65" s="68"/>
      <c r="RPR65" s="68"/>
      <c r="RPS65" s="68"/>
      <c r="RPT65" s="68"/>
      <c r="RPU65" s="68"/>
      <c r="RPV65" s="68"/>
      <c r="RPW65" s="68"/>
      <c r="RPX65" s="68"/>
      <c r="RPY65" s="68"/>
      <c r="RPZ65" s="68"/>
      <c r="RQA65" s="68"/>
      <c r="RQB65" s="68"/>
      <c r="RQC65" s="68"/>
      <c r="RQD65" s="68"/>
      <c r="RQE65" s="68"/>
      <c r="RQF65" s="68"/>
      <c r="RQG65" s="68"/>
      <c r="RQH65" s="68"/>
      <c r="RQI65" s="68"/>
      <c r="RQJ65" s="68"/>
      <c r="RQK65" s="68"/>
      <c r="RQL65" s="68"/>
      <c r="RQM65" s="68"/>
      <c r="RQN65" s="68"/>
      <c r="RQO65" s="68"/>
      <c r="RQP65" s="68"/>
      <c r="RQQ65" s="68"/>
      <c r="RQR65" s="68"/>
      <c r="RQS65" s="68"/>
      <c r="RQT65" s="68"/>
      <c r="RQU65" s="68"/>
      <c r="RQV65" s="68"/>
      <c r="RQW65" s="68"/>
      <c r="RQX65" s="68"/>
      <c r="RQY65" s="68"/>
      <c r="RQZ65" s="68"/>
      <c r="RRA65" s="68"/>
      <c r="RRB65" s="68"/>
      <c r="RRC65" s="68"/>
      <c r="RRD65" s="68"/>
      <c r="RRE65" s="68"/>
      <c r="RRF65" s="68"/>
      <c r="RRG65" s="68"/>
      <c r="RRH65" s="68"/>
      <c r="RRI65" s="68"/>
      <c r="RRJ65" s="68"/>
      <c r="RRK65" s="68"/>
      <c r="RRL65" s="68"/>
      <c r="RRM65" s="68"/>
      <c r="RRN65" s="68"/>
      <c r="RRO65" s="68"/>
      <c r="RRP65" s="68"/>
      <c r="RRQ65" s="68"/>
      <c r="RRR65" s="68"/>
      <c r="RRS65" s="68"/>
      <c r="RRT65" s="68"/>
      <c r="RRU65" s="68"/>
      <c r="RRV65" s="68"/>
      <c r="RRW65" s="68"/>
      <c r="RRX65" s="68"/>
      <c r="RRY65" s="68"/>
      <c r="RRZ65" s="68"/>
      <c r="RSA65" s="68"/>
      <c r="RSB65" s="68"/>
      <c r="RSC65" s="68"/>
      <c r="RSD65" s="68"/>
      <c r="RSE65" s="68"/>
      <c r="RSF65" s="68"/>
      <c r="RSG65" s="68"/>
      <c r="RSH65" s="68"/>
      <c r="RSI65" s="68"/>
      <c r="RSJ65" s="68"/>
      <c r="RSK65" s="68"/>
      <c r="RSL65" s="68"/>
      <c r="RSM65" s="68"/>
      <c r="RSN65" s="68"/>
      <c r="RSO65" s="68"/>
      <c r="RSP65" s="68"/>
      <c r="RSQ65" s="68"/>
      <c r="RSR65" s="68"/>
      <c r="RSS65" s="68"/>
      <c r="RST65" s="68"/>
      <c r="RSU65" s="68"/>
      <c r="RSV65" s="68"/>
      <c r="RSW65" s="68"/>
      <c r="RSX65" s="68"/>
      <c r="RSY65" s="68"/>
      <c r="RSZ65" s="68"/>
      <c r="RTA65" s="68"/>
      <c r="RTB65" s="68"/>
      <c r="RTC65" s="68"/>
      <c r="RTD65" s="68"/>
      <c r="RTE65" s="68"/>
      <c r="RTF65" s="68"/>
      <c r="RTG65" s="68"/>
      <c r="RTH65" s="68"/>
      <c r="RTI65" s="68"/>
      <c r="RTJ65" s="68"/>
      <c r="RTK65" s="68"/>
      <c r="RTL65" s="68"/>
      <c r="RTM65" s="68"/>
      <c r="RTN65" s="68"/>
      <c r="RTO65" s="68"/>
      <c r="RTP65" s="68"/>
      <c r="RTQ65" s="68"/>
      <c r="RTR65" s="68"/>
      <c r="RTS65" s="68"/>
      <c r="RTT65" s="68"/>
      <c r="RTU65" s="68"/>
      <c r="RTV65" s="68"/>
      <c r="RTW65" s="68"/>
      <c r="RTX65" s="68"/>
      <c r="RTY65" s="68"/>
      <c r="RTZ65" s="68"/>
      <c r="RUA65" s="68"/>
      <c r="RUB65" s="68"/>
      <c r="RUC65" s="68"/>
      <c r="RUD65" s="68"/>
      <c r="RUE65" s="68"/>
      <c r="RUF65" s="68"/>
      <c r="RUG65" s="68"/>
      <c r="RUH65" s="68"/>
      <c r="RUI65" s="68"/>
      <c r="RUJ65" s="68"/>
      <c r="RUK65" s="68"/>
      <c r="RUL65" s="68"/>
      <c r="RUM65" s="68"/>
      <c r="RUN65" s="68"/>
      <c r="RUO65" s="68"/>
      <c r="RUP65" s="68"/>
      <c r="RUQ65" s="68"/>
      <c r="RUR65" s="68"/>
      <c r="RUS65" s="68"/>
      <c r="RUT65" s="68"/>
      <c r="RUU65" s="68"/>
      <c r="RUV65" s="68"/>
      <c r="RUW65" s="68"/>
      <c r="RUX65" s="68"/>
      <c r="RUY65" s="68"/>
      <c r="RUZ65" s="68"/>
      <c r="RVA65" s="68"/>
      <c r="RVB65" s="68"/>
      <c r="RVC65" s="68"/>
      <c r="RVD65" s="68"/>
      <c r="RVE65" s="68"/>
      <c r="RVF65" s="68"/>
      <c r="RVG65" s="68"/>
      <c r="RVH65" s="68"/>
      <c r="RVI65" s="68"/>
      <c r="RVJ65" s="68"/>
      <c r="RVK65" s="68"/>
      <c r="RVL65" s="68"/>
      <c r="RVM65" s="68"/>
      <c r="RVN65" s="68"/>
      <c r="RVO65" s="68"/>
      <c r="RVP65" s="68"/>
      <c r="RVQ65" s="68"/>
      <c r="RVR65" s="68"/>
      <c r="RVS65" s="68"/>
      <c r="RVT65" s="68"/>
      <c r="RVU65" s="68"/>
      <c r="RVV65" s="68"/>
      <c r="RVW65" s="68"/>
      <c r="RVX65" s="68"/>
      <c r="RVY65" s="68"/>
      <c r="RVZ65" s="68"/>
      <c r="RWA65" s="68"/>
      <c r="RWB65" s="68"/>
      <c r="RWC65" s="68"/>
      <c r="RWD65" s="68"/>
      <c r="RWE65" s="68"/>
      <c r="RWF65" s="68"/>
      <c r="RWG65" s="68"/>
      <c r="RWH65" s="68"/>
      <c r="RWI65" s="68"/>
      <c r="RWJ65" s="68"/>
      <c r="RWK65" s="68"/>
      <c r="RWL65" s="68"/>
      <c r="RWM65" s="68"/>
      <c r="RWN65" s="68"/>
      <c r="RWO65" s="68"/>
      <c r="RWP65" s="68"/>
      <c r="RWQ65" s="68"/>
      <c r="RWR65" s="68"/>
      <c r="RWS65" s="68"/>
      <c r="RWT65" s="68"/>
      <c r="RWU65" s="68"/>
      <c r="RWV65" s="68"/>
      <c r="RWW65" s="68"/>
      <c r="RWX65" s="68"/>
      <c r="RWY65" s="68"/>
      <c r="RWZ65" s="68"/>
      <c r="RXA65" s="68"/>
      <c r="RXB65" s="68"/>
      <c r="RXC65" s="68"/>
      <c r="RXD65" s="68"/>
      <c r="RXE65" s="68"/>
      <c r="RXF65" s="68"/>
      <c r="RXG65" s="68"/>
      <c r="RXH65" s="68"/>
      <c r="RXI65" s="68"/>
      <c r="RXJ65" s="68"/>
      <c r="RXK65" s="68"/>
      <c r="RXL65" s="68"/>
      <c r="RXM65" s="68"/>
      <c r="RXN65" s="68"/>
      <c r="RXO65" s="68"/>
      <c r="RXP65" s="68"/>
      <c r="RXQ65" s="68"/>
      <c r="RXR65" s="68"/>
      <c r="RXS65" s="68"/>
      <c r="RXT65" s="68"/>
      <c r="RXU65" s="68"/>
      <c r="RXV65" s="68"/>
      <c r="RXW65" s="68"/>
      <c r="RXX65" s="68"/>
      <c r="RXY65" s="68"/>
      <c r="RXZ65" s="68"/>
      <c r="RYA65" s="68"/>
      <c r="RYB65" s="68"/>
      <c r="RYC65" s="68"/>
      <c r="RYD65" s="68"/>
      <c r="RYE65" s="68"/>
      <c r="RYF65" s="68"/>
      <c r="RYG65" s="68"/>
      <c r="RYH65" s="68"/>
      <c r="RYI65" s="68"/>
      <c r="RYJ65" s="68"/>
      <c r="RYK65" s="68"/>
      <c r="RYL65" s="68"/>
      <c r="RYM65" s="68"/>
      <c r="RYN65" s="68"/>
      <c r="RYO65" s="68"/>
      <c r="RYP65" s="68"/>
      <c r="RYQ65" s="68"/>
      <c r="RYR65" s="68"/>
      <c r="RYS65" s="68"/>
      <c r="RYT65" s="68"/>
      <c r="RYU65" s="68"/>
      <c r="RYV65" s="68"/>
      <c r="RYW65" s="68"/>
      <c r="RYX65" s="68"/>
      <c r="RYY65" s="68"/>
      <c r="RYZ65" s="68"/>
      <c r="RZA65" s="68"/>
      <c r="RZB65" s="68"/>
      <c r="RZC65" s="68"/>
      <c r="RZD65" s="68"/>
      <c r="RZE65" s="68"/>
      <c r="RZF65" s="68"/>
      <c r="RZG65" s="68"/>
      <c r="RZH65" s="68"/>
      <c r="RZI65" s="68"/>
      <c r="RZJ65" s="68"/>
      <c r="RZK65" s="68"/>
      <c r="RZL65" s="68"/>
      <c r="RZM65" s="68"/>
      <c r="RZN65" s="68"/>
      <c r="RZO65" s="68"/>
      <c r="RZP65" s="68"/>
      <c r="RZQ65" s="68"/>
      <c r="RZR65" s="68"/>
      <c r="RZS65" s="68"/>
      <c r="RZT65" s="68"/>
      <c r="RZU65" s="68"/>
      <c r="RZV65" s="68"/>
      <c r="RZW65" s="68"/>
      <c r="RZX65" s="68"/>
      <c r="RZY65" s="68"/>
      <c r="RZZ65" s="68"/>
      <c r="SAA65" s="68"/>
      <c r="SAB65" s="68"/>
      <c r="SAC65" s="68"/>
      <c r="SAD65" s="68"/>
      <c r="SAE65" s="68"/>
      <c r="SAF65" s="68"/>
      <c r="SAG65" s="68"/>
      <c r="SAH65" s="68"/>
      <c r="SAI65" s="68"/>
      <c r="SAJ65" s="68"/>
      <c r="SAK65" s="68"/>
      <c r="SAL65" s="68"/>
      <c r="SAM65" s="68"/>
      <c r="SAN65" s="68"/>
      <c r="SAO65" s="68"/>
      <c r="SAP65" s="68"/>
      <c r="SAQ65" s="68"/>
      <c r="SAR65" s="68"/>
      <c r="SAS65" s="68"/>
      <c r="SAT65" s="68"/>
      <c r="SAU65" s="68"/>
      <c r="SAV65" s="68"/>
      <c r="SAW65" s="68"/>
      <c r="SAX65" s="68"/>
      <c r="SAY65" s="68"/>
      <c r="SAZ65" s="68"/>
      <c r="SBA65" s="68"/>
      <c r="SBB65" s="68"/>
      <c r="SBC65" s="68"/>
      <c r="SBD65" s="68"/>
      <c r="SBE65" s="68"/>
      <c r="SBF65" s="68"/>
      <c r="SBG65" s="68"/>
      <c r="SBH65" s="68"/>
      <c r="SBI65" s="68"/>
      <c r="SBJ65" s="68"/>
      <c r="SBK65" s="68"/>
      <c r="SBL65" s="68"/>
      <c r="SBM65" s="68"/>
      <c r="SBN65" s="68"/>
      <c r="SBO65" s="68"/>
      <c r="SBP65" s="68"/>
      <c r="SBQ65" s="68"/>
      <c r="SBR65" s="68"/>
      <c r="SBS65" s="68"/>
      <c r="SBT65" s="68"/>
      <c r="SBU65" s="68"/>
      <c r="SBV65" s="68"/>
      <c r="SBW65" s="68"/>
      <c r="SBX65" s="68"/>
      <c r="SBY65" s="68"/>
      <c r="SBZ65" s="68"/>
      <c r="SCA65" s="68"/>
      <c r="SCB65" s="68"/>
      <c r="SCC65" s="68"/>
      <c r="SCD65" s="68"/>
      <c r="SCE65" s="68"/>
      <c r="SCF65" s="68"/>
      <c r="SCG65" s="68"/>
      <c r="SCH65" s="68"/>
      <c r="SCI65" s="68"/>
      <c r="SCJ65" s="68"/>
      <c r="SCK65" s="68"/>
      <c r="SCL65" s="68"/>
      <c r="SCM65" s="68"/>
      <c r="SCN65" s="68"/>
      <c r="SCO65" s="68"/>
      <c r="SCP65" s="68"/>
      <c r="SCQ65" s="68"/>
      <c r="SCR65" s="68"/>
      <c r="SCS65" s="68"/>
      <c r="SCT65" s="68"/>
      <c r="SCU65" s="68"/>
      <c r="SCV65" s="68"/>
      <c r="SCW65" s="68"/>
      <c r="SCX65" s="68"/>
      <c r="SCY65" s="68"/>
      <c r="SCZ65" s="68"/>
      <c r="SDA65" s="68"/>
      <c r="SDB65" s="68"/>
      <c r="SDC65" s="68"/>
      <c r="SDD65" s="68"/>
      <c r="SDE65" s="68"/>
      <c r="SDF65" s="68"/>
      <c r="SDG65" s="68"/>
      <c r="SDH65" s="68"/>
      <c r="SDI65" s="68"/>
      <c r="SDJ65" s="68"/>
      <c r="SDK65" s="68"/>
      <c r="SDL65" s="68"/>
      <c r="SDM65" s="68"/>
      <c r="SDN65" s="68"/>
      <c r="SDO65" s="68"/>
      <c r="SDP65" s="68"/>
      <c r="SDQ65" s="68"/>
      <c r="SDR65" s="68"/>
      <c r="SDS65" s="68"/>
      <c r="SDT65" s="68"/>
      <c r="SDU65" s="68"/>
      <c r="SDV65" s="68"/>
      <c r="SDW65" s="68"/>
      <c r="SDX65" s="68"/>
      <c r="SDY65" s="68"/>
      <c r="SDZ65" s="68"/>
      <c r="SEA65" s="68"/>
      <c r="SEB65" s="68"/>
      <c r="SEC65" s="68"/>
      <c r="SED65" s="68"/>
      <c r="SEE65" s="68"/>
      <c r="SEF65" s="68"/>
      <c r="SEG65" s="68"/>
      <c r="SEH65" s="68"/>
      <c r="SEI65" s="68"/>
      <c r="SEJ65" s="68"/>
      <c r="SEK65" s="68"/>
      <c r="SEL65" s="68"/>
      <c r="SEM65" s="68"/>
      <c r="SEN65" s="68"/>
      <c r="SEO65" s="68"/>
      <c r="SEP65" s="68"/>
      <c r="SEQ65" s="68"/>
      <c r="SER65" s="68"/>
      <c r="SES65" s="68"/>
      <c r="SET65" s="68"/>
      <c r="SEU65" s="68"/>
      <c r="SEV65" s="68"/>
      <c r="SEW65" s="68"/>
      <c r="SEX65" s="68"/>
      <c r="SEY65" s="68"/>
      <c r="SEZ65" s="68"/>
      <c r="SFA65" s="68"/>
      <c r="SFB65" s="68"/>
      <c r="SFC65" s="68"/>
      <c r="SFD65" s="68"/>
      <c r="SFE65" s="68"/>
      <c r="SFF65" s="68"/>
      <c r="SFG65" s="68"/>
      <c r="SFH65" s="68"/>
      <c r="SFI65" s="68"/>
      <c r="SFJ65" s="68"/>
      <c r="SFK65" s="68"/>
      <c r="SFL65" s="68"/>
      <c r="SFM65" s="68"/>
      <c r="SFN65" s="68"/>
      <c r="SFO65" s="68"/>
      <c r="SFP65" s="68"/>
      <c r="SFQ65" s="68"/>
      <c r="SFR65" s="68"/>
      <c r="SFS65" s="68"/>
      <c r="SFT65" s="68"/>
      <c r="SFU65" s="68"/>
      <c r="SFV65" s="68"/>
      <c r="SFW65" s="68"/>
      <c r="SFX65" s="68"/>
      <c r="SFY65" s="68"/>
      <c r="SFZ65" s="68"/>
      <c r="SGA65" s="68"/>
      <c r="SGB65" s="68"/>
      <c r="SGC65" s="68"/>
      <c r="SGD65" s="68"/>
      <c r="SGE65" s="68"/>
      <c r="SGF65" s="68"/>
      <c r="SGG65" s="68"/>
      <c r="SGH65" s="68"/>
      <c r="SGI65" s="68"/>
      <c r="SGJ65" s="68"/>
      <c r="SGK65" s="68"/>
      <c r="SGL65" s="68"/>
      <c r="SGM65" s="68"/>
      <c r="SGN65" s="68"/>
      <c r="SGO65" s="68"/>
      <c r="SGP65" s="68"/>
      <c r="SGQ65" s="68"/>
      <c r="SGR65" s="68"/>
      <c r="SGS65" s="68"/>
      <c r="SGT65" s="68"/>
      <c r="SGU65" s="68"/>
      <c r="SGV65" s="68"/>
      <c r="SGW65" s="68"/>
      <c r="SGX65" s="68"/>
      <c r="SGY65" s="68"/>
      <c r="SGZ65" s="68"/>
      <c r="SHA65" s="68"/>
      <c r="SHB65" s="68"/>
      <c r="SHC65" s="68"/>
      <c r="SHD65" s="68"/>
      <c r="SHE65" s="68"/>
      <c r="SHF65" s="68"/>
      <c r="SHG65" s="68"/>
      <c r="SHH65" s="68"/>
      <c r="SHI65" s="68"/>
      <c r="SHJ65" s="68"/>
      <c r="SHK65" s="68"/>
      <c r="SHL65" s="68"/>
      <c r="SHM65" s="68"/>
      <c r="SHN65" s="68"/>
      <c r="SHO65" s="68"/>
      <c r="SHP65" s="68"/>
      <c r="SHQ65" s="68"/>
      <c r="SHR65" s="68"/>
      <c r="SHS65" s="68"/>
      <c r="SHT65" s="68"/>
      <c r="SHU65" s="68"/>
      <c r="SHV65" s="68"/>
      <c r="SHW65" s="68"/>
      <c r="SHX65" s="68"/>
      <c r="SHY65" s="68"/>
      <c r="SHZ65" s="68"/>
      <c r="SIA65" s="68"/>
      <c r="SIB65" s="68"/>
      <c r="SIC65" s="68"/>
      <c r="SID65" s="68"/>
      <c r="SIE65" s="68"/>
      <c r="SIF65" s="68"/>
      <c r="SIG65" s="68"/>
      <c r="SIH65" s="68"/>
      <c r="SII65" s="68"/>
      <c r="SIJ65" s="68"/>
      <c r="SIK65" s="68"/>
      <c r="SIL65" s="68"/>
      <c r="SIM65" s="68"/>
      <c r="SIN65" s="68"/>
      <c r="SIO65" s="68"/>
      <c r="SIP65" s="68"/>
      <c r="SIQ65" s="68"/>
      <c r="SIR65" s="68"/>
      <c r="SIS65" s="68"/>
      <c r="SIT65" s="68"/>
      <c r="SIU65" s="68"/>
      <c r="SIV65" s="68"/>
      <c r="SIW65" s="68"/>
      <c r="SIX65" s="68"/>
      <c r="SIY65" s="68"/>
      <c r="SIZ65" s="68"/>
      <c r="SJA65" s="68"/>
      <c r="SJB65" s="68"/>
      <c r="SJC65" s="68"/>
      <c r="SJD65" s="68"/>
      <c r="SJE65" s="68"/>
      <c r="SJF65" s="68"/>
      <c r="SJG65" s="68"/>
      <c r="SJH65" s="68"/>
      <c r="SJI65" s="68"/>
      <c r="SJJ65" s="68"/>
      <c r="SJK65" s="68"/>
      <c r="SJL65" s="68"/>
      <c r="SJM65" s="68"/>
      <c r="SJN65" s="68"/>
      <c r="SJO65" s="68"/>
      <c r="SJP65" s="68"/>
      <c r="SJQ65" s="68"/>
      <c r="SJR65" s="68"/>
      <c r="SJS65" s="68"/>
      <c r="SJT65" s="68"/>
      <c r="SJU65" s="68"/>
      <c r="SJV65" s="68"/>
      <c r="SJW65" s="68"/>
      <c r="SJX65" s="68"/>
      <c r="SJY65" s="68"/>
      <c r="SJZ65" s="68"/>
      <c r="SKA65" s="68"/>
      <c r="SKB65" s="68"/>
      <c r="SKC65" s="68"/>
      <c r="SKD65" s="68"/>
      <c r="SKE65" s="68"/>
      <c r="SKF65" s="68"/>
      <c r="SKG65" s="68"/>
      <c r="SKH65" s="68"/>
      <c r="SKI65" s="68"/>
      <c r="SKJ65" s="68"/>
      <c r="SKK65" s="68"/>
      <c r="SKL65" s="68"/>
      <c r="SKM65" s="68"/>
      <c r="SKN65" s="68"/>
      <c r="SKO65" s="68"/>
      <c r="SKP65" s="68"/>
      <c r="SKQ65" s="68"/>
      <c r="SKR65" s="68"/>
      <c r="SKS65" s="68"/>
      <c r="SKT65" s="68"/>
      <c r="SKU65" s="68"/>
      <c r="SKV65" s="68"/>
      <c r="SKW65" s="68"/>
      <c r="SKX65" s="68"/>
      <c r="SKY65" s="68"/>
      <c r="SKZ65" s="68"/>
      <c r="SLA65" s="68"/>
      <c r="SLB65" s="68"/>
      <c r="SLC65" s="68"/>
      <c r="SLD65" s="68"/>
      <c r="SLE65" s="68"/>
      <c r="SLF65" s="68"/>
      <c r="SLG65" s="68"/>
      <c r="SLH65" s="68"/>
      <c r="SLI65" s="68"/>
      <c r="SLJ65" s="68"/>
      <c r="SLK65" s="68"/>
      <c r="SLL65" s="68"/>
      <c r="SLM65" s="68"/>
      <c r="SLN65" s="68"/>
      <c r="SLO65" s="68"/>
      <c r="SLP65" s="68"/>
      <c r="SLQ65" s="68"/>
      <c r="SLR65" s="68"/>
      <c r="SLS65" s="68"/>
      <c r="SLT65" s="68"/>
      <c r="SLU65" s="68"/>
      <c r="SLV65" s="68"/>
      <c r="SLW65" s="68"/>
      <c r="SLX65" s="68"/>
      <c r="SLY65" s="68"/>
      <c r="SLZ65" s="68"/>
      <c r="SMA65" s="68"/>
      <c r="SMB65" s="68"/>
      <c r="SMC65" s="68"/>
      <c r="SMD65" s="68"/>
      <c r="SME65" s="68"/>
      <c r="SMF65" s="68"/>
      <c r="SMG65" s="68"/>
      <c r="SMH65" s="68"/>
      <c r="SMI65" s="68"/>
      <c r="SMJ65" s="68"/>
      <c r="SMK65" s="68"/>
      <c r="SML65" s="68"/>
      <c r="SMM65" s="68"/>
      <c r="SMN65" s="68"/>
      <c r="SMO65" s="68"/>
      <c r="SMP65" s="68"/>
      <c r="SMQ65" s="68"/>
      <c r="SMR65" s="68"/>
      <c r="SMS65" s="68"/>
      <c r="SMT65" s="68"/>
      <c r="SMU65" s="68"/>
      <c r="SMV65" s="68"/>
      <c r="SMW65" s="68"/>
      <c r="SMX65" s="68"/>
      <c r="SMY65" s="68"/>
      <c r="SMZ65" s="68"/>
      <c r="SNA65" s="68"/>
      <c r="SNB65" s="68"/>
      <c r="SNC65" s="68"/>
      <c r="SND65" s="68"/>
      <c r="SNE65" s="68"/>
      <c r="SNF65" s="68"/>
      <c r="SNG65" s="68"/>
      <c r="SNH65" s="68"/>
      <c r="SNI65" s="68"/>
      <c r="SNJ65" s="68"/>
      <c r="SNK65" s="68"/>
      <c r="SNL65" s="68"/>
      <c r="SNM65" s="68"/>
      <c r="SNN65" s="68"/>
      <c r="SNO65" s="68"/>
      <c r="SNP65" s="68"/>
      <c r="SNQ65" s="68"/>
      <c r="SNR65" s="68"/>
      <c r="SNS65" s="68"/>
      <c r="SNT65" s="68"/>
      <c r="SNU65" s="68"/>
      <c r="SNV65" s="68"/>
      <c r="SNW65" s="68"/>
      <c r="SNX65" s="68"/>
      <c r="SNY65" s="68"/>
      <c r="SNZ65" s="68"/>
      <c r="SOA65" s="68"/>
      <c r="SOB65" s="68"/>
      <c r="SOC65" s="68"/>
      <c r="SOD65" s="68"/>
      <c r="SOE65" s="68"/>
      <c r="SOF65" s="68"/>
      <c r="SOG65" s="68"/>
      <c r="SOH65" s="68"/>
      <c r="SOI65" s="68"/>
      <c r="SOJ65" s="68"/>
      <c r="SOK65" s="68"/>
      <c r="SOL65" s="68"/>
      <c r="SOM65" s="68"/>
      <c r="SON65" s="68"/>
      <c r="SOO65" s="68"/>
      <c r="SOP65" s="68"/>
      <c r="SOQ65" s="68"/>
      <c r="SOR65" s="68"/>
      <c r="SOS65" s="68"/>
      <c r="SOT65" s="68"/>
      <c r="SOU65" s="68"/>
      <c r="SOV65" s="68"/>
      <c r="SOW65" s="68"/>
      <c r="SOX65" s="68"/>
      <c r="SOY65" s="68"/>
      <c r="SOZ65" s="68"/>
      <c r="SPA65" s="68"/>
      <c r="SPB65" s="68"/>
      <c r="SPC65" s="68"/>
      <c r="SPD65" s="68"/>
      <c r="SPE65" s="68"/>
      <c r="SPF65" s="68"/>
      <c r="SPG65" s="68"/>
      <c r="SPH65" s="68"/>
      <c r="SPI65" s="68"/>
      <c r="SPJ65" s="68"/>
      <c r="SPK65" s="68"/>
      <c r="SPL65" s="68"/>
      <c r="SPM65" s="68"/>
      <c r="SPN65" s="68"/>
      <c r="SPO65" s="68"/>
      <c r="SPP65" s="68"/>
      <c r="SPQ65" s="68"/>
      <c r="SPR65" s="68"/>
      <c r="SPS65" s="68"/>
      <c r="SPT65" s="68"/>
      <c r="SPU65" s="68"/>
      <c r="SPV65" s="68"/>
      <c r="SPW65" s="68"/>
      <c r="SPX65" s="68"/>
      <c r="SPY65" s="68"/>
      <c r="SPZ65" s="68"/>
      <c r="SQA65" s="68"/>
      <c r="SQB65" s="68"/>
      <c r="SQC65" s="68"/>
      <c r="SQD65" s="68"/>
      <c r="SQE65" s="68"/>
      <c r="SQF65" s="68"/>
      <c r="SQG65" s="68"/>
      <c r="SQH65" s="68"/>
      <c r="SQI65" s="68"/>
      <c r="SQJ65" s="68"/>
      <c r="SQK65" s="68"/>
      <c r="SQL65" s="68"/>
      <c r="SQM65" s="68"/>
      <c r="SQN65" s="68"/>
      <c r="SQO65" s="68"/>
      <c r="SQP65" s="68"/>
      <c r="SQQ65" s="68"/>
      <c r="SQR65" s="68"/>
      <c r="SQS65" s="68"/>
      <c r="SQT65" s="68"/>
      <c r="SQU65" s="68"/>
      <c r="SQV65" s="68"/>
      <c r="SQW65" s="68"/>
      <c r="SQX65" s="68"/>
      <c r="SQY65" s="68"/>
      <c r="SQZ65" s="68"/>
      <c r="SRA65" s="68"/>
      <c r="SRB65" s="68"/>
      <c r="SRC65" s="68"/>
      <c r="SRD65" s="68"/>
      <c r="SRE65" s="68"/>
      <c r="SRF65" s="68"/>
      <c r="SRG65" s="68"/>
      <c r="SRH65" s="68"/>
      <c r="SRI65" s="68"/>
      <c r="SRJ65" s="68"/>
      <c r="SRK65" s="68"/>
      <c r="SRL65" s="68"/>
      <c r="SRM65" s="68"/>
      <c r="SRN65" s="68"/>
      <c r="SRO65" s="68"/>
      <c r="SRP65" s="68"/>
      <c r="SRQ65" s="68"/>
      <c r="SRR65" s="68"/>
      <c r="SRS65" s="68"/>
      <c r="SRT65" s="68"/>
      <c r="SRU65" s="68"/>
      <c r="SRV65" s="68"/>
      <c r="SRW65" s="68"/>
      <c r="SRX65" s="68"/>
      <c r="SRY65" s="68"/>
      <c r="SRZ65" s="68"/>
      <c r="SSA65" s="68"/>
      <c r="SSB65" s="68"/>
      <c r="SSC65" s="68"/>
      <c r="SSD65" s="68"/>
      <c r="SSE65" s="68"/>
      <c r="SSF65" s="68"/>
      <c r="SSG65" s="68"/>
      <c r="SSH65" s="68"/>
      <c r="SSI65" s="68"/>
      <c r="SSJ65" s="68"/>
      <c r="SSK65" s="68"/>
      <c r="SSL65" s="68"/>
      <c r="SSM65" s="68"/>
      <c r="SSN65" s="68"/>
      <c r="SSO65" s="68"/>
      <c r="SSP65" s="68"/>
      <c r="SSQ65" s="68"/>
      <c r="SSR65" s="68"/>
      <c r="SSS65" s="68"/>
      <c r="SST65" s="68"/>
      <c r="SSU65" s="68"/>
      <c r="SSV65" s="68"/>
      <c r="SSW65" s="68"/>
      <c r="SSX65" s="68"/>
      <c r="SSY65" s="68"/>
      <c r="SSZ65" s="68"/>
      <c r="STA65" s="68"/>
      <c r="STB65" s="68"/>
      <c r="STC65" s="68"/>
      <c r="STD65" s="68"/>
      <c r="STE65" s="68"/>
      <c r="STF65" s="68"/>
      <c r="STG65" s="68"/>
      <c r="STH65" s="68"/>
      <c r="STI65" s="68"/>
      <c r="STJ65" s="68"/>
      <c r="STK65" s="68"/>
      <c r="STL65" s="68"/>
      <c r="STM65" s="68"/>
      <c r="STN65" s="68"/>
      <c r="STO65" s="68"/>
      <c r="STP65" s="68"/>
      <c r="STQ65" s="68"/>
      <c r="STR65" s="68"/>
      <c r="STS65" s="68"/>
      <c r="STT65" s="68"/>
      <c r="STU65" s="68"/>
      <c r="STV65" s="68"/>
      <c r="STW65" s="68"/>
      <c r="STX65" s="68"/>
      <c r="STY65" s="68"/>
      <c r="STZ65" s="68"/>
      <c r="SUA65" s="68"/>
      <c r="SUB65" s="68"/>
      <c r="SUC65" s="68"/>
      <c r="SUD65" s="68"/>
      <c r="SUE65" s="68"/>
      <c r="SUF65" s="68"/>
      <c r="SUG65" s="68"/>
      <c r="SUH65" s="68"/>
      <c r="SUI65" s="68"/>
      <c r="SUJ65" s="68"/>
      <c r="SUK65" s="68"/>
      <c r="SUL65" s="68"/>
      <c r="SUM65" s="68"/>
      <c r="SUN65" s="68"/>
      <c r="SUO65" s="68"/>
      <c r="SUP65" s="68"/>
      <c r="SUQ65" s="68"/>
      <c r="SUR65" s="68"/>
      <c r="SUS65" s="68"/>
      <c r="SUT65" s="68"/>
      <c r="SUU65" s="68"/>
      <c r="SUV65" s="68"/>
      <c r="SUW65" s="68"/>
      <c r="SUX65" s="68"/>
      <c r="SUY65" s="68"/>
      <c r="SUZ65" s="68"/>
      <c r="SVA65" s="68"/>
      <c r="SVB65" s="68"/>
      <c r="SVC65" s="68"/>
      <c r="SVD65" s="68"/>
      <c r="SVE65" s="68"/>
      <c r="SVF65" s="68"/>
      <c r="SVG65" s="68"/>
      <c r="SVH65" s="68"/>
      <c r="SVI65" s="68"/>
      <c r="SVJ65" s="68"/>
      <c r="SVK65" s="68"/>
      <c r="SVL65" s="68"/>
      <c r="SVM65" s="68"/>
      <c r="SVN65" s="68"/>
      <c r="SVO65" s="68"/>
      <c r="SVP65" s="68"/>
      <c r="SVQ65" s="68"/>
      <c r="SVR65" s="68"/>
      <c r="SVS65" s="68"/>
      <c r="SVT65" s="68"/>
      <c r="SVU65" s="68"/>
      <c r="SVV65" s="68"/>
      <c r="SVW65" s="68"/>
      <c r="SVX65" s="68"/>
      <c r="SVY65" s="68"/>
      <c r="SVZ65" s="68"/>
      <c r="SWA65" s="68"/>
      <c r="SWB65" s="68"/>
      <c r="SWC65" s="68"/>
      <c r="SWD65" s="68"/>
      <c r="SWE65" s="68"/>
      <c r="SWF65" s="68"/>
      <c r="SWG65" s="68"/>
      <c r="SWH65" s="68"/>
      <c r="SWI65" s="68"/>
      <c r="SWJ65" s="68"/>
      <c r="SWK65" s="68"/>
      <c r="SWL65" s="68"/>
      <c r="SWM65" s="68"/>
      <c r="SWN65" s="68"/>
      <c r="SWO65" s="68"/>
      <c r="SWP65" s="68"/>
      <c r="SWQ65" s="68"/>
      <c r="SWR65" s="68"/>
      <c r="SWS65" s="68"/>
      <c r="SWT65" s="68"/>
      <c r="SWU65" s="68"/>
      <c r="SWV65" s="68"/>
      <c r="SWW65" s="68"/>
      <c r="SWX65" s="68"/>
      <c r="SWY65" s="68"/>
      <c r="SWZ65" s="68"/>
      <c r="SXA65" s="68"/>
      <c r="SXB65" s="68"/>
      <c r="SXC65" s="68"/>
      <c r="SXD65" s="68"/>
      <c r="SXE65" s="68"/>
      <c r="SXF65" s="68"/>
      <c r="SXG65" s="68"/>
      <c r="SXH65" s="68"/>
      <c r="SXI65" s="68"/>
      <c r="SXJ65" s="68"/>
      <c r="SXK65" s="68"/>
      <c r="SXL65" s="68"/>
      <c r="SXM65" s="68"/>
      <c r="SXN65" s="68"/>
      <c r="SXO65" s="68"/>
      <c r="SXP65" s="68"/>
      <c r="SXQ65" s="68"/>
      <c r="SXR65" s="68"/>
      <c r="SXS65" s="68"/>
      <c r="SXT65" s="68"/>
      <c r="SXU65" s="68"/>
      <c r="SXV65" s="68"/>
      <c r="SXW65" s="68"/>
      <c r="SXX65" s="68"/>
      <c r="SXY65" s="68"/>
      <c r="SXZ65" s="68"/>
      <c r="SYA65" s="68"/>
      <c r="SYB65" s="68"/>
      <c r="SYC65" s="68"/>
      <c r="SYD65" s="68"/>
      <c r="SYE65" s="68"/>
      <c r="SYF65" s="68"/>
      <c r="SYG65" s="68"/>
      <c r="SYH65" s="68"/>
      <c r="SYI65" s="68"/>
      <c r="SYJ65" s="68"/>
      <c r="SYK65" s="68"/>
      <c r="SYL65" s="68"/>
      <c r="SYM65" s="68"/>
      <c r="SYN65" s="68"/>
      <c r="SYO65" s="68"/>
      <c r="SYP65" s="68"/>
      <c r="SYQ65" s="68"/>
      <c r="SYR65" s="68"/>
      <c r="SYS65" s="68"/>
      <c r="SYT65" s="68"/>
      <c r="SYU65" s="68"/>
      <c r="SYV65" s="68"/>
      <c r="SYW65" s="68"/>
      <c r="SYX65" s="68"/>
      <c r="SYY65" s="68"/>
      <c r="SYZ65" s="68"/>
      <c r="SZA65" s="68"/>
      <c r="SZB65" s="68"/>
      <c r="SZC65" s="68"/>
      <c r="SZD65" s="68"/>
      <c r="SZE65" s="68"/>
      <c r="SZF65" s="68"/>
      <c r="SZG65" s="68"/>
      <c r="SZH65" s="68"/>
      <c r="SZI65" s="68"/>
      <c r="SZJ65" s="68"/>
      <c r="SZK65" s="68"/>
      <c r="SZL65" s="68"/>
      <c r="SZM65" s="68"/>
      <c r="SZN65" s="68"/>
      <c r="SZO65" s="68"/>
      <c r="SZP65" s="68"/>
      <c r="SZQ65" s="68"/>
      <c r="SZR65" s="68"/>
      <c r="SZS65" s="68"/>
      <c r="SZT65" s="68"/>
      <c r="SZU65" s="68"/>
      <c r="SZV65" s="68"/>
      <c r="SZW65" s="68"/>
      <c r="SZX65" s="68"/>
      <c r="SZY65" s="68"/>
      <c r="SZZ65" s="68"/>
      <c r="TAA65" s="68"/>
      <c r="TAB65" s="68"/>
      <c r="TAC65" s="68"/>
      <c r="TAD65" s="68"/>
      <c r="TAE65" s="68"/>
      <c r="TAF65" s="68"/>
      <c r="TAG65" s="68"/>
      <c r="TAH65" s="68"/>
      <c r="TAI65" s="68"/>
      <c r="TAJ65" s="68"/>
      <c r="TAK65" s="68"/>
      <c r="TAL65" s="68"/>
      <c r="TAM65" s="68"/>
      <c r="TAN65" s="68"/>
      <c r="TAO65" s="68"/>
      <c r="TAP65" s="68"/>
      <c r="TAQ65" s="68"/>
      <c r="TAR65" s="68"/>
      <c r="TAS65" s="68"/>
      <c r="TAT65" s="68"/>
      <c r="TAU65" s="68"/>
      <c r="TAV65" s="68"/>
      <c r="TAW65" s="68"/>
      <c r="TAX65" s="68"/>
      <c r="TAY65" s="68"/>
      <c r="TAZ65" s="68"/>
      <c r="TBA65" s="68"/>
      <c r="TBB65" s="68"/>
      <c r="TBC65" s="68"/>
      <c r="TBD65" s="68"/>
      <c r="TBE65" s="68"/>
      <c r="TBF65" s="68"/>
      <c r="TBG65" s="68"/>
      <c r="TBH65" s="68"/>
      <c r="TBI65" s="68"/>
      <c r="TBJ65" s="68"/>
      <c r="TBK65" s="68"/>
      <c r="TBL65" s="68"/>
      <c r="TBM65" s="68"/>
      <c r="TBN65" s="68"/>
      <c r="TBO65" s="68"/>
      <c r="TBP65" s="68"/>
      <c r="TBQ65" s="68"/>
      <c r="TBR65" s="68"/>
      <c r="TBS65" s="68"/>
      <c r="TBT65" s="68"/>
      <c r="TBU65" s="68"/>
      <c r="TBV65" s="68"/>
      <c r="TBW65" s="68"/>
      <c r="TBX65" s="68"/>
      <c r="TBY65" s="68"/>
      <c r="TBZ65" s="68"/>
      <c r="TCA65" s="68"/>
      <c r="TCB65" s="68"/>
      <c r="TCC65" s="68"/>
      <c r="TCD65" s="68"/>
      <c r="TCE65" s="68"/>
      <c r="TCF65" s="68"/>
      <c r="TCG65" s="68"/>
      <c r="TCH65" s="68"/>
      <c r="TCI65" s="68"/>
      <c r="TCJ65" s="68"/>
      <c r="TCK65" s="68"/>
      <c r="TCL65" s="68"/>
      <c r="TCM65" s="68"/>
      <c r="TCN65" s="68"/>
      <c r="TCO65" s="68"/>
      <c r="TCP65" s="68"/>
      <c r="TCQ65" s="68"/>
      <c r="TCR65" s="68"/>
      <c r="TCS65" s="68"/>
      <c r="TCT65" s="68"/>
      <c r="TCU65" s="68"/>
      <c r="TCV65" s="68"/>
      <c r="TCW65" s="68"/>
      <c r="TCX65" s="68"/>
      <c r="TCY65" s="68"/>
      <c r="TCZ65" s="68"/>
      <c r="TDA65" s="68"/>
      <c r="TDB65" s="68"/>
      <c r="TDC65" s="68"/>
      <c r="TDD65" s="68"/>
      <c r="TDE65" s="68"/>
      <c r="TDF65" s="68"/>
      <c r="TDG65" s="68"/>
      <c r="TDH65" s="68"/>
      <c r="TDI65" s="68"/>
      <c r="TDJ65" s="68"/>
      <c r="TDK65" s="68"/>
      <c r="TDL65" s="68"/>
      <c r="TDM65" s="68"/>
      <c r="TDN65" s="68"/>
      <c r="TDO65" s="68"/>
      <c r="TDP65" s="68"/>
      <c r="TDQ65" s="68"/>
      <c r="TDR65" s="68"/>
      <c r="TDS65" s="68"/>
      <c r="TDT65" s="68"/>
      <c r="TDU65" s="68"/>
      <c r="TDV65" s="68"/>
      <c r="TDW65" s="68"/>
      <c r="TDX65" s="68"/>
      <c r="TDY65" s="68"/>
      <c r="TDZ65" s="68"/>
      <c r="TEA65" s="68"/>
      <c r="TEB65" s="68"/>
      <c r="TEC65" s="68"/>
      <c r="TED65" s="68"/>
      <c r="TEE65" s="68"/>
      <c r="TEF65" s="68"/>
      <c r="TEG65" s="68"/>
      <c r="TEH65" s="68"/>
      <c r="TEI65" s="68"/>
      <c r="TEJ65" s="68"/>
      <c r="TEK65" s="68"/>
      <c r="TEL65" s="68"/>
      <c r="TEM65" s="68"/>
      <c r="TEN65" s="68"/>
      <c r="TEO65" s="68"/>
      <c r="TEP65" s="68"/>
      <c r="TEQ65" s="68"/>
      <c r="TER65" s="68"/>
      <c r="TES65" s="68"/>
      <c r="TET65" s="68"/>
      <c r="TEU65" s="68"/>
      <c r="TEV65" s="68"/>
      <c r="TEW65" s="68"/>
      <c r="TEX65" s="68"/>
      <c r="TEY65" s="68"/>
      <c r="TEZ65" s="68"/>
      <c r="TFA65" s="68"/>
      <c r="TFB65" s="68"/>
      <c r="TFC65" s="68"/>
      <c r="TFD65" s="68"/>
      <c r="TFE65" s="68"/>
      <c r="TFF65" s="68"/>
      <c r="TFG65" s="68"/>
      <c r="TFH65" s="68"/>
      <c r="TFI65" s="68"/>
      <c r="TFJ65" s="68"/>
      <c r="TFK65" s="68"/>
      <c r="TFL65" s="68"/>
      <c r="TFM65" s="68"/>
      <c r="TFN65" s="68"/>
      <c r="TFO65" s="68"/>
      <c r="TFP65" s="68"/>
      <c r="TFQ65" s="68"/>
      <c r="TFR65" s="68"/>
      <c r="TFS65" s="68"/>
      <c r="TFT65" s="68"/>
      <c r="TFU65" s="68"/>
      <c r="TFV65" s="68"/>
      <c r="TFW65" s="68"/>
      <c r="TFX65" s="68"/>
      <c r="TFY65" s="68"/>
      <c r="TFZ65" s="68"/>
      <c r="TGA65" s="68"/>
      <c r="TGB65" s="68"/>
      <c r="TGC65" s="68"/>
      <c r="TGD65" s="68"/>
      <c r="TGE65" s="68"/>
      <c r="TGF65" s="68"/>
      <c r="TGG65" s="68"/>
      <c r="TGH65" s="68"/>
      <c r="TGI65" s="68"/>
      <c r="TGJ65" s="68"/>
      <c r="TGK65" s="68"/>
      <c r="TGL65" s="68"/>
      <c r="TGM65" s="68"/>
      <c r="TGN65" s="68"/>
      <c r="TGO65" s="68"/>
      <c r="TGP65" s="68"/>
      <c r="TGQ65" s="68"/>
      <c r="TGR65" s="68"/>
      <c r="TGS65" s="68"/>
      <c r="TGT65" s="68"/>
      <c r="TGU65" s="68"/>
      <c r="TGV65" s="68"/>
      <c r="TGW65" s="68"/>
      <c r="TGX65" s="68"/>
      <c r="TGY65" s="68"/>
      <c r="TGZ65" s="68"/>
      <c r="THA65" s="68"/>
      <c r="THB65" s="68"/>
      <c r="THC65" s="68"/>
      <c r="THD65" s="68"/>
      <c r="THE65" s="68"/>
      <c r="THF65" s="68"/>
      <c r="THG65" s="68"/>
      <c r="THH65" s="68"/>
      <c r="THI65" s="68"/>
      <c r="THJ65" s="68"/>
      <c r="THK65" s="68"/>
      <c r="THL65" s="68"/>
      <c r="THM65" s="68"/>
      <c r="THN65" s="68"/>
      <c r="THO65" s="68"/>
      <c r="THP65" s="68"/>
      <c r="THQ65" s="68"/>
      <c r="THR65" s="68"/>
      <c r="THS65" s="68"/>
      <c r="THT65" s="68"/>
      <c r="THU65" s="68"/>
      <c r="THV65" s="68"/>
      <c r="THW65" s="68"/>
      <c r="THX65" s="68"/>
      <c r="THY65" s="68"/>
      <c r="THZ65" s="68"/>
      <c r="TIA65" s="68"/>
      <c r="TIB65" s="68"/>
      <c r="TIC65" s="68"/>
      <c r="TID65" s="68"/>
      <c r="TIE65" s="68"/>
      <c r="TIF65" s="68"/>
      <c r="TIG65" s="68"/>
      <c r="TIH65" s="68"/>
      <c r="TII65" s="68"/>
      <c r="TIJ65" s="68"/>
      <c r="TIK65" s="68"/>
      <c r="TIL65" s="68"/>
      <c r="TIM65" s="68"/>
      <c r="TIN65" s="68"/>
      <c r="TIO65" s="68"/>
      <c r="TIP65" s="68"/>
      <c r="TIQ65" s="68"/>
      <c r="TIR65" s="68"/>
      <c r="TIS65" s="68"/>
      <c r="TIT65" s="68"/>
      <c r="TIU65" s="68"/>
      <c r="TIV65" s="68"/>
      <c r="TIW65" s="68"/>
      <c r="TIX65" s="68"/>
      <c r="TIY65" s="68"/>
      <c r="TIZ65" s="68"/>
      <c r="TJA65" s="68"/>
      <c r="TJB65" s="68"/>
      <c r="TJC65" s="68"/>
      <c r="TJD65" s="68"/>
      <c r="TJE65" s="68"/>
      <c r="TJF65" s="68"/>
      <c r="TJG65" s="68"/>
      <c r="TJH65" s="68"/>
      <c r="TJI65" s="68"/>
      <c r="TJJ65" s="68"/>
      <c r="TJK65" s="68"/>
      <c r="TJL65" s="68"/>
      <c r="TJM65" s="68"/>
      <c r="TJN65" s="68"/>
      <c r="TJO65" s="68"/>
      <c r="TJP65" s="68"/>
      <c r="TJQ65" s="68"/>
      <c r="TJR65" s="68"/>
      <c r="TJS65" s="68"/>
      <c r="TJT65" s="68"/>
      <c r="TJU65" s="68"/>
      <c r="TJV65" s="68"/>
      <c r="TJW65" s="68"/>
      <c r="TJX65" s="68"/>
      <c r="TJY65" s="68"/>
      <c r="TJZ65" s="68"/>
      <c r="TKA65" s="68"/>
      <c r="TKB65" s="68"/>
      <c r="TKC65" s="68"/>
      <c r="TKD65" s="68"/>
      <c r="TKE65" s="68"/>
      <c r="TKF65" s="68"/>
      <c r="TKG65" s="68"/>
      <c r="TKH65" s="68"/>
      <c r="TKI65" s="68"/>
      <c r="TKJ65" s="68"/>
      <c r="TKK65" s="68"/>
      <c r="TKL65" s="68"/>
      <c r="TKM65" s="68"/>
      <c r="TKN65" s="68"/>
      <c r="TKO65" s="68"/>
      <c r="TKP65" s="68"/>
      <c r="TKQ65" s="68"/>
      <c r="TKR65" s="68"/>
      <c r="TKS65" s="68"/>
      <c r="TKT65" s="68"/>
      <c r="TKU65" s="68"/>
      <c r="TKV65" s="68"/>
      <c r="TKW65" s="68"/>
      <c r="TKX65" s="68"/>
      <c r="TKY65" s="68"/>
      <c r="TKZ65" s="68"/>
      <c r="TLA65" s="68"/>
      <c r="TLB65" s="68"/>
      <c r="TLC65" s="68"/>
      <c r="TLD65" s="68"/>
      <c r="TLE65" s="68"/>
      <c r="TLF65" s="68"/>
      <c r="TLG65" s="68"/>
      <c r="TLH65" s="68"/>
      <c r="TLI65" s="68"/>
      <c r="TLJ65" s="68"/>
      <c r="TLK65" s="68"/>
      <c r="TLL65" s="68"/>
      <c r="TLM65" s="68"/>
      <c r="TLN65" s="68"/>
      <c r="TLO65" s="68"/>
      <c r="TLP65" s="68"/>
      <c r="TLQ65" s="68"/>
      <c r="TLR65" s="68"/>
      <c r="TLS65" s="68"/>
      <c r="TLT65" s="68"/>
      <c r="TLU65" s="68"/>
      <c r="TLV65" s="68"/>
      <c r="TLW65" s="68"/>
      <c r="TLX65" s="68"/>
      <c r="TLY65" s="68"/>
      <c r="TLZ65" s="68"/>
      <c r="TMA65" s="68"/>
      <c r="TMB65" s="68"/>
      <c r="TMC65" s="68"/>
      <c r="TMD65" s="68"/>
      <c r="TME65" s="68"/>
      <c r="TMF65" s="68"/>
      <c r="TMG65" s="68"/>
      <c r="TMH65" s="68"/>
      <c r="TMI65" s="68"/>
      <c r="TMJ65" s="68"/>
      <c r="TMK65" s="68"/>
      <c r="TML65" s="68"/>
      <c r="TMM65" s="68"/>
      <c r="TMN65" s="68"/>
      <c r="TMO65" s="68"/>
      <c r="TMP65" s="68"/>
      <c r="TMQ65" s="68"/>
      <c r="TMR65" s="68"/>
      <c r="TMS65" s="68"/>
      <c r="TMT65" s="68"/>
      <c r="TMU65" s="68"/>
      <c r="TMV65" s="68"/>
      <c r="TMW65" s="68"/>
      <c r="TMX65" s="68"/>
      <c r="TMY65" s="68"/>
      <c r="TMZ65" s="68"/>
      <c r="TNA65" s="68"/>
      <c r="TNB65" s="68"/>
      <c r="TNC65" s="68"/>
      <c r="TND65" s="68"/>
      <c r="TNE65" s="68"/>
      <c r="TNF65" s="68"/>
      <c r="TNG65" s="68"/>
      <c r="TNH65" s="68"/>
      <c r="TNI65" s="68"/>
      <c r="TNJ65" s="68"/>
      <c r="TNK65" s="68"/>
      <c r="TNL65" s="68"/>
      <c r="TNM65" s="68"/>
      <c r="TNN65" s="68"/>
      <c r="TNO65" s="68"/>
      <c r="TNP65" s="68"/>
      <c r="TNQ65" s="68"/>
      <c r="TNR65" s="68"/>
      <c r="TNS65" s="68"/>
      <c r="TNT65" s="68"/>
      <c r="TNU65" s="68"/>
      <c r="TNV65" s="68"/>
      <c r="TNW65" s="68"/>
      <c r="TNX65" s="68"/>
      <c r="TNY65" s="68"/>
      <c r="TNZ65" s="68"/>
      <c r="TOA65" s="68"/>
      <c r="TOB65" s="68"/>
      <c r="TOC65" s="68"/>
      <c r="TOD65" s="68"/>
      <c r="TOE65" s="68"/>
      <c r="TOF65" s="68"/>
      <c r="TOG65" s="68"/>
      <c r="TOH65" s="68"/>
      <c r="TOI65" s="68"/>
      <c r="TOJ65" s="68"/>
      <c r="TOK65" s="68"/>
      <c r="TOL65" s="68"/>
      <c r="TOM65" s="68"/>
      <c r="TON65" s="68"/>
      <c r="TOO65" s="68"/>
      <c r="TOP65" s="68"/>
      <c r="TOQ65" s="68"/>
      <c r="TOR65" s="68"/>
      <c r="TOS65" s="68"/>
      <c r="TOT65" s="68"/>
      <c r="TOU65" s="68"/>
      <c r="TOV65" s="68"/>
      <c r="TOW65" s="68"/>
      <c r="TOX65" s="68"/>
      <c r="TOY65" s="68"/>
      <c r="TOZ65" s="68"/>
      <c r="TPA65" s="68"/>
      <c r="TPB65" s="68"/>
      <c r="TPC65" s="68"/>
      <c r="TPD65" s="68"/>
      <c r="TPE65" s="68"/>
      <c r="TPF65" s="68"/>
      <c r="TPG65" s="68"/>
      <c r="TPH65" s="68"/>
      <c r="TPI65" s="68"/>
      <c r="TPJ65" s="68"/>
      <c r="TPK65" s="68"/>
      <c r="TPL65" s="68"/>
      <c r="TPM65" s="68"/>
      <c r="TPN65" s="68"/>
      <c r="TPO65" s="68"/>
      <c r="TPP65" s="68"/>
      <c r="TPQ65" s="68"/>
      <c r="TPR65" s="68"/>
      <c r="TPS65" s="68"/>
      <c r="TPT65" s="68"/>
      <c r="TPU65" s="68"/>
      <c r="TPV65" s="68"/>
      <c r="TPW65" s="68"/>
      <c r="TPX65" s="68"/>
      <c r="TPY65" s="68"/>
      <c r="TPZ65" s="68"/>
      <c r="TQA65" s="68"/>
      <c r="TQB65" s="68"/>
      <c r="TQC65" s="68"/>
      <c r="TQD65" s="68"/>
      <c r="TQE65" s="68"/>
      <c r="TQF65" s="68"/>
      <c r="TQG65" s="68"/>
      <c r="TQH65" s="68"/>
      <c r="TQI65" s="68"/>
      <c r="TQJ65" s="68"/>
      <c r="TQK65" s="68"/>
      <c r="TQL65" s="68"/>
      <c r="TQM65" s="68"/>
      <c r="TQN65" s="68"/>
      <c r="TQO65" s="68"/>
      <c r="TQP65" s="68"/>
      <c r="TQQ65" s="68"/>
      <c r="TQR65" s="68"/>
      <c r="TQS65" s="68"/>
      <c r="TQT65" s="68"/>
      <c r="TQU65" s="68"/>
      <c r="TQV65" s="68"/>
      <c r="TQW65" s="68"/>
      <c r="TQX65" s="68"/>
      <c r="TQY65" s="68"/>
      <c r="TQZ65" s="68"/>
      <c r="TRA65" s="68"/>
      <c r="TRB65" s="68"/>
      <c r="TRC65" s="68"/>
      <c r="TRD65" s="68"/>
      <c r="TRE65" s="68"/>
      <c r="TRF65" s="68"/>
      <c r="TRG65" s="68"/>
      <c r="TRH65" s="68"/>
      <c r="TRI65" s="68"/>
      <c r="TRJ65" s="68"/>
      <c r="TRK65" s="68"/>
      <c r="TRL65" s="68"/>
      <c r="TRM65" s="68"/>
      <c r="TRN65" s="68"/>
      <c r="TRO65" s="68"/>
      <c r="TRP65" s="68"/>
      <c r="TRQ65" s="68"/>
      <c r="TRR65" s="68"/>
      <c r="TRS65" s="68"/>
      <c r="TRT65" s="68"/>
      <c r="TRU65" s="68"/>
      <c r="TRV65" s="68"/>
      <c r="TRW65" s="68"/>
      <c r="TRX65" s="68"/>
      <c r="TRY65" s="68"/>
      <c r="TRZ65" s="68"/>
      <c r="TSA65" s="68"/>
      <c r="TSB65" s="68"/>
      <c r="TSC65" s="68"/>
      <c r="TSD65" s="68"/>
      <c r="TSE65" s="68"/>
      <c r="TSF65" s="68"/>
      <c r="TSG65" s="68"/>
      <c r="TSH65" s="68"/>
      <c r="TSI65" s="68"/>
      <c r="TSJ65" s="68"/>
      <c r="TSK65" s="68"/>
      <c r="TSL65" s="68"/>
      <c r="TSM65" s="68"/>
      <c r="TSN65" s="68"/>
      <c r="TSO65" s="68"/>
      <c r="TSP65" s="68"/>
      <c r="TSQ65" s="68"/>
      <c r="TSR65" s="68"/>
      <c r="TSS65" s="68"/>
      <c r="TST65" s="68"/>
      <c r="TSU65" s="68"/>
      <c r="TSV65" s="68"/>
      <c r="TSW65" s="68"/>
      <c r="TSX65" s="68"/>
      <c r="TSY65" s="68"/>
      <c r="TSZ65" s="68"/>
      <c r="TTA65" s="68"/>
      <c r="TTB65" s="68"/>
      <c r="TTC65" s="68"/>
      <c r="TTD65" s="68"/>
      <c r="TTE65" s="68"/>
      <c r="TTF65" s="68"/>
      <c r="TTG65" s="68"/>
      <c r="TTH65" s="68"/>
      <c r="TTI65" s="68"/>
      <c r="TTJ65" s="68"/>
      <c r="TTK65" s="68"/>
      <c r="TTL65" s="68"/>
      <c r="TTM65" s="68"/>
      <c r="TTN65" s="68"/>
      <c r="TTO65" s="68"/>
      <c r="TTP65" s="68"/>
      <c r="TTQ65" s="68"/>
      <c r="TTR65" s="68"/>
      <c r="TTS65" s="68"/>
      <c r="TTT65" s="68"/>
      <c r="TTU65" s="68"/>
      <c r="TTV65" s="68"/>
      <c r="TTW65" s="68"/>
      <c r="TTX65" s="68"/>
      <c r="TTY65" s="68"/>
      <c r="TTZ65" s="68"/>
      <c r="TUA65" s="68"/>
      <c r="TUB65" s="68"/>
      <c r="TUC65" s="68"/>
      <c r="TUD65" s="68"/>
      <c r="TUE65" s="68"/>
      <c r="TUF65" s="68"/>
      <c r="TUG65" s="68"/>
      <c r="TUH65" s="68"/>
      <c r="TUI65" s="68"/>
      <c r="TUJ65" s="68"/>
      <c r="TUK65" s="68"/>
      <c r="TUL65" s="68"/>
      <c r="TUM65" s="68"/>
      <c r="TUN65" s="68"/>
      <c r="TUO65" s="68"/>
      <c r="TUP65" s="68"/>
      <c r="TUQ65" s="68"/>
      <c r="TUR65" s="68"/>
      <c r="TUS65" s="68"/>
      <c r="TUT65" s="68"/>
      <c r="TUU65" s="68"/>
      <c r="TUV65" s="68"/>
      <c r="TUW65" s="68"/>
      <c r="TUX65" s="68"/>
      <c r="TUY65" s="68"/>
      <c r="TUZ65" s="68"/>
      <c r="TVA65" s="68"/>
      <c r="TVB65" s="68"/>
      <c r="TVC65" s="68"/>
      <c r="TVD65" s="68"/>
      <c r="TVE65" s="68"/>
      <c r="TVF65" s="68"/>
      <c r="TVG65" s="68"/>
      <c r="TVH65" s="68"/>
      <c r="TVI65" s="68"/>
      <c r="TVJ65" s="68"/>
      <c r="TVK65" s="68"/>
      <c r="TVL65" s="68"/>
      <c r="TVM65" s="68"/>
      <c r="TVN65" s="68"/>
      <c r="TVO65" s="68"/>
      <c r="TVP65" s="68"/>
      <c r="TVQ65" s="68"/>
      <c r="TVR65" s="68"/>
      <c r="TVS65" s="68"/>
      <c r="TVT65" s="68"/>
      <c r="TVU65" s="68"/>
      <c r="TVV65" s="68"/>
      <c r="TVW65" s="68"/>
      <c r="TVX65" s="68"/>
      <c r="TVY65" s="68"/>
      <c r="TVZ65" s="68"/>
      <c r="TWA65" s="68"/>
      <c r="TWB65" s="68"/>
      <c r="TWC65" s="68"/>
      <c r="TWD65" s="68"/>
      <c r="TWE65" s="68"/>
      <c r="TWF65" s="68"/>
      <c r="TWG65" s="68"/>
      <c r="TWH65" s="68"/>
      <c r="TWI65" s="68"/>
      <c r="TWJ65" s="68"/>
      <c r="TWK65" s="68"/>
      <c r="TWL65" s="68"/>
      <c r="TWM65" s="68"/>
      <c r="TWN65" s="68"/>
      <c r="TWO65" s="68"/>
      <c r="TWP65" s="68"/>
      <c r="TWQ65" s="68"/>
      <c r="TWR65" s="68"/>
      <c r="TWS65" s="68"/>
      <c r="TWT65" s="68"/>
      <c r="TWU65" s="68"/>
      <c r="TWV65" s="68"/>
      <c r="TWW65" s="68"/>
      <c r="TWX65" s="68"/>
      <c r="TWY65" s="68"/>
      <c r="TWZ65" s="68"/>
      <c r="TXA65" s="68"/>
      <c r="TXB65" s="68"/>
      <c r="TXC65" s="68"/>
      <c r="TXD65" s="68"/>
      <c r="TXE65" s="68"/>
      <c r="TXF65" s="68"/>
      <c r="TXG65" s="68"/>
      <c r="TXH65" s="68"/>
      <c r="TXI65" s="68"/>
      <c r="TXJ65" s="68"/>
      <c r="TXK65" s="68"/>
      <c r="TXL65" s="68"/>
      <c r="TXM65" s="68"/>
      <c r="TXN65" s="68"/>
      <c r="TXO65" s="68"/>
      <c r="TXP65" s="68"/>
      <c r="TXQ65" s="68"/>
      <c r="TXR65" s="68"/>
      <c r="TXS65" s="68"/>
      <c r="TXT65" s="68"/>
      <c r="TXU65" s="68"/>
      <c r="TXV65" s="68"/>
      <c r="TXW65" s="68"/>
      <c r="TXX65" s="68"/>
      <c r="TXY65" s="68"/>
      <c r="TXZ65" s="68"/>
      <c r="TYA65" s="68"/>
      <c r="TYB65" s="68"/>
      <c r="TYC65" s="68"/>
      <c r="TYD65" s="68"/>
      <c r="TYE65" s="68"/>
      <c r="TYF65" s="68"/>
      <c r="TYG65" s="68"/>
      <c r="TYH65" s="68"/>
      <c r="TYI65" s="68"/>
      <c r="TYJ65" s="68"/>
      <c r="TYK65" s="68"/>
      <c r="TYL65" s="68"/>
      <c r="TYM65" s="68"/>
      <c r="TYN65" s="68"/>
      <c r="TYO65" s="68"/>
      <c r="TYP65" s="68"/>
      <c r="TYQ65" s="68"/>
      <c r="TYR65" s="68"/>
      <c r="TYS65" s="68"/>
      <c r="TYT65" s="68"/>
      <c r="TYU65" s="68"/>
      <c r="TYV65" s="68"/>
      <c r="TYW65" s="68"/>
      <c r="TYX65" s="68"/>
      <c r="TYY65" s="68"/>
      <c r="TYZ65" s="68"/>
      <c r="TZA65" s="68"/>
      <c r="TZB65" s="68"/>
      <c r="TZC65" s="68"/>
      <c r="TZD65" s="68"/>
      <c r="TZE65" s="68"/>
      <c r="TZF65" s="68"/>
      <c r="TZG65" s="68"/>
      <c r="TZH65" s="68"/>
      <c r="TZI65" s="68"/>
      <c r="TZJ65" s="68"/>
      <c r="TZK65" s="68"/>
      <c r="TZL65" s="68"/>
      <c r="TZM65" s="68"/>
      <c r="TZN65" s="68"/>
      <c r="TZO65" s="68"/>
      <c r="TZP65" s="68"/>
      <c r="TZQ65" s="68"/>
      <c r="TZR65" s="68"/>
      <c r="TZS65" s="68"/>
      <c r="TZT65" s="68"/>
      <c r="TZU65" s="68"/>
      <c r="TZV65" s="68"/>
      <c r="TZW65" s="68"/>
      <c r="TZX65" s="68"/>
      <c r="TZY65" s="68"/>
      <c r="TZZ65" s="68"/>
      <c r="UAA65" s="68"/>
      <c r="UAB65" s="68"/>
      <c r="UAC65" s="68"/>
      <c r="UAD65" s="68"/>
      <c r="UAE65" s="68"/>
      <c r="UAF65" s="68"/>
      <c r="UAG65" s="68"/>
      <c r="UAH65" s="68"/>
      <c r="UAI65" s="68"/>
      <c r="UAJ65" s="68"/>
      <c r="UAK65" s="68"/>
      <c r="UAL65" s="68"/>
      <c r="UAM65" s="68"/>
      <c r="UAN65" s="68"/>
      <c r="UAO65" s="68"/>
      <c r="UAP65" s="68"/>
      <c r="UAQ65" s="68"/>
      <c r="UAR65" s="68"/>
      <c r="UAS65" s="68"/>
      <c r="UAT65" s="68"/>
      <c r="UAU65" s="68"/>
      <c r="UAV65" s="68"/>
      <c r="UAW65" s="68"/>
      <c r="UAX65" s="68"/>
      <c r="UAY65" s="68"/>
      <c r="UAZ65" s="68"/>
      <c r="UBA65" s="68"/>
      <c r="UBB65" s="68"/>
      <c r="UBC65" s="68"/>
      <c r="UBD65" s="68"/>
      <c r="UBE65" s="68"/>
      <c r="UBF65" s="68"/>
      <c r="UBG65" s="68"/>
      <c r="UBH65" s="68"/>
      <c r="UBI65" s="68"/>
      <c r="UBJ65" s="68"/>
      <c r="UBK65" s="68"/>
      <c r="UBL65" s="68"/>
      <c r="UBM65" s="68"/>
      <c r="UBN65" s="68"/>
      <c r="UBO65" s="68"/>
      <c r="UBP65" s="68"/>
      <c r="UBQ65" s="68"/>
      <c r="UBR65" s="68"/>
      <c r="UBS65" s="68"/>
      <c r="UBT65" s="68"/>
      <c r="UBU65" s="68"/>
      <c r="UBV65" s="68"/>
      <c r="UBW65" s="68"/>
      <c r="UBX65" s="68"/>
      <c r="UBY65" s="68"/>
      <c r="UBZ65" s="68"/>
      <c r="UCA65" s="68"/>
      <c r="UCB65" s="68"/>
      <c r="UCC65" s="68"/>
      <c r="UCD65" s="68"/>
      <c r="UCE65" s="68"/>
      <c r="UCF65" s="68"/>
      <c r="UCG65" s="68"/>
      <c r="UCH65" s="68"/>
      <c r="UCI65" s="68"/>
      <c r="UCJ65" s="68"/>
      <c r="UCK65" s="68"/>
      <c r="UCL65" s="68"/>
      <c r="UCM65" s="68"/>
      <c r="UCN65" s="68"/>
      <c r="UCO65" s="68"/>
      <c r="UCP65" s="68"/>
      <c r="UCQ65" s="68"/>
      <c r="UCR65" s="68"/>
      <c r="UCS65" s="68"/>
      <c r="UCT65" s="68"/>
      <c r="UCU65" s="68"/>
      <c r="UCV65" s="68"/>
      <c r="UCW65" s="68"/>
      <c r="UCX65" s="68"/>
      <c r="UCY65" s="68"/>
      <c r="UCZ65" s="68"/>
      <c r="UDA65" s="68"/>
      <c r="UDB65" s="68"/>
      <c r="UDC65" s="68"/>
      <c r="UDD65" s="68"/>
      <c r="UDE65" s="68"/>
      <c r="UDF65" s="68"/>
      <c r="UDG65" s="68"/>
      <c r="UDH65" s="68"/>
      <c r="UDI65" s="68"/>
      <c r="UDJ65" s="68"/>
      <c r="UDK65" s="68"/>
      <c r="UDL65" s="68"/>
      <c r="UDM65" s="68"/>
      <c r="UDN65" s="68"/>
      <c r="UDO65" s="68"/>
      <c r="UDP65" s="68"/>
      <c r="UDQ65" s="68"/>
      <c r="UDR65" s="68"/>
      <c r="UDS65" s="68"/>
      <c r="UDT65" s="68"/>
      <c r="UDU65" s="68"/>
      <c r="UDV65" s="68"/>
      <c r="UDW65" s="68"/>
      <c r="UDX65" s="68"/>
      <c r="UDY65" s="68"/>
      <c r="UDZ65" s="68"/>
      <c r="UEA65" s="68"/>
      <c r="UEB65" s="68"/>
      <c r="UEC65" s="68"/>
      <c r="UED65" s="68"/>
      <c r="UEE65" s="68"/>
      <c r="UEF65" s="68"/>
      <c r="UEG65" s="68"/>
      <c r="UEH65" s="68"/>
      <c r="UEI65" s="68"/>
      <c r="UEJ65" s="68"/>
      <c r="UEK65" s="68"/>
      <c r="UEL65" s="68"/>
      <c r="UEM65" s="68"/>
      <c r="UEN65" s="68"/>
      <c r="UEO65" s="68"/>
      <c r="UEP65" s="68"/>
      <c r="UEQ65" s="68"/>
      <c r="UER65" s="68"/>
      <c r="UES65" s="68"/>
      <c r="UET65" s="68"/>
      <c r="UEU65" s="68"/>
      <c r="UEV65" s="68"/>
      <c r="UEW65" s="68"/>
      <c r="UEX65" s="68"/>
      <c r="UEY65" s="68"/>
      <c r="UEZ65" s="68"/>
      <c r="UFA65" s="68"/>
      <c r="UFB65" s="68"/>
      <c r="UFC65" s="68"/>
      <c r="UFD65" s="68"/>
      <c r="UFE65" s="68"/>
      <c r="UFF65" s="68"/>
      <c r="UFG65" s="68"/>
      <c r="UFH65" s="68"/>
      <c r="UFI65" s="68"/>
      <c r="UFJ65" s="68"/>
      <c r="UFK65" s="68"/>
      <c r="UFL65" s="68"/>
      <c r="UFM65" s="68"/>
      <c r="UFN65" s="68"/>
      <c r="UFO65" s="68"/>
      <c r="UFP65" s="68"/>
      <c r="UFQ65" s="68"/>
      <c r="UFR65" s="68"/>
      <c r="UFS65" s="68"/>
      <c r="UFT65" s="68"/>
      <c r="UFU65" s="68"/>
      <c r="UFV65" s="68"/>
      <c r="UFW65" s="68"/>
      <c r="UFX65" s="68"/>
      <c r="UFY65" s="68"/>
      <c r="UFZ65" s="68"/>
      <c r="UGA65" s="68"/>
      <c r="UGB65" s="68"/>
      <c r="UGC65" s="68"/>
      <c r="UGD65" s="68"/>
      <c r="UGE65" s="68"/>
      <c r="UGF65" s="68"/>
      <c r="UGG65" s="68"/>
      <c r="UGH65" s="68"/>
      <c r="UGI65" s="68"/>
      <c r="UGJ65" s="68"/>
      <c r="UGK65" s="68"/>
      <c r="UGL65" s="68"/>
      <c r="UGM65" s="68"/>
      <c r="UGN65" s="68"/>
      <c r="UGO65" s="68"/>
      <c r="UGP65" s="68"/>
      <c r="UGQ65" s="68"/>
      <c r="UGR65" s="68"/>
      <c r="UGS65" s="68"/>
      <c r="UGT65" s="68"/>
      <c r="UGU65" s="68"/>
      <c r="UGV65" s="68"/>
      <c r="UGW65" s="68"/>
      <c r="UGX65" s="68"/>
      <c r="UGY65" s="68"/>
      <c r="UGZ65" s="68"/>
      <c r="UHA65" s="68"/>
      <c r="UHB65" s="68"/>
      <c r="UHC65" s="68"/>
      <c r="UHD65" s="68"/>
      <c r="UHE65" s="68"/>
      <c r="UHF65" s="68"/>
      <c r="UHG65" s="68"/>
      <c r="UHH65" s="68"/>
      <c r="UHI65" s="68"/>
      <c r="UHJ65" s="68"/>
      <c r="UHK65" s="68"/>
      <c r="UHL65" s="68"/>
      <c r="UHM65" s="68"/>
      <c r="UHN65" s="68"/>
      <c r="UHO65" s="68"/>
      <c r="UHP65" s="68"/>
      <c r="UHQ65" s="68"/>
      <c r="UHR65" s="68"/>
      <c r="UHS65" s="68"/>
      <c r="UHT65" s="68"/>
      <c r="UHU65" s="68"/>
      <c r="UHV65" s="68"/>
      <c r="UHW65" s="68"/>
      <c r="UHX65" s="68"/>
      <c r="UHY65" s="68"/>
      <c r="UHZ65" s="68"/>
      <c r="UIA65" s="68"/>
      <c r="UIB65" s="68"/>
      <c r="UIC65" s="68"/>
      <c r="UID65" s="68"/>
      <c r="UIE65" s="68"/>
      <c r="UIF65" s="68"/>
      <c r="UIG65" s="68"/>
      <c r="UIH65" s="68"/>
      <c r="UII65" s="68"/>
      <c r="UIJ65" s="68"/>
      <c r="UIK65" s="68"/>
      <c r="UIL65" s="68"/>
      <c r="UIM65" s="68"/>
      <c r="UIN65" s="68"/>
      <c r="UIO65" s="68"/>
      <c r="UIP65" s="68"/>
      <c r="UIQ65" s="68"/>
      <c r="UIR65" s="68"/>
      <c r="UIS65" s="68"/>
      <c r="UIT65" s="68"/>
      <c r="UIU65" s="68"/>
      <c r="UIV65" s="68"/>
      <c r="UIW65" s="68"/>
      <c r="UIX65" s="68"/>
      <c r="UIY65" s="68"/>
      <c r="UIZ65" s="68"/>
      <c r="UJA65" s="68"/>
      <c r="UJB65" s="68"/>
      <c r="UJC65" s="68"/>
      <c r="UJD65" s="68"/>
      <c r="UJE65" s="68"/>
      <c r="UJF65" s="68"/>
      <c r="UJG65" s="68"/>
      <c r="UJH65" s="68"/>
      <c r="UJI65" s="68"/>
      <c r="UJJ65" s="68"/>
      <c r="UJK65" s="68"/>
      <c r="UJL65" s="68"/>
      <c r="UJM65" s="68"/>
      <c r="UJN65" s="68"/>
      <c r="UJO65" s="68"/>
      <c r="UJP65" s="68"/>
      <c r="UJQ65" s="68"/>
      <c r="UJR65" s="68"/>
      <c r="UJS65" s="68"/>
      <c r="UJT65" s="68"/>
      <c r="UJU65" s="68"/>
      <c r="UJV65" s="68"/>
      <c r="UJW65" s="68"/>
      <c r="UJX65" s="68"/>
      <c r="UJY65" s="68"/>
      <c r="UJZ65" s="68"/>
      <c r="UKA65" s="68"/>
      <c r="UKB65" s="68"/>
      <c r="UKC65" s="68"/>
      <c r="UKD65" s="68"/>
      <c r="UKE65" s="68"/>
      <c r="UKF65" s="68"/>
      <c r="UKG65" s="68"/>
      <c r="UKH65" s="68"/>
      <c r="UKI65" s="68"/>
      <c r="UKJ65" s="68"/>
      <c r="UKK65" s="68"/>
      <c r="UKL65" s="68"/>
      <c r="UKM65" s="68"/>
      <c r="UKN65" s="68"/>
      <c r="UKO65" s="68"/>
      <c r="UKP65" s="68"/>
      <c r="UKQ65" s="68"/>
      <c r="UKR65" s="68"/>
      <c r="UKS65" s="68"/>
      <c r="UKT65" s="68"/>
      <c r="UKU65" s="68"/>
      <c r="UKV65" s="68"/>
      <c r="UKW65" s="68"/>
      <c r="UKX65" s="68"/>
      <c r="UKY65" s="68"/>
      <c r="UKZ65" s="68"/>
      <c r="ULA65" s="68"/>
      <c r="ULB65" s="68"/>
      <c r="ULC65" s="68"/>
      <c r="ULD65" s="68"/>
      <c r="ULE65" s="68"/>
      <c r="ULF65" s="68"/>
      <c r="ULG65" s="68"/>
      <c r="ULH65" s="68"/>
      <c r="ULI65" s="68"/>
      <c r="ULJ65" s="68"/>
      <c r="ULK65" s="68"/>
      <c r="ULL65" s="68"/>
      <c r="ULM65" s="68"/>
      <c r="ULN65" s="68"/>
      <c r="ULO65" s="68"/>
      <c r="ULP65" s="68"/>
      <c r="ULQ65" s="68"/>
      <c r="ULR65" s="68"/>
      <c r="ULS65" s="68"/>
      <c r="ULT65" s="68"/>
      <c r="ULU65" s="68"/>
      <c r="ULV65" s="68"/>
      <c r="ULW65" s="68"/>
      <c r="ULX65" s="68"/>
      <c r="ULY65" s="68"/>
      <c r="ULZ65" s="68"/>
      <c r="UMA65" s="68"/>
      <c r="UMB65" s="68"/>
      <c r="UMC65" s="68"/>
      <c r="UMD65" s="68"/>
      <c r="UME65" s="68"/>
      <c r="UMF65" s="68"/>
      <c r="UMG65" s="68"/>
      <c r="UMH65" s="68"/>
      <c r="UMI65" s="68"/>
      <c r="UMJ65" s="68"/>
      <c r="UMK65" s="68"/>
      <c r="UML65" s="68"/>
      <c r="UMM65" s="68"/>
      <c r="UMN65" s="68"/>
      <c r="UMO65" s="68"/>
      <c r="UMP65" s="68"/>
      <c r="UMQ65" s="68"/>
      <c r="UMR65" s="68"/>
      <c r="UMS65" s="68"/>
      <c r="UMT65" s="68"/>
      <c r="UMU65" s="68"/>
      <c r="UMV65" s="68"/>
      <c r="UMW65" s="68"/>
      <c r="UMX65" s="68"/>
      <c r="UMY65" s="68"/>
      <c r="UMZ65" s="68"/>
      <c r="UNA65" s="68"/>
      <c r="UNB65" s="68"/>
      <c r="UNC65" s="68"/>
      <c r="UND65" s="68"/>
      <c r="UNE65" s="68"/>
      <c r="UNF65" s="68"/>
      <c r="UNG65" s="68"/>
      <c r="UNH65" s="68"/>
      <c r="UNI65" s="68"/>
      <c r="UNJ65" s="68"/>
      <c r="UNK65" s="68"/>
      <c r="UNL65" s="68"/>
      <c r="UNM65" s="68"/>
      <c r="UNN65" s="68"/>
      <c r="UNO65" s="68"/>
      <c r="UNP65" s="68"/>
      <c r="UNQ65" s="68"/>
      <c r="UNR65" s="68"/>
      <c r="UNS65" s="68"/>
      <c r="UNT65" s="68"/>
      <c r="UNU65" s="68"/>
      <c r="UNV65" s="68"/>
      <c r="UNW65" s="68"/>
      <c r="UNX65" s="68"/>
      <c r="UNY65" s="68"/>
      <c r="UNZ65" s="68"/>
      <c r="UOA65" s="68"/>
      <c r="UOB65" s="68"/>
      <c r="UOC65" s="68"/>
      <c r="UOD65" s="68"/>
      <c r="UOE65" s="68"/>
      <c r="UOF65" s="68"/>
      <c r="UOG65" s="68"/>
      <c r="UOH65" s="68"/>
      <c r="UOI65" s="68"/>
      <c r="UOJ65" s="68"/>
      <c r="UOK65" s="68"/>
      <c r="UOL65" s="68"/>
      <c r="UOM65" s="68"/>
      <c r="UON65" s="68"/>
      <c r="UOO65" s="68"/>
      <c r="UOP65" s="68"/>
      <c r="UOQ65" s="68"/>
      <c r="UOR65" s="68"/>
      <c r="UOS65" s="68"/>
      <c r="UOT65" s="68"/>
      <c r="UOU65" s="68"/>
      <c r="UOV65" s="68"/>
      <c r="UOW65" s="68"/>
      <c r="UOX65" s="68"/>
      <c r="UOY65" s="68"/>
      <c r="UOZ65" s="68"/>
      <c r="UPA65" s="68"/>
      <c r="UPB65" s="68"/>
      <c r="UPC65" s="68"/>
      <c r="UPD65" s="68"/>
      <c r="UPE65" s="68"/>
      <c r="UPF65" s="68"/>
      <c r="UPG65" s="68"/>
      <c r="UPH65" s="68"/>
      <c r="UPI65" s="68"/>
      <c r="UPJ65" s="68"/>
      <c r="UPK65" s="68"/>
      <c r="UPL65" s="68"/>
      <c r="UPM65" s="68"/>
      <c r="UPN65" s="68"/>
      <c r="UPO65" s="68"/>
      <c r="UPP65" s="68"/>
      <c r="UPQ65" s="68"/>
      <c r="UPR65" s="68"/>
      <c r="UPS65" s="68"/>
      <c r="UPT65" s="68"/>
      <c r="UPU65" s="68"/>
      <c r="UPV65" s="68"/>
      <c r="UPW65" s="68"/>
      <c r="UPX65" s="68"/>
      <c r="UPY65" s="68"/>
      <c r="UPZ65" s="68"/>
      <c r="UQA65" s="68"/>
      <c r="UQB65" s="68"/>
      <c r="UQC65" s="68"/>
      <c r="UQD65" s="68"/>
      <c r="UQE65" s="68"/>
      <c r="UQF65" s="68"/>
      <c r="UQG65" s="68"/>
      <c r="UQH65" s="68"/>
      <c r="UQI65" s="68"/>
      <c r="UQJ65" s="68"/>
      <c r="UQK65" s="68"/>
      <c r="UQL65" s="68"/>
      <c r="UQM65" s="68"/>
      <c r="UQN65" s="68"/>
      <c r="UQO65" s="68"/>
      <c r="UQP65" s="68"/>
      <c r="UQQ65" s="68"/>
      <c r="UQR65" s="68"/>
      <c r="UQS65" s="68"/>
      <c r="UQT65" s="68"/>
      <c r="UQU65" s="68"/>
      <c r="UQV65" s="68"/>
      <c r="UQW65" s="68"/>
      <c r="UQX65" s="68"/>
      <c r="UQY65" s="68"/>
      <c r="UQZ65" s="68"/>
      <c r="URA65" s="68"/>
      <c r="URB65" s="68"/>
      <c r="URC65" s="68"/>
      <c r="URD65" s="68"/>
      <c r="URE65" s="68"/>
      <c r="URF65" s="68"/>
      <c r="URG65" s="68"/>
      <c r="URH65" s="68"/>
      <c r="URI65" s="68"/>
      <c r="URJ65" s="68"/>
      <c r="URK65" s="68"/>
      <c r="URL65" s="68"/>
      <c r="URM65" s="68"/>
      <c r="URN65" s="68"/>
      <c r="URO65" s="68"/>
      <c r="URP65" s="68"/>
      <c r="URQ65" s="68"/>
      <c r="URR65" s="68"/>
      <c r="URS65" s="68"/>
      <c r="URT65" s="68"/>
      <c r="URU65" s="68"/>
      <c r="URV65" s="68"/>
      <c r="URW65" s="68"/>
      <c r="URX65" s="68"/>
      <c r="URY65" s="68"/>
      <c r="URZ65" s="68"/>
      <c r="USA65" s="68"/>
      <c r="USB65" s="68"/>
      <c r="USC65" s="68"/>
      <c r="USD65" s="68"/>
      <c r="USE65" s="68"/>
      <c r="USF65" s="68"/>
      <c r="USG65" s="68"/>
      <c r="USH65" s="68"/>
      <c r="USI65" s="68"/>
      <c r="USJ65" s="68"/>
      <c r="USK65" s="68"/>
      <c r="USL65" s="68"/>
      <c r="USM65" s="68"/>
      <c r="USN65" s="68"/>
      <c r="USO65" s="68"/>
      <c r="USP65" s="68"/>
      <c r="USQ65" s="68"/>
      <c r="USR65" s="68"/>
      <c r="USS65" s="68"/>
      <c r="UST65" s="68"/>
      <c r="USU65" s="68"/>
      <c r="USV65" s="68"/>
      <c r="USW65" s="68"/>
      <c r="USX65" s="68"/>
      <c r="USY65" s="68"/>
      <c r="USZ65" s="68"/>
      <c r="UTA65" s="68"/>
      <c r="UTB65" s="68"/>
      <c r="UTC65" s="68"/>
      <c r="UTD65" s="68"/>
      <c r="UTE65" s="68"/>
      <c r="UTF65" s="68"/>
      <c r="UTG65" s="68"/>
      <c r="UTH65" s="68"/>
      <c r="UTI65" s="68"/>
      <c r="UTJ65" s="68"/>
      <c r="UTK65" s="68"/>
      <c r="UTL65" s="68"/>
      <c r="UTM65" s="68"/>
      <c r="UTN65" s="68"/>
      <c r="UTO65" s="68"/>
      <c r="UTP65" s="68"/>
      <c r="UTQ65" s="68"/>
      <c r="UTR65" s="68"/>
      <c r="UTS65" s="68"/>
      <c r="UTT65" s="68"/>
      <c r="UTU65" s="68"/>
      <c r="UTV65" s="68"/>
      <c r="UTW65" s="68"/>
      <c r="UTX65" s="68"/>
      <c r="UTY65" s="68"/>
      <c r="UTZ65" s="68"/>
      <c r="UUA65" s="68"/>
      <c r="UUB65" s="68"/>
      <c r="UUC65" s="68"/>
      <c r="UUD65" s="68"/>
      <c r="UUE65" s="68"/>
      <c r="UUF65" s="68"/>
      <c r="UUG65" s="68"/>
      <c r="UUH65" s="68"/>
      <c r="UUI65" s="68"/>
      <c r="UUJ65" s="68"/>
      <c r="UUK65" s="68"/>
      <c r="UUL65" s="68"/>
      <c r="UUM65" s="68"/>
      <c r="UUN65" s="68"/>
      <c r="UUO65" s="68"/>
      <c r="UUP65" s="68"/>
      <c r="UUQ65" s="68"/>
      <c r="UUR65" s="68"/>
      <c r="UUS65" s="68"/>
      <c r="UUT65" s="68"/>
      <c r="UUU65" s="68"/>
      <c r="UUV65" s="68"/>
      <c r="UUW65" s="68"/>
      <c r="UUX65" s="68"/>
      <c r="UUY65" s="68"/>
      <c r="UUZ65" s="68"/>
      <c r="UVA65" s="68"/>
      <c r="UVB65" s="68"/>
      <c r="UVC65" s="68"/>
      <c r="UVD65" s="68"/>
      <c r="UVE65" s="68"/>
      <c r="UVF65" s="68"/>
      <c r="UVG65" s="68"/>
      <c r="UVH65" s="68"/>
      <c r="UVI65" s="68"/>
      <c r="UVJ65" s="68"/>
      <c r="UVK65" s="68"/>
      <c r="UVL65" s="68"/>
      <c r="UVM65" s="68"/>
      <c r="UVN65" s="68"/>
      <c r="UVO65" s="68"/>
      <c r="UVP65" s="68"/>
      <c r="UVQ65" s="68"/>
      <c r="UVR65" s="68"/>
      <c r="UVS65" s="68"/>
      <c r="UVT65" s="68"/>
      <c r="UVU65" s="68"/>
      <c r="UVV65" s="68"/>
      <c r="UVW65" s="68"/>
      <c r="UVX65" s="68"/>
      <c r="UVY65" s="68"/>
      <c r="UVZ65" s="68"/>
      <c r="UWA65" s="68"/>
      <c r="UWB65" s="68"/>
      <c r="UWC65" s="68"/>
      <c r="UWD65" s="68"/>
      <c r="UWE65" s="68"/>
      <c r="UWF65" s="68"/>
      <c r="UWG65" s="68"/>
      <c r="UWH65" s="68"/>
      <c r="UWI65" s="68"/>
      <c r="UWJ65" s="68"/>
      <c r="UWK65" s="68"/>
      <c r="UWL65" s="68"/>
      <c r="UWM65" s="68"/>
      <c r="UWN65" s="68"/>
      <c r="UWO65" s="68"/>
      <c r="UWP65" s="68"/>
      <c r="UWQ65" s="68"/>
      <c r="UWR65" s="68"/>
      <c r="UWS65" s="68"/>
      <c r="UWT65" s="68"/>
      <c r="UWU65" s="68"/>
      <c r="UWV65" s="68"/>
      <c r="UWW65" s="68"/>
      <c r="UWX65" s="68"/>
      <c r="UWY65" s="68"/>
      <c r="UWZ65" s="68"/>
      <c r="UXA65" s="68"/>
      <c r="UXB65" s="68"/>
      <c r="UXC65" s="68"/>
      <c r="UXD65" s="68"/>
      <c r="UXE65" s="68"/>
      <c r="UXF65" s="68"/>
      <c r="UXG65" s="68"/>
      <c r="UXH65" s="68"/>
      <c r="UXI65" s="68"/>
      <c r="UXJ65" s="68"/>
      <c r="UXK65" s="68"/>
      <c r="UXL65" s="68"/>
      <c r="UXM65" s="68"/>
      <c r="UXN65" s="68"/>
      <c r="UXO65" s="68"/>
      <c r="UXP65" s="68"/>
      <c r="UXQ65" s="68"/>
      <c r="UXR65" s="68"/>
      <c r="UXS65" s="68"/>
      <c r="UXT65" s="68"/>
      <c r="UXU65" s="68"/>
      <c r="UXV65" s="68"/>
      <c r="UXW65" s="68"/>
      <c r="UXX65" s="68"/>
      <c r="UXY65" s="68"/>
      <c r="UXZ65" s="68"/>
      <c r="UYA65" s="68"/>
      <c r="UYB65" s="68"/>
      <c r="UYC65" s="68"/>
      <c r="UYD65" s="68"/>
      <c r="UYE65" s="68"/>
      <c r="UYF65" s="68"/>
      <c r="UYG65" s="68"/>
      <c r="UYH65" s="68"/>
      <c r="UYI65" s="68"/>
      <c r="UYJ65" s="68"/>
      <c r="UYK65" s="68"/>
      <c r="UYL65" s="68"/>
      <c r="UYM65" s="68"/>
      <c r="UYN65" s="68"/>
      <c r="UYO65" s="68"/>
      <c r="UYP65" s="68"/>
      <c r="UYQ65" s="68"/>
      <c r="UYR65" s="68"/>
      <c r="UYS65" s="68"/>
      <c r="UYT65" s="68"/>
      <c r="UYU65" s="68"/>
      <c r="UYV65" s="68"/>
      <c r="UYW65" s="68"/>
      <c r="UYX65" s="68"/>
      <c r="UYY65" s="68"/>
      <c r="UYZ65" s="68"/>
      <c r="UZA65" s="68"/>
      <c r="UZB65" s="68"/>
      <c r="UZC65" s="68"/>
      <c r="UZD65" s="68"/>
      <c r="UZE65" s="68"/>
      <c r="UZF65" s="68"/>
      <c r="UZG65" s="68"/>
      <c r="UZH65" s="68"/>
      <c r="UZI65" s="68"/>
      <c r="UZJ65" s="68"/>
      <c r="UZK65" s="68"/>
      <c r="UZL65" s="68"/>
      <c r="UZM65" s="68"/>
      <c r="UZN65" s="68"/>
      <c r="UZO65" s="68"/>
      <c r="UZP65" s="68"/>
      <c r="UZQ65" s="68"/>
      <c r="UZR65" s="68"/>
      <c r="UZS65" s="68"/>
      <c r="UZT65" s="68"/>
      <c r="UZU65" s="68"/>
      <c r="UZV65" s="68"/>
      <c r="UZW65" s="68"/>
      <c r="UZX65" s="68"/>
      <c r="UZY65" s="68"/>
      <c r="UZZ65" s="68"/>
      <c r="VAA65" s="68"/>
      <c r="VAB65" s="68"/>
      <c r="VAC65" s="68"/>
      <c r="VAD65" s="68"/>
      <c r="VAE65" s="68"/>
      <c r="VAF65" s="68"/>
      <c r="VAG65" s="68"/>
      <c r="VAH65" s="68"/>
      <c r="VAI65" s="68"/>
      <c r="VAJ65" s="68"/>
      <c r="VAK65" s="68"/>
      <c r="VAL65" s="68"/>
      <c r="VAM65" s="68"/>
      <c r="VAN65" s="68"/>
      <c r="VAO65" s="68"/>
      <c r="VAP65" s="68"/>
      <c r="VAQ65" s="68"/>
      <c r="VAR65" s="68"/>
      <c r="VAS65" s="68"/>
      <c r="VAT65" s="68"/>
      <c r="VAU65" s="68"/>
      <c r="VAV65" s="68"/>
      <c r="VAW65" s="68"/>
      <c r="VAX65" s="68"/>
      <c r="VAY65" s="68"/>
      <c r="VAZ65" s="68"/>
      <c r="VBA65" s="68"/>
      <c r="VBB65" s="68"/>
      <c r="VBC65" s="68"/>
      <c r="VBD65" s="68"/>
      <c r="VBE65" s="68"/>
      <c r="VBF65" s="68"/>
      <c r="VBG65" s="68"/>
      <c r="VBH65" s="68"/>
      <c r="VBI65" s="68"/>
      <c r="VBJ65" s="68"/>
      <c r="VBK65" s="68"/>
      <c r="VBL65" s="68"/>
      <c r="VBM65" s="68"/>
      <c r="VBN65" s="68"/>
      <c r="VBO65" s="68"/>
      <c r="VBP65" s="68"/>
      <c r="VBQ65" s="68"/>
      <c r="VBR65" s="68"/>
      <c r="VBS65" s="68"/>
      <c r="VBT65" s="68"/>
      <c r="VBU65" s="68"/>
      <c r="VBV65" s="68"/>
      <c r="VBW65" s="68"/>
      <c r="VBX65" s="68"/>
      <c r="VBY65" s="68"/>
      <c r="VBZ65" s="68"/>
      <c r="VCA65" s="68"/>
      <c r="VCB65" s="68"/>
      <c r="VCC65" s="68"/>
      <c r="VCD65" s="68"/>
      <c r="VCE65" s="68"/>
      <c r="VCF65" s="68"/>
      <c r="VCG65" s="68"/>
      <c r="VCH65" s="68"/>
      <c r="VCI65" s="68"/>
      <c r="VCJ65" s="68"/>
      <c r="VCK65" s="68"/>
      <c r="VCL65" s="68"/>
      <c r="VCM65" s="68"/>
      <c r="VCN65" s="68"/>
      <c r="VCO65" s="68"/>
      <c r="VCP65" s="68"/>
      <c r="VCQ65" s="68"/>
      <c r="VCR65" s="68"/>
      <c r="VCS65" s="68"/>
      <c r="VCT65" s="68"/>
      <c r="VCU65" s="68"/>
      <c r="VCV65" s="68"/>
      <c r="VCW65" s="68"/>
      <c r="VCX65" s="68"/>
      <c r="VCY65" s="68"/>
      <c r="VCZ65" s="68"/>
      <c r="VDA65" s="68"/>
      <c r="VDB65" s="68"/>
      <c r="VDC65" s="68"/>
      <c r="VDD65" s="68"/>
      <c r="VDE65" s="68"/>
      <c r="VDF65" s="68"/>
      <c r="VDG65" s="68"/>
      <c r="VDH65" s="68"/>
      <c r="VDI65" s="68"/>
      <c r="VDJ65" s="68"/>
      <c r="VDK65" s="68"/>
      <c r="VDL65" s="68"/>
      <c r="VDM65" s="68"/>
      <c r="VDN65" s="68"/>
      <c r="VDO65" s="68"/>
      <c r="VDP65" s="68"/>
      <c r="VDQ65" s="68"/>
      <c r="VDR65" s="68"/>
      <c r="VDS65" s="68"/>
      <c r="VDT65" s="68"/>
      <c r="VDU65" s="68"/>
      <c r="VDV65" s="68"/>
      <c r="VDW65" s="68"/>
      <c r="VDX65" s="68"/>
      <c r="VDY65" s="68"/>
      <c r="VDZ65" s="68"/>
      <c r="VEA65" s="68"/>
      <c r="VEB65" s="68"/>
      <c r="VEC65" s="68"/>
      <c r="VED65" s="68"/>
      <c r="VEE65" s="68"/>
      <c r="VEF65" s="68"/>
      <c r="VEG65" s="68"/>
      <c r="VEH65" s="68"/>
      <c r="VEI65" s="68"/>
      <c r="VEJ65" s="68"/>
      <c r="VEK65" s="68"/>
      <c r="VEL65" s="68"/>
      <c r="VEM65" s="68"/>
      <c r="VEN65" s="68"/>
      <c r="VEO65" s="68"/>
      <c r="VEP65" s="68"/>
      <c r="VEQ65" s="68"/>
      <c r="VER65" s="68"/>
      <c r="VES65" s="68"/>
      <c r="VET65" s="68"/>
      <c r="VEU65" s="68"/>
      <c r="VEV65" s="68"/>
      <c r="VEW65" s="68"/>
      <c r="VEX65" s="68"/>
      <c r="VEY65" s="68"/>
      <c r="VEZ65" s="68"/>
      <c r="VFA65" s="68"/>
      <c r="VFB65" s="68"/>
      <c r="VFC65" s="68"/>
      <c r="VFD65" s="68"/>
      <c r="VFE65" s="68"/>
      <c r="VFF65" s="68"/>
      <c r="VFG65" s="68"/>
      <c r="VFH65" s="68"/>
      <c r="VFI65" s="68"/>
      <c r="VFJ65" s="68"/>
      <c r="VFK65" s="68"/>
      <c r="VFL65" s="68"/>
      <c r="VFM65" s="68"/>
      <c r="VFN65" s="68"/>
      <c r="VFO65" s="68"/>
      <c r="VFP65" s="68"/>
      <c r="VFQ65" s="68"/>
      <c r="VFR65" s="68"/>
      <c r="VFS65" s="68"/>
      <c r="VFT65" s="68"/>
      <c r="VFU65" s="68"/>
      <c r="VFV65" s="68"/>
      <c r="VFW65" s="68"/>
      <c r="VFX65" s="68"/>
      <c r="VFY65" s="68"/>
      <c r="VFZ65" s="68"/>
      <c r="VGA65" s="68"/>
      <c r="VGB65" s="68"/>
      <c r="VGC65" s="68"/>
      <c r="VGD65" s="68"/>
      <c r="VGE65" s="68"/>
      <c r="VGF65" s="68"/>
      <c r="VGG65" s="68"/>
      <c r="VGH65" s="68"/>
      <c r="VGI65" s="68"/>
      <c r="VGJ65" s="68"/>
      <c r="VGK65" s="68"/>
      <c r="VGL65" s="68"/>
      <c r="VGM65" s="68"/>
      <c r="VGN65" s="68"/>
      <c r="VGO65" s="68"/>
      <c r="VGP65" s="68"/>
      <c r="VGQ65" s="68"/>
      <c r="VGR65" s="68"/>
      <c r="VGS65" s="68"/>
      <c r="VGT65" s="68"/>
      <c r="VGU65" s="68"/>
      <c r="VGV65" s="68"/>
      <c r="VGW65" s="68"/>
      <c r="VGX65" s="68"/>
      <c r="VGY65" s="68"/>
      <c r="VGZ65" s="68"/>
      <c r="VHA65" s="68"/>
      <c r="VHB65" s="68"/>
      <c r="VHC65" s="68"/>
      <c r="VHD65" s="68"/>
      <c r="VHE65" s="68"/>
      <c r="VHF65" s="68"/>
      <c r="VHG65" s="68"/>
      <c r="VHH65" s="68"/>
      <c r="VHI65" s="68"/>
      <c r="VHJ65" s="68"/>
      <c r="VHK65" s="68"/>
      <c r="VHL65" s="68"/>
      <c r="VHM65" s="68"/>
      <c r="VHN65" s="68"/>
      <c r="VHO65" s="68"/>
      <c r="VHP65" s="68"/>
      <c r="VHQ65" s="68"/>
      <c r="VHR65" s="68"/>
      <c r="VHS65" s="68"/>
      <c r="VHT65" s="68"/>
      <c r="VHU65" s="68"/>
      <c r="VHV65" s="68"/>
      <c r="VHW65" s="68"/>
      <c r="VHX65" s="68"/>
      <c r="VHY65" s="68"/>
      <c r="VHZ65" s="68"/>
      <c r="VIA65" s="68"/>
      <c r="VIB65" s="68"/>
      <c r="VIC65" s="68"/>
      <c r="VID65" s="68"/>
      <c r="VIE65" s="68"/>
      <c r="VIF65" s="68"/>
      <c r="VIG65" s="68"/>
      <c r="VIH65" s="68"/>
      <c r="VII65" s="68"/>
      <c r="VIJ65" s="68"/>
      <c r="VIK65" s="68"/>
      <c r="VIL65" s="68"/>
      <c r="VIM65" s="68"/>
      <c r="VIN65" s="68"/>
      <c r="VIO65" s="68"/>
      <c r="VIP65" s="68"/>
      <c r="VIQ65" s="68"/>
      <c r="VIR65" s="68"/>
      <c r="VIS65" s="68"/>
      <c r="VIT65" s="68"/>
      <c r="VIU65" s="68"/>
      <c r="VIV65" s="68"/>
      <c r="VIW65" s="68"/>
      <c r="VIX65" s="68"/>
      <c r="VIY65" s="68"/>
      <c r="VIZ65" s="68"/>
      <c r="VJA65" s="68"/>
      <c r="VJB65" s="68"/>
      <c r="VJC65" s="68"/>
      <c r="VJD65" s="68"/>
      <c r="VJE65" s="68"/>
      <c r="VJF65" s="68"/>
      <c r="VJG65" s="68"/>
      <c r="VJH65" s="68"/>
      <c r="VJI65" s="68"/>
      <c r="VJJ65" s="68"/>
      <c r="VJK65" s="68"/>
      <c r="VJL65" s="68"/>
      <c r="VJM65" s="68"/>
      <c r="VJN65" s="68"/>
      <c r="VJO65" s="68"/>
      <c r="VJP65" s="68"/>
      <c r="VJQ65" s="68"/>
      <c r="VJR65" s="68"/>
      <c r="VJS65" s="68"/>
      <c r="VJT65" s="68"/>
      <c r="VJU65" s="68"/>
      <c r="VJV65" s="68"/>
      <c r="VJW65" s="68"/>
      <c r="VJX65" s="68"/>
      <c r="VJY65" s="68"/>
      <c r="VJZ65" s="68"/>
      <c r="VKA65" s="68"/>
      <c r="VKB65" s="68"/>
      <c r="VKC65" s="68"/>
      <c r="VKD65" s="68"/>
      <c r="VKE65" s="68"/>
      <c r="VKF65" s="68"/>
      <c r="VKG65" s="68"/>
      <c r="VKH65" s="68"/>
      <c r="VKI65" s="68"/>
      <c r="VKJ65" s="68"/>
      <c r="VKK65" s="68"/>
      <c r="VKL65" s="68"/>
      <c r="VKM65" s="68"/>
      <c r="VKN65" s="68"/>
      <c r="VKO65" s="68"/>
      <c r="VKP65" s="68"/>
      <c r="VKQ65" s="68"/>
      <c r="VKR65" s="68"/>
      <c r="VKS65" s="68"/>
      <c r="VKT65" s="68"/>
      <c r="VKU65" s="68"/>
      <c r="VKV65" s="68"/>
      <c r="VKW65" s="68"/>
      <c r="VKX65" s="68"/>
      <c r="VKY65" s="68"/>
      <c r="VKZ65" s="68"/>
      <c r="VLA65" s="68"/>
      <c r="VLB65" s="68"/>
      <c r="VLC65" s="68"/>
      <c r="VLD65" s="68"/>
      <c r="VLE65" s="68"/>
      <c r="VLF65" s="68"/>
      <c r="VLG65" s="68"/>
      <c r="VLH65" s="68"/>
      <c r="VLI65" s="68"/>
      <c r="VLJ65" s="68"/>
      <c r="VLK65" s="68"/>
      <c r="VLL65" s="68"/>
      <c r="VLM65" s="68"/>
      <c r="VLN65" s="68"/>
      <c r="VLO65" s="68"/>
      <c r="VLP65" s="68"/>
      <c r="VLQ65" s="68"/>
      <c r="VLR65" s="68"/>
      <c r="VLS65" s="68"/>
      <c r="VLT65" s="68"/>
      <c r="VLU65" s="68"/>
      <c r="VLV65" s="68"/>
      <c r="VLW65" s="68"/>
      <c r="VLX65" s="68"/>
      <c r="VLY65" s="68"/>
      <c r="VLZ65" s="68"/>
      <c r="VMA65" s="68"/>
      <c r="VMB65" s="68"/>
      <c r="VMC65" s="68"/>
      <c r="VMD65" s="68"/>
      <c r="VME65" s="68"/>
      <c r="VMF65" s="68"/>
      <c r="VMG65" s="68"/>
      <c r="VMH65" s="68"/>
      <c r="VMI65" s="68"/>
      <c r="VMJ65" s="68"/>
      <c r="VMK65" s="68"/>
      <c r="VML65" s="68"/>
      <c r="VMM65" s="68"/>
      <c r="VMN65" s="68"/>
      <c r="VMO65" s="68"/>
      <c r="VMP65" s="68"/>
      <c r="VMQ65" s="68"/>
      <c r="VMR65" s="68"/>
      <c r="VMS65" s="68"/>
      <c r="VMT65" s="68"/>
      <c r="VMU65" s="68"/>
      <c r="VMV65" s="68"/>
      <c r="VMW65" s="68"/>
      <c r="VMX65" s="68"/>
      <c r="VMY65" s="68"/>
      <c r="VMZ65" s="68"/>
      <c r="VNA65" s="68"/>
      <c r="VNB65" s="68"/>
      <c r="VNC65" s="68"/>
      <c r="VND65" s="68"/>
      <c r="VNE65" s="68"/>
      <c r="VNF65" s="68"/>
      <c r="VNG65" s="68"/>
      <c r="VNH65" s="68"/>
      <c r="VNI65" s="68"/>
      <c r="VNJ65" s="68"/>
      <c r="VNK65" s="68"/>
      <c r="VNL65" s="68"/>
      <c r="VNM65" s="68"/>
      <c r="VNN65" s="68"/>
      <c r="VNO65" s="68"/>
      <c r="VNP65" s="68"/>
      <c r="VNQ65" s="68"/>
      <c r="VNR65" s="68"/>
      <c r="VNS65" s="68"/>
      <c r="VNT65" s="68"/>
      <c r="VNU65" s="68"/>
      <c r="VNV65" s="68"/>
      <c r="VNW65" s="68"/>
      <c r="VNX65" s="68"/>
      <c r="VNY65" s="68"/>
      <c r="VNZ65" s="68"/>
      <c r="VOA65" s="68"/>
      <c r="VOB65" s="68"/>
      <c r="VOC65" s="68"/>
      <c r="VOD65" s="68"/>
      <c r="VOE65" s="68"/>
      <c r="VOF65" s="68"/>
      <c r="VOG65" s="68"/>
      <c r="VOH65" s="68"/>
      <c r="VOI65" s="68"/>
      <c r="VOJ65" s="68"/>
      <c r="VOK65" s="68"/>
      <c r="VOL65" s="68"/>
      <c r="VOM65" s="68"/>
      <c r="VON65" s="68"/>
      <c r="VOO65" s="68"/>
      <c r="VOP65" s="68"/>
      <c r="VOQ65" s="68"/>
      <c r="VOR65" s="68"/>
      <c r="VOS65" s="68"/>
      <c r="VOT65" s="68"/>
      <c r="VOU65" s="68"/>
      <c r="VOV65" s="68"/>
      <c r="VOW65" s="68"/>
      <c r="VOX65" s="68"/>
      <c r="VOY65" s="68"/>
      <c r="VOZ65" s="68"/>
      <c r="VPA65" s="68"/>
      <c r="VPB65" s="68"/>
      <c r="VPC65" s="68"/>
      <c r="VPD65" s="68"/>
      <c r="VPE65" s="68"/>
      <c r="VPF65" s="68"/>
      <c r="VPG65" s="68"/>
      <c r="VPH65" s="68"/>
      <c r="VPI65" s="68"/>
      <c r="VPJ65" s="68"/>
      <c r="VPK65" s="68"/>
      <c r="VPL65" s="68"/>
      <c r="VPM65" s="68"/>
      <c r="VPN65" s="68"/>
      <c r="VPO65" s="68"/>
      <c r="VPP65" s="68"/>
      <c r="VPQ65" s="68"/>
      <c r="VPR65" s="68"/>
      <c r="VPS65" s="68"/>
      <c r="VPT65" s="68"/>
      <c r="VPU65" s="68"/>
      <c r="VPV65" s="68"/>
      <c r="VPW65" s="68"/>
      <c r="VPX65" s="68"/>
      <c r="VPY65" s="68"/>
      <c r="VPZ65" s="68"/>
      <c r="VQA65" s="68"/>
      <c r="VQB65" s="68"/>
      <c r="VQC65" s="68"/>
      <c r="VQD65" s="68"/>
      <c r="VQE65" s="68"/>
      <c r="VQF65" s="68"/>
      <c r="VQG65" s="68"/>
      <c r="VQH65" s="68"/>
      <c r="VQI65" s="68"/>
      <c r="VQJ65" s="68"/>
      <c r="VQK65" s="68"/>
      <c r="VQL65" s="68"/>
      <c r="VQM65" s="68"/>
      <c r="VQN65" s="68"/>
      <c r="VQO65" s="68"/>
      <c r="VQP65" s="68"/>
      <c r="VQQ65" s="68"/>
      <c r="VQR65" s="68"/>
      <c r="VQS65" s="68"/>
      <c r="VQT65" s="68"/>
      <c r="VQU65" s="68"/>
      <c r="VQV65" s="68"/>
      <c r="VQW65" s="68"/>
      <c r="VQX65" s="68"/>
      <c r="VQY65" s="68"/>
      <c r="VQZ65" s="68"/>
      <c r="VRA65" s="68"/>
      <c r="VRB65" s="68"/>
      <c r="VRC65" s="68"/>
      <c r="VRD65" s="68"/>
      <c r="VRE65" s="68"/>
      <c r="VRF65" s="68"/>
      <c r="VRG65" s="68"/>
      <c r="VRH65" s="68"/>
      <c r="VRI65" s="68"/>
      <c r="VRJ65" s="68"/>
      <c r="VRK65" s="68"/>
      <c r="VRL65" s="68"/>
      <c r="VRM65" s="68"/>
      <c r="VRN65" s="68"/>
      <c r="VRO65" s="68"/>
      <c r="VRP65" s="68"/>
      <c r="VRQ65" s="68"/>
      <c r="VRR65" s="68"/>
      <c r="VRS65" s="68"/>
      <c r="VRT65" s="68"/>
      <c r="VRU65" s="68"/>
      <c r="VRV65" s="68"/>
      <c r="VRW65" s="68"/>
      <c r="VRX65" s="68"/>
      <c r="VRY65" s="68"/>
      <c r="VRZ65" s="68"/>
      <c r="VSA65" s="68"/>
      <c r="VSB65" s="68"/>
      <c r="VSC65" s="68"/>
      <c r="VSD65" s="68"/>
      <c r="VSE65" s="68"/>
      <c r="VSF65" s="68"/>
      <c r="VSG65" s="68"/>
      <c r="VSH65" s="68"/>
      <c r="VSI65" s="68"/>
      <c r="VSJ65" s="68"/>
      <c r="VSK65" s="68"/>
      <c r="VSL65" s="68"/>
      <c r="VSM65" s="68"/>
      <c r="VSN65" s="68"/>
      <c r="VSO65" s="68"/>
      <c r="VSP65" s="68"/>
      <c r="VSQ65" s="68"/>
      <c r="VSR65" s="68"/>
      <c r="VSS65" s="68"/>
      <c r="VST65" s="68"/>
      <c r="VSU65" s="68"/>
      <c r="VSV65" s="68"/>
      <c r="VSW65" s="68"/>
      <c r="VSX65" s="68"/>
      <c r="VSY65" s="68"/>
      <c r="VSZ65" s="68"/>
      <c r="VTA65" s="68"/>
      <c r="VTB65" s="68"/>
      <c r="VTC65" s="68"/>
      <c r="VTD65" s="68"/>
      <c r="VTE65" s="68"/>
      <c r="VTF65" s="68"/>
      <c r="VTG65" s="68"/>
      <c r="VTH65" s="68"/>
      <c r="VTI65" s="68"/>
      <c r="VTJ65" s="68"/>
      <c r="VTK65" s="68"/>
      <c r="VTL65" s="68"/>
      <c r="VTM65" s="68"/>
      <c r="VTN65" s="68"/>
      <c r="VTO65" s="68"/>
      <c r="VTP65" s="68"/>
      <c r="VTQ65" s="68"/>
      <c r="VTR65" s="68"/>
      <c r="VTS65" s="68"/>
      <c r="VTT65" s="68"/>
      <c r="VTU65" s="68"/>
      <c r="VTV65" s="68"/>
      <c r="VTW65" s="68"/>
      <c r="VTX65" s="68"/>
      <c r="VTY65" s="68"/>
      <c r="VTZ65" s="68"/>
      <c r="VUA65" s="68"/>
      <c r="VUB65" s="68"/>
      <c r="VUC65" s="68"/>
      <c r="VUD65" s="68"/>
      <c r="VUE65" s="68"/>
      <c r="VUF65" s="68"/>
      <c r="VUG65" s="68"/>
      <c r="VUH65" s="68"/>
      <c r="VUI65" s="68"/>
      <c r="VUJ65" s="68"/>
      <c r="VUK65" s="68"/>
      <c r="VUL65" s="68"/>
      <c r="VUM65" s="68"/>
      <c r="VUN65" s="68"/>
      <c r="VUO65" s="68"/>
      <c r="VUP65" s="68"/>
      <c r="VUQ65" s="68"/>
      <c r="VUR65" s="68"/>
      <c r="VUS65" s="68"/>
      <c r="VUT65" s="68"/>
      <c r="VUU65" s="68"/>
      <c r="VUV65" s="68"/>
      <c r="VUW65" s="68"/>
      <c r="VUX65" s="68"/>
      <c r="VUY65" s="68"/>
      <c r="VUZ65" s="68"/>
      <c r="VVA65" s="68"/>
      <c r="VVB65" s="68"/>
      <c r="VVC65" s="68"/>
      <c r="VVD65" s="68"/>
      <c r="VVE65" s="68"/>
      <c r="VVF65" s="68"/>
      <c r="VVG65" s="68"/>
      <c r="VVH65" s="68"/>
      <c r="VVI65" s="68"/>
      <c r="VVJ65" s="68"/>
      <c r="VVK65" s="68"/>
      <c r="VVL65" s="68"/>
      <c r="VVM65" s="68"/>
      <c r="VVN65" s="68"/>
      <c r="VVO65" s="68"/>
      <c r="VVP65" s="68"/>
      <c r="VVQ65" s="68"/>
      <c r="VVR65" s="68"/>
      <c r="VVS65" s="68"/>
      <c r="VVT65" s="68"/>
      <c r="VVU65" s="68"/>
      <c r="VVV65" s="68"/>
      <c r="VVW65" s="68"/>
      <c r="VVX65" s="68"/>
      <c r="VVY65" s="68"/>
      <c r="VVZ65" s="68"/>
      <c r="VWA65" s="68"/>
      <c r="VWB65" s="68"/>
      <c r="VWC65" s="68"/>
      <c r="VWD65" s="68"/>
      <c r="VWE65" s="68"/>
      <c r="VWF65" s="68"/>
      <c r="VWG65" s="68"/>
      <c r="VWH65" s="68"/>
      <c r="VWI65" s="68"/>
      <c r="VWJ65" s="68"/>
      <c r="VWK65" s="68"/>
      <c r="VWL65" s="68"/>
      <c r="VWM65" s="68"/>
      <c r="VWN65" s="68"/>
      <c r="VWO65" s="68"/>
      <c r="VWP65" s="68"/>
      <c r="VWQ65" s="68"/>
      <c r="VWR65" s="68"/>
      <c r="VWS65" s="68"/>
      <c r="VWT65" s="68"/>
      <c r="VWU65" s="68"/>
      <c r="VWV65" s="68"/>
      <c r="VWW65" s="68"/>
      <c r="VWX65" s="68"/>
      <c r="VWY65" s="68"/>
      <c r="VWZ65" s="68"/>
      <c r="VXA65" s="68"/>
      <c r="VXB65" s="68"/>
      <c r="VXC65" s="68"/>
      <c r="VXD65" s="68"/>
      <c r="VXE65" s="68"/>
      <c r="VXF65" s="68"/>
      <c r="VXG65" s="68"/>
      <c r="VXH65" s="68"/>
      <c r="VXI65" s="68"/>
      <c r="VXJ65" s="68"/>
      <c r="VXK65" s="68"/>
      <c r="VXL65" s="68"/>
      <c r="VXM65" s="68"/>
      <c r="VXN65" s="68"/>
      <c r="VXO65" s="68"/>
      <c r="VXP65" s="68"/>
      <c r="VXQ65" s="68"/>
      <c r="VXR65" s="68"/>
      <c r="VXS65" s="68"/>
      <c r="VXT65" s="68"/>
      <c r="VXU65" s="68"/>
      <c r="VXV65" s="68"/>
      <c r="VXW65" s="68"/>
      <c r="VXX65" s="68"/>
      <c r="VXY65" s="68"/>
      <c r="VXZ65" s="68"/>
      <c r="VYA65" s="68"/>
      <c r="VYB65" s="68"/>
      <c r="VYC65" s="68"/>
      <c r="VYD65" s="68"/>
      <c r="VYE65" s="68"/>
      <c r="VYF65" s="68"/>
      <c r="VYG65" s="68"/>
      <c r="VYH65" s="68"/>
      <c r="VYI65" s="68"/>
      <c r="VYJ65" s="68"/>
      <c r="VYK65" s="68"/>
      <c r="VYL65" s="68"/>
      <c r="VYM65" s="68"/>
      <c r="VYN65" s="68"/>
      <c r="VYO65" s="68"/>
      <c r="VYP65" s="68"/>
      <c r="VYQ65" s="68"/>
      <c r="VYR65" s="68"/>
      <c r="VYS65" s="68"/>
      <c r="VYT65" s="68"/>
      <c r="VYU65" s="68"/>
      <c r="VYV65" s="68"/>
      <c r="VYW65" s="68"/>
      <c r="VYX65" s="68"/>
      <c r="VYY65" s="68"/>
      <c r="VYZ65" s="68"/>
      <c r="VZA65" s="68"/>
      <c r="VZB65" s="68"/>
      <c r="VZC65" s="68"/>
      <c r="VZD65" s="68"/>
      <c r="VZE65" s="68"/>
      <c r="VZF65" s="68"/>
      <c r="VZG65" s="68"/>
      <c r="VZH65" s="68"/>
      <c r="VZI65" s="68"/>
      <c r="VZJ65" s="68"/>
      <c r="VZK65" s="68"/>
      <c r="VZL65" s="68"/>
      <c r="VZM65" s="68"/>
      <c r="VZN65" s="68"/>
      <c r="VZO65" s="68"/>
      <c r="VZP65" s="68"/>
      <c r="VZQ65" s="68"/>
      <c r="VZR65" s="68"/>
      <c r="VZS65" s="68"/>
      <c r="VZT65" s="68"/>
      <c r="VZU65" s="68"/>
      <c r="VZV65" s="68"/>
      <c r="VZW65" s="68"/>
      <c r="VZX65" s="68"/>
      <c r="VZY65" s="68"/>
      <c r="VZZ65" s="68"/>
      <c r="WAA65" s="68"/>
      <c r="WAB65" s="68"/>
      <c r="WAC65" s="68"/>
      <c r="WAD65" s="68"/>
      <c r="WAE65" s="68"/>
      <c r="WAF65" s="68"/>
      <c r="WAG65" s="68"/>
      <c r="WAH65" s="68"/>
      <c r="WAI65" s="68"/>
      <c r="WAJ65" s="68"/>
      <c r="WAK65" s="68"/>
      <c r="WAL65" s="68"/>
      <c r="WAM65" s="68"/>
      <c r="WAN65" s="68"/>
      <c r="WAO65" s="68"/>
      <c r="WAP65" s="68"/>
      <c r="WAQ65" s="68"/>
      <c r="WAR65" s="68"/>
      <c r="WAS65" s="68"/>
      <c r="WAT65" s="68"/>
      <c r="WAU65" s="68"/>
      <c r="WAV65" s="68"/>
      <c r="WAW65" s="68"/>
      <c r="WAX65" s="68"/>
      <c r="WAY65" s="68"/>
      <c r="WAZ65" s="68"/>
      <c r="WBA65" s="68"/>
      <c r="WBB65" s="68"/>
      <c r="WBC65" s="68"/>
      <c r="WBD65" s="68"/>
      <c r="WBE65" s="68"/>
      <c r="WBF65" s="68"/>
      <c r="WBG65" s="68"/>
      <c r="WBH65" s="68"/>
      <c r="WBI65" s="68"/>
      <c r="WBJ65" s="68"/>
      <c r="WBK65" s="68"/>
      <c r="WBL65" s="68"/>
      <c r="WBM65" s="68"/>
      <c r="WBN65" s="68"/>
      <c r="WBO65" s="68"/>
      <c r="WBP65" s="68"/>
      <c r="WBQ65" s="68"/>
      <c r="WBR65" s="68"/>
      <c r="WBS65" s="68"/>
      <c r="WBT65" s="68"/>
      <c r="WBU65" s="68"/>
      <c r="WBV65" s="68"/>
      <c r="WBW65" s="68"/>
      <c r="WBX65" s="68"/>
      <c r="WBY65" s="68"/>
      <c r="WBZ65" s="68"/>
      <c r="WCA65" s="68"/>
      <c r="WCB65" s="68"/>
      <c r="WCC65" s="68"/>
      <c r="WCD65" s="68"/>
      <c r="WCE65" s="68"/>
      <c r="WCF65" s="68"/>
      <c r="WCG65" s="68"/>
      <c r="WCH65" s="68"/>
      <c r="WCI65" s="68"/>
      <c r="WCJ65" s="68"/>
      <c r="WCK65" s="68"/>
      <c r="WCL65" s="68"/>
      <c r="WCM65" s="68"/>
      <c r="WCN65" s="68"/>
      <c r="WCO65" s="68"/>
      <c r="WCP65" s="68"/>
      <c r="WCQ65" s="68"/>
      <c r="WCR65" s="68"/>
      <c r="WCS65" s="68"/>
      <c r="WCT65" s="68"/>
      <c r="WCU65" s="68"/>
      <c r="WCV65" s="68"/>
      <c r="WCW65" s="68"/>
      <c r="WCX65" s="68"/>
      <c r="WCY65" s="68"/>
      <c r="WCZ65" s="68"/>
      <c r="WDA65" s="68"/>
      <c r="WDB65" s="68"/>
      <c r="WDC65" s="68"/>
      <c r="WDD65" s="68"/>
      <c r="WDE65" s="68"/>
      <c r="WDF65" s="68"/>
      <c r="WDG65" s="68"/>
      <c r="WDH65" s="68"/>
      <c r="WDI65" s="68"/>
      <c r="WDJ65" s="68"/>
      <c r="WDK65" s="68"/>
      <c r="WDL65" s="68"/>
      <c r="WDM65" s="68"/>
      <c r="WDN65" s="68"/>
      <c r="WDO65" s="68"/>
      <c r="WDP65" s="68"/>
      <c r="WDQ65" s="68"/>
      <c r="WDR65" s="68"/>
      <c r="WDS65" s="68"/>
      <c r="WDT65" s="68"/>
      <c r="WDU65" s="68"/>
      <c r="WDV65" s="68"/>
      <c r="WDW65" s="68"/>
      <c r="WDX65" s="68"/>
      <c r="WDY65" s="68"/>
      <c r="WDZ65" s="68"/>
      <c r="WEA65" s="68"/>
      <c r="WEB65" s="68"/>
      <c r="WEC65" s="68"/>
      <c r="WED65" s="68"/>
      <c r="WEE65" s="68"/>
      <c r="WEF65" s="68"/>
      <c r="WEG65" s="68"/>
      <c r="WEH65" s="68"/>
      <c r="WEI65" s="68"/>
      <c r="WEJ65" s="68"/>
      <c r="WEK65" s="68"/>
      <c r="WEL65" s="68"/>
      <c r="WEM65" s="68"/>
      <c r="WEN65" s="68"/>
      <c r="WEO65" s="68"/>
      <c r="WEP65" s="68"/>
      <c r="WEQ65" s="68"/>
      <c r="WER65" s="68"/>
      <c r="WES65" s="68"/>
      <c r="WET65" s="68"/>
      <c r="WEU65" s="68"/>
      <c r="WEV65" s="68"/>
      <c r="WEW65" s="68"/>
      <c r="WEX65" s="68"/>
      <c r="WEY65" s="68"/>
      <c r="WEZ65" s="68"/>
      <c r="WFA65" s="68"/>
      <c r="WFB65" s="68"/>
      <c r="WFC65" s="68"/>
      <c r="WFD65" s="68"/>
      <c r="WFE65" s="68"/>
      <c r="WFF65" s="68"/>
      <c r="WFG65" s="68"/>
      <c r="WFH65" s="68"/>
      <c r="WFI65" s="68"/>
      <c r="WFJ65" s="68"/>
      <c r="WFK65" s="68"/>
      <c r="WFL65" s="68"/>
      <c r="WFM65" s="68"/>
      <c r="WFN65" s="68"/>
      <c r="WFO65" s="68"/>
      <c r="WFP65" s="68"/>
      <c r="WFQ65" s="68"/>
      <c r="WFR65" s="68"/>
      <c r="WFS65" s="68"/>
      <c r="WFT65" s="68"/>
      <c r="WFU65" s="68"/>
      <c r="WFV65" s="68"/>
      <c r="WFW65" s="68"/>
      <c r="WFX65" s="68"/>
      <c r="WFY65" s="68"/>
      <c r="WFZ65" s="68"/>
      <c r="WGA65" s="68"/>
      <c r="WGB65" s="68"/>
      <c r="WGC65" s="68"/>
      <c r="WGD65" s="68"/>
      <c r="WGE65" s="68"/>
      <c r="WGF65" s="68"/>
      <c r="WGG65" s="68"/>
      <c r="WGH65" s="68"/>
      <c r="WGI65" s="68"/>
      <c r="WGJ65" s="68"/>
      <c r="WGK65" s="68"/>
      <c r="WGL65" s="68"/>
      <c r="WGM65" s="68"/>
      <c r="WGN65" s="68"/>
      <c r="WGO65" s="68"/>
      <c r="WGP65" s="68"/>
      <c r="WGQ65" s="68"/>
      <c r="WGR65" s="68"/>
      <c r="WGS65" s="68"/>
      <c r="WGT65" s="68"/>
      <c r="WGU65" s="68"/>
      <c r="WGV65" s="68"/>
      <c r="WGW65" s="68"/>
      <c r="WGX65" s="68"/>
      <c r="WGY65" s="68"/>
      <c r="WGZ65" s="68"/>
      <c r="WHA65" s="68"/>
      <c r="WHB65" s="68"/>
      <c r="WHC65" s="68"/>
      <c r="WHD65" s="68"/>
      <c r="WHE65" s="68"/>
      <c r="WHF65" s="68"/>
      <c r="WHG65" s="68"/>
      <c r="WHH65" s="68"/>
      <c r="WHI65" s="68"/>
      <c r="WHJ65" s="68"/>
      <c r="WHK65" s="68"/>
      <c r="WHL65" s="68"/>
      <c r="WHM65" s="68"/>
      <c r="WHN65" s="68"/>
      <c r="WHO65" s="68"/>
      <c r="WHP65" s="68"/>
      <c r="WHQ65" s="68"/>
      <c r="WHR65" s="68"/>
      <c r="WHS65" s="68"/>
      <c r="WHT65" s="68"/>
      <c r="WHU65" s="68"/>
      <c r="WHV65" s="68"/>
      <c r="WHW65" s="68"/>
      <c r="WHX65" s="68"/>
      <c r="WHY65" s="68"/>
      <c r="WHZ65" s="68"/>
      <c r="WIA65" s="68"/>
      <c r="WIB65" s="68"/>
      <c r="WIC65" s="68"/>
      <c r="WID65" s="68"/>
      <c r="WIE65" s="68"/>
      <c r="WIF65" s="68"/>
      <c r="WIG65" s="68"/>
      <c r="WIH65" s="68"/>
      <c r="WII65" s="68"/>
      <c r="WIJ65" s="68"/>
      <c r="WIK65" s="68"/>
      <c r="WIL65" s="68"/>
      <c r="WIM65" s="68"/>
      <c r="WIN65" s="68"/>
      <c r="WIO65" s="68"/>
      <c r="WIP65" s="68"/>
      <c r="WIQ65" s="68"/>
      <c r="WIR65" s="68"/>
      <c r="WIS65" s="68"/>
      <c r="WIT65" s="68"/>
      <c r="WIU65" s="68"/>
      <c r="WIV65" s="68"/>
      <c r="WIW65" s="68"/>
      <c r="WIX65" s="68"/>
      <c r="WIY65" s="68"/>
      <c r="WIZ65" s="68"/>
      <c r="WJA65" s="68"/>
      <c r="WJB65" s="68"/>
      <c r="WJC65" s="68"/>
      <c r="WJD65" s="68"/>
      <c r="WJE65" s="68"/>
      <c r="WJF65" s="68"/>
      <c r="WJG65" s="68"/>
      <c r="WJH65" s="68"/>
      <c r="WJI65" s="68"/>
      <c r="WJJ65" s="68"/>
      <c r="WJK65" s="68"/>
      <c r="WJL65" s="68"/>
      <c r="WJM65" s="68"/>
      <c r="WJN65" s="68"/>
      <c r="WJO65" s="68"/>
      <c r="WJP65" s="68"/>
      <c r="WJQ65" s="68"/>
      <c r="WJR65" s="68"/>
      <c r="WJS65" s="68"/>
      <c r="WJT65" s="68"/>
      <c r="WJU65" s="68"/>
      <c r="WJV65" s="68"/>
      <c r="WJW65" s="68"/>
      <c r="WJX65" s="68"/>
      <c r="WJY65" s="68"/>
      <c r="WJZ65" s="68"/>
      <c r="WKA65" s="68"/>
      <c r="WKB65" s="68"/>
      <c r="WKC65" s="68"/>
      <c r="WKD65" s="68"/>
      <c r="WKE65" s="68"/>
      <c r="WKF65" s="68"/>
      <c r="WKG65" s="68"/>
      <c r="WKH65" s="68"/>
      <c r="WKI65" s="68"/>
      <c r="WKJ65" s="68"/>
      <c r="WKK65" s="68"/>
      <c r="WKL65" s="68"/>
      <c r="WKM65" s="68"/>
      <c r="WKN65" s="68"/>
      <c r="WKO65" s="68"/>
      <c r="WKP65" s="68"/>
      <c r="WKQ65" s="68"/>
      <c r="WKR65" s="68"/>
      <c r="WKS65" s="68"/>
      <c r="WKT65" s="68"/>
      <c r="WKU65" s="68"/>
      <c r="WKV65" s="68"/>
      <c r="WKW65" s="68"/>
      <c r="WKX65" s="68"/>
      <c r="WKY65" s="68"/>
      <c r="WKZ65" s="68"/>
      <c r="WLA65" s="68"/>
      <c r="WLB65" s="68"/>
      <c r="WLC65" s="68"/>
      <c r="WLD65" s="68"/>
      <c r="WLE65" s="68"/>
      <c r="WLF65" s="68"/>
      <c r="WLG65" s="68"/>
      <c r="WLH65" s="68"/>
      <c r="WLI65" s="68"/>
      <c r="WLJ65" s="68"/>
      <c r="WLK65" s="68"/>
      <c r="WLL65" s="68"/>
      <c r="WLM65" s="68"/>
      <c r="WLN65" s="68"/>
      <c r="WLO65" s="68"/>
      <c r="WLP65" s="68"/>
      <c r="WLQ65" s="68"/>
      <c r="WLR65" s="68"/>
      <c r="WLS65" s="68"/>
      <c r="WLT65" s="68"/>
      <c r="WLU65" s="68"/>
      <c r="WLV65" s="68"/>
      <c r="WLW65" s="68"/>
      <c r="WLX65" s="68"/>
      <c r="WLY65" s="68"/>
      <c r="WLZ65" s="68"/>
      <c r="WMA65" s="68"/>
      <c r="WMB65" s="68"/>
      <c r="WMC65" s="68"/>
      <c r="WMD65" s="68"/>
      <c r="WME65" s="68"/>
      <c r="WMF65" s="68"/>
      <c r="WMG65" s="68"/>
      <c r="WMH65" s="68"/>
      <c r="WMI65" s="68"/>
      <c r="WMJ65" s="68"/>
      <c r="WMK65" s="68"/>
      <c r="WML65" s="68"/>
      <c r="WMM65" s="68"/>
      <c r="WMN65" s="68"/>
      <c r="WMO65" s="68"/>
      <c r="WMP65" s="68"/>
      <c r="WMQ65" s="68"/>
      <c r="WMR65" s="68"/>
      <c r="WMS65" s="68"/>
      <c r="WMT65" s="68"/>
      <c r="WMU65" s="68"/>
      <c r="WMV65" s="68"/>
      <c r="WMW65" s="68"/>
      <c r="WMX65" s="68"/>
      <c r="WMY65" s="68"/>
      <c r="WMZ65" s="68"/>
      <c r="WNA65" s="68"/>
      <c r="WNB65" s="68"/>
      <c r="WNC65" s="68"/>
      <c r="WND65" s="68"/>
      <c r="WNE65" s="68"/>
      <c r="WNF65" s="68"/>
      <c r="WNG65" s="68"/>
      <c r="WNH65" s="68"/>
      <c r="WNI65" s="68"/>
      <c r="WNJ65" s="68"/>
      <c r="WNK65" s="68"/>
      <c r="WNL65" s="68"/>
      <c r="WNM65" s="68"/>
      <c r="WNN65" s="68"/>
      <c r="WNO65" s="68"/>
      <c r="WNP65" s="68"/>
      <c r="WNQ65" s="68"/>
      <c r="WNR65" s="68"/>
      <c r="WNS65" s="68"/>
      <c r="WNT65" s="68"/>
      <c r="WNU65" s="68"/>
      <c r="WNV65" s="68"/>
      <c r="WNW65" s="68"/>
      <c r="WNX65" s="68"/>
      <c r="WNY65" s="68"/>
      <c r="WNZ65" s="68"/>
      <c r="WOA65" s="68"/>
      <c r="WOB65" s="68"/>
      <c r="WOC65" s="68"/>
      <c r="WOD65" s="68"/>
      <c r="WOE65" s="68"/>
      <c r="WOF65" s="68"/>
      <c r="WOG65" s="68"/>
      <c r="WOH65" s="68"/>
      <c r="WOI65" s="68"/>
      <c r="WOJ65" s="68"/>
      <c r="WOK65" s="68"/>
      <c r="WOL65" s="68"/>
      <c r="WOM65" s="68"/>
      <c r="WON65" s="68"/>
      <c r="WOO65" s="68"/>
      <c r="WOP65" s="68"/>
      <c r="WOQ65" s="68"/>
      <c r="WOR65" s="68"/>
      <c r="WOS65" s="68"/>
      <c r="WOT65" s="68"/>
      <c r="WOU65" s="68"/>
      <c r="WOV65" s="68"/>
      <c r="WOW65" s="68"/>
      <c r="WOX65" s="68"/>
      <c r="WOY65" s="68"/>
      <c r="WOZ65" s="68"/>
      <c r="WPA65" s="68"/>
      <c r="WPB65" s="68"/>
      <c r="WPC65" s="68"/>
      <c r="WPD65" s="68"/>
      <c r="WPE65" s="68"/>
      <c r="WPF65" s="68"/>
      <c r="WPG65" s="68"/>
      <c r="WPH65" s="68"/>
      <c r="WPI65" s="68"/>
      <c r="WPJ65" s="68"/>
      <c r="WPK65" s="68"/>
      <c r="WPL65" s="68"/>
      <c r="WPM65" s="68"/>
      <c r="WPN65" s="68"/>
      <c r="WPO65" s="68"/>
      <c r="WPP65" s="68"/>
      <c r="WPQ65" s="68"/>
      <c r="WPR65" s="68"/>
      <c r="WPS65" s="68"/>
      <c r="WPT65" s="68"/>
      <c r="WPU65" s="68"/>
      <c r="WPV65" s="68"/>
      <c r="WPW65" s="68"/>
      <c r="WPX65" s="68"/>
      <c r="WPY65" s="68"/>
      <c r="WPZ65" s="68"/>
      <c r="WQA65" s="68"/>
      <c r="WQB65" s="68"/>
      <c r="WQC65" s="68"/>
      <c r="WQD65" s="68"/>
      <c r="WQE65" s="68"/>
      <c r="WQF65" s="68"/>
      <c r="WQG65" s="68"/>
      <c r="WQH65" s="68"/>
      <c r="WQI65" s="68"/>
      <c r="WQJ65" s="68"/>
      <c r="WQK65" s="68"/>
      <c r="WQL65" s="68"/>
      <c r="WQM65" s="68"/>
      <c r="WQN65" s="68"/>
      <c r="WQO65" s="68"/>
      <c r="WQP65" s="68"/>
      <c r="WQQ65" s="68"/>
      <c r="WQR65" s="68"/>
      <c r="WQS65" s="68"/>
      <c r="WQT65" s="68"/>
      <c r="WQU65" s="68"/>
      <c r="WQV65" s="68"/>
      <c r="WQW65" s="68"/>
      <c r="WQX65" s="68"/>
      <c r="WQY65" s="68"/>
      <c r="WQZ65" s="68"/>
      <c r="WRA65" s="68"/>
      <c r="WRB65" s="68"/>
      <c r="WRC65" s="68"/>
      <c r="WRD65" s="68"/>
      <c r="WRE65" s="68"/>
      <c r="WRF65" s="68"/>
      <c r="WRG65" s="68"/>
      <c r="WRH65" s="68"/>
      <c r="WRI65" s="68"/>
      <c r="WRJ65" s="68"/>
      <c r="WRK65" s="68"/>
      <c r="WRL65" s="68"/>
      <c r="WRM65" s="68"/>
      <c r="WRN65" s="68"/>
      <c r="WRO65" s="68"/>
      <c r="WRP65" s="68"/>
      <c r="WRQ65" s="68"/>
      <c r="WRR65" s="68"/>
      <c r="WRS65" s="68"/>
      <c r="WRT65" s="68"/>
      <c r="WRU65" s="68"/>
      <c r="WRV65" s="68"/>
      <c r="WRW65" s="68"/>
      <c r="WRX65" s="68"/>
      <c r="WRY65" s="68"/>
      <c r="WRZ65" s="68"/>
      <c r="WSA65" s="68"/>
      <c r="WSB65" s="68"/>
      <c r="WSC65" s="68"/>
      <c r="WSD65" s="68"/>
      <c r="WSE65" s="68"/>
      <c r="WSF65" s="68"/>
      <c r="WSG65" s="68"/>
      <c r="WSH65" s="68"/>
      <c r="WSI65" s="68"/>
      <c r="WSJ65" s="68"/>
      <c r="WSK65" s="68"/>
      <c r="WSL65" s="68"/>
      <c r="WSM65" s="68"/>
      <c r="WSN65" s="68"/>
      <c r="WSO65" s="68"/>
      <c r="WSP65" s="68"/>
      <c r="WSQ65" s="68"/>
      <c r="WSR65" s="68"/>
      <c r="WSS65" s="68"/>
      <c r="WST65" s="68"/>
      <c r="WSU65" s="68"/>
      <c r="WSV65" s="68"/>
      <c r="WSW65" s="68"/>
      <c r="WSX65" s="68"/>
      <c r="WSY65" s="68"/>
      <c r="WSZ65" s="68"/>
      <c r="WTA65" s="68"/>
      <c r="WTB65" s="68"/>
      <c r="WTC65" s="68"/>
      <c r="WTD65" s="68"/>
      <c r="WTE65" s="68"/>
      <c r="WTF65" s="68"/>
      <c r="WTG65" s="68"/>
      <c r="WTH65" s="68"/>
      <c r="WTI65" s="68"/>
      <c r="WTJ65" s="68"/>
      <c r="WTK65" s="68"/>
      <c r="WTL65" s="68"/>
      <c r="WTM65" s="68"/>
      <c r="WTN65" s="68"/>
      <c r="WTO65" s="68"/>
      <c r="WTP65" s="68"/>
      <c r="WTQ65" s="68"/>
      <c r="WTR65" s="68"/>
      <c r="WTS65" s="68"/>
      <c r="WTT65" s="68"/>
      <c r="WTU65" s="68"/>
      <c r="WTV65" s="68"/>
      <c r="WTW65" s="68"/>
      <c r="WTX65" s="68"/>
      <c r="WTY65" s="68"/>
      <c r="WTZ65" s="68"/>
      <c r="WUA65" s="68"/>
      <c r="WUB65" s="68"/>
      <c r="WUC65" s="68"/>
      <c r="WUD65" s="68"/>
      <c r="WUE65" s="68"/>
      <c r="WUF65" s="68"/>
      <c r="WUG65" s="68"/>
      <c r="WUH65" s="68"/>
      <c r="WUI65" s="68"/>
      <c r="WUJ65" s="68"/>
      <c r="WUK65" s="68"/>
      <c r="WUL65" s="68"/>
      <c r="WUM65" s="68"/>
      <c r="WUN65" s="68"/>
      <c r="WUO65" s="68"/>
      <c r="WUP65" s="68"/>
      <c r="WUQ65" s="68"/>
      <c r="WUR65" s="68"/>
      <c r="WUS65" s="68"/>
      <c r="WUT65" s="68"/>
      <c r="WUU65" s="68"/>
      <c r="WUV65" s="68"/>
      <c r="WUW65" s="68"/>
      <c r="WUX65" s="68"/>
      <c r="WUY65" s="68"/>
      <c r="WUZ65" s="68"/>
      <c r="WVA65" s="68"/>
      <c r="WVB65" s="68"/>
      <c r="WVC65" s="68"/>
      <c r="WVD65" s="68"/>
      <c r="WVE65" s="68"/>
      <c r="WVF65" s="68"/>
      <c r="WVG65" s="68"/>
      <c r="WVH65" s="68"/>
      <c r="WVI65" s="68"/>
      <c r="WVJ65" s="68"/>
      <c r="WVK65" s="68"/>
      <c r="WVL65" s="68"/>
      <c r="WVM65" s="68"/>
      <c r="WVN65" s="68"/>
      <c r="WVO65" s="68"/>
      <c r="WVP65" s="68"/>
      <c r="WVQ65" s="68"/>
      <c r="WVR65" s="68"/>
      <c r="WVS65" s="68"/>
      <c r="WVT65" s="68"/>
      <c r="WVU65" s="68"/>
      <c r="WVV65" s="68"/>
      <c r="WVW65" s="68"/>
      <c r="WVX65" s="68"/>
      <c r="WVY65" s="68"/>
      <c r="WVZ65" s="68"/>
      <c r="WWA65" s="68"/>
      <c r="WWB65" s="68"/>
      <c r="WWC65" s="68"/>
      <c r="WWD65" s="68"/>
      <c r="WWE65" s="68"/>
      <c r="WWF65" s="68"/>
      <c r="WWG65" s="68"/>
      <c r="WWH65" s="68"/>
      <c r="WWI65" s="68"/>
      <c r="WWJ65" s="68"/>
      <c r="WWK65" s="68"/>
      <c r="WWL65" s="68"/>
      <c r="WWM65" s="68"/>
      <c r="WWN65" s="68"/>
      <c r="WWO65" s="68"/>
      <c r="WWP65" s="68"/>
      <c r="WWQ65" s="68"/>
      <c r="WWR65" s="68"/>
      <c r="WWS65" s="68"/>
      <c r="WWT65" s="68"/>
      <c r="WWU65" s="68"/>
      <c r="WWV65" s="68"/>
      <c r="WWW65" s="68"/>
      <c r="WWX65" s="68"/>
      <c r="WWY65" s="68"/>
      <c r="WWZ65" s="68"/>
      <c r="WXA65" s="68"/>
      <c r="WXB65" s="68"/>
      <c r="WXC65" s="68"/>
      <c r="WXD65" s="68"/>
      <c r="WXE65" s="68"/>
      <c r="WXF65" s="68"/>
      <c r="WXG65" s="68"/>
      <c r="WXH65" s="68"/>
      <c r="WXI65" s="68"/>
      <c r="WXJ65" s="68"/>
      <c r="WXK65" s="68"/>
      <c r="WXL65" s="68"/>
      <c r="WXM65" s="68"/>
      <c r="WXN65" s="68"/>
      <c r="WXO65" s="68"/>
      <c r="WXP65" s="68"/>
      <c r="WXQ65" s="68"/>
      <c r="WXR65" s="68"/>
      <c r="WXS65" s="68"/>
      <c r="WXT65" s="68"/>
      <c r="WXU65" s="68"/>
      <c r="WXV65" s="68"/>
      <c r="WXW65" s="68"/>
      <c r="WXX65" s="68"/>
      <c r="WXY65" s="68"/>
      <c r="WXZ65" s="68"/>
      <c r="WYA65" s="68"/>
      <c r="WYB65" s="68"/>
      <c r="WYC65" s="68"/>
      <c r="WYD65" s="68"/>
      <c r="WYE65" s="68"/>
      <c r="WYF65" s="68"/>
      <c r="WYG65" s="68"/>
      <c r="WYH65" s="68"/>
      <c r="WYI65" s="68"/>
      <c r="WYJ65" s="68"/>
      <c r="WYK65" s="68"/>
      <c r="WYL65" s="68"/>
      <c r="WYM65" s="68"/>
      <c r="WYN65" s="68"/>
      <c r="WYO65" s="68"/>
      <c r="WYP65" s="68"/>
      <c r="WYQ65" s="68"/>
      <c r="WYR65" s="68"/>
      <c r="WYS65" s="68"/>
      <c r="WYT65" s="68"/>
      <c r="WYU65" s="68"/>
      <c r="WYV65" s="68"/>
      <c r="WYW65" s="68"/>
      <c r="WYX65" s="68"/>
      <c r="WYY65" s="68"/>
      <c r="WYZ65" s="68"/>
      <c r="WZA65" s="68"/>
      <c r="WZB65" s="68"/>
      <c r="WZC65" s="68"/>
      <c r="WZD65" s="68"/>
      <c r="WZE65" s="68"/>
      <c r="WZF65" s="68"/>
      <c r="WZG65" s="68"/>
      <c r="WZH65" s="68"/>
      <c r="WZI65" s="68"/>
      <c r="WZJ65" s="68"/>
      <c r="WZK65" s="68"/>
      <c r="WZL65" s="68"/>
      <c r="WZM65" s="68"/>
      <c r="WZN65" s="68"/>
      <c r="WZO65" s="68"/>
      <c r="WZP65" s="68"/>
      <c r="WZQ65" s="68"/>
      <c r="WZR65" s="68"/>
      <c r="WZS65" s="68"/>
      <c r="WZT65" s="68"/>
      <c r="WZU65" s="68"/>
      <c r="WZV65" s="68"/>
      <c r="WZW65" s="68"/>
      <c r="WZX65" s="68"/>
      <c r="WZY65" s="68"/>
      <c r="WZZ65" s="68"/>
      <c r="XAA65" s="68"/>
      <c r="XAB65" s="68"/>
      <c r="XAC65" s="68"/>
      <c r="XAD65" s="68"/>
      <c r="XAE65" s="68"/>
      <c r="XAF65" s="68"/>
      <c r="XAG65" s="68"/>
      <c r="XAH65" s="68"/>
      <c r="XAI65" s="68"/>
      <c r="XAJ65" s="68"/>
      <c r="XAK65" s="68"/>
      <c r="XAL65" s="68"/>
      <c r="XAM65" s="68"/>
      <c r="XAN65" s="68"/>
      <c r="XAO65" s="68"/>
      <c r="XAP65" s="68"/>
      <c r="XAQ65" s="68"/>
      <c r="XAR65" s="68"/>
      <c r="XAS65" s="68"/>
      <c r="XAT65" s="68"/>
      <c r="XAU65" s="68"/>
      <c r="XAV65" s="68"/>
      <c r="XAW65" s="68"/>
      <c r="XAX65" s="68"/>
      <c r="XAY65" s="68"/>
      <c r="XAZ65" s="68"/>
      <c r="XBA65" s="68"/>
      <c r="XBB65" s="68"/>
      <c r="XBC65" s="68"/>
      <c r="XBD65" s="68"/>
      <c r="XBE65" s="68"/>
      <c r="XBF65" s="68"/>
      <c r="XBG65" s="68"/>
      <c r="XBH65" s="68"/>
      <c r="XBI65" s="68"/>
      <c r="XBJ65" s="68"/>
      <c r="XBK65" s="68"/>
      <c r="XBL65" s="68"/>
      <c r="XBM65" s="68"/>
      <c r="XBN65" s="68"/>
      <c r="XBO65" s="68"/>
      <c r="XBP65" s="68"/>
      <c r="XBQ65" s="68"/>
      <c r="XBR65" s="68"/>
      <c r="XBS65" s="68"/>
      <c r="XBT65" s="68"/>
      <c r="XBU65" s="68"/>
      <c r="XBV65" s="68"/>
      <c r="XBW65" s="68"/>
      <c r="XBX65" s="68"/>
      <c r="XBY65" s="68"/>
      <c r="XBZ65" s="68"/>
      <c r="XCA65" s="68"/>
      <c r="XCB65" s="68"/>
      <c r="XCC65" s="68"/>
      <c r="XCD65" s="68"/>
      <c r="XCE65" s="68"/>
      <c r="XCF65" s="68"/>
      <c r="XCG65" s="68"/>
      <c r="XCH65" s="68"/>
      <c r="XCI65" s="68"/>
      <c r="XCJ65" s="68"/>
      <c r="XCK65" s="68"/>
      <c r="XCL65" s="68"/>
      <c r="XCM65" s="68"/>
      <c r="XCN65" s="68"/>
      <c r="XCO65" s="68"/>
      <c r="XCP65" s="68"/>
      <c r="XCQ65" s="68"/>
      <c r="XCR65" s="68"/>
      <c r="XCS65" s="68"/>
      <c r="XCT65" s="68"/>
      <c r="XCU65" s="68"/>
      <c r="XCV65" s="68"/>
      <c r="XCW65" s="68"/>
      <c r="XCX65" s="68"/>
      <c r="XCY65" s="68"/>
      <c r="XCZ65" s="68"/>
      <c r="XDA65" s="68"/>
      <c r="XDB65" s="68"/>
      <c r="XDC65" s="68"/>
      <c r="XDD65" s="68"/>
      <c r="XDE65" s="68"/>
      <c r="XDF65" s="68"/>
      <c r="XDG65" s="68"/>
      <c r="XDH65" s="68"/>
      <c r="XDI65" s="68"/>
      <c r="XDJ65" s="68"/>
      <c r="XDK65" s="68"/>
      <c r="XDL65" s="68"/>
      <c r="XDM65" s="68"/>
      <c r="XDN65" s="68"/>
      <c r="XDO65" s="68"/>
      <c r="XDP65" s="68"/>
      <c r="XDQ65" s="68"/>
      <c r="XDR65" s="68"/>
      <c r="XDS65" s="68"/>
      <c r="XDT65" s="68"/>
      <c r="XDU65" s="68"/>
      <c r="XDV65" s="68"/>
      <c r="XDW65" s="68"/>
      <c r="XDX65" s="68"/>
      <c r="XDY65" s="68"/>
      <c r="XDZ65" s="68"/>
      <c r="XEA65" s="68"/>
      <c r="XEB65" s="68"/>
      <c r="XEC65" s="68"/>
      <c r="XED65" s="68"/>
      <c r="XEE65" s="68"/>
      <c r="XEF65" s="68"/>
      <c r="XEG65" s="68"/>
      <c r="XEH65" s="68"/>
      <c r="XEI65" s="68"/>
      <c r="XEJ65" s="68"/>
      <c r="XEK65" s="68"/>
      <c r="XEL65" s="68"/>
      <c r="XEM65" s="68"/>
      <c r="XEN65" s="68"/>
      <c r="XEO65" s="68"/>
      <c r="XEP65" s="68"/>
      <c r="XEQ65" s="68"/>
      <c r="XER65" s="68"/>
      <c r="XES65" s="68"/>
      <c r="XET65" s="68"/>
      <c r="XEU65" s="68"/>
      <c r="XEV65" s="68"/>
      <c r="XEW65" s="68"/>
      <c r="XEX65" s="68"/>
      <c r="XEY65" s="68"/>
      <c r="XEZ65" s="68"/>
      <c r="XFA65" s="68"/>
      <c r="XFB65" s="68"/>
      <c r="XFC65" s="68"/>
    </row>
    <row r="66" spans="1:16383" ht="15.75" hidden="1" outlineLevel="1" thickBot="1"/>
    <row r="67" spans="1:16383" ht="25.5" hidden="1" customHeight="1" outlineLevel="1" collapsed="1">
      <c r="A67" s="23"/>
      <c r="B67" s="381" t="s">
        <v>71</v>
      </c>
      <c r="C67" s="21" t="s">
        <v>0</v>
      </c>
      <c r="D67" s="21" t="s">
        <v>1</v>
      </c>
      <c r="E67" s="21" t="s">
        <v>2</v>
      </c>
      <c r="F67" s="21" t="s">
        <v>3</v>
      </c>
      <c r="G67" s="21" t="s">
        <v>4</v>
      </c>
      <c r="H67" s="22" t="s">
        <v>5</v>
      </c>
      <c r="J67" s="387" t="str">
        <f>A63</f>
        <v>TBC</v>
      </c>
      <c r="K67" s="387"/>
      <c r="L67" s="387"/>
      <c r="M67" s="387"/>
      <c r="O67" s="23"/>
      <c r="P67" s="381" t="s">
        <v>71</v>
      </c>
      <c r="Q67" s="21" t="s">
        <v>0</v>
      </c>
      <c r="R67" s="21" t="s">
        <v>1</v>
      </c>
      <c r="S67" s="21" t="s">
        <v>2</v>
      </c>
      <c r="T67" s="21" t="s">
        <v>3</v>
      </c>
      <c r="U67" s="21" t="s">
        <v>4</v>
      </c>
      <c r="V67" s="22" t="s">
        <v>5</v>
      </c>
    </row>
    <row r="68" spans="1:16383" hidden="1" outlineLevel="1">
      <c r="A68" s="377" t="s">
        <v>72</v>
      </c>
      <c r="B68" s="390"/>
      <c r="C68" s="1"/>
      <c r="D68" s="2"/>
      <c r="E68" s="2"/>
      <c r="F68" s="2"/>
      <c r="G68" s="2"/>
      <c r="H68" s="306"/>
      <c r="J68" s="11"/>
      <c r="K68" s="33" t="s">
        <v>71</v>
      </c>
      <c r="L68" s="33" t="s">
        <v>80</v>
      </c>
      <c r="M68" s="34" t="s">
        <v>81</v>
      </c>
      <c r="O68" s="377" t="s">
        <v>72</v>
      </c>
      <c r="P68" s="382"/>
      <c r="Q68" s="1"/>
      <c r="R68" s="2"/>
      <c r="S68" s="2"/>
      <c r="T68" s="2"/>
      <c r="U68" s="2"/>
      <c r="V68" s="24"/>
    </row>
    <row r="69" spans="1:16383" hidden="1" outlineLevel="1">
      <c r="A69" s="377"/>
      <c r="B69" s="390"/>
      <c r="C69" s="3"/>
      <c r="D69" s="4"/>
      <c r="E69" s="4"/>
      <c r="F69" s="4"/>
      <c r="G69" s="4"/>
      <c r="H69" s="308"/>
      <c r="J69" s="49" t="s">
        <v>72</v>
      </c>
      <c r="K69">
        <f>A73</f>
        <v>0</v>
      </c>
      <c r="L69">
        <f>A86</f>
        <v>0</v>
      </c>
      <c r="M69" s="31">
        <f>SUM(K69:L69)</f>
        <v>0</v>
      </c>
      <c r="O69" s="377"/>
      <c r="P69" s="382"/>
      <c r="Q69" s="3"/>
      <c r="R69" s="4"/>
      <c r="S69" s="4"/>
      <c r="T69" s="4"/>
      <c r="U69" s="4"/>
      <c r="V69" s="12"/>
    </row>
    <row r="70" spans="1:16383" hidden="1" outlineLevel="1">
      <c r="A70" s="377"/>
      <c r="B70" s="390"/>
      <c r="C70" s="3"/>
      <c r="D70" s="4"/>
      <c r="E70" s="4"/>
      <c r="F70" s="4"/>
      <c r="G70" s="4"/>
      <c r="H70" s="308"/>
      <c r="J70" s="49" t="s">
        <v>73</v>
      </c>
      <c r="K70">
        <f>A76</f>
        <v>0</v>
      </c>
      <c r="L70">
        <f>A90</f>
        <v>0</v>
      </c>
      <c r="M70" s="31">
        <f>SUM(K70:L70)</f>
        <v>0</v>
      </c>
      <c r="O70" s="377"/>
      <c r="P70" s="382"/>
      <c r="Q70" s="3"/>
      <c r="R70" s="4"/>
      <c r="S70" s="4"/>
      <c r="T70" s="4"/>
      <c r="U70" s="4"/>
      <c r="V70" s="12"/>
    </row>
    <row r="71" spans="1:16383" hidden="1" outlineLevel="1">
      <c r="A71" s="377"/>
      <c r="B71" s="390"/>
      <c r="C71" s="3"/>
      <c r="D71" s="4"/>
      <c r="E71" s="4"/>
      <c r="F71" s="4"/>
      <c r="G71" s="4"/>
      <c r="H71" s="308"/>
      <c r="K71" s="32">
        <f>SUM(K69:K70)</f>
        <v>0</v>
      </c>
      <c r="L71" s="32">
        <f>SUM(L69:L70)</f>
        <v>0</v>
      </c>
      <c r="M71" s="32">
        <f>SUM(M69:M70)</f>
        <v>0</v>
      </c>
      <c r="O71" s="377"/>
      <c r="P71" s="382"/>
      <c r="Q71" s="3"/>
      <c r="R71" s="4"/>
      <c r="S71" s="4"/>
      <c r="T71" s="4"/>
      <c r="U71" s="4"/>
      <c r="V71" s="12"/>
    </row>
    <row r="72" spans="1:16383" hidden="1" outlineLevel="1">
      <c r="A72" s="377"/>
      <c r="B72" s="390"/>
      <c r="C72" s="5"/>
      <c r="D72" s="6"/>
      <c r="E72" s="6"/>
      <c r="F72" s="6"/>
      <c r="G72" s="6"/>
      <c r="H72" s="307"/>
      <c r="M72" s="31"/>
      <c r="O72" s="377"/>
      <c r="P72" s="382"/>
      <c r="Q72" s="5"/>
      <c r="R72" s="6"/>
      <c r="S72" s="6"/>
      <c r="T72" s="6"/>
      <c r="U72" s="6"/>
      <c r="V72" s="25"/>
    </row>
    <row r="73" spans="1:16383" hidden="1" outlineLevel="1">
      <c r="A73" s="13"/>
      <c r="B73" s="382"/>
      <c r="C73" s="309"/>
      <c r="D73" s="309"/>
      <c r="E73" s="309"/>
      <c r="F73" s="309"/>
      <c r="G73" s="309"/>
      <c r="H73" s="309"/>
      <c r="O73" s="47"/>
      <c r="P73" s="382"/>
      <c r="Q73" s="309"/>
      <c r="R73" s="310"/>
      <c r="S73" s="310"/>
      <c r="T73" s="310"/>
      <c r="U73" s="310"/>
      <c r="V73" s="311"/>
    </row>
    <row r="74" spans="1:16383" hidden="1" outlineLevel="1">
      <c r="A74" s="378" t="s">
        <v>76</v>
      </c>
      <c r="B74" s="382"/>
      <c r="C74" s="1"/>
      <c r="D74" s="2"/>
      <c r="E74" s="2"/>
      <c r="F74" s="2"/>
      <c r="G74" s="2"/>
      <c r="H74" s="24"/>
      <c r="J74" s="11" t="s">
        <v>387</v>
      </c>
      <c r="K74" s="33" t="s">
        <v>71</v>
      </c>
      <c r="L74" s="33" t="s">
        <v>88</v>
      </c>
      <c r="M74" s="35" t="s">
        <v>81</v>
      </c>
      <c r="O74" s="378" t="s">
        <v>76</v>
      </c>
      <c r="P74" s="382"/>
      <c r="Q74" s="1"/>
      <c r="R74" s="1"/>
      <c r="S74" s="1"/>
      <c r="T74" s="1"/>
      <c r="U74" s="1"/>
      <c r="V74" s="1"/>
    </row>
    <row r="75" spans="1:16383" hidden="1" outlineLevel="1">
      <c r="A75" s="377"/>
      <c r="B75" s="382"/>
      <c r="C75" s="3"/>
      <c r="D75" s="4"/>
      <c r="E75" s="4"/>
      <c r="F75" s="4"/>
      <c r="G75" s="4"/>
      <c r="H75" s="12"/>
      <c r="J75" s="49" t="s">
        <v>72</v>
      </c>
      <c r="K75">
        <f>O73</f>
        <v>0</v>
      </c>
      <c r="L75">
        <f>O86</f>
        <v>0</v>
      </c>
      <c r="M75" s="36">
        <f>SUM(K75:L75)</f>
        <v>0</v>
      </c>
      <c r="O75" s="377"/>
      <c r="P75" s="382"/>
      <c r="Q75" s="3"/>
      <c r="R75" s="3"/>
      <c r="S75" s="3"/>
      <c r="T75" s="3"/>
      <c r="U75" s="3"/>
      <c r="V75" s="3"/>
    </row>
    <row r="76" spans="1:16383" hidden="1" outlineLevel="1">
      <c r="A76" s="13"/>
      <c r="B76" s="383"/>
      <c r="C76" s="312"/>
      <c r="D76" s="313"/>
      <c r="E76" s="313"/>
      <c r="F76" s="313"/>
      <c r="G76" s="313"/>
      <c r="H76" s="314"/>
      <c r="J76" s="49" t="s">
        <v>73</v>
      </c>
      <c r="K76">
        <f>O76</f>
        <v>0</v>
      </c>
      <c r="L76">
        <f>O90</f>
        <v>0</v>
      </c>
      <c r="M76" s="36">
        <f>SUM(K76:L76)</f>
        <v>0</v>
      </c>
      <c r="O76" s="47">
        <f>SUM(Q76:V76)</f>
        <v>0</v>
      </c>
      <c r="P76" s="383"/>
      <c r="Q76" s="312"/>
      <c r="R76" s="312"/>
      <c r="S76" s="312"/>
      <c r="T76" s="312"/>
      <c r="U76" s="312"/>
      <c r="V76" s="312"/>
    </row>
    <row r="77" spans="1:16383" ht="16.5" hidden="1" outlineLevel="1" thickBot="1">
      <c r="A77" s="26" t="s">
        <v>79</v>
      </c>
      <c r="B77" s="17">
        <f>SUM(C77:H77)</f>
        <v>0</v>
      </c>
      <c r="C77" s="18"/>
      <c r="D77" s="27"/>
      <c r="E77" s="27"/>
      <c r="F77" s="27"/>
      <c r="G77" s="27"/>
      <c r="H77" s="28"/>
      <c r="K77" s="37">
        <f>SUM(K75:K76)</f>
        <v>0</v>
      </c>
      <c r="L77" s="37">
        <f>SUM(L75:L76)</f>
        <v>0</v>
      </c>
      <c r="M77" s="37">
        <f>SUM(M75:M76)</f>
        <v>0</v>
      </c>
      <c r="O77" s="26" t="s">
        <v>79</v>
      </c>
      <c r="P77" s="17">
        <f>SUM(Q77:V77)</f>
        <v>0</v>
      </c>
      <c r="Q77" s="42">
        <f t="shared" ref="Q77:V77" si="12">Q76+Q73</f>
        <v>0</v>
      </c>
      <c r="R77" s="43">
        <f t="shared" si="12"/>
        <v>0</v>
      </c>
      <c r="S77" s="43">
        <f t="shared" si="12"/>
        <v>0</v>
      </c>
      <c r="T77" s="43">
        <f t="shared" si="12"/>
        <v>0</v>
      </c>
      <c r="U77" s="43">
        <f t="shared" si="12"/>
        <v>0</v>
      </c>
      <c r="V77" s="44">
        <f t="shared" si="12"/>
        <v>0</v>
      </c>
    </row>
    <row r="78" spans="1:16383" hidden="1" outlineLevel="1">
      <c r="A78" s="379" t="s">
        <v>72</v>
      </c>
      <c r="B78" s="385" t="s">
        <v>77</v>
      </c>
      <c r="C78" s="20" t="s">
        <v>33</v>
      </c>
      <c r="D78" s="21" t="s">
        <v>34</v>
      </c>
      <c r="E78" s="21" t="s">
        <v>35</v>
      </c>
      <c r="F78" s="21" t="s">
        <v>36</v>
      </c>
      <c r="G78" s="21" t="s">
        <v>37</v>
      </c>
      <c r="H78" s="22" t="s">
        <v>38</v>
      </c>
      <c r="J78" s="52" t="s">
        <v>82</v>
      </c>
      <c r="O78" s="379" t="s">
        <v>72</v>
      </c>
      <c r="P78" s="385" t="s">
        <v>77</v>
      </c>
      <c r="Q78" s="20" t="s">
        <v>33</v>
      </c>
      <c r="R78" s="21" t="s">
        <v>34</v>
      </c>
      <c r="S78" s="21" t="s">
        <v>35</v>
      </c>
      <c r="T78" s="21" t="s">
        <v>36</v>
      </c>
      <c r="U78" s="21" t="s">
        <v>37</v>
      </c>
      <c r="V78" s="22" t="s">
        <v>38</v>
      </c>
    </row>
    <row r="79" spans="1:16383" hidden="1" outlineLevel="1">
      <c r="A79" s="374"/>
      <c r="B79" s="386"/>
      <c r="C79" s="3"/>
      <c r="D79" s="4"/>
      <c r="E79" s="4"/>
      <c r="F79" s="253"/>
      <c r="G79" s="4"/>
      <c r="H79" s="12"/>
      <c r="J79" s="254" t="s">
        <v>92</v>
      </c>
      <c r="K79" s="254"/>
      <c r="L79" s="254"/>
      <c r="M79" s="254"/>
      <c r="O79" s="374"/>
      <c r="P79" s="386"/>
      <c r="Q79" s="3"/>
      <c r="R79" s="4"/>
      <c r="S79" s="4"/>
      <c r="T79" s="4"/>
      <c r="U79" s="4"/>
      <c r="V79" s="12"/>
    </row>
    <row r="80" spans="1:16383" hidden="1" outlineLevel="1">
      <c r="A80" s="374"/>
      <c r="B80" s="386"/>
      <c r="C80" s="3"/>
      <c r="D80" s="4"/>
      <c r="E80" s="4"/>
      <c r="F80" s="253"/>
      <c r="G80" s="4"/>
      <c r="H80" s="12"/>
      <c r="J80" s="255" t="s">
        <v>72</v>
      </c>
      <c r="K80" s="256" t="e">
        <f t="shared" ref="K80:M81" si="13">K75/K69</f>
        <v>#DIV/0!</v>
      </c>
      <c r="L80" s="256" t="e">
        <f t="shared" si="13"/>
        <v>#DIV/0!</v>
      </c>
      <c r="M80" s="256" t="e">
        <f t="shared" si="13"/>
        <v>#DIV/0!</v>
      </c>
      <c r="O80" s="374"/>
      <c r="P80" s="386"/>
      <c r="Q80" s="3"/>
      <c r="R80" s="4"/>
      <c r="S80" s="4"/>
      <c r="T80" s="4"/>
      <c r="U80" s="4"/>
      <c r="V80" s="12"/>
    </row>
    <row r="81" spans="1:22" hidden="1" outlineLevel="1">
      <c r="A81" s="374"/>
      <c r="B81" s="386"/>
      <c r="C81" s="3"/>
      <c r="D81" s="4"/>
      <c r="E81" s="4"/>
      <c r="F81" s="253"/>
      <c r="G81" s="4"/>
      <c r="H81" s="12"/>
      <c r="J81" s="255" t="s">
        <v>73</v>
      </c>
      <c r="K81" s="256" t="e">
        <f t="shared" si="13"/>
        <v>#DIV/0!</v>
      </c>
      <c r="L81" s="256" t="e">
        <f t="shared" si="13"/>
        <v>#DIV/0!</v>
      </c>
      <c r="M81" s="256" t="e">
        <f t="shared" si="13"/>
        <v>#DIV/0!</v>
      </c>
      <c r="O81" s="374"/>
      <c r="P81" s="386"/>
      <c r="Q81" s="3"/>
      <c r="R81" s="4"/>
      <c r="S81" s="4"/>
      <c r="T81" s="4"/>
      <c r="U81" s="4"/>
      <c r="V81" s="12"/>
    </row>
    <row r="82" spans="1:22" hidden="1" outlineLevel="1">
      <c r="A82" s="374"/>
      <c r="B82" s="386"/>
      <c r="C82" s="3"/>
      <c r="D82" s="4"/>
      <c r="E82" s="4"/>
      <c r="F82" s="253"/>
      <c r="G82" s="4"/>
      <c r="H82" s="12"/>
      <c r="J82" s="254"/>
      <c r="K82" s="257" t="e">
        <f>K76/K69</f>
        <v>#DIV/0!</v>
      </c>
      <c r="L82" s="257" t="e">
        <f>L76/L69</f>
        <v>#DIV/0!</v>
      </c>
      <c r="M82" s="257" t="e">
        <f>M76/M69</f>
        <v>#DIV/0!</v>
      </c>
      <c r="O82" s="374"/>
      <c r="P82" s="386"/>
      <c r="Q82" s="3"/>
      <c r="R82" s="4"/>
      <c r="S82" s="4"/>
      <c r="T82" s="4"/>
      <c r="U82" s="4"/>
      <c r="V82" s="12"/>
    </row>
    <row r="83" spans="1:22" hidden="1" outlineLevel="1">
      <c r="A83" s="374"/>
      <c r="B83" s="386"/>
      <c r="C83" s="3"/>
      <c r="D83" s="4"/>
      <c r="E83" s="4"/>
      <c r="F83" s="253"/>
      <c r="G83" s="4"/>
      <c r="H83" s="12"/>
      <c r="O83" s="374"/>
      <c r="P83" s="386"/>
      <c r="Q83" s="3"/>
      <c r="R83" s="4"/>
      <c r="S83" s="4"/>
      <c r="T83" s="4"/>
      <c r="U83" s="4"/>
      <c r="V83" s="12"/>
    </row>
    <row r="84" spans="1:22" hidden="1" outlineLevel="1">
      <c r="A84" s="374"/>
      <c r="B84" s="386"/>
      <c r="C84" s="3"/>
      <c r="D84" s="4"/>
      <c r="E84" s="4"/>
      <c r="F84" s="253"/>
      <c r="G84" s="4"/>
      <c r="H84" s="12"/>
      <c r="O84" s="374"/>
      <c r="P84" s="386"/>
      <c r="Q84" s="3"/>
      <c r="R84" s="4"/>
      <c r="S84" s="4"/>
      <c r="T84" s="4"/>
      <c r="U84" s="4"/>
      <c r="V84" s="12"/>
    </row>
    <row r="85" spans="1:22" hidden="1" outlineLevel="1">
      <c r="A85" s="374"/>
      <c r="B85" s="386"/>
      <c r="C85" s="3"/>
      <c r="D85" s="4"/>
      <c r="E85" s="4"/>
      <c r="F85" s="253"/>
      <c r="G85" s="4"/>
      <c r="H85" s="12"/>
      <c r="O85" s="374"/>
      <c r="P85" s="386"/>
      <c r="Q85" s="3"/>
      <c r="R85" s="4"/>
      <c r="S85" s="4"/>
      <c r="T85" s="4"/>
      <c r="U85" s="4"/>
      <c r="V85" s="12"/>
    </row>
    <row r="86" spans="1:22" hidden="1" outlineLevel="1">
      <c r="A86" s="13">
        <f>SUM(C86:H86)</f>
        <v>0</v>
      </c>
      <c r="B86" s="386"/>
      <c r="C86" s="312"/>
      <c r="D86" s="312"/>
      <c r="E86" s="312"/>
      <c r="F86" s="312"/>
      <c r="G86" s="312"/>
      <c r="H86" s="312"/>
      <c r="O86" s="47">
        <f>SUM(Q86:V86)</f>
        <v>0</v>
      </c>
      <c r="P86" s="386"/>
      <c r="Q86" s="312"/>
      <c r="R86" s="313"/>
      <c r="S86" s="313"/>
      <c r="T86" s="313"/>
      <c r="U86" s="313"/>
      <c r="V86" s="314"/>
    </row>
    <row r="87" spans="1:22" hidden="1" outlineLevel="1">
      <c r="A87" s="373" t="s">
        <v>76</v>
      </c>
      <c r="B87" s="386"/>
      <c r="C87" s="3"/>
      <c r="D87" s="4"/>
      <c r="E87" s="4"/>
      <c r="F87" s="4"/>
      <c r="G87" s="4"/>
      <c r="H87" s="12"/>
      <c r="O87" s="373" t="s">
        <v>76</v>
      </c>
      <c r="P87" s="386"/>
      <c r="Q87" s="3"/>
      <c r="R87" s="4"/>
      <c r="S87" s="4"/>
      <c r="T87" s="4"/>
      <c r="U87" s="4"/>
      <c r="V87" s="12"/>
    </row>
    <row r="88" spans="1:22" hidden="1" outlineLevel="1">
      <c r="A88" s="374"/>
      <c r="B88" s="386"/>
      <c r="C88" s="3"/>
      <c r="D88" s="4"/>
      <c r="E88" s="4"/>
      <c r="F88" s="4"/>
      <c r="G88" s="4"/>
      <c r="H88" s="12"/>
      <c r="O88" s="374"/>
      <c r="P88" s="386"/>
      <c r="Q88" s="3"/>
      <c r="R88" s="4"/>
      <c r="S88" s="4"/>
      <c r="T88" s="4"/>
      <c r="U88" s="4"/>
      <c r="V88" s="12"/>
    </row>
    <row r="89" spans="1:22" hidden="1" outlineLevel="1">
      <c r="A89" s="374"/>
      <c r="B89" s="386"/>
      <c r="C89" s="3"/>
      <c r="D89" s="4"/>
      <c r="E89" s="4"/>
      <c r="F89" s="4"/>
      <c r="G89" s="4"/>
      <c r="H89" s="12"/>
      <c r="O89" s="374"/>
      <c r="P89" s="386"/>
      <c r="Q89" s="3"/>
      <c r="R89" s="4"/>
      <c r="S89" s="4"/>
      <c r="T89" s="4"/>
      <c r="U89" s="4"/>
      <c r="V89" s="12"/>
    </row>
    <row r="90" spans="1:22" hidden="1" outlineLevel="1">
      <c r="A90" s="13">
        <f>SUM(C90:H90)</f>
        <v>0</v>
      </c>
      <c r="B90" s="386"/>
      <c r="C90" s="309"/>
      <c r="D90" s="310"/>
      <c r="E90" s="310"/>
      <c r="F90" s="310"/>
      <c r="G90" s="310"/>
      <c r="H90" s="311"/>
      <c r="O90" s="47">
        <f>SUM(Q90:V90)</f>
        <v>0</v>
      </c>
      <c r="P90" s="386"/>
      <c r="Q90" s="309"/>
      <c r="R90" s="309"/>
      <c r="S90" s="309"/>
      <c r="T90" s="309"/>
      <c r="U90" s="309"/>
      <c r="V90" s="309"/>
    </row>
    <row r="91" spans="1:22" ht="16.5" hidden="1" outlineLevel="1" thickBot="1">
      <c r="A91" s="16" t="s">
        <v>79</v>
      </c>
      <c r="B91" s="17">
        <f>SUM(C91:H91)</f>
        <v>0</v>
      </c>
      <c r="C91" s="18"/>
      <c r="D91" s="18"/>
      <c r="E91" s="18"/>
      <c r="F91" s="18"/>
      <c r="G91" s="18"/>
      <c r="H91" s="19"/>
      <c r="O91" s="16" t="s">
        <v>79</v>
      </c>
      <c r="P91" s="17">
        <f>SUM(Q91:V91)</f>
        <v>0</v>
      </c>
      <c r="Q91" s="42">
        <f t="shared" ref="Q91:V91" si="14">Q90+Q86</f>
        <v>0</v>
      </c>
      <c r="R91" s="42">
        <f t="shared" si="14"/>
        <v>0</v>
      </c>
      <c r="S91" s="42">
        <f t="shared" si="14"/>
        <v>0</v>
      </c>
      <c r="T91" s="42">
        <f t="shared" si="14"/>
        <v>0</v>
      </c>
      <c r="U91" s="42">
        <f t="shared" si="14"/>
        <v>0</v>
      </c>
      <c r="V91" s="48">
        <f t="shared" si="14"/>
        <v>0</v>
      </c>
    </row>
    <row r="92" spans="1:22" ht="19.5" hidden="1" outlineLevel="1" thickBot="1">
      <c r="A92" s="30" t="s">
        <v>78</v>
      </c>
      <c r="B92" s="29">
        <f t="shared" ref="B92:H92" si="15">B91+B77</f>
        <v>0</v>
      </c>
      <c r="C92" s="29">
        <f t="shared" si="15"/>
        <v>0</v>
      </c>
      <c r="D92" s="29">
        <f t="shared" si="15"/>
        <v>0</v>
      </c>
      <c r="E92" s="29">
        <f t="shared" si="15"/>
        <v>0</v>
      </c>
      <c r="F92" s="29">
        <f t="shared" si="15"/>
        <v>0</v>
      </c>
      <c r="G92" s="29">
        <f t="shared" si="15"/>
        <v>0</v>
      </c>
      <c r="H92" s="29">
        <f t="shared" si="15"/>
        <v>0</v>
      </c>
      <c r="O92" s="30" t="s">
        <v>78</v>
      </c>
      <c r="P92" s="29">
        <f t="shared" ref="P92:V92" si="16">P91+P77</f>
        <v>0</v>
      </c>
      <c r="Q92" s="29">
        <f t="shared" si="16"/>
        <v>0</v>
      </c>
      <c r="R92" s="29">
        <f t="shared" si="16"/>
        <v>0</v>
      </c>
      <c r="S92" s="29">
        <f t="shared" si="16"/>
        <v>0</v>
      </c>
      <c r="T92" s="29">
        <f t="shared" si="16"/>
        <v>0</v>
      </c>
      <c r="U92" s="29">
        <f t="shared" si="16"/>
        <v>0</v>
      </c>
      <c r="V92" s="29">
        <f t="shared" si="16"/>
        <v>0</v>
      </c>
    </row>
    <row r="93" spans="1:22" hidden="1" outlineLevel="1"/>
    <row r="94" spans="1:22" hidden="1" outlineLevel="1"/>
    <row r="95" spans="1:22" hidden="1" outlineLevel="1">
      <c r="A95" t="s">
        <v>167</v>
      </c>
      <c r="C95">
        <v>7</v>
      </c>
      <c r="D95">
        <v>8</v>
      </c>
      <c r="E95">
        <v>8</v>
      </c>
      <c r="F95">
        <v>10</v>
      </c>
      <c r="G95">
        <v>9</v>
      </c>
      <c r="H95">
        <v>5</v>
      </c>
    </row>
    <row r="96" spans="1:22" hidden="1" outlineLevel="1">
      <c r="H96" s="146">
        <f>SUM(C95:H95)</f>
        <v>47</v>
      </c>
      <c r="V96" s="146">
        <f>SUM(Q95:V95)</f>
        <v>0</v>
      </c>
    </row>
    <row r="97" spans="1:16383" collapsed="1"/>
    <row r="98" spans="1:16383">
      <c r="A98" t="s">
        <v>405</v>
      </c>
    </row>
    <row r="99" spans="1:16383" hidden="1" outlineLevel="1"/>
    <row r="100" spans="1:16383" ht="18.75" hidden="1" outlineLevel="1">
      <c r="A100" s="68" t="s">
        <v>89</v>
      </c>
      <c r="B100" s="68"/>
      <c r="C100" s="68"/>
      <c r="D100" s="68"/>
      <c r="E100" s="68"/>
      <c r="F100" s="68"/>
      <c r="G100" s="68"/>
      <c r="H100" s="68"/>
      <c r="I100" s="68"/>
      <c r="N100" s="68"/>
      <c r="O100" s="68" t="s">
        <v>90</v>
      </c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  <c r="IV100" s="68"/>
      <c r="IW100" s="68"/>
      <c r="IX100" s="68"/>
      <c r="IY100" s="68"/>
      <c r="IZ100" s="68"/>
      <c r="JA100" s="68"/>
      <c r="JB100" s="68"/>
      <c r="JC100" s="68"/>
      <c r="JD100" s="68"/>
      <c r="JE100" s="68"/>
      <c r="JF100" s="68"/>
      <c r="JG100" s="68"/>
      <c r="JH100" s="68"/>
      <c r="JI100" s="68"/>
      <c r="JJ100" s="68"/>
      <c r="JK100" s="68"/>
      <c r="JL100" s="68"/>
      <c r="JM100" s="68"/>
      <c r="JN100" s="68"/>
      <c r="JO100" s="68"/>
      <c r="JP100" s="68"/>
      <c r="JQ100" s="68"/>
      <c r="JR100" s="68"/>
      <c r="JS100" s="68"/>
      <c r="JT100" s="68"/>
      <c r="JU100" s="68"/>
      <c r="JV100" s="68"/>
      <c r="JW100" s="68"/>
      <c r="JX100" s="68"/>
      <c r="JY100" s="68"/>
      <c r="JZ100" s="68"/>
      <c r="KA100" s="68"/>
      <c r="KB100" s="68"/>
      <c r="KC100" s="68"/>
      <c r="KD100" s="68"/>
      <c r="KE100" s="68"/>
      <c r="KF100" s="68"/>
      <c r="KG100" s="68"/>
      <c r="KH100" s="68"/>
      <c r="KI100" s="68"/>
      <c r="KJ100" s="68"/>
      <c r="KK100" s="68"/>
      <c r="KL100" s="68"/>
      <c r="KM100" s="68"/>
      <c r="KN100" s="68"/>
      <c r="KO100" s="68"/>
      <c r="KP100" s="68"/>
      <c r="KQ100" s="68"/>
      <c r="KR100" s="68"/>
      <c r="KS100" s="68"/>
      <c r="KT100" s="68"/>
      <c r="KU100" s="68"/>
      <c r="KV100" s="68"/>
      <c r="KW100" s="68"/>
      <c r="KX100" s="68"/>
      <c r="KY100" s="68"/>
      <c r="KZ100" s="68"/>
      <c r="LA100" s="68"/>
      <c r="LB100" s="68"/>
      <c r="LC100" s="68"/>
      <c r="LD100" s="68"/>
      <c r="LE100" s="68"/>
      <c r="LF100" s="68"/>
      <c r="LG100" s="68"/>
      <c r="LH100" s="68"/>
      <c r="LI100" s="68"/>
      <c r="LJ100" s="68"/>
      <c r="LK100" s="68"/>
      <c r="LL100" s="68"/>
      <c r="LM100" s="68"/>
      <c r="LN100" s="68"/>
      <c r="LO100" s="68"/>
      <c r="LP100" s="68"/>
      <c r="LQ100" s="68"/>
      <c r="LR100" s="68"/>
      <c r="LS100" s="68"/>
      <c r="LT100" s="68"/>
      <c r="LU100" s="68"/>
      <c r="LV100" s="68"/>
      <c r="LW100" s="68"/>
      <c r="LX100" s="68"/>
      <c r="LY100" s="68"/>
      <c r="LZ100" s="68"/>
      <c r="MA100" s="68"/>
      <c r="MB100" s="68"/>
      <c r="MC100" s="68"/>
      <c r="MD100" s="68"/>
      <c r="ME100" s="68"/>
      <c r="MF100" s="68"/>
      <c r="MG100" s="68"/>
      <c r="MH100" s="68"/>
      <c r="MI100" s="68"/>
      <c r="MJ100" s="68"/>
      <c r="MK100" s="68"/>
      <c r="ML100" s="68"/>
      <c r="MM100" s="68"/>
      <c r="MN100" s="68"/>
      <c r="MO100" s="68"/>
      <c r="MP100" s="68"/>
      <c r="MQ100" s="68"/>
      <c r="MR100" s="68"/>
      <c r="MS100" s="68"/>
      <c r="MT100" s="68"/>
      <c r="MU100" s="68"/>
      <c r="MV100" s="68"/>
      <c r="MW100" s="68"/>
      <c r="MX100" s="68"/>
      <c r="MY100" s="68"/>
      <c r="MZ100" s="68"/>
      <c r="NA100" s="68"/>
      <c r="NB100" s="68"/>
      <c r="NC100" s="68"/>
      <c r="ND100" s="68"/>
      <c r="NE100" s="68"/>
      <c r="NF100" s="68"/>
      <c r="NG100" s="68"/>
      <c r="NH100" s="68"/>
      <c r="NI100" s="68"/>
      <c r="NJ100" s="68"/>
      <c r="NK100" s="68"/>
      <c r="NL100" s="68"/>
      <c r="NM100" s="68"/>
      <c r="NN100" s="68"/>
      <c r="NO100" s="68"/>
      <c r="NP100" s="68"/>
      <c r="NQ100" s="68"/>
      <c r="NR100" s="68"/>
      <c r="NS100" s="68"/>
      <c r="NT100" s="68"/>
      <c r="NU100" s="68"/>
      <c r="NV100" s="68"/>
      <c r="NW100" s="68"/>
      <c r="NX100" s="68"/>
      <c r="NY100" s="68"/>
      <c r="NZ100" s="68"/>
      <c r="OA100" s="68"/>
      <c r="OB100" s="68"/>
      <c r="OC100" s="68"/>
      <c r="OD100" s="68"/>
      <c r="OE100" s="68"/>
      <c r="OF100" s="68"/>
      <c r="OG100" s="68"/>
      <c r="OH100" s="68"/>
      <c r="OI100" s="68"/>
      <c r="OJ100" s="68"/>
      <c r="OK100" s="68"/>
      <c r="OL100" s="68"/>
      <c r="OM100" s="68"/>
      <c r="ON100" s="68"/>
      <c r="OO100" s="68"/>
      <c r="OP100" s="68"/>
      <c r="OQ100" s="68"/>
      <c r="OR100" s="68"/>
      <c r="OS100" s="68"/>
      <c r="OT100" s="68"/>
      <c r="OU100" s="68"/>
      <c r="OV100" s="68"/>
      <c r="OW100" s="68"/>
      <c r="OX100" s="68"/>
      <c r="OY100" s="68"/>
      <c r="OZ100" s="68"/>
      <c r="PA100" s="68"/>
      <c r="PB100" s="68"/>
      <c r="PC100" s="68"/>
      <c r="PD100" s="68"/>
      <c r="PE100" s="68"/>
      <c r="PF100" s="68"/>
      <c r="PG100" s="68"/>
      <c r="PH100" s="68"/>
      <c r="PI100" s="68"/>
      <c r="PJ100" s="68"/>
      <c r="PK100" s="68"/>
      <c r="PL100" s="68"/>
      <c r="PM100" s="68"/>
      <c r="PN100" s="68"/>
      <c r="PO100" s="68"/>
      <c r="PP100" s="68"/>
      <c r="PQ100" s="68"/>
      <c r="PR100" s="68"/>
      <c r="PS100" s="68"/>
      <c r="PT100" s="68"/>
      <c r="PU100" s="68"/>
      <c r="PV100" s="68"/>
      <c r="PW100" s="68"/>
      <c r="PX100" s="68"/>
      <c r="PY100" s="68"/>
      <c r="PZ100" s="68"/>
      <c r="QA100" s="68"/>
      <c r="QB100" s="68"/>
      <c r="QC100" s="68"/>
      <c r="QD100" s="68"/>
      <c r="QE100" s="68"/>
      <c r="QF100" s="68"/>
      <c r="QG100" s="68"/>
      <c r="QH100" s="68"/>
      <c r="QI100" s="68"/>
      <c r="QJ100" s="68"/>
      <c r="QK100" s="68"/>
      <c r="QL100" s="68"/>
      <c r="QM100" s="68"/>
      <c r="QN100" s="68"/>
      <c r="QO100" s="68"/>
      <c r="QP100" s="68"/>
      <c r="QQ100" s="68"/>
      <c r="QR100" s="68"/>
      <c r="QS100" s="68"/>
      <c r="QT100" s="68"/>
      <c r="QU100" s="68"/>
      <c r="QV100" s="68"/>
      <c r="QW100" s="68"/>
      <c r="QX100" s="68"/>
      <c r="QY100" s="68"/>
      <c r="QZ100" s="68"/>
      <c r="RA100" s="68"/>
      <c r="RB100" s="68"/>
      <c r="RC100" s="68"/>
      <c r="RD100" s="68"/>
      <c r="RE100" s="68"/>
      <c r="RF100" s="68"/>
      <c r="RG100" s="68"/>
      <c r="RH100" s="68"/>
      <c r="RI100" s="68"/>
      <c r="RJ100" s="68"/>
      <c r="RK100" s="68"/>
      <c r="RL100" s="68"/>
      <c r="RM100" s="68"/>
      <c r="RN100" s="68"/>
      <c r="RO100" s="68"/>
      <c r="RP100" s="68"/>
      <c r="RQ100" s="68"/>
      <c r="RR100" s="68"/>
      <c r="RS100" s="68"/>
      <c r="RT100" s="68"/>
      <c r="RU100" s="68"/>
      <c r="RV100" s="68"/>
      <c r="RW100" s="68"/>
      <c r="RX100" s="68"/>
      <c r="RY100" s="68"/>
      <c r="RZ100" s="68"/>
      <c r="SA100" s="68"/>
      <c r="SB100" s="68"/>
      <c r="SC100" s="68"/>
      <c r="SD100" s="68"/>
      <c r="SE100" s="68"/>
      <c r="SF100" s="68"/>
      <c r="SG100" s="68"/>
      <c r="SH100" s="68"/>
      <c r="SI100" s="68"/>
      <c r="SJ100" s="68"/>
      <c r="SK100" s="68"/>
      <c r="SL100" s="68"/>
      <c r="SM100" s="68"/>
      <c r="SN100" s="68"/>
      <c r="SO100" s="68"/>
      <c r="SP100" s="68"/>
      <c r="SQ100" s="68"/>
      <c r="SR100" s="68"/>
      <c r="SS100" s="68"/>
      <c r="ST100" s="68"/>
      <c r="SU100" s="68"/>
      <c r="SV100" s="68"/>
      <c r="SW100" s="68"/>
      <c r="SX100" s="68"/>
      <c r="SY100" s="68"/>
      <c r="SZ100" s="68"/>
      <c r="TA100" s="68"/>
      <c r="TB100" s="68"/>
      <c r="TC100" s="68"/>
      <c r="TD100" s="68"/>
      <c r="TE100" s="68"/>
      <c r="TF100" s="68"/>
      <c r="TG100" s="68"/>
      <c r="TH100" s="68"/>
      <c r="TI100" s="68"/>
      <c r="TJ100" s="68"/>
      <c r="TK100" s="68"/>
      <c r="TL100" s="68"/>
      <c r="TM100" s="68"/>
      <c r="TN100" s="68"/>
      <c r="TO100" s="68"/>
      <c r="TP100" s="68"/>
      <c r="TQ100" s="68"/>
      <c r="TR100" s="68"/>
      <c r="TS100" s="68"/>
      <c r="TT100" s="68"/>
      <c r="TU100" s="68"/>
      <c r="TV100" s="68"/>
      <c r="TW100" s="68"/>
      <c r="TX100" s="68"/>
      <c r="TY100" s="68"/>
      <c r="TZ100" s="68"/>
      <c r="UA100" s="68"/>
      <c r="UB100" s="68"/>
      <c r="UC100" s="68"/>
      <c r="UD100" s="68"/>
      <c r="UE100" s="68"/>
      <c r="UF100" s="68"/>
      <c r="UG100" s="68"/>
      <c r="UH100" s="68"/>
      <c r="UI100" s="68"/>
      <c r="UJ100" s="68"/>
      <c r="UK100" s="68"/>
      <c r="UL100" s="68"/>
      <c r="UM100" s="68"/>
      <c r="UN100" s="68"/>
      <c r="UO100" s="68"/>
      <c r="UP100" s="68"/>
      <c r="UQ100" s="68"/>
      <c r="UR100" s="68"/>
      <c r="US100" s="68"/>
      <c r="UT100" s="68"/>
      <c r="UU100" s="68"/>
      <c r="UV100" s="68"/>
      <c r="UW100" s="68"/>
      <c r="UX100" s="68"/>
      <c r="UY100" s="68"/>
      <c r="UZ100" s="68"/>
      <c r="VA100" s="68"/>
      <c r="VB100" s="68"/>
      <c r="VC100" s="68"/>
      <c r="VD100" s="68"/>
      <c r="VE100" s="68"/>
      <c r="VF100" s="68"/>
      <c r="VG100" s="68"/>
      <c r="VH100" s="68"/>
      <c r="VI100" s="68"/>
      <c r="VJ100" s="68"/>
      <c r="VK100" s="68"/>
      <c r="VL100" s="68"/>
      <c r="VM100" s="68"/>
      <c r="VN100" s="68"/>
      <c r="VO100" s="68"/>
      <c r="VP100" s="68"/>
      <c r="VQ100" s="68"/>
      <c r="VR100" s="68"/>
      <c r="VS100" s="68"/>
      <c r="VT100" s="68"/>
      <c r="VU100" s="68"/>
      <c r="VV100" s="68"/>
      <c r="VW100" s="68"/>
      <c r="VX100" s="68"/>
      <c r="VY100" s="68"/>
      <c r="VZ100" s="68"/>
      <c r="WA100" s="68"/>
      <c r="WB100" s="68"/>
      <c r="WC100" s="68"/>
      <c r="WD100" s="68"/>
      <c r="WE100" s="68"/>
      <c r="WF100" s="68"/>
      <c r="WG100" s="68"/>
      <c r="WH100" s="68"/>
      <c r="WI100" s="68"/>
      <c r="WJ100" s="68"/>
      <c r="WK100" s="68"/>
      <c r="WL100" s="68"/>
      <c r="WM100" s="68"/>
      <c r="WN100" s="68"/>
      <c r="WO100" s="68"/>
      <c r="WP100" s="68"/>
      <c r="WQ100" s="68"/>
      <c r="WR100" s="68"/>
      <c r="WS100" s="68"/>
      <c r="WT100" s="68"/>
      <c r="WU100" s="68"/>
      <c r="WV100" s="68"/>
      <c r="WW100" s="68"/>
      <c r="WX100" s="68"/>
      <c r="WY100" s="68"/>
      <c r="WZ100" s="68"/>
      <c r="XA100" s="68"/>
      <c r="XB100" s="68"/>
      <c r="XC100" s="68"/>
      <c r="XD100" s="68"/>
      <c r="XE100" s="68"/>
      <c r="XF100" s="68"/>
      <c r="XG100" s="68"/>
      <c r="XH100" s="68"/>
      <c r="XI100" s="68"/>
      <c r="XJ100" s="68"/>
      <c r="XK100" s="68"/>
      <c r="XL100" s="68"/>
      <c r="XM100" s="68"/>
      <c r="XN100" s="68"/>
      <c r="XO100" s="68"/>
      <c r="XP100" s="68"/>
      <c r="XQ100" s="68"/>
      <c r="XR100" s="68"/>
      <c r="XS100" s="68"/>
      <c r="XT100" s="68"/>
      <c r="XU100" s="68"/>
      <c r="XV100" s="68"/>
      <c r="XW100" s="68"/>
      <c r="XX100" s="68"/>
      <c r="XY100" s="68"/>
      <c r="XZ100" s="68"/>
      <c r="YA100" s="68"/>
      <c r="YB100" s="68"/>
      <c r="YC100" s="68"/>
      <c r="YD100" s="68"/>
      <c r="YE100" s="68"/>
      <c r="YF100" s="68"/>
      <c r="YG100" s="68"/>
      <c r="YH100" s="68"/>
      <c r="YI100" s="68"/>
      <c r="YJ100" s="68"/>
      <c r="YK100" s="68"/>
      <c r="YL100" s="68"/>
      <c r="YM100" s="68"/>
      <c r="YN100" s="68"/>
      <c r="YO100" s="68"/>
      <c r="YP100" s="68"/>
      <c r="YQ100" s="68"/>
      <c r="YR100" s="68"/>
      <c r="YS100" s="68"/>
      <c r="YT100" s="68"/>
      <c r="YU100" s="68"/>
      <c r="YV100" s="68"/>
      <c r="YW100" s="68"/>
      <c r="YX100" s="68"/>
      <c r="YY100" s="68"/>
      <c r="YZ100" s="68"/>
      <c r="ZA100" s="68"/>
      <c r="ZB100" s="68"/>
      <c r="ZC100" s="68"/>
      <c r="ZD100" s="68"/>
      <c r="ZE100" s="68"/>
      <c r="ZF100" s="68"/>
      <c r="ZG100" s="68"/>
      <c r="ZH100" s="68"/>
      <c r="ZI100" s="68"/>
      <c r="ZJ100" s="68"/>
      <c r="ZK100" s="68"/>
      <c r="ZL100" s="68"/>
      <c r="ZM100" s="68"/>
      <c r="ZN100" s="68"/>
      <c r="ZO100" s="68"/>
      <c r="ZP100" s="68"/>
      <c r="ZQ100" s="68"/>
      <c r="ZR100" s="68"/>
      <c r="ZS100" s="68"/>
      <c r="ZT100" s="68"/>
      <c r="ZU100" s="68"/>
      <c r="ZV100" s="68"/>
      <c r="ZW100" s="68"/>
      <c r="ZX100" s="68"/>
      <c r="ZY100" s="68"/>
      <c r="ZZ100" s="68"/>
      <c r="AAA100" s="68"/>
      <c r="AAB100" s="68"/>
      <c r="AAC100" s="68"/>
      <c r="AAD100" s="68"/>
      <c r="AAE100" s="68"/>
      <c r="AAF100" s="68"/>
      <c r="AAG100" s="68"/>
      <c r="AAH100" s="68"/>
      <c r="AAI100" s="68"/>
      <c r="AAJ100" s="68"/>
      <c r="AAK100" s="68"/>
      <c r="AAL100" s="68"/>
      <c r="AAM100" s="68"/>
      <c r="AAN100" s="68"/>
      <c r="AAO100" s="68"/>
      <c r="AAP100" s="68"/>
      <c r="AAQ100" s="68"/>
      <c r="AAR100" s="68"/>
      <c r="AAS100" s="68"/>
      <c r="AAT100" s="68"/>
      <c r="AAU100" s="68"/>
      <c r="AAV100" s="68"/>
      <c r="AAW100" s="68"/>
      <c r="AAX100" s="68"/>
      <c r="AAY100" s="68"/>
      <c r="AAZ100" s="68"/>
      <c r="ABA100" s="68"/>
      <c r="ABB100" s="68"/>
      <c r="ABC100" s="68"/>
      <c r="ABD100" s="68"/>
      <c r="ABE100" s="68"/>
      <c r="ABF100" s="68"/>
      <c r="ABG100" s="68"/>
      <c r="ABH100" s="68"/>
      <c r="ABI100" s="68"/>
      <c r="ABJ100" s="68"/>
      <c r="ABK100" s="68"/>
      <c r="ABL100" s="68"/>
      <c r="ABM100" s="68"/>
      <c r="ABN100" s="68"/>
      <c r="ABO100" s="68"/>
      <c r="ABP100" s="68"/>
      <c r="ABQ100" s="68"/>
      <c r="ABR100" s="68"/>
      <c r="ABS100" s="68"/>
      <c r="ABT100" s="68"/>
      <c r="ABU100" s="68"/>
      <c r="ABV100" s="68"/>
      <c r="ABW100" s="68"/>
      <c r="ABX100" s="68"/>
      <c r="ABY100" s="68"/>
      <c r="ABZ100" s="68"/>
      <c r="ACA100" s="68"/>
      <c r="ACB100" s="68"/>
      <c r="ACC100" s="68"/>
      <c r="ACD100" s="68"/>
      <c r="ACE100" s="68"/>
      <c r="ACF100" s="68"/>
      <c r="ACG100" s="68"/>
      <c r="ACH100" s="68"/>
      <c r="ACI100" s="68"/>
      <c r="ACJ100" s="68"/>
      <c r="ACK100" s="68"/>
      <c r="ACL100" s="68"/>
      <c r="ACM100" s="68"/>
      <c r="ACN100" s="68"/>
      <c r="ACO100" s="68"/>
      <c r="ACP100" s="68"/>
      <c r="ACQ100" s="68"/>
      <c r="ACR100" s="68"/>
      <c r="ACS100" s="68"/>
      <c r="ACT100" s="68"/>
      <c r="ACU100" s="68"/>
      <c r="ACV100" s="68"/>
      <c r="ACW100" s="68"/>
      <c r="ACX100" s="68"/>
      <c r="ACY100" s="68"/>
      <c r="ACZ100" s="68"/>
      <c r="ADA100" s="68"/>
      <c r="ADB100" s="68"/>
      <c r="ADC100" s="68"/>
      <c r="ADD100" s="68"/>
      <c r="ADE100" s="68"/>
      <c r="ADF100" s="68"/>
      <c r="ADG100" s="68"/>
      <c r="ADH100" s="68"/>
      <c r="ADI100" s="68"/>
      <c r="ADJ100" s="68"/>
      <c r="ADK100" s="68"/>
      <c r="ADL100" s="68"/>
      <c r="ADM100" s="68"/>
      <c r="ADN100" s="68"/>
      <c r="ADO100" s="68"/>
      <c r="ADP100" s="68"/>
      <c r="ADQ100" s="68"/>
      <c r="ADR100" s="68"/>
      <c r="ADS100" s="68"/>
      <c r="ADT100" s="68"/>
      <c r="ADU100" s="68"/>
      <c r="ADV100" s="68"/>
      <c r="ADW100" s="68"/>
      <c r="ADX100" s="68"/>
      <c r="ADY100" s="68"/>
      <c r="ADZ100" s="68"/>
      <c r="AEA100" s="68"/>
      <c r="AEB100" s="68"/>
      <c r="AEC100" s="68"/>
      <c r="AED100" s="68"/>
      <c r="AEE100" s="68"/>
      <c r="AEF100" s="68"/>
      <c r="AEG100" s="68"/>
      <c r="AEH100" s="68"/>
      <c r="AEI100" s="68"/>
      <c r="AEJ100" s="68"/>
      <c r="AEK100" s="68"/>
      <c r="AEL100" s="68"/>
      <c r="AEM100" s="68"/>
      <c r="AEN100" s="68"/>
      <c r="AEO100" s="68"/>
      <c r="AEP100" s="68"/>
      <c r="AEQ100" s="68"/>
      <c r="AER100" s="68"/>
      <c r="AES100" s="68"/>
      <c r="AET100" s="68"/>
      <c r="AEU100" s="68"/>
      <c r="AEV100" s="68"/>
      <c r="AEW100" s="68"/>
      <c r="AEX100" s="68"/>
      <c r="AEY100" s="68"/>
      <c r="AEZ100" s="68"/>
      <c r="AFA100" s="68"/>
      <c r="AFB100" s="68"/>
      <c r="AFC100" s="68"/>
      <c r="AFD100" s="68"/>
      <c r="AFE100" s="68"/>
      <c r="AFF100" s="68"/>
      <c r="AFG100" s="68"/>
      <c r="AFH100" s="68"/>
      <c r="AFI100" s="68"/>
      <c r="AFJ100" s="68"/>
      <c r="AFK100" s="68"/>
      <c r="AFL100" s="68"/>
      <c r="AFM100" s="68"/>
      <c r="AFN100" s="68"/>
      <c r="AFO100" s="68"/>
      <c r="AFP100" s="68"/>
      <c r="AFQ100" s="68"/>
      <c r="AFR100" s="68"/>
      <c r="AFS100" s="68"/>
      <c r="AFT100" s="68"/>
      <c r="AFU100" s="68"/>
      <c r="AFV100" s="68"/>
      <c r="AFW100" s="68"/>
      <c r="AFX100" s="68"/>
      <c r="AFY100" s="68"/>
      <c r="AFZ100" s="68"/>
      <c r="AGA100" s="68"/>
      <c r="AGB100" s="68"/>
      <c r="AGC100" s="68"/>
      <c r="AGD100" s="68"/>
      <c r="AGE100" s="68"/>
      <c r="AGF100" s="68"/>
      <c r="AGG100" s="68"/>
      <c r="AGH100" s="68"/>
      <c r="AGI100" s="68"/>
      <c r="AGJ100" s="68"/>
      <c r="AGK100" s="68"/>
      <c r="AGL100" s="68"/>
      <c r="AGM100" s="68"/>
      <c r="AGN100" s="68"/>
      <c r="AGO100" s="68"/>
      <c r="AGP100" s="68"/>
      <c r="AGQ100" s="68"/>
      <c r="AGR100" s="68"/>
      <c r="AGS100" s="68"/>
      <c r="AGT100" s="68"/>
      <c r="AGU100" s="68"/>
      <c r="AGV100" s="68"/>
      <c r="AGW100" s="68"/>
      <c r="AGX100" s="68"/>
      <c r="AGY100" s="68"/>
      <c r="AGZ100" s="68"/>
      <c r="AHA100" s="68"/>
      <c r="AHB100" s="68"/>
      <c r="AHC100" s="68"/>
      <c r="AHD100" s="68"/>
      <c r="AHE100" s="68"/>
      <c r="AHF100" s="68"/>
      <c r="AHG100" s="68"/>
      <c r="AHH100" s="68"/>
      <c r="AHI100" s="68"/>
      <c r="AHJ100" s="68"/>
      <c r="AHK100" s="68"/>
      <c r="AHL100" s="68"/>
      <c r="AHM100" s="68"/>
      <c r="AHN100" s="68"/>
      <c r="AHO100" s="68"/>
      <c r="AHP100" s="68"/>
      <c r="AHQ100" s="68"/>
      <c r="AHR100" s="68"/>
      <c r="AHS100" s="68"/>
      <c r="AHT100" s="68"/>
      <c r="AHU100" s="68"/>
      <c r="AHV100" s="68"/>
      <c r="AHW100" s="68"/>
      <c r="AHX100" s="68"/>
      <c r="AHY100" s="68"/>
      <c r="AHZ100" s="68"/>
      <c r="AIA100" s="68"/>
      <c r="AIB100" s="68"/>
      <c r="AIC100" s="68"/>
      <c r="AID100" s="68"/>
      <c r="AIE100" s="68"/>
      <c r="AIF100" s="68"/>
      <c r="AIG100" s="68"/>
      <c r="AIH100" s="68"/>
      <c r="AII100" s="68"/>
      <c r="AIJ100" s="68"/>
      <c r="AIK100" s="68"/>
      <c r="AIL100" s="68"/>
      <c r="AIM100" s="68"/>
      <c r="AIN100" s="68"/>
      <c r="AIO100" s="68"/>
      <c r="AIP100" s="68"/>
      <c r="AIQ100" s="68"/>
      <c r="AIR100" s="68"/>
      <c r="AIS100" s="68"/>
      <c r="AIT100" s="68"/>
      <c r="AIU100" s="68"/>
      <c r="AIV100" s="68"/>
      <c r="AIW100" s="68"/>
      <c r="AIX100" s="68"/>
      <c r="AIY100" s="68"/>
      <c r="AIZ100" s="68"/>
      <c r="AJA100" s="68"/>
      <c r="AJB100" s="68"/>
      <c r="AJC100" s="68"/>
      <c r="AJD100" s="68"/>
      <c r="AJE100" s="68"/>
      <c r="AJF100" s="68"/>
      <c r="AJG100" s="68"/>
      <c r="AJH100" s="68"/>
      <c r="AJI100" s="68"/>
      <c r="AJJ100" s="68"/>
      <c r="AJK100" s="68"/>
      <c r="AJL100" s="68"/>
      <c r="AJM100" s="68"/>
      <c r="AJN100" s="68"/>
      <c r="AJO100" s="68"/>
      <c r="AJP100" s="68"/>
      <c r="AJQ100" s="68"/>
      <c r="AJR100" s="68"/>
      <c r="AJS100" s="68"/>
      <c r="AJT100" s="68"/>
      <c r="AJU100" s="68"/>
      <c r="AJV100" s="68"/>
      <c r="AJW100" s="68"/>
      <c r="AJX100" s="68"/>
      <c r="AJY100" s="68"/>
      <c r="AJZ100" s="68"/>
      <c r="AKA100" s="68"/>
      <c r="AKB100" s="68"/>
      <c r="AKC100" s="68"/>
      <c r="AKD100" s="68"/>
      <c r="AKE100" s="68"/>
      <c r="AKF100" s="68"/>
      <c r="AKG100" s="68"/>
      <c r="AKH100" s="68"/>
      <c r="AKI100" s="68"/>
      <c r="AKJ100" s="68"/>
      <c r="AKK100" s="68"/>
      <c r="AKL100" s="68"/>
      <c r="AKM100" s="68"/>
      <c r="AKN100" s="68"/>
      <c r="AKO100" s="68"/>
      <c r="AKP100" s="68"/>
      <c r="AKQ100" s="68"/>
      <c r="AKR100" s="68"/>
      <c r="AKS100" s="68"/>
      <c r="AKT100" s="68"/>
      <c r="AKU100" s="68"/>
      <c r="AKV100" s="68"/>
      <c r="AKW100" s="68"/>
      <c r="AKX100" s="68"/>
      <c r="AKY100" s="68"/>
      <c r="AKZ100" s="68"/>
      <c r="ALA100" s="68"/>
      <c r="ALB100" s="68"/>
      <c r="ALC100" s="68"/>
      <c r="ALD100" s="68"/>
      <c r="ALE100" s="68"/>
      <c r="ALF100" s="68"/>
      <c r="ALG100" s="68"/>
      <c r="ALH100" s="68"/>
      <c r="ALI100" s="68"/>
      <c r="ALJ100" s="68"/>
      <c r="ALK100" s="68"/>
      <c r="ALL100" s="68"/>
      <c r="ALM100" s="68"/>
      <c r="ALN100" s="68"/>
      <c r="ALO100" s="68"/>
      <c r="ALP100" s="68"/>
      <c r="ALQ100" s="68"/>
      <c r="ALR100" s="68"/>
      <c r="ALS100" s="68"/>
      <c r="ALT100" s="68"/>
      <c r="ALU100" s="68"/>
      <c r="ALV100" s="68"/>
      <c r="ALW100" s="68"/>
      <c r="ALX100" s="68"/>
      <c r="ALY100" s="68"/>
      <c r="ALZ100" s="68"/>
      <c r="AMA100" s="68"/>
      <c r="AMB100" s="68"/>
      <c r="AMC100" s="68"/>
      <c r="AMD100" s="68"/>
      <c r="AME100" s="68"/>
      <c r="AMF100" s="68"/>
      <c r="AMG100" s="68"/>
      <c r="AMH100" s="68"/>
      <c r="AMI100" s="68"/>
      <c r="AMJ100" s="68"/>
      <c r="AMK100" s="68"/>
      <c r="AML100" s="68"/>
      <c r="AMM100" s="68"/>
      <c r="AMN100" s="68"/>
      <c r="AMO100" s="68"/>
      <c r="AMP100" s="68"/>
      <c r="AMQ100" s="68"/>
      <c r="AMR100" s="68"/>
      <c r="AMS100" s="68"/>
      <c r="AMT100" s="68"/>
      <c r="AMU100" s="68"/>
      <c r="AMV100" s="68"/>
      <c r="AMW100" s="68"/>
      <c r="AMX100" s="68"/>
      <c r="AMY100" s="68"/>
      <c r="AMZ100" s="68"/>
      <c r="ANA100" s="68"/>
      <c r="ANB100" s="68"/>
      <c r="ANC100" s="68"/>
      <c r="AND100" s="68"/>
      <c r="ANE100" s="68"/>
      <c r="ANF100" s="68"/>
      <c r="ANG100" s="68"/>
      <c r="ANH100" s="68"/>
      <c r="ANI100" s="68"/>
      <c r="ANJ100" s="68"/>
      <c r="ANK100" s="68"/>
      <c r="ANL100" s="68"/>
      <c r="ANM100" s="68"/>
      <c r="ANN100" s="68"/>
      <c r="ANO100" s="68"/>
      <c r="ANP100" s="68"/>
      <c r="ANQ100" s="68"/>
      <c r="ANR100" s="68"/>
      <c r="ANS100" s="68"/>
      <c r="ANT100" s="68"/>
      <c r="ANU100" s="68"/>
      <c r="ANV100" s="68"/>
      <c r="ANW100" s="68"/>
      <c r="ANX100" s="68"/>
      <c r="ANY100" s="68"/>
      <c r="ANZ100" s="68"/>
      <c r="AOA100" s="68"/>
      <c r="AOB100" s="68"/>
      <c r="AOC100" s="68"/>
      <c r="AOD100" s="68"/>
      <c r="AOE100" s="68"/>
      <c r="AOF100" s="68"/>
      <c r="AOG100" s="68"/>
      <c r="AOH100" s="68"/>
      <c r="AOI100" s="68"/>
      <c r="AOJ100" s="68"/>
      <c r="AOK100" s="68"/>
      <c r="AOL100" s="68"/>
      <c r="AOM100" s="68"/>
      <c r="AON100" s="68"/>
      <c r="AOO100" s="68"/>
      <c r="AOP100" s="68"/>
      <c r="AOQ100" s="68"/>
      <c r="AOR100" s="68"/>
      <c r="AOS100" s="68"/>
      <c r="AOT100" s="68"/>
      <c r="AOU100" s="68"/>
      <c r="AOV100" s="68"/>
      <c r="AOW100" s="68"/>
      <c r="AOX100" s="68"/>
      <c r="AOY100" s="68"/>
      <c r="AOZ100" s="68"/>
      <c r="APA100" s="68"/>
      <c r="APB100" s="68"/>
      <c r="APC100" s="68"/>
      <c r="APD100" s="68"/>
      <c r="APE100" s="68"/>
      <c r="APF100" s="68"/>
      <c r="APG100" s="68"/>
      <c r="APH100" s="68"/>
      <c r="API100" s="68"/>
      <c r="APJ100" s="68"/>
      <c r="APK100" s="68"/>
      <c r="APL100" s="68"/>
      <c r="APM100" s="68"/>
      <c r="APN100" s="68"/>
      <c r="APO100" s="68"/>
      <c r="APP100" s="68"/>
      <c r="APQ100" s="68"/>
      <c r="APR100" s="68"/>
      <c r="APS100" s="68"/>
      <c r="APT100" s="68"/>
      <c r="APU100" s="68"/>
      <c r="APV100" s="68"/>
      <c r="APW100" s="68"/>
      <c r="APX100" s="68"/>
      <c r="APY100" s="68"/>
      <c r="APZ100" s="68"/>
      <c r="AQA100" s="68"/>
      <c r="AQB100" s="68"/>
      <c r="AQC100" s="68"/>
      <c r="AQD100" s="68"/>
      <c r="AQE100" s="68"/>
      <c r="AQF100" s="68"/>
      <c r="AQG100" s="68"/>
      <c r="AQH100" s="68"/>
      <c r="AQI100" s="68"/>
      <c r="AQJ100" s="68"/>
      <c r="AQK100" s="68"/>
      <c r="AQL100" s="68"/>
      <c r="AQM100" s="68"/>
      <c r="AQN100" s="68"/>
      <c r="AQO100" s="68"/>
      <c r="AQP100" s="68"/>
      <c r="AQQ100" s="68"/>
      <c r="AQR100" s="68"/>
      <c r="AQS100" s="68"/>
      <c r="AQT100" s="68"/>
      <c r="AQU100" s="68"/>
      <c r="AQV100" s="68"/>
      <c r="AQW100" s="68"/>
      <c r="AQX100" s="68"/>
      <c r="AQY100" s="68"/>
      <c r="AQZ100" s="68"/>
      <c r="ARA100" s="68"/>
      <c r="ARB100" s="68"/>
      <c r="ARC100" s="68"/>
      <c r="ARD100" s="68"/>
      <c r="ARE100" s="68"/>
      <c r="ARF100" s="68"/>
      <c r="ARG100" s="68"/>
      <c r="ARH100" s="68"/>
      <c r="ARI100" s="68"/>
      <c r="ARJ100" s="68"/>
      <c r="ARK100" s="68"/>
      <c r="ARL100" s="68"/>
      <c r="ARM100" s="68"/>
      <c r="ARN100" s="68"/>
      <c r="ARO100" s="68"/>
      <c r="ARP100" s="68"/>
      <c r="ARQ100" s="68"/>
      <c r="ARR100" s="68"/>
      <c r="ARS100" s="68"/>
      <c r="ART100" s="68"/>
      <c r="ARU100" s="68"/>
      <c r="ARV100" s="68"/>
      <c r="ARW100" s="68"/>
      <c r="ARX100" s="68"/>
      <c r="ARY100" s="68"/>
      <c r="ARZ100" s="68"/>
      <c r="ASA100" s="68"/>
      <c r="ASB100" s="68"/>
      <c r="ASC100" s="68"/>
      <c r="ASD100" s="68"/>
      <c r="ASE100" s="68"/>
      <c r="ASF100" s="68"/>
      <c r="ASG100" s="68"/>
      <c r="ASH100" s="68"/>
      <c r="ASI100" s="68"/>
      <c r="ASJ100" s="68"/>
      <c r="ASK100" s="68"/>
      <c r="ASL100" s="68"/>
      <c r="ASM100" s="68"/>
      <c r="ASN100" s="68"/>
      <c r="ASO100" s="68"/>
      <c r="ASP100" s="68"/>
      <c r="ASQ100" s="68"/>
      <c r="ASR100" s="68"/>
      <c r="ASS100" s="68"/>
      <c r="AST100" s="68"/>
      <c r="ASU100" s="68"/>
      <c r="ASV100" s="68"/>
      <c r="ASW100" s="68"/>
      <c r="ASX100" s="68"/>
      <c r="ASY100" s="68"/>
      <c r="ASZ100" s="68"/>
      <c r="ATA100" s="68"/>
      <c r="ATB100" s="68"/>
      <c r="ATC100" s="68"/>
      <c r="ATD100" s="68"/>
      <c r="ATE100" s="68"/>
      <c r="ATF100" s="68"/>
      <c r="ATG100" s="68"/>
      <c r="ATH100" s="68"/>
      <c r="ATI100" s="68"/>
      <c r="ATJ100" s="68"/>
      <c r="ATK100" s="68"/>
      <c r="ATL100" s="68"/>
      <c r="ATM100" s="68"/>
      <c r="ATN100" s="68"/>
      <c r="ATO100" s="68"/>
      <c r="ATP100" s="68"/>
      <c r="ATQ100" s="68"/>
      <c r="ATR100" s="68"/>
      <c r="ATS100" s="68"/>
      <c r="ATT100" s="68"/>
      <c r="ATU100" s="68"/>
      <c r="ATV100" s="68"/>
      <c r="ATW100" s="68"/>
      <c r="ATX100" s="68"/>
      <c r="ATY100" s="68"/>
      <c r="ATZ100" s="68"/>
      <c r="AUA100" s="68"/>
      <c r="AUB100" s="68"/>
      <c r="AUC100" s="68"/>
      <c r="AUD100" s="68"/>
      <c r="AUE100" s="68"/>
      <c r="AUF100" s="68"/>
      <c r="AUG100" s="68"/>
      <c r="AUH100" s="68"/>
      <c r="AUI100" s="68"/>
      <c r="AUJ100" s="68"/>
      <c r="AUK100" s="68"/>
      <c r="AUL100" s="68"/>
      <c r="AUM100" s="68"/>
      <c r="AUN100" s="68"/>
      <c r="AUO100" s="68"/>
      <c r="AUP100" s="68"/>
      <c r="AUQ100" s="68"/>
      <c r="AUR100" s="68"/>
      <c r="AUS100" s="68"/>
      <c r="AUT100" s="68"/>
      <c r="AUU100" s="68"/>
      <c r="AUV100" s="68"/>
      <c r="AUW100" s="68"/>
      <c r="AUX100" s="68"/>
      <c r="AUY100" s="68"/>
      <c r="AUZ100" s="68"/>
      <c r="AVA100" s="68"/>
      <c r="AVB100" s="68"/>
      <c r="AVC100" s="68"/>
      <c r="AVD100" s="68"/>
      <c r="AVE100" s="68"/>
      <c r="AVF100" s="68"/>
      <c r="AVG100" s="68"/>
      <c r="AVH100" s="68"/>
      <c r="AVI100" s="68"/>
      <c r="AVJ100" s="68"/>
      <c r="AVK100" s="68"/>
      <c r="AVL100" s="68"/>
      <c r="AVM100" s="68"/>
      <c r="AVN100" s="68"/>
      <c r="AVO100" s="68"/>
      <c r="AVP100" s="68"/>
      <c r="AVQ100" s="68"/>
      <c r="AVR100" s="68"/>
      <c r="AVS100" s="68"/>
      <c r="AVT100" s="68"/>
      <c r="AVU100" s="68"/>
      <c r="AVV100" s="68"/>
      <c r="AVW100" s="68"/>
      <c r="AVX100" s="68"/>
      <c r="AVY100" s="68"/>
      <c r="AVZ100" s="68"/>
      <c r="AWA100" s="68"/>
      <c r="AWB100" s="68"/>
      <c r="AWC100" s="68"/>
      <c r="AWD100" s="68"/>
      <c r="AWE100" s="68"/>
      <c r="AWF100" s="68"/>
      <c r="AWG100" s="68"/>
      <c r="AWH100" s="68"/>
      <c r="AWI100" s="68"/>
      <c r="AWJ100" s="68"/>
      <c r="AWK100" s="68"/>
      <c r="AWL100" s="68"/>
      <c r="AWM100" s="68"/>
      <c r="AWN100" s="68"/>
      <c r="AWO100" s="68"/>
      <c r="AWP100" s="68"/>
      <c r="AWQ100" s="68"/>
      <c r="AWR100" s="68"/>
      <c r="AWS100" s="68"/>
      <c r="AWT100" s="68"/>
      <c r="AWU100" s="68"/>
      <c r="AWV100" s="68"/>
      <c r="AWW100" s="68"/>
      <c r="AWX100" s="68"/>
      <c r="AWY100" s="68"/>
      <c r="AWZ100" s="68"/>
      <c r="AXA100" s="68"/>
      <c r="AXB100" s="68"/>
      <c r="AXC100" s="68"/>
      <c r="AXD100" s="68"/>
      <c r="AXE100" s="68"/>
      <c r="AXF100" s="68"/>
      <c r="AXG100" s="68"/>
      <c r="AXH100" s="68"/>
      <c r="AXI100" s="68"/>
      <c r="AXJ100" s="68"/>
      <c r="AXK100" s="68"/>
      <c r="AXL100" s="68"/>
      <c r="AXM100" s="68"/>
      <c r="AXN100" s="68"/>
      <c r="AXO100" s="68"/>
      <c r="AXP100" s="68"/>
      <c r="AXQ100" s="68"/>
      <c r="AXR100" s="68"/>
      <c r="AXS100" s="68"/>
      <c r="AXT100" s="68"/>
      <c r="AXU100" s="68"/>
      <c r="AXV100" s="68"/>
      <c r="AXW100" s="68"/>
      <c r="AXX100" s="68"/>
      <c r="AXY100" s="68"/>
      <c r="AXZ100" s="68"/>
      <c r="AYA100" s="68"/>
      <c r="AYB100" s="68"/>
      <c r="AYC100" s="68"/>
      <c r="AYD100" s="68"/>
      <c r="AYE100" s="68"/>
      <c r="AYF100" s="68"/>
      <c r="AYG100" s="68"/>
      <c r="AYH100" s="68"/>
      <c r="AYI100" s="68"/>
      <c r="AYJ100" s="68"/>
      <c r="AYK100" s="68"/>
      <c r="AYL100" s="68"/>
      <c r="AYM100" s="68"/>
      <c r="AYN100" s="68"/>
      <c r="AYO100" s="68"/>
      <c r="AYP100" s="68"/>
      <c r="AYQ100" s="68"/>
      <c r="AYR100" s="68"/>
      <c r="AYS100" s="68"/>
      <c r="AYT100" s="68"/>
      <c r="AYU100" s="68"/>
      <c r="AYV100" s="68"/>
      <c r="AYW100" s="68"/>
      <c r="AYX100" s="68"/>
      <c r="AYY100" s="68"/>
      <c r="AYZ100" s="68"/>
      <c r="AZA100" s="68"/>
      <c r="AZB100" s="68"/>
      <c r="AZC100" s="68"/>
      <c r="AZD100" s="68"/>
      <c r="AZE100" s="68"/>
      <c r="AZF100" s="68"/>
      <c r="AZG100" s="68"/>
      <c r="AZH100" s="68"/>
      <c r="AZI100" s="68"/>
      <c r="AZJ100" s="68"/>
      <c r="AZK100" s="68"/>
      <c r="AZL100" s="68"/>
      <c r="AZM100" s="68"/>
      <c r="AZN100" s="68"/>
      <c r="AZO100" s="68"/>
      <c r="AZP100" s="68"/>
      <c r="AZQ100" s="68"/>
      <c r="AZR100" s="68"/>
      <c r="AZS100" s="68"/>
      <c r="AZT100" s="68"/>
      <c r="AZU100" s="68"/>
      <c r="AZV100" s="68"/>
      <c r="AZW100" s="68"/>
      <c r="AZX100" s="68"/>
      <c r="AZY100" s="68"/>
      <c r="AZZ100" s="68"/>
      <c r="BAA100" s="68"/>
      <c r="BAB100" s="68"/>
      <c r="BAC100" s="68"/>
      <c r="BAD100" s="68"/>
      <c r="BAE100" s="68"/>
      <c r="BAF100" s="68"/>
      <c r="BAG100" s="68"/>
      <c r="BAH100" s="68"/>
      <c r="BAI100" s="68"/>
      <c r="BAJ100" s="68"/>
      <c r="BAK100" s="68"/>
      <c r="BAL100" s="68"/>
      <c r="BAM100" s="68"/>
      <c r="BAN100" s="68"/>
      <c r="BAO100" s="68"/>
      <c r="BAP100" s="68"/>
      <c r="BAQ100" s="68"/>
      <c r="BAR100" s="68"/>
      <c r="BAS100" s="68"/>
      <c r="BAT100" s="68"/>
      <c r="BAU100" s="68"/>
      <c r="BAV100" s="68"/>
      <c r="BAW100" s="68"/>
      <c r="BAX100" s="68"/>
      <c r="BAY100" s="68"/>
      <c r="BAZ100" s="68"/>
      <c r="BBA100" s="68"/>
      <c r="BBB100" s="68"/>
      <c r="BBC100" s="68"/>
      <c r="BBD100" s="68"/>
      <c r="BBE100" s="68"/>
      <c r="BBF100" s="68"/>
      <c r="BBG100" s="68"/>
      <c r="BBH100" s="68"/>
      <c r="BBI100" s="68"/>
      <c r="BBJ100" s="68"/>
      <c r="BBK100" s="68"/>
      <c r="BBL100" s="68"/>
      <c r="BBM100" s="68"/>
      <c r="BBN100" s="68"/>
      <c r="BBO100" s="68"/>
      <c r="BBP100" s="68"/>
      <c r="BBQ100" s="68"/>
      <c r="BBR100" s="68"/>
      <c r="BBS100" s="68"/>
      <c r="BBT100" s="68"/>
      <c r="BBU100" s="68"/>
      <c r="BBV100" s="68"/>
      <c r="BBW100" s="68"/>
      <c r="BBX100" s="68"/>
      <c r="BBY100" s="68"/>
      <c r="BBZ100" s="68"/>
      <c r="BCA100" s="68"/>
      <c r="BCB100" s="68"/>
      <c r="BCC100" s="68"/>
      <c r="BCD100" s="68"/>
      <c r="BCE100" s="68"/>
      <c r="BCF100" s="68"/>
      <c r="BCG100" s="68"/>
      <c r="BCH100" s="68"/>
      <c r="BCI100" s="68"/>
      <c r="BCJ100" s="68"/>
      <c r="BCK100" s="68"/>
      <c r="BCL100" s="68"/>
      <c r="BCM100" s="68"/>
      <c r="BCN100" s="68"/>
      <c r="BCO100" s="68"/>
      <c r="BCP100" s="68"/>
      <c r="BCQ100" s="68"/>
      <c r="BCR100" s="68"/>
      <c r="BCS100" s="68"/>
      <c r="BCT100" s="68"/>
      <c r="BCU100" s="68"/>
      <c r="BCV100" s="68"/>
      <c r="BCW100" s="68"/>
      <c r="BCX100" s="68"/>
      <c r="BCY100" s="68"/>
      <c r="BCZ100" s="68"/>
      <c r="BDA100" s="68"/>
      <c r="BDB100" s="68"/>
      <c r="BDC100" s="68"/>
      <c r="BDD100" s="68"/>
      <c r="BDE100" s="68"/>
      <c r="BDF100" s="68"/>
      <c r="BDG100" s="68"/>
      <c r="BDH100" s="68"/>
      <c r="BDI100" s="68"/>
      <c r="BDJ100" s="68"/>
      <c r="BDK100" s="68"/>
      <c r="BDL100" s="68"/>
      <c r="BDM100" s="68"/>
      <c r="BDN100" s="68"/>
      <c r="BDO100" s="68"/>
      <c r="BDP100" s="68"/>
      <c r="BDQ100" s="68"/>
      <c r="BDR100" s="68"/>
      <c r="BDS100" s="68"/>
      <c r="BDT100" s="68"/>
      <c r="BDU100" s="68"/>
      <c r="BDV100" s="68"/>
      <c r="BDW100" s="68"/>
      <c r="BDX100" s="68"/>
      <c r="BDY100" s="68"/>
      <c r="BDZ100" s="68"/>
      <c r="BEA100" s="68"/>
      <c r="BEB100" s="68"/>
      <c r="BEC100" s="68"/>
      <c r="BED100" s="68"/>
      <c r="BEE100" s="68"/>
      <c r="BEF100" s="68"/>
      <c r="BEG100" s="68"/>
      <c r="BEH100" s="68"/>
      <c r="BEI100" s="68"/>
      <c r="BEJ100" s="68"/>
      <c r="BEK100" s="68"/>
      <c r="BEL100" s="68"/>
      <c r="BEM100" s="68"/>
      <c r="BEN100" s="68"/>
      <c r="BEO100" s="68"/>
      <c r="BEP100" s="68"/>
      <c r="BEQ100" s="68"/>
      <c r="BER100" s="68"/>
      <c r="BES100" s="68"/>
      <c r="BET100" s="68"/>
      <c r="BEU100" s="68"/>
      <c r="BEV100" s="68"/>
      <c r="BEW100" s="68"/>
      <c r="BEX100" s="68"/>
      <c r="BEY100" s="68"/>
      <c r="BEZ100" s="68"/>
      <c r="BFA100" s="68"/>
      <c r="BFB100" s="68"/>
      <c r="BFC100" s="68"/>
      <c r="BFD100" s="68"/>
      <c r="BFE100" s="68"/>
      <c r="BFF100" s="68"/>
      <c r="BFG100" s="68"/>
      <c r="BFH100" s="68"/>
      <c r="BFI100" s="68"/>
      <c r="BFJ100" s="68"/>
      <c r="BFK100" s="68"/>
      <c r="BFL100" s="68"/>
      <c r="BFM100" s="68"/>
      <c r="BFN100" s="68"/>
      <c r="BFO100" s="68"/>
      <c r="BFP100" s="68"/>
      <c r="BFQ100" s="68"/>
      <c r="BFR100" s="68"/>
      <c r="BFS100" s="68"/>
      <c r="BFT100" s="68"/>
      <c r="BFU100" s="68"/>
      <c r="BFV100" s="68"/>
      <c r="BFW100" s="68"/>
      <c r="BFX100" s="68"/>
      <c r="BFY100" s="68"/>
      <c r="BFZ100" s="68"/>
      <c r="BGA100" s="68"/>
      <c r="BGB100" s="68"/>
      <c r="BGC100" s="68"/>
      <c r="BGD100" s="68"/>
      <c r="BGE100" s="68"/>
      <c r="BGF100" s="68"/>
      <c r="BGG100" s="68"/>
      <c r="BGH100" s="68"/>
      <c r="BGI100" s="68"/>
      <c r="BGJ100" s="68"/>
      <c r="BGK100" s="68"/>
      <c r="BGL100" s="68"/>
      <c r="BGM100" s="68"/>
      <c r="BGN100" s="68"/>
      <c r="BGO100" s="68"/>
      <c r="BGP100" s="68"/>
      <c r="BGQ100" s="68"/>
      <c r="BGR100" s="68"/>
      <c r="BGS100" s="68"/>
      <c r="BGT100" s="68"/>
      <c r="BGU100" s="68"/>
      <c r="BGV100" s="68"/>
      <c r="BGW100" s="68"/>
      <c r="BGX100" s="68"/>
      <c r="BGY100" s="68"/>
      <c r="BGZ100" s="68"/>
      <c r="BHA100" s="68"/>
      <c r="BHB100" s="68"/>
      <c r="BHC100" s="68"/>
      <c r="BHD100" s="68"/>
      <c r="BHE100" s="68"/>
      <c r="BHF100" s="68"/>
      <c r="BHG100" s="68"/>
      <c r="BHH100" s="68"/>
      <c r="BHI100" s="68"/>
      <c r="BHJ100" s="68"/>
      <c r="BHK100" s="68"/>
      <c r="BHL100" s="68"/>
      <c r="BHM100" s="68"/>
      <c r="BHN100" s="68"/>
      <c r="BHO100" s="68"/>
      <c r="BHP100" s="68"/>
      <c r="BHQ100" s="68"/>
      <c r="BHR100" s="68"/>
      <c r="BHS100" s="68"/>
      <c r="BHT100" s="68"/>
      <c r="BHU100" s="68"/>
      <c r="BHV100" s="68"/>
      <c r="BHW100" s="68"/>
      <c r="BHX100" s="68"/>
      <c r="BHY100" s="68"/>
      <c r="BHZ100" s="68"/>
      <c r="BIA100" s="68"/>
      <c r="BIB100" s="68"/>
      <c r="BIC100" s="68"/>
      <c r="BID100" s="68"/>
      <c r="BIE100" s="68"/>
      <c r="BIF100" s="68"/>
      <c r="BIG100" s="68"/>
      <c r="BIH100" s="68"/>
      <c r="BII100" s="68"/>
      <c r="BIJ100" s="68"/>
      <c r="BIK100" s="68"/>
      <c r="BIL100" s="68"/>
      <c r="BIM100" s="68"/>
      <c r="BIN100" s="68"/>
      <c r="BIO100" s="68"/>
      <c r="BIP100" s="68"/>
      <c r="BIQ100" s="68"/>
      <c r="BIR100" s="68"/>
      <c r="BIS100" s="68"/>
      <c r="BIT100" s="68"/>
      <c r="BIU100" s="68"/>
      <c r="BIV100" s="68"/>
      <c r="BIW100" s="68"/>
      <c r="BIX100" s="68"/>
      <c r="BIY100" s="68"/>
      <c r="BIZ100" s="68"/>
      <c r="BJA100" s="68"/>
      <c r="BJB100" s="68"/>
      <c r="BJC100" s="68"/>
      <c r="BJD100" s="68"/>
      <c r="BJE100" s="68"/>
      <c r="BJF100" s="68"/>
      <c r="BJG100" s="68"/>
      <c r="BJH100" s="68"/>
      <c r="BJI100" s="68"/>
      <c r="BJJ100" s="68"/>
      <c r="BJK100" s="68"/>
      <c r="BJL100" s="68"/>
      <c r="BJM100" s="68"/>
      <c r="BJN100" s="68"/>
      <c r="BJO100" s="68"/>
      <c r="BJP100" s="68"/>
      <c r="BJQ100" s="68"/>
      <c r="BJR100" s="68"/>
      <c r="BJS100" s="68"/>
      <c r="BJT100" s="68"/>
      <c r="BJU100" s="68"/>
      <c r="BJV100" s="68"/>
      <c r="BJW100" s="68"/>
      <c r="BJX100" s="68"/>
      <c r="BJY100" s="68"/>
      <c r="BJZ100" s="68"/>
      <c r="BKA100" s="68"/>
      <c r="BKB100" s="68"/>
      <c r="BKC100" s="68"/>
      <c r="BKD100" s="68"/>
      <c r="BKE100" s="68"/>
      <c r="BKF100" s="68"/>
      <c r="BKG100" s="68"/>
      <c r="BKH100" s="68"/>
      <c r="BKI100" s="68"/>
      <c r="BKJ100" s="68"/>
      <c r="BKK100" s="68"/>
      <c r="BKL100" s="68"/>
      <c r="BKM100" s="68"/>
      <c r="BKN100" s="68"/>
      <c r="BKO100" s="68"/>
      <c r="BKP100" s="68"/>
      <c r="BKQ100" s="68"/>
      <c r="BKR100" s="68"/>
      <c r="BKS100" s="68"/>
      <c r="BKT100" s="68"/>
      <c r="BKU100" s="68"/>
      <c r="BKV100" s="68"/>
      <c r="BKW100" s="68"/>
      <c r="BKX100" s="68"/>
      <c r="BKY100" s="68"/>
      <c r="BKZ100" s="68"/>
      <c r="BLA100" s="68"/>
      <c r="BLB100" s="68"/>
      <c r="BLC100" s="68"/>
      <c r="BLD100" s="68"/>
      <c r="BLE100" s="68"/>
      <c r="BLF100" s="68"/>
      <c r="BLG100" s="68"/>
      <c r="BLH100" s="68"/>
      <c r="BLI100" s="68"/>
      <c r="BLJ100" s="68"/>
      <c r="BLK100" s="68"/>
      <c r="BLL100" s="68"/>
      <c r="BLM100" s="68"/>
      <c r="BLN100" s="68"/>
      <c r="BLO100" s="68"/>
      <c r="BLP100" s="68"/>
      <c r="BLQ100" s="68"/>
      <c r="BLR100" s="68"/>
      <c r="BLS100" s="68"/>
      <c r="BLT100" s="68"/>
      <c r="BLU100" s="68"/>
      <c r="BLV100" s="68"/>
      <c r="BLW100" s="68"/>
      <c r="BLX100" s="68"/>
      <c r="BLY100" s="68"/>
      <c r="BLZ100" s="68"/>
      <c r="BMA100" s="68"/>
      <c r="BMB100" s="68"/>
      <c r="BMC100" s="68"/>
      <c r="BMD100" s="68"/>
      <c r="BME100" s="68"/>
      <c r="BMF100" s="68"/>
      <c r="BMG100" s="68"/>
      <c r="BMH100" s="68"/>
      <c r="BMI100" s="68"/>
      <c r="BMJ100" s="68"/>
      <c r="BMK100" s="68"/>
      <c r="BML100" s="68"/>
      <c r="BMM100" s="68"/>
      <c r="BMN100" s="68"/>
      <c r="BMO100" s="68"/>
      <c r="BMP100" s="68"/>
      <c r="BMQ100" s="68"/>
      <c r="BMR100" s="68"/>
      <c r="BMS100" s="68"/>
      <c r="BMT100" s="68"/>
      <c r="BMU100" s="68"/>
      <c r="BMV100" s="68"/>
      <c r="BMW100" s="68"/>
      <c r="BMX100" s="68"/>
      <c r="BMY100" s="68"/>
      <c r="BMZ100" s="68"/>
      <c r="BNA100" s="68"/>
      <c r="BNB100" s="68"/>
      <c r="BNC100" s="68"/>
      <c r="BND100" s="68"/>
      <c r="BNE100" s="68"/>
      <c r="BNF100" s="68"/>
      <c r="BNG100" s="68"/>
      <c r="BNH100" s="68"/>
      <c r="BNI100" s="68"/>
      <c r="BNJ100" s="68"/>
      <c r="BNK100" s="68"/>
      <c r="BNL100" s="68"/>
      <c r="BNM100" s="68"/>
      <c r="BNN100" s="68"/>
      <c r="BNO100" s="68"/>
      <c r="BNP100" s="68"/>
      <c r="BNQ100" s="68"/>
      <c r="BNR100" s="68"/>
      <c r="BNS100" s="68"/>
      <c r="BNT100" s="68"/>
      <c r="BNU100" s="68"/>
      <c r="BNV100" s="68"/>
      <c r="BNW100" s="68"/>
      <c r="BNX100" s="68"/>
      <c r="BNY100" s="68"/>
      <c r="BNZ100" s="68"/>
      <c r="BOA100" s="68"/>
      <c r="BOB100" s="68"/>
      <c r="BOC100" s="68"/>
      <c r="BOD100" s="68"/>
      <c r="BOE100" s="68"/>
      <c r="BOF100" s="68"/>
      <c r="BOG100" s="68"/>
      <c r="BOH100" s="68"/>
      <c r="BOI100" s="68"/>
      <c r="BOJ100" s="68"/>
      <c r="BOK100" s="68"/>
      <c r="BOL100" s="68"/>
      <c r="BOM100" s="68"/>
      <c r="BON100" s="68"/>
      <c r="BOO100" s="68"/>
      <c r="BOP100" s="68"/>
      <c r="BOQ100" s="68"/>
      <c r="BOR100" s="68"/>
      <c r="BOS100" s="68"/>
      <c r="BOT100" s="68"/>
      <c r="BOU100" s="68"/>
      <c r="BOV100" s="68"/>
      <c r="BOW100" s="68"/>
      <c r="BOX100" s="68"/>
      <c r="BOY100" s="68"/>
      <c r="BOZ100" s="68"/>
      <c r="BPA100" s="68"/>
      <c r="BPB100" s="68"/>
      <c r="BPC100" s="68"/>
      <c r="BPD100" s="68"/>
      <c r="BPE100" s="68"/>
      <c r="BPF100" s="68"/>
      <c r="BPG100" s="68"/>
      <c r="BPH100" s="68"/>
      <c r="BPI100" s="68"/>
      <c r="BPJ100" s="68"/>
      <c r="BPK100" s="68"/>
      <c r="BPL100" s="68"/>
      <c r="BPM100" s="68"/>
      <c r="BPN100" s="68"/>
      <c r="BPO100" s="68"/>
      <c r="BPP100" s="68"/>
      <c r="BPQ100" s="68"/>
      <c r="BPR100" s="68"/>
      <c r="BPS100" s="68"/>
      <c r="BPT100" s="68"/>
      <c r="BPU100" s="68"/>
      <c r="BPV100" s="68"/>
      <c r="BPW100" s="68"/>
      <c r="BPX100" s="68"/>
      <c r="BPY100" s="68"/>
      <c r="BPZ100" s="68"/>
      <c r="BQA100" s="68"/>
      <c r="BQB100" s="68"/>
      <c r="BQC100" s="68"/>
      <c r="BQD100" s="68"/>
      <c r="BQE100" s="68"/>
      <c r="BQF100" s="68"/>
      <c r="BQG100" s="68"/>
      <c r="BQH100" s="68"/>
      <c r="BQI100" s="68"/>
      <c r="BQJ100" s="68"/>
      <c r="BQK100" s="68"/>
      <c r="BQL100" s="68"/>
      <c r="BQM100" s="68"/>
      <c r="BQN100" s="68"/>
      <c r="BQO100" s="68"/>
      <c r="BQP100" s="68"/>
      <c r="BQQ100" s="68"/>
      <c r="BQR100" s="68"/>
      <c r="BQS100" s="68"/>
      <c r="BQT100" s="68"/>
      <c r="BQU100" s="68"/>
      <c r="BQV100" s="68"/>
      <c r="BQW100" s="68"/>
      <c r="BQX100" s="68"/>
      <c r="BQY100" s="68"/>
      <c r="BQZ100" s="68"/>
      <c r="BRA100" s="68"/>
      <c r="BRB100" s="68"/>
      <c r="BRC100" s="68"/>
      <c r="BRD100" s="68"/>
      <c r="BRE100" s="68"/>
      <c r="BRF100" s="68"/>
      <c r="BRG100" s="68"/>
      <c r="BRH100" s="68"/>
      <c r="BRI100" s="68"/>
      <c r="BRJ100" s="68"/>
      <c r="BRK100" s="68"/>
      <c r="BRL100" s="68"/>
      <c r="BRM100" s="68"/>
      <c r="BRN100" s="68"/>
      <c r="BRO100" s="68"/>
      <c r="BRP100" s="68"/>
      <c r="BRQ100" s="68"/>
      <c r="BRR100" s="68"/>
      <c r="BRS100" s="68"/>
      <c r="BRT100" s="68"/>
      <c r="BRU100" s="68"/>
      <c r="BRV100" s="68"/>
      <c r="BRW100" s="68"/>
      <c r="BRX100" s="68"/>
      <c r="BRY100" s="68"/>
      <c r="BRZ100" s="68"/>
      <c r="BSA100" s="68"/>
      <c r="BSB100" s="68"/>
      <c r="BSC100" s="68"/>
      <c r="BSD100" s="68"/>
      <c r="BSE100" s="68"/>
      <c r="BSF100" s="68"/>
      <c r="BSG100" s="68"/>
      <c r="BSH100" s="68"/>
      <c r="BSI100" s="68"/>
      <c r="BSJ100" s="68"/>
      <c r="BSK100" s="68"/>
      <c r="BSL100" s="68"/>
      <c r="BSM100" s="68"/>
      <c r="BSN100" s="68"/>
      <c r="BSO100" s="68"/>
      <c r="BSP100" s="68"/>
      <c r="BSQ100" s="68"/>
      <c r="BSR100" s="68"/>
      <c r="BSS100" s="68"/>
      <c r="BST100" s="68"/>
      <c r="BSU100" s="68"/>
      <c r="BSV100" s="68"/>
      <c r="BSW100" s="68"/>
      <c r="BSX100" s="68"/>
      <c r="BSY100" s="68"/>
      <c r="BSZ100" s="68"/>
      <c r="BTA100" s="68"/>
      <c r="BTB100" s="68"/>
      <c r="BTC100" s="68"/>
      <c r="BTD100" s="68"/>
      <c r="BTE100" s="68"/>
      <c r="BTF100" s="68"/>
      <c r="BTG100" s="68"/>
      <c r="BTH100" s="68"/>
      <c r="BTI100" s="68"/>
      <c r="BTJ100" s="68"/>
      <c r="BTK100" s="68"/>
      <c r="BTL100" s="68"/>
      <c r="BTM100" s="68"/>
      <c r="BTN100" s="68"/>
      <c r="BTO100" s="68"/>
      <c r="BTP100" s="68"/>
      <c r="BTQ100" s="68"/>
      <c r="BTR100" s="68"/>
      <c r="BTS100" s="68"/>
      <c r="BTT100" s="68"/>
      <c r="BTU100" s="68"/>
      <c r="BTV100" s="68"/>
      <c r="BTW100" s="68"/>
      <c r="BTX100" s="68"/>
      <c r="BTY100" s="68"/>
      <c r="BTZ100" s="68"/>
      <c r="BUA100" s="68"/>
      <c r="BUB100" s="68"/>
      <c r="BUC100" s="68"/>
      <c r="BUD100" s="68"/>
      <c r="BUE100" s="68"/>
      <c r="BUF100" s="68"/>
      <c r="BUG100" s="68"/>
      <c r="BUH100" s="68"/>
      <c r="BUI100" s="68"/>
      <c r="BUJ100" s="68"/>
      <c r="BUK100" s="68"/>
      <c r="BUL100" s="68"/>
      <c r="BUM100" s="68"/>
      <c r="BUN100" s="68"/>
      <c r="BUO100" s="68"/>
      <c r="BUP100" s="68"/>
      <c r="BUQ100" s="68"/>
      <c r="BUR100" s="68"/>
      <c r="BUS100" s="68"/>
      <c r="BUT100" s="68"/>
      <c r="BUU100" s="68"/>
      <c r="BUV100" s="68"/>
      <c r="BUW100" s="68"/>
      <c r="BUX100" s="68"/>
      <c r="BUY100" s="68"/>
      <c r="BUZ100" s="68"/>
      <c r="BVA100" s="68"/>
      <c r="BVB100" s="68"/>
      <c r="BVC100" s="68"/>
      <c r="BVD100" s="68"/>
      <c r="BVE100" s="68"/>
      <c r="BVF100" s="68"/>
      <c r="BVG100" s="68"/>
      <c r="BVH100" s="68"/>
      <c r="BVI100" s="68"/>
      <c r="BVJ100" s="68"/>
      <c r="BVK100" s="68"/>
      <c r="BVL100" s="68"/>
      <c r="BVM100" s="68"/>
      <c r="BVN100" s="68"/>
      <c r="BVO100" s="68"/>
      <c r="BVP100" s="68"/>
      <c r="BVQ100" s="68"/>
      <c r="BVR100" s="68"/>
      <c r="BVS100" s="68"/>
      <c r="BVT100" s="68"/>
      <c r="BVU100" s="68"/>
      <c r="BVV100" s="68"/>
      <c r="BVW100" s="68"/>
      <c r="BVX100" s="68"/>
      <c r="BVY100" s="68"/>
      <c r="BVZ100" s="68"/>
      <c r="BWA100" s="68"/>
      <c r="BWB100" s="68"/>
      <c r="BWC100" s="68"/>
      <c r="BWD100" s="68"/>
      <c r="BWE100" s="68"/>
      <c r="BWF100" s="68"/>
      <c r="BWG100" s="68"/>
      <c r="BWH100" s="68"/>
      <c r="BWI100" s="68"/>
      <c r="BWJ100" s="68"/>
      <c r="BWK100" s="68"/>
      <c r="BWL100" s="68"/>
      <c r="BWM100" s="68"/>
      <c r="BWN100" s="68"/>
      <c r="BWO100" s="68"/>
      <c r="BWP100" s="68"/>
      <c r="BWQ100" s="68"/>
      <c r="BWR100" s="68"/>
      <c r="BWS100" s="68"/>
      <c r="BWT100" s="68"/>
      <c r="BWU100" s="68"/>
      <c r="BWV100" s="68"/>
      <c r="BWW100" s="68"/>
      <c r="BWX100" s="68"/>
      <c r="BWY100" s="68"/>
      <c r="BWZ100" s="68"/>
      <c r="BXA100" s="68"/>
      <c r="BXB100" s="68"/>
      <c r="BXC100" s="68"/>
      <c r="BXD100" s="68"/>
      <c r="BXE100" s="68"/>
      <c r="BXF100" s="68"/>
      <c r="BXG100" s="68"/>
      <c r="BXH100" s="68"/>
      <c r="BXI100" s="68"/>
      <c r="BXJ100" s="68"/>
      <c r="BXK100" s="68"/>
      <c r="BXL100" s="68"/>
      <c r="BXM100" s="68"/>
      <c r="BXN100" s="68"/>
      <c r="BXO100" s="68"/>
      <c r="BXP100" s="68"/>
      <c r="BXQ100" s="68"/>
      <c r="BXR100" s="68"/>
      <c r="BXS100" s="68"/>
      <c r="BXT100" s="68"/>
      <c r="BXU100" s="68"/>
      <c r="BXV100" s="68"/>
      <c r="BXW100" s="68"/>
      <c r="BXX100" s="68"/>
      <c r="BXY100" s="68"/>
      <c r="BXZ100" s="68"/>
      <c r="BYA100" s="68"/>
      <c r="BYB100" s="68"/>
      <c r="BYC100" s="68"/>
      <c r="BYD100" s="68"/>
      <c r="BYE100" s="68"/>
      <c r="BYF100" s="68"/>
      <c r="BYG100" s="68"/>
      <c r="BYH100" s="68"/>
      <c r="BYI100" s="68"/>
      <c r="BYJ100" s="68"/>
      <c r="BYK100" s="68"/>
      <c r="BYL100" s="68"/>
      <c r="BYM100" s="68"/>
      <c r="BYN100" s="68"/>
      <c r="BYO100" s="68"/>
      <c r="BYP100" s="68"/>
      <c r="BYQ100" s="68"/>
      <c r="BYR100" s="68"/>
      <c r="BYS100" s="68"/>
      <c r="BYT100" s="68"/>
      <c r="BYU100" s="68"/>
      <c r="BYV100" s="68"/>
      <c r="BYW100" s="68"/>
      <c r="BYX100" s="68"/>
      <c r="BYY100" s="68"/>
      <c r="BYZ100" s="68"/>
      <c r="BZA100" s="68"/>
      <c r="BZB100" s="68"/>
      <c r="BZC100" s="68"/>
      <c r="BZD100" s="68"/>
      <c r="BZE100" s="68"/>
      <c r="BZF100" s="68"/>
      <c r="BZG100" s="68"/>
      <c r="BZH100" s="68"/>
      <c r="BZI100" s="68"/>
      <c r="BZJ100" s="68"/>
      <c r="BZK100" s="68"/>
      <c r="BZL100" s="68"/>
      <c r="BZM100" s="68"/>
      <c r="BZN100" s="68"/>
      <c r="BZO100" s="68"/>
      <c r="BZP100" s="68"/>
      <c r="BZQ100" s="68"/>
      <c r="BZR100" s="68"/>
      <c r="BZS100" s="68"/>
      <c r="BZT100" s="68"/>
      <c r="BZU100" s="68"/>
      <c r="BZV100" s="68"/>
      <c r="BZW100" s="68"/>
      <c r="BZX100" s="68"/>
      <c r="BZY100" s="68"/>
      <c r="BZZ100" s="68"/>
      <c r="CAA100" s="68"/>
      <c r="CAB100" s="68"/>
      <c r="CAC100" s="68"/>
      <c r="CAD100" s="68"/>
      <c r="CAE100" s="68"/>
      <c r="CAF100" s="68"/>
      <c r="CAG100" s="68"/>
      <c r="CAH100" s="68"/>
      <c r="CAI100" s="68"/>
      <c r="CAJ100" s="68"/>
      <c r="CAK100" s="68"/>
      <c r="CAL100" s="68"/>
      <c r="CAM100" s="68"/>
      <c r="CAN100" s="68"/>
      <c r="CAO100" s="68"/>
      <c r="CAP100" s="68"/>
      <c r="CAQ100" s="68"/>
      <c r="CAR100" s="68"/>
      <c r="CAS100" s="68"/>
      <c r="CAT100" s="68"/>
      <c r="CAU100" s="68"/>
      <c r="CAV100" s="68"/>
      <c r="CAW100" s="68"/>
      <c r="CAX100" s="68"/>
      <c r="CAY100" s="68"/>
      <c r="CAZ100" s="68"/>
      <c r="CBA100" s="68"/>
      <c r="CBB100" s="68"/>
      <c r="CBC100" s="68"/>
      <c r="CBD100" s="68"/>
      <c r="CBE100" s="68"/>
      <c r="CBF100" s="68"/>
      <c r="CBG100" s="68"/>
      <c r="CBH100" s="68"/>
      <c r="CBI100" s="68"/>
      <c r="CBJ100" s="68"/>
      <c r="CBK100" s="68"/>
      <c r="CBL100" s="68"/>
      <c r="CBM100" s="68"/>
      <c r="CBN100" s="68"/>
      <c r="CBO100" s="68"/>
      <c r="CBP100" s="68"/>
      <c r="CBQ100" s="68"/>
      <c r="CBR100" s="68"/>
      <c r="CBS100" s="68"/>
      <c r="CBT100" s="68"/>
      <c r="CBU100" s="68"/>
      <c r="CBV100" s="68"/>
      <c r="CBW100" s="68"/>
      <c r="CBX100" s="68"/>
      <c r="CBY100" s="68"/>
      <c r="CBZ100" s="68"/>
      <c r="CCA100" s="68"/>
      <c r="CCB100" s="68"/>
      <c r="CCC100" s="68"/>
      <c r="CCD100" s="68"/>
      <c r="CCE100" s="68"/>
      <c r="CCF100" s="68"/>
      <c r="CCG100" s="68"/>
      <c r="CCH100" s="68"/>
      <c r="CCI100" s="68"/>
      <c r="CCJ100" s="68"/>
      <c r="CCK100" s="68"/>
      <c r="CCL100" s="68"/>
      <c r="CCM100" s="68"/>
      <c r="CCN100" s="68"/>
      <c r="CCO100" s="68"/>
      <c r="CCP100" s="68"/>
      <c r="CCQ100" s="68"/>
      <c r="CCR100" s="68"/>
      <c r="CCS100" s="68"/>
      <c r="CCT100" s="68"/>
      <c r="CCU100" s="68"/>
      <c r="CCV100" s="68"/>
      <c r="CCW100" s="68"/>
      <c r="CCX100" s="68"/>
      <c r="CCY100" s="68"/>
      <c r="CCZ100" s="68"/>
      <c r="CDA100" s="68"/>
      <c r="CDB100" s="68"/>
      <c r="CDC100" s="68"/>
      <c r="CDD100" s="68"/>
      <c r="CDE100" s="68"/>
      <c r="CDF100" s="68"/>
      <c r="CDG100" s="68"/>
      <c r="CDH100" s="68"/>
      <c r="CDI100" s="68"/>
      <c r="CDJ100" s="68"/>
      <c r="CDK100" s="68"/>
      <c r="CDL100" s="68"/>
      <c r="CDM100" s="68"/>
      <c r="CDN100" s="68"/>
      <c r="CDO100" s="68"/>
      <c r="CDP100" s="68"/>
      <c r="CDQ100" s="68"/>
      <c r="CDR100" s="68"/>
      <c r="CDS100" s="68"/>
      <c r="CDT100" s="68"/>
      <c r="CDU100" s="68"/>
      <c r="CDV100" s="68"/>
      <c r="CDW100" s="68"/>
      <c r="CDX100" s="68"/>
      <c r="CDY100" s="68"/>
      <c r="CDZ100" s="68"/>
      <c r="CEA100" s="68"/>
      <c r="CEB100" s="68"/>
      <c r="CEC100" s="68"/>
      <c r="CED100" s="68"/>
      <c r="CEE100" s="68"/>
      <c r="CEF100" s="68"/>
      <c r="CEG100" s="68"/>
      <c r="CEH100" s="68"/>
      <c r="CEI100" s="68"/>
      <c r="CEJ100" s="68"/>
      <c r="CEK100" s="68"/>
      <c r="CEL100" s="68"/>
      <c r="CEM100" s="68"/>
      <c r="CEN100" s="68"/>
      <c r="CEO100" s="68"/>
      <c r="CEP100" s="68"/>
      <c r="CEQ100" s="68"/>
      <c r="CER100" s="68"/>
      <c r="CES100" s="68"/>
      <c r="CET100" s="68"/>
      <c r="CEU100" s="68"/>
      <c r="CEV100" s="68"/>
      <c r="CEW100" s="68"/>
      <c r="CEX100" s="68"/>
      <c r="CEY100" s="68"/>
      <c r="CEZ100" s="68"/>
      <c r="CFA100" s="68"/>
      <c r="CFB100" s="68"/>
      <c r="CFC100" s="68"/>
      <c r="CFD100" s="68"/>
      <c r="CFE100" s="68"/>
      <c r="CFF100" s="68"/>
      <c r="CFG100" s="68"/>
      <c r="CFH100" s="68"/>
      <c r="CFI100" s="68"/>
      <c r="CFJ100" s="68"/>
      <c r="CFK100" s="68"/>
      <c r="CFL100" s="68"/>
      <c r="CFM100" s="68"/>
      <c r="CFN100" s="68"/>
      <c r="CFO100" s="68"/>
      <c r="CFP100" s="68"/>
      <c r="CFQ100" s="68"/>
      <c r="CFR100" s="68"/>
      <c r="CFS100" s="68"/>
      <c r="CFT100" s="68"/>
      <c r="CFU100" s="68"/>
      <c r="CFV100" s="68"/>
      <c r="CFW100" s="68"/>
      <c r="CFX100" s="68"/>
      <c r="CFY100" s="68"/>
      <c r="CFZ100" s="68"/>
      <c r="CGA100" s="68"/>
      <c r="CGB100" s="68"/>
      <c r="CGC100" s="68"/>
      <c r="CGD100" s="68"/>
      <c r="CGE100" s="68"/>
      <c r="CGF100" s="68"/>
      <c r="CGG100" s="68"/>
      <c r="CGH100" s="68"/>
      <c r="CGI100" s="68"/>
      <c r="CGJ100" s="68"/>
      <c r="CGK100" s="68"/>
      <c r="CGL100" s="68"/>
      <c r="CGM100" s="68"/>
      <c r="CGN100" s="68"/>
      <c r="CGO100" s="68"/>
      <c r="CGP100" s="68"/>
      <c r="CGQ100" s="68"/>
      <c r="CGR100" s="68"/>
      <c r="CGS100" s="68"/>
      <c r="CGT100" s="68"/>
      <c r="CGU100" s="68"/>
      <c r="CGV100" s="68"/>
      <c r="CGW100" s="68"/>
      <c r="CGX100" s="68"/>
      <c r="CGY100" s="68"/>
      <c r="CGZ100" s="68"/>
      <c r="CHA100" s="68"/>
      <c r="CHB100" s="68"/>
      <c r="CHC100" s="68"/>
      <c r="CHD100" s="68"/>
      <c r="CHE100" s="68"/>
      <c r="CHF100" s="68"/>
      <c r="CHG100" s="68"/>
      <c r="CHH100" s="68"/>
      <c r="CHI100" s="68"/>
      <c r="CHJ100" s="68"/>
      <c r="CHK100" s="68"/>
      <c r="CHL100" s="68"/>
      <c r="CHM100" s="68"/>
      <c r="CHN100" s="68"/>
      <c r="CHO100" s="68"/>
      <c r="CHP100" s="68"/>
      <c r="CHQ100" s="68"/>
      <c r="CHR100" s="68"/>
      <c r="CHS100" s="68"/>
      <c r="CHT100" s="68"/>
      <c r="CHU100" s="68"/>
      <c r="CHV100" s="68"/>
      <c r="CHW100" s="68"/>
      <c r="CHX100" s="68"/>
      <c r="CHY100" s="68"/>
      <c r="CHZ100" s="68"/>
      <c r="CIA100" s="68"/>
      <c r="CIB100" s="68"/>
      <c r="CIC100" s="68"/>
      <c r="CID100" s="68"/>
      <c r="CIE100" s="68"/>
      <c r="CIF100" s="68"/>
      <c r="CIG100" s="68"/>
      <c r="CIH100" s="68"/>
      <c r="CII100" s="68"/>
      <c r="CIJ100" s="68"/>
      <c r="CIK100" s="68"/>
      <c r="CIL100" s="68"/>
      <c r="CIM100" s="68"/>
      <c r="CIN100" s="68"/>
      <c r="CIO100" s="68"/>
      <c r="CIP100" s="68"/>
      <c r="CIQ100" s="68"/>
      <c r="CIR100" s="68"/>
      <c r="CIS100" s="68"/>
      <c r="CIT100" s="68"/>
      <c r="CIU100" s="68"/>
      <c r="CIV100" s="68"/>
      <c r="CIW100" s="68"/>
      <c r="CIX100" s="68"/>
      <c r="CIY100" s="68"/>
      <c r="CIZ100" s="68"/>
      <c r="CJA100" s="68"/>
      <c r="CJB100" s="68"/>
      <c r="CJC100" s="68"/>
      <c r="CJD100" s="68"/>
      <c r="CJE100" s="68"/>
      <c r="CJF100" s="68"/>
      <c r="CJG100" s="68"/>
      <c r="CJH100" s="68"/>
      <c r="CJI100" s="68"/>
      <c r="CJJ100" s="68"/>
      <c r="CJK100" s="68"/>
      <c r="CJL100" s="68"/>
      <c r="CJM100" s="68"/>
      <c r="CJN100" s="68"/>
      <c r="CJO100" s="68"/>
      <c r="CJP100" s="68"/>
      <c r="CJQ100" s="68"/>
      <c r="CJR100" s="68"/>
      <c r="CJS100" s="68"/>
      <c r="CJT100" s="68"/>
      <c r="CJU100" s="68"/>
      <c r="CJV100" s="68"/>
      <c r="CJW100" s="68"/>
      <c r="CJX100" s="68"/>
      <c r="CJY100" s="68"/>
      <c r="CJZ100" s="68"/>
      <c r="CKA100" s="68"/>
      <c r="CKB100" s="68"/>
      <c r="CKC100" s="68"/>
      <c r="CKD100" s="68"/>
      <c r="CKE100" s="68"/>
      <c r="CKF100" s="68"/>
      <c r="CKG100" s="68"/>
      <c r="CKH100" s="68"/>
      <c r="CKI100" s="68"/>
      <c r="CKJ100" s="68"/>
      <c r="CKK100" s="68"/>
      <c r="CKL100" s="68"/>
      <c r="CKM100" s="68"/>
      <c r="CKN100" s="68"/>
      <c r="CKO100" s="68"/>
      <c r="CKP100" s="68"/>
      <c r="CKQ100" s="68"/>
      <c r="CKR100" s="68"/>
      <c r="CKS100" s="68"/>
      <c r="CKT100" s="68"/>
      <c r="CKU100" s="68"/>
      <c r="CKV100" s="68"/>
      <c r="CKW100" s="68"/>
      <c r="CKX100" s="68"/>
      <c r="CKY100" s="68"/>
      <c r="CKZ100" s="68"/>
      <c r="CLA100" s="68"/>
      <c r="CLB100" s="68"/>
      <c r="CLC100" s="68"/>
      <c r="CLD100" s="68"/>
      <c r="CLE100" s="68"/>
      <c r="CLF100" s="68"/>
      <c r="CLG100" s="68"/>
      <c r="CLH100" s="68"/>
      <c r="CLI100" s="68"/>
      <c r="CLJ100" s="68"/>
      <c r="CLK100" s="68"/>
      <c r="CLL100" s="68"/>
      <c r="CLM100" s="68"/>
      <c r="CLN100" s="68"/>
      <c r="CLO100" s="68"/>
      <c r="CLP100" s="68"/>
      <c r="CLQ100" s="68"/>
      <c r="CLR100" s="68"/>
      <c r="CLS100" s="68"/>
      <c r="CLT100" s="68"/>
      <c r="CLU100" s="68"/>
      <c r="CLV100" s="68"/>
      <c r="CLW100" s="68"/>
      <c r="CLX100" s="68"/>
      <c r="CLY100" s="68"/>
      <c r="CLZ100" s="68"/>
      <c r="CMA100" s="68"/>
      <c r="CMB100" s="68"/>
      <c r="CMC100" s="68"/>
      <c r="CMD100" s="68"/>
      <c r="CME100" s="68"/>
      <c r="CMF100" s="68"/>
      <c r="CMG100" s="68"/>
      <c r="CMH100" s="68"/>
      <c r="CMI100" s="68"/>
      <c r="CMJ100" s="68"/>
      <c r="CMK100" s="68"/>
      <c r="CML100" s="68"/>
      <c r="CMM100" s="68"/>
      <c r="CMN100" s="68"/>
      <c r="CMO100" s="68"/>
      <c r="CMP100" s="68"/>
      <c r="CMQ100" s="68"/>
      <c r="CMR100" s="68"/>
      <c r="CMS100" s="68"/>
      <c r="CMT100" s="68"/>
      <c r="CMU100" s="68"/>
      <c r="CMV100" s="68"/>
      <c r="CMW100" s="68"/>
      <c r="CMX100" s="68"/>
      <c r="CMY100" s="68"/>
      <c r="CMZ100" s="68"/>
      <c r="CNA100" s="68"/>
      <c r="CNB100" s="68"/>
      <c r="CNC100" s="68"/>
      <c r="CND100" s="68"/>
      <c r="CNE100" s="68"/>
      <c r="CNF100" s="68"/>
      <c r="CNG100" s="68"/>
      <c r="CNH100" s="68"/>
      <c r="CNI100" s="68"/>
      <c r="CNJ100" s="68"/>
      <c r="CNK100" s="68"/>
      <c r="CNL100" s="68"/>
      <c r="CNM100" s="68"/>
      <c r="CNN100" s="68"/>
      <c r="CNO100" s="68"/>
      <c r="CNP100" s="68"/>
      <c r="CNQ100" s="68"/>
      <c r="CNR100" s="68"/>
      <c r="CNS100" s="68"/>
      <c r="CNT100" s="68"/>
      <c r="CNU100" s="68"/>
      <c r="CNV100" s="68"/>
      <c r="CNW100" s="68"/>
      <c r="CNX100" s="68"/>
      <c r="CNY100" s="68"/>
      <c r="CNZ100" s="68"/>
      <c r="COA100" s="68"/>
      <c r="COB100" s="68"/>
      <c r="COC100" s="68"/>
      <c r="COD100" s="68"/>
      <c r="COE100" s="68"/>
      <c r="COF100" s="68"/>
      <c r="COG100" s="68"/>
      <c r="COH100" s="68"/>
      <c r="COI100" s="68"/>
      <c r="COJ100" s="68"/>
      <c r="COK100" s="68"/>
      <c r="COL100" s="68"/>
      <c r="COM100" s="68"/>
      <c r="CON100" s="68"/>
      <c r="COO100" s="68"/>
      <c r="COP100" s="68"/>
      <c r="COQ100" s="68"/>
      <c r="COR100" s="68"/>
      <c r="COS100" s="68"/>
      <c r="COT100" s="68"/>
      <c r="COU100" s="68"/>
      <c r="COV100" s="68"/>
      <c r="COW100" s="68"/>
      <c r="COX100" s="68"/>
      <c r="COY100" s="68"/>
      <c r="COZ100" s="68"/>
      <c r="CPA100" s="68"/>
      <c r="CPB100" s="68"/>
      <c r="CPC100" s="68"/>
      <c r="CPD100" s="68"/>
      <c r="CPE100" s="68"/>
      <c r="CPF100" s="68"/>
      <c r="CPG100" s="68"/>
      <c r="CPH100" s="68"/>
      <c r="CPI100" s="68"/>
      <c r="CPJ100" s="68"/>
      <c r="CPK100" s="68"/>
      <c r="CPL100" s="68"/>
      <c r="CPM100" s="68"/>
      <c r="CPN100" s="68"/>
      <c r="CPO100" s="68"/>
      <c r="CPP100" s="68"/>
      <c r="CPQ100" s="68"/>
      <c r="CPR100" s="68"/>
      <c r="CPS100" s="68"/>
      <c r="CPT100" s="68"/>
      <c r="CPU100" s="68"/>
      <c r="CPV100" s="68"/>
      <c r="CPW100" s="68"/>
      <c r="CPX100" s="68"/>
      <c r="CPY100" s="68"/>
      <c r="CPZ100" s="68"/>
      <c r="CQA100" s="68"/>
      <c r="CQB100" s="68"/>
      <c r="CQC100" s="68"/>
      <c r="CQD100" s="68"/>
      <c r="CQE100" s="68"/>
      <c r="CQF100" s="68"/>
      <c r="CQG100" s="68"/>
      <c r="CQH100" s="68"/>
      <c r="CQI100" s="68"/>
      <c r="CQJ100" s="68"/>
      <c r="CQK100" s="68"/>
      <c r="CQL100" s="68"/>
      <c r="CQM100" s="68"/>
      <c r="CQN100" s="68"/>
      <c r="CQO100" s="68"/>
      <c r="CQP100" s="68"/>
      <c r="CQQ100" s="68"/>
      <c r="CQR100" s="68"/>
      <c r="CQS100" s="68"/>
      <c r="CQT100" s="68"/>
      <c r="CQU100" s="68"/>
      <c r="CQV100" s="68"/>
      <c r="CQW100" s="68"/>
      <c r="CQX100" s="68"/>
      <c r="CQY100" s="68"/>
      <c r="CQZ100" s="68"/>
      <c r="CRA100" s="68"/>
      <c r="CRB100" s="68"/>
      <c r="CRC100" s="68"/>
      <c r="CRD100" s="68"/>
      <c r="CRE100" s="68"/>
      <c r="CRF100" s="68"/>
      <c r="CRG100" s="68"/>
      <c r="CRH100" s="68"/>
      <c r="CRI100" s="68"/>
      <c r="CRJ100" s="68"/>
      <c r="CRK100" s="68"/>
      <c r="CRL100" s="68"/>
      <c r="CRM100" s="68"/>
      <c r="CRN100" s="68"/>
      <c r="CRO100" s="68"/>
      <c r="CRP100" s="68"/>
      <c r="CRQ100" s="68"/>
      <c r="CRR100" s="68"/>
      <c r="CRS100" s="68"/>
      <c r="CRT100" s="68"/>
      <c r="CRU100" s="68"/>
      <c r="CRV100" s="68"/>
      <c r="CRW100" s="68"/>
      <c r="CRX100" s="68"/>
      <c r="CRY100" s="68"/>
      <c r="CRZ100" s="68"/>
      <c r="CSA100" s="68"/>
      <c r="CSB100" s="68"/>
      <c r="CSC100" s="68"/>
      <c r="CSD100" s="68"/>
      <c r="CSE100" s="68"/>
      <c r="CSF100" s="68"/>
      <c r="CSG100" s="68"/>
      <c r="CSH100" s="68"/>
      <c r="CSI100" s="68"/>
      <c r="CSJ100" s="68"/>
      <c r="CSK100" s="68"/>
      <c r="CSL100" s="68"/>
      <c r="CSM100" s="68"/>
      <c r="CSN100" s="68"/>
      <c r="CSO100" s="68"/>
      <c r="CSP100" s="68"/>
      <c r="CSQ100" s="68"/>
      <c r="CSR100" s="68"/>
      <c r="CSS100" s="68"/>
      <c r="CST100" s="68"/>
      <c r="CSU100" s="68"/>
      <c r="CSV100" s="68"/>
      <c r="CSW100" s="68"/>
      <c r="CSX100" s="68"/>
      <c r="CSY100" s="68"/>
      <c r="CSZ100" s="68"/>
      <c r="CTA100" s="68"/>
      <c r="CTB100" s="68"/>
      <c r="CTC100" s="68"/>
      <c r="CTD100" s="68"/>
      <c r="CTE100" s="68"/>
      <c r="CTF100" s="68"/>
      <c r="CTG100" s="68"/>
      <c r="CTH100" s="68"/>
      <c r="CTI100" s="68"/>
      <c r="CTJ100" s="68"/>
      <c r="CTK100" s="68"/>
      <c r="CTL100" s="68"/>
      <c r="CTM100" s="68"/>
      <c r="CTN100" s="68"/>
      <c r="CTO100" s="68"/>
      <c r="CTP100" s="68"/>
      <c r="CTQ100" s="68"/>
      <c r="CTR100" s="68"/>
      <c r="CTS100" s="68"/>
      <c r="CTT100" s="68"/>
      <c r="CTU100" s="68"/>
      <c r="CTV100" s="68"/>
      <c r="CTW100" s="68"/>
      <c r="CTX100" s="68"/>
      <c r="CTY100" s="68"/>
      <c r="CTZ100" s="68"/>
      <c r="CUA100" s="68"/>
      <c r="CUB100" s="68"/>
      <c r="CUC100" s="68"/>
      <c r="CUD100" s="68"/>
      <c r="CUE100" s="68"/>
      <c r="CUF100" s="68"/>
      <c r="CUG100" s="68"/>
      <c r="CUH100" s="68"/>
      <c r="CUI100" s="68"/>
      <c r="CUJ100" s="68"/>
      <c r="CUK100" s="68"/>
      <c r="CUL100" s="68"/>
      <c r="CUM100" s="68"/>
      <c r="CUN100" s="68"/>
      <c r="CUO100" s="68"/>
      <c r="CUP100" s="68"/>
      <c r="CUQ100" s="68"/>
      <c r="CUR100" s="68"/>
      <c r="CUS100" s="68"/>
      <c r="CUT100" s="68"/>
      <c r="CUU100" s="68"/>
      <c r="CUV100" s="68"/>
      <c r="CUW100" s="68"/>
      <c r="CUX100" s="68"/>
      <c r="CUY100" s="68"/>
      <c r="CUZ100" s="68"/>
      <c r="CVA100" s="68"/>
      <c r="CVB100" s="68"/>
      <c r="CVC100" s="68"/>
      <c r="CVD100" s="68"/>
      <c r="CVE100" s="68"/>
      <c r="CVF100" s="68"/>
      <c r="CVG100" s="68"/>
      <c r="CVH100" s="68"/>
      <c r="CVI100" s="68"/>
      <c r="CVJ100" s="68"/>
      <c r="CVK100" s="68"/>
      <c r="CVL100" s="68"/>
      <c r="CVM100" s="68"/>
      <c r="CVN100" s="68"/>
      <c r="CVO100" s="68"/>
      <c r="CVP100" s="68"/>
      <c r="CVQ100" s="68"/>
      <c r="CVR100" s="68"/>
      <c r="CVS100" s="68"/>
      <c r="CVT100" s="68"/>
      <c r="CVU100" s="68"/>
      <c r="CVV100" s="68"/>
      <c r="CVW100" s="68"/>
      <c r="CVX100" s="68"/>
      <c r="CVY100" s="68"/>
      <c r="CVZ100" s="68"/>
      <c r="CWA100" s="68"/>
      <c r="CWB100" s="68"/>
      <c r="CWC100" s="68"/>
      <c r="CWD100" s="68"/>
      <c r="CWE100" s="68"/>
      <c r="CWF100" s="68"/>
      <c r="CWG100" s="68"/>
      <c r="CWH100" s="68"/>
      <c r="CWI100" s="68"/>
      <c r="CWJ100" s="68"/>
      <c r="CWK100" s="68"/>
      <c r="CWL100" s="68"/>
      <c r="CWM100" s="68"/>
      <c r="CWN100" s="68"/>
      <c r="CWO100" s="68"/>
      <c r="CWP100" s="68"/>
      <c r="CWQ100" s="68"/>
      <c r="CWR100" s="68"/>
      <c r="CWS100" s="68"/>
      <c r="CWT100" s="68"/>
      <c r="CWU100" s="68"/>
      <c r="CWV100" s="68"/>
      <c r="CWW100" s="68"/>
      <c r="CWX100" s="68"/>
      <c r="CWY100" s="68"/>
      <c r="CWZ100" s="68"/>
      <c r="CXA100" s="68"/>
      <c r="CXB100" s="68"/>
      <c r="CXC100" s="68"/>
      <c r="CXD100" s="68"/>
      <c r="CXE100" s="68"/>
      <c r="CXF100" s="68"/>
      <c r="CXG100" s="68"/>
      <c r="CXH100" s="68"/>
      <c r="CXI100" s="68"/>
      <c r="CXJ100" s="68"/>
      <c r="CXK100" s="68"/>
      <c r="CXL100" s="68"/>
      <c r="CXM100" s="68"/>
      <c r="CXN100" s="68"/>
      <c r="CXO100" s="68"/>
      <c r="CXP100" s="68"/>
      <c r="CXQ100" s="68"/>
      <c r="CXR100" s="68"/>
      <c r="CXS100" s="68"/>
      <c r="CXT100" s="68"/>
      <c r="CXU100" s="68"/>
      <c r="CXV100" s="68"/>
      <c r="CXW100" s="68"/>
      <c r="CXX100" s="68"/>
      <c r="CXY100" s="68"/>
      <c r="CXZ100" s="68"/>
      <c r="CYA100" s="68"/>
      <c r="CYB100" s="68"/>
      <c r="CYC100" s="68"/>
      <c r="CYD100" s="68"/>
      <c r="CYE100" s="68"/>
      <c r="CYF100" s="68"/>
      <c r="CYG100" s="68"/>
      <c r="CYH100" s="68"/>
      <c r="CYI100" s="68"/>
      <c r="CYJ100" s="68"/>
      <c r="CYK100" s="68"/>
      <c r="CYL100" s="68"/>
      <c r="CYM100" s="68"/>
      <c r="CYN100" s="68"/>
      <c r="CYO100" s="68"/>
      <c r="CYP100" s="68"/>
      <c r="CYQ100" s="68"/>
      <c r="CYR100" s="68"/>
      <c r="CYS100" s="68"/>
      <c r="CYT100" s="68"/>
      <c r="CYU100" s="68"/>
      <c r="CYV100" s="68"/>
      <c r="CYW100" s="68"/>
      <c r="CYX100" s="68"/>
      <c r="CYY100" s="68"/>
      <c r="CYZ100" s="68"/>
      <c r="CZA100" s="68"/>
      <c r="CZB100" s="68"/>
      <c r="CZC100" s="68"/>
      <c r="CZD100" s="68"/>
      <c r="CZE100" s="68"/>
      <c r="CZF100" s="68"/>
      <c r="CZG100" s="68"/>
      <c r="CZH100" s="68"/>
      <c r="CZI100" s="68"/>
      <c r="CZJ100" s="68"/>
      <c r="CZK100" s="68"/>
      <c r="CZL100" s="68"/>
      <c r="CZM100" s="68"/>
      <c r="CZN100" s="68"/>
      <c r="CZO100" s="68"/>
      <c r="CZP100" s="68"/>
      <c r="CZQ100" s="68"/>
      <c r="CZR100" s="68"/>
      <c r="CZS100" s="68"/>
      <c r="CZT100" s="68"/>
      <c r="CZU100" s="68"/>
      <c r="CZV100" s="68"/>
      <c r="CZW100" s="68"/>
      <c r="CZX100" s="68"/>
      <c r="CZY100" s="68"/>
      <c r="CZZ100" s="68"/>
      <c r="DAA100" s="68"/>
      <c r="DAB100" s="68"/>
      <c r="DAC100" s="68"/>
      <c r="DAD100" s="68"/>
      <c r="DAE100" s="68"/>
      <c r="DAF100" s="68"/>
      <c r="DAG100" s="68"/>
      <c r="DAH100" s="68"/>
      <c r="DAI100" s="68"/>
      <c r="DAJ100" s="68"/>
      <c r="DAK100" s="68"/>
      <c r="DAL100" s="68"/>
      <c r="DAM100" s="68"/>
      <c r="DAN100" s="68"/>
      <c r="DAO100" s="68"/>
      <c r="DAP100" s="68"/>
      <c r="DAQ100" s="68"/>
      <c r="DAR100" s="68"/>
      <c r="DAS100" s="68"/>
      <c r="DAT100" s="68"/>
      <c r="DAU100" s="68"/>
      <c r="DAV100" s="68"/>
      <c r="DAW100" s="68"/>
      <c r="DAX100" s="68"/>
      <c r="DAY100" s="68"/>
      <c r="DAZ100" s="68"/>
      <c r="DBA100" s="68"/>
      <c r="DBB100" s="68"/>
      <c r="DBC100" s="68"/>
      <c r="DBD100" s="68"/>
      <c r="DBE100" s="68"/>
      <c r="DBF100" s="68"/>
      <c r="DBG100" s="68"/>
      <c r="DBH100" s="68"/>
      <c r="DBI100" s="68"/>
      <c r="DBJ100" s="68"/>
      <c r="DBK100" s="68"/>
      <c r="DBL100" s="68"/>
      <c r="DBM100" s="68"/>
      <c r="DBN100" s="68"/>
      <c r="DBO100" s="68"/>
      <c r="DBP100" s="68"/>
      <c r="DBQ100" s="68"/>
      <c r="DBR100" s="68"/>
      <c r="DBS100" s="68"/>
      <c r="DBT100" s="68"/>
      <c r="DBU100" s="68"/>
      <c r="DBV100" s="68"/>
      <c r="DBW100" s="68"/>
      <c r="DBX100" s="68"/>
      <c r="DBY100" s="68"/>
      <c r="DBZ100" s="68"/>
      <c r="DCA100" s="68"/>
      <c r="DCB100" s="68"/>
      <c r="DCC100" s="68"/>
      <c r="DCD100" s="68"/>
      <c r="DCE100" s="68"/>
      <c r="DCF100" s="68"/>
      <c r="DCG100" s="68"/>
      <c r="DCH100" s="68"/>
      <c r="DCI100" s="68"/>
      <c r="DCJ100" s="68"/>
      <c r="DCK100" s="68"/>
      <c r="DCL100" s="68"/>
      <c r="DCM100" s="68"/>
      <c r="DCN100" s="68"/>
      <c r="DCO100" s="68"/>
      <c r="DCP100" s="68"/>
      <c r="DCQ100" s="68"/>
      <c r="DCR100" s="68"/>
      <c r="DCS100" s="68"/>
      <c r="DCT100" s="68"/>
      <c r="DCU100" s="68"/>
      <c r="DCV100" s="68"/>
      <c r="DCW100" s="68"/>
      <c r="DCX100" s="68"/>
      <c r="DCY100" s="68"/>
      <c r="DCZ100" s="68"/>
      <c r="DDA100" s="68"/>
      <c r="DDB100" s="68"/>
      <c r="DDC100" s="68"/>
      <c r="DDD100" s="68"/>
      <c r="DDE100" s="68"/>
      <c r="DDF100" s="68"/>
      <c r="DDG100" s="68"/>
      <c r="DDH100" s="68"/>
      <c r="DDI100" s="68"/>
      <c r="DDJ100" s="68"/>
      <c r="DDK100" s="68"/>
      <c r="DDL100" s="68"/>
      <c r="DDM100" s="68"/>
      <c r="DDN100" s="68"/>
      <c r="DDO100" s="68"/>
      <c r="DDP100" s="68"/>
      <c r="DDQ100" s="68"/>
      <c r="DDR100" s="68"/>
      <c r="DDS100" s="68"/>
      <c r="DDT100" s="68"/>
      <c r="DDU100" s="68"/>
      <c r="DDV100" s="68"/>
      <c r="DDW100" s="68"/>
      <c r="DDX100" s="68"/>
      <c r="DDY100" s="68"/>
      <c r="DDZ100" s="68"/>
      <c r="DEA100" s="68"/>
      <c r="DEB100" s="68"/>
      <c r="DEC100" s="68"/>
      <c r="DED100" s="68"/>
      <c r="DEE100" s="68"/>
      <c r="DEF100" s="68"/>
      <c r="DEG100" s="68"/>
      <c r="DEH100" s="68"/>
      <c r="DEI100" s="68"/>
      <c r="DEJ100" s="68"/>
      <c r="DEK100" s="68"/>
      <c r="DEL100" s="68"/>
      <c r="DEM100" s="68"/>
      <c r="DEN100" s="68"/>
      <c r="DEO100" s="68"/>
      <c r="DEP100" s="68"/>
      <c r="DEQ100" s="68"/>
      <c r="DER100" s="68"/>
      <c r="DES100" s="68"/>
      <c r="DET100" s="68"/>
      <c r="DEU100" s="68"/>
      <c r="DEV100" s="68"/>
      <c r="DEW100" s="68"/>
      <c r="DEX100" s="68"/>
      <c r="DEY100" s="68"/>
      <c r="DEZ100" s="68"/>
      <c r="DFA100" s="68"/>
      <c r="DFB100" s="68"/>
      <c r="DFC100" s="68"/>
      <c r="DFD100" s="68"/>
      <c r="DFE100" s="68"/>
      <c r="DFF100" s="68"/>
      <c r="DFG100" s="68"/>
      <c r="DFH100" s="68"/>
      <c r="DFI100" s="68"/>
      <c r="DFJ100" s="68"/>
      <c r="DFK100" s="68"/>
      <c r="DFL100" s="68"/>
      <c r="DFM100" s="68"/>
      <c r="DFN100" s="68"/>
      <c r="DFO100" s="68"/>
      <c r="DFP100" s="68"/>
      <c r="DFQ100" s="68"/>
      <c r="DFR100" s="68"/>
      <c r="DFS100" s="68"/>
      <c r="DFT100" s="68"/>
      <c r="DFU100" s="68"/>
      <c r="DFV100" s="68"/>
      <c r="DFW100" s="68"/>
      <c r="DFX100" s="68"/>
      <c r="DFY100" s="68"/>
      <c r="DFZ100" s="68"/>
      <c r="DGA100" s="68"/>
      <c r="DGB100" s="68"/>
      <c r="DGC100" s="68"/>
      <c r="DGD100" s="68"/>
      <c r="DGE100" s="68"/>
      <c r="DGF100" s="68"/>
      <c r="DGG100" s="68"/>
      <c r="DGH100" s="68"/>
      <c r="DGI100" s="68"/>
      <c r="DGJ100" s="68"/>
      <c r="DGK100" s="68"/>
      <c r="DGL100" s="68"/>
      <c r="DGM100" s="68"/>
      <c r="DGN100" s="68"/>
      <c r="DGO100" s="68"/>
      <c r="DGP100" s="68"/>
      <c r="DGQ100" s="68"/>
      <c r="DGR100" s="68"/>
      <c r="DGS100" s="68"/>
      <c r="DGT100" s="68"/>
      <c r="DGU100" s="68"/>
      <c r="DGV100" s="68"/>
      <c r="DGW100" s="68"/>
      <c r="DGX100" s="68"/>
      <c r="DGY100" s="68"/>
      <c r="DGZ100" s="68"/>
      <c r="DHA100" s="68"/>
      <c r="DHB100" s="68"/>
      <c r="DHC100" s="68"/>
      <c r="DHD100" s="68"/>
      <c r="DHE100" s="68"/>
      <c r="DHF100" s="68"/>
      <c r="DHG100" s="68"/>
      <c r="DHH100" s="68"/>
      <c r="DHI100" s="68"/>
      <c r="DHJ100" s="68"/>
      <c r="DHK100" s="68"/>
      <c r="DHL100" s="68"/>
      <c r="DHM100" s="68"/>
      <c r="DHN100" s="68"/>
      <c r="DHO100" s="68"/>
      <c r="DHP100" s="68"/>
      <c r="DHQ100" s="68"/>
      <c r="DHR100" s="68"/>
      <c r="DHS100" s="68"/>
      <c r="DHT100" s="68"/>
      <c r="DHU100" s="68"/>
      <c r="DHV100" s="68"/>
      <c r="DHW100" s="68"/>
      <c r="DHX100" s="68"/>
      <c r="DHY100" s="68"/>
      <c r="DHZ100" s="68"/>
      <c r="DIA100" s="68"/>
      <c r="DIB100" s="68"/>
      <c r="DIC100" s="68"/>
      <c r="DID100" s="68"/>
      <c r="DIE100" s="68"/>
      <c r="DIF100" s="68"/>
      <c r="DIG100" s="68"/>
      <c r="DIH100" s="68"/>
      <c r="DII100" s="68"/>
      <c r="DIJ100" s="68"/>
      <c r="DIK100" s="68"/>
      <c r="DIL100" s="68"/>
      <c r="DIM100" s="68"/>
      <c r="DIN100" s="68"/>
      <c r="DIO100" s="68"/>
      <c r="DIP100" s="68"/>
      <c r="DIQ100" s="68"/>
      <c r="DIR100" s="68"/>
      <c r="DIS100" s="68"/>
      <c r="DIT100" s="68"/>
      <c r="DIU100" s="68"/>
      <c r="DIV100" s="68"/>
      <c r="DIW100" s="68"/>
      <c r="DIX100" s="68"/>
      <c r="DIY100" s="68"/>
      <c r="DIZ100" s="68"/>
      <c r="DJA100" s="68"/>
      <c r="DJB100" s="68"/>
      <c r="DJC100" s="68"/>
      <c r="DJD100" s="68"/>
      <c r="DJE100" s="68"/>
      <c r="DJF100" s="68"/>
      <c r="DJG100" s="68"/>
      <c r="DJH100" s="68"/>
      <c r="DJI100" s="68"/>
      <c r="DJJ100" s="68"/>
      <c r="DJK100" s="68"/>
      <c r="DJL100" s="68"/>
      <c r="DJM100" s="68"/>
      <c r="DJN100" s="68"/>
      <c r="DJO100" s="68"/>
      <c r="DJP100" s="68"/>
      <c r="DJQ100" s="68"/>
      <c r="DJR100" s="68"/>
      <c r="DJS100" s="68"/>
      <c r="DJT100" s="68"/>
      <c r="DJU100" s="68"/>
      <c r="DJV100" s="68"/>
      <c r="DJW100" s="68"/>
      <c r="DJX100" s="68"/>
      <c r="DJY100" s="68"/>
      <c r="DJZ100" s="68"/>
      <c r="DKA100" s="68"/>
      <c r="DKB100" s="68"/>
      <c r="DKC100" s="68"/>
      <c r="DKD100" s="68"/>
      <c r="DKE100" s="68"/>
      <c r="DKF100" s="68"/>
      <c r="DKG100" s="68"/>
      <c r="DKH100" s="68"/>
      <c r="DKI100" s="68"/>
      <c r="DKJ100" s="68"/>
      <c r="DKK100" s="68"/>
      <c r="DKL100" s="68"/>
      <c r="DKM100" s="68"/>
      <c r="DKN100" s="68"/>
      <c r="DKO100" s="68"/>
      <c r="DKP100" s="68"/>
      <c r="DKQ100" s="68"/>
      <c r="DKR100" s="68"/>
      <c r="DKS100" s="68"/>
      <c r="DKT100" s="68"/>
      <c r="DKU100" s="68"/>
      <c r="DKV100" s="68"/>
      <c r="DKW100" s="68"/>
      <c r="DKX100" s="68"/>
      <c r="DKY100" s="68"/>
      <c r="DKZ100" s="68"/>
      <c r="DLA100" s="68"/>
      <c r="DLB100" s="68"/>
      <c r="DLC100" s="68"/>
      <c r="DLD100" s="68"/>
      <c r="DLE100" s="68"/>
      <c r="DLF100" s="68"/>
      <c r="DLG100" s="68"/>
      <c r="DLH100" s="68"/>
      <c r="DLI100" s="68"/>
      <c r="DLJ100" s="68"/>
      <c r="DLK100" s="68"/>
      <c r="DLL100" s="68"/>
      <c r="DLM100" s="68"/>
      <c r="DLN100" s="68"/>
      <c r="DLO100" s="68"/>
      <c r="DLP100" s="68"/>
      <c r="DLQ100" s="68"/>
      <c r="DLR100" s="68"/>
      <c r="DLS100" s="68"/>
      <c r="DLT100" s="68"/>
      <c r="DLU100" s="68"/>
      <c r="DLV100" s="68"/>
      <c r="DLW100" s="68"/>
      <c r="DLX100" s="68"/>
      <c r="DLY100" s="68"/>
      <c r="DLZ100" s="68"/>
      <c r="DMA100" s="68"/>
      <c r="DMB100" s="68"/>
      <c r="DMC100" s="68"/>
      <c r="DMD100" s="68"/>
      <c r="DME100" s="68"/>
      <c r="DMF100" s="68"/>
      <c r="DMG100" s="68"/>
      <c r="DMH100" s="68"/>
      <c r="DMI100" s="68"/>
      <c r="DMJ100" s="68"/>
      <c r="DMK100" s="68"/>
      <c r="DML100" s="68"/>
      <c r="DMM100" s="68"/>
      <c r="DMN100" s="68"/>
      <c r="DMO100" s="68"/>
      <c r="DMP100" s="68"/>
      <c r="DMQ100" s="68"/>
      <c r="DMR100" s="68"/>
      <c r="DMS100" s="68"/>
      <c r="DMT100" s="68"/>
      <c r="DMU100" s="68"/>
      <c r="DMV100" s="68"/>
      <c r="DMW100" s="68"/>
      <c r="DMX100" s="68"/>
      <c r="DMY100" s="68"/>
      <c r="DMZ100" s="68"/>
      <c r="DNA100" s="68"/>
      <c r="DNB100" s="68"/>
      <c r="DNC100" s="68"/>
      <c r="DND100" s="68"/>
      <c r="DNE100" s="68"/>
      <c r="DNF100" s="68"/>
      <c r="DNG100" s="68"/>
      <c r="DNH100" s="68"/>
      <c r="DNI100" s="68"/>
      <c r="DNJ100" s="68"/>
      <c r="DNK100" s="68"/>
      <c r="DNL100" s="68"/>
      <c r="DNM100" s="68"/>
      <c r="DNN100" s="68"/>
      <c r="DNO100" s="68"/>
      <c r="DNP100" s="68"/>
      <c r="DNQ100" s="68"/>
      <c r="DNR100" s="68"/>
      <c r="DNS100" s="68"/>
      <c r="DNT100" s="68"/>
      <c r="DNU100" s="68"/>
      <c r="DNV100" s="68"/>
      <c r="DNW100" s="68"/>
      <c r="DNX100" s="68"/>
      <c r="DNY100" s="68"/>
      <c r="DNZ100" s="68"/>
      <c r="DOA100" s="68"/>
      <c r="DOB100" s="68"/>
      <c r="DOC100" s="68"/>
      <c r="DOD100" s="68"/>
      <c r="DOE100" s="68"/>
      <c r="DOF100" s="68"/>
      <c r="DOG100" s="68"/>
      <c r="DOH100" s="68"/>
      <c r="DOI100" s="68"/>
      <c r="DOJ100" s="68"/>
      <c r="DOK100" s="68"/>
      <c r="DOL100" s="68"/>
      <c r="DOM100" s="68"/>
      <c r="DON100" s="68"/>
      <c r="DOO100" s="68"/>
      <c r="DOP100" s="68"/>
      <c r="DOQ100" s="68"/>
      <c r="DOR100" s="68"/>
      <c r="DOS100" s="68"/>
      <c r="DOT100" s="68"/>
      <c r="DOU100" s="68"/>
      <c r="DOV100" s="68"/>
      <c r="DOW100" s="68"/>
      <c r="DOX100" s="68"/>
      <c r="DOY100" s="68"/>
      <c r="DOZ100" s="68"/>
      <c r="DPA100" s="68"/>
      <c r="DPB100" s="68"/>
      <c r="DPC100" s="68"/>
      <c r="DPD100" s="68"/>
      <c r="DPE100" s="68"/>
      <c r="DPF100" s="68"/>
      <c r="DPG100" s="68"/>
      <c r="DPH100" s="68"/>
      <c r="DPI100" s="68"/>
      <c r="DPJ100" s="68"/>
      <c r="DPK100" s="68"/>
      <c r="DPL100" s="68"/>
      <c r="DPM100" s="68"/>
      <c r="DPN100" s="68"/>
      <c r="DPO100" s="68"/>
      <c r="DPP100" s="68"/>
      <c r="DPQ100" s="68"/>
      <c r="DPR100" s="68"/>
      <c r="DPS100" s="68"/>
      <c r="DPT100" s="68"/>
      <c r="DPU100" s="68"/>
      <c r="DPV100" s="68"/>
      <c r="DPW100" s="68"/>
      <c r="DPX100" s="68"/>
      <c r="DPY100" s="68"/>
      <c r="DPZ100" s="68"/>
      <c r="DQA100" s="68"/>
      <c r="DQB100" s="68"/>
      <c r="DQC100" s="68"/>
      <c r="DQD100" s="68"/>
      <c r="DQE100" s="68"/>
      <c r="DQF100" s="68"/>
      <c r="DQG100" s="68"/>
      <c r="DQH100" s="68"/>
      <c r="DQI100" s="68"/>
      <c r="DQJ100" s="68"/>
      <c r="DQK100" s="68"/>
      <c r="DQL100" s="68"/>
      <c r="DQM100" s="68"/>
      <c r="DQN100" s="68"/>
      <c r="DQO100" s="68"/>
      <c r="DQP100" s="68"/>
      <c r="DQQ100" s="68"/>
      <c r="DQR100" s="68"/>
      <c r="DQS100" s="68"/>
      <c r="DQT100" s="68"/>
      <c r="DQU100" s="68"/>
      <c r="DQV100" s="68"/>
      <c r="DQW100" s="68"/>
      <c r="DQX100" s="68"/>
      <c r="DQY100" s="68"/>
      <c r="DQZ100" s="68"/>
      <c r="DRA100" s="68"/>
      <c r="DRB100" s="68"/>
      <c r="DRC100" s="68"/>
      <c r="DRD100" s="68"/>
      <c r="DRE100" s="68"/>
      <c r="DRF100" s="68"/>
      <c r="DRG100" s="68"/>
      <c r="DRH100" s="68"/>
      <c r="DRI100" s="68"/>
      <c r="DRJ100" s="68"/>
      <c r="DRK100" s="68"/>
      <c r="DRL100" s="68"/>
      <c r="DRM100" s="68"/>
      <c r="DRN100" s="68"/>
      <c r="DRO100" s="68"/>
      <c r="DRP100" s="68"/>
      <c r="DRQ100" s="68"/>
      <c r="DRR100" s="68"/>
      <c r="DRS100" s="68"/>
      <c r="DRT100" s="68"/>
      <c r="DRU100" s="68"/>
      <c r="DRV100" s="68"/>
      <c r="DRW100" s="68"/>
      <c r="DRX100" s="68"/>
      <c r="DRY100" s="68"/>
      <c r="DRZ100" s="68"/>
      <c r="DSA100" s="68"/>
      <c r="DSB100" s="68"/>
      <c r="DSC100" s="68"/>
      <c r="DSD100" s="68"/>
      <c r="DSE100" s="68"/>
      <c r="DSF100" s="68"/>
      <c r="DSG100" s="68"/>
      <c r="DSH100" s="68"/>
      <c r="DSI100" s="68"/>
      <c r="DSJ100" s="68"/>
      <c r="DSK100" s="68"/>
      <c r="DSL100" s="68"/>
      <c r="DSM100" s="68"/>
      <c r="DSN100" s="68"/>
      <c r="DSO100" s="68"/>
      <c r="DSP100" s="68"/>
      <c r="DSQ100" s="68"/>
      <c r="DSR100" s="68"/>
      <c r="DSS100" s="68"/>
      <c r="DST100" s="68"/>
      <c r="DSU100" s="68"/>
      <c r="DSV100" s="68"/>
      <c r="DSW100" s="68"/>
      <c r="DSX100" s="68"/>
      <c r="DSY100" s="68"/>
      <c r="DSZ100" s="68"/>
      <c r="DTA100" s="68"/>
      <c r="DTB100" s="68"/>
      <c r="DTC100" s="68"/>
      <c r="DTD100" s="68"/>
      <c r="DTE100" s="68"/>
      <c r="DTF100" s="68"/>
      <c r="DTG100" s="68"/>
      <c r="DTH100" s="68"/>
      <c r="DTI100" s="68"/>
      <c r="DTJ100" s="68"/>
      <c r="DTK100" s="68"/>
      <c r="DTL100" s="68"/>
      <c r="DTM100" s="68"/>
      <c r="DTN100" s="68"/>
      <c r="DTO100" s="68"/>
      <c r="DTP100" s="68"/>
      <c r="DTQ100" s="68"/>
      <c r="DTR100" s="68"/>
      <c r="DTS100" s="68"/>
      <c r="DTT100" s="68"/>
      <c r="DTU100" s="68"/>
      <c r="DTV100" s="68"/>
      <c r="DTW100" s="68"/>
      <c r="DTX100" s="68"/>
      <c r="DTY100" s="68"/>
      <c r="DTZ100" s="68"/>
      <c r="DUA100" s="68"/>
      <c r="DUB100" s="68"/>
      <c r="DUC100" s="68"/>
      <c r="DUD100" s="68"/>
      <c r="DUE100" s="68"/>
      <c r="DUF100" s="68"/>
      <c r="DUG100" s="68"/>
      <c r="DUH100" s="68"/>
      <c r="DUI100" s="68"/>
      <c r="DUJ100" s="68"/>
      <c r="DUK100" s="68"/>
      <c r="DUL100" s="68"/>
      <c r="DUM100" s="68"/>
      <c r="DUN100" s="68"/>
      <c r="DUO100" s="68"/>
      <c r="DUP100" s="68"/>
      <c r="DUQ100" s="68"/>
      <c r="DUR100" s="68"/>
      <c r="DUS100" s="68"/>
      <c r="DUT100" s="68"/>
      <c r="DUU100" s="68"/>
      <c r="DUV100" s="68"/>
      <c r="DUW100" s="68"/>
      <c r="DUX100" s="68"/>
      <c r="DUY100" s="68"/>
      <c r="DUZ100" s="68"/>
      <c r="DVA100" s="68"/>
      <c r="DVB100" s="68"/>
      <c r="DVC100" s="68"/>
      <c r="DVD100" s="68"/>
      <c r="DVE100" s="68"/>
      <c r="DVF100" s="68"/>
      <c r="DVG100" s="68"/>
      <c r="DVH100" s="68"/>
      <c r="DVI100" s="68"/>
      <c r="DVJ100" s="68"/>
      <c r="DVK100" s="68"/>
      <c r="DVL100" s="68"/>
      <c r="DVM100" s="68"/>
      <c r="DVN100" s="68"/>
      <c r="DVO100" s="68"/>
      <c r="DVP100" s="68"/>
      <c r="DVQ100" s="68"/>
      <c r="DVR100" s="68"/>
      <c r="DVS100" s="68"/>
      <c r="DVT100" s="68"/>
      <c r="DVU100" s="68"/>
      <c r="DVV100" s="68"/>
      <c r="DVW100" s="68"/>
      <c r="DVX100" s="68"/>
      <c r="DVY100" s="68"/>
      <c r="DVZ100" s="68"/>
      <c r="DWA100" s="68"/>
      <c r="DWB100" s="68"/>
      <c r="DWC100" s="68"/>
      <c r="DWD100" s="68"/>
      <c r="DWE100" s="68"/>
      <c r="DWF100" s="68"/>
      <c r="DWG100" s="68"/>
      <c r="DWH100" s="68"/>
      <c r="DWI100" s="68"/>
      <c r="DWJ100" s="68"/>
      <c r="DWK100" s="68"/>
      <c r="DWL100" s="68"/>
      <c r="DWM100" s="68"/>
      <c r="DWN100" s="68"/>
      <c r="DWO100" s="68"/>
      <c r="DWP100" s="68"/>
      <c r="DWQ100" s="68"/>
      <c r="DWR100" s="68"/>
      <c r="DWS100" s="68"/>
      <c r="DWT100" s="68"/>
      <c r="DWU100" s="68"/>
      <c r="DWV100" s="68"/>
      <c r="DWW100" s="68"/>
      <c r="DWX100" s="68"/>
      <c r="DWY100" s="68"/>
      <c r="DWZ100" s="68"/>
      <c r="DXA100" s="68"/>
      <c r="DXB100" s="68"/>
      <c r="DXC100" s="68"/>
      <c r="DXD100" s="68"/>
      <c r="DXE100" s="68"/>
      <c r="DXF100" s="68"/>
      <c r="DXG100" s="68"/>
      <c r="DXH100" s="68"/>
      <c r="DXI100" s="68"/>
      <c r="DXJ100" s="68"/>
      <c r="DXK100" s="68"/>
      <c r="DXL100" s="68"/>
      <c r="DXM100" s="68"/>
      <c r="DXN100" s="68"/>
      <c r="DXO100" s="68"/>
      <c r="DXP100" s="68"/>
      <c r="DXQ100" s="68"/>
      <c r="DXR100" s="68"/>
      <c r="DXS100" s="68"/>
      <c r="DXT100" s="68"/>
      <c r="DXU100" s="68"/>
      <c r="DXV100" s="68"/>
      <c r="DXW100" s="68"/>
      <c r="DXX100" s="68"/>
      <c r="DXY100" s="68"/>
      <c r="DXZ100" s="68"/>
      <c r="DYA100" s="68"/>
      <c r="DYB100" s="68"/>
      <c r="DYC100" s="68"/>
      <c r="DYD100" s="68"/>
      <c r="DYE100" s="68"/>
      <c r="DYF100" s="68"/>
      <c r="DYG100" s="68"/>
      <c r="DYH100" s="68"/>
      <c r="DYI100" s="68"/>
      <c r="DYJ100" s="68"/>
      <c r="DYK100" s="68"/>
      <c r="DYL100" s="68"/>
      <c r="DYM100" s="68"/>
      <c r="DYN100" s="68"/>
      <c r="DYO100" s="68"/>
      <c r="DYP100" s="68"/>
      <c r="DYQ100" s="68"/>
      <c r="DYR100" s="68"/>
      <c r="DYS100" s="68"/>
      <c r="DYT100" s="68"/>
      <c r="DYU100" s="68"/>
      <c r="DYV100" s="68"/>
      <c r="DYW100" s="68"/>
      <c r="DYX100" s="68"/>
      <c r="DYY100" s="68"/>
      <c r="DYZ100" s="68"/>
      <c r="DZA100" s="68"/>
      <c r="DZB100" s="68"/>
      <c r="DZC100" s="68"/>
      <c r="DZD100" s="68"/>
      <c r="DZE100" s="68"/>
      <c r="DZF100" s="68"/>
      <c r="DZG100" s="68"/>
      <c r="DZH100" s="68"/>
      <c r="DZI100" s="68"/>
      <c r="DZJ100" s="68"/>
      <c r="DZK100" s="68"/>
      <c r="DZL100" s="68"/>
      <c r="DZM100" s="68"/>
      <c r="DZN100" s="68"/>
      <c r="DZO100" s="68"/>
      <c r="DZP100" s="68"/>
      <c r="DZQ100" s="68"/>
      <c r="DZR100" s="68"/>
      <c r="DZS100" s="68"/>
      <c r="DZT100" s="68"/>
      <c r="DZU100" s="68"/>
      <c r="DZV100" s="68"/>
      <c r="DZW100" s="68"/>
      <c r="DZX100" s="68"/>
      <c r="DZY100" s="68"/>
      <c r="DZZ100" s="68"/>
      <c r="EAA100" s="68"/>
      <c r="EAB100" s="68"/>
      <c r="EAC100" s="68"/>
      <c r="EAD100" s="68"/>
      <c r="EAE100" s="68"/>
      <c r="EAF100" s="68"/>
      <c r="EAG100" s="68"/>
      <c r="EAH100" s="68"/>
      <c r="EAI100" s="68"/>
      <c r="EAJ100" s="68"/>
      <c r="EAK100" s="68"/>
      <c r="EAL100" s="68"/>
      <c r="EAM100" s="68"/>
      <c r="EAN100" s="68"/>
      <c r="EAO100" s="68"/>
      <c r="EAP100" s="68"/>
      <c r="EAQ100" s="68"/>
      <c r="EAR100" s="68"/>
      <c r="EAS100" s="68"/>
      <c r="EAT100" s="68"/>
      <c r="EAU100" s="68"/>
      <c r="EAV100" s="68"/>
      <c r="EAW100" s="68"/>
      <c r="EAX100" s="68"/>
      <c r="EAY100" s="68"/>
      <c r="EAZ100" s="68"/>
      <c r="EBA100" s="68"/>
      <c r="EBB100" s="68"/>
      <c r="EBC100" s="68"/>
      <c r="EBD100" s="68"/>
      <c r="EBE100" s="68"/>
      <c r="EBF100" s="68"/>
      <c r="EBG100" s="68"/>
      <c r="EBH100" s="68"/>
      <c r="EBI100" s="68"/>
      <c r="EBJ100" s="68"/>
      <c r="EBK100" s="68"/>
      <c r="EBL100" s="68"/>
      <c r="EBM100" s="68"/>
      <c r="EBN100" s="68"/>
      <c r="EBO100" s="68"/>
      <c r="EBP100" s="68"/>
      <c r="EBQ100" s="68"/>
      <c r="EBR100" s="68"/>
      <c r="EBS100" s="68"/>
      <c r="EBT100" s="68"/>
      <c r="EBU100" s="68"/>
      <c r="EBV100" s="68"/>
      <c r="EBW100" s="68"/>
      <c r="EBX100" s="68"/>
      <c r="EBY100" s="68"/>
      <c r="EBZ100" s="68"/>
      <c r="ECA100" s="68"/>
      <c r="ECB100" s="68"/>
      <c r="ECC100" s="68"/>
      <c r="ECD100" s="68"/>
      <c r="ECE100" s="68"/>
      <c r="ECF100" s="68"/>
      <c r="ECG100" s="68"/>
      <c r="ECH100" s="68"/>
      <c r="ECI100" s="68"/>
      <c r="ECJ100" s="68"/>
      <c r="ECK100" s="68"/>
      <c r="ECL100" s="68"/>
      <c r="ECM100" s="68"/>
      <c r="ECN100" s="68"/>
      <c r="ECO100" s="68"/>
      <c r="ECP100" s="68"/>
      <c r="ECQ100" s="68"/>
      <c r="ECR100" s="68"/>
      <c r="ECS100" s="68"/>
      <c r="ECT100" s="68"/>
      <c r="ECU100" s="68"/>
      <c r="ECV100" s="68"/>
      <c r="ECW100" s="68"/>
      <c r="ECX100" s="68"/>
      <c r="ECY100" s="68"/>
      <c r="ECZ100" s="68"/>
      <c r="EDA100" s="68"/>
      <c r="EDB100" s="68"/>
      <c r="EDC100" s="68"/>
      <c r="EDD100" s="68"/>
      <c r="EDE100" s="68"/>
      <c r="EDF100" s="68"/>
      <c r="EDG100" s="68"/>
      <c r="EDH100" s="68"/>
      <c r="EDI100" s="68"/>
      <c r="EDJ100" s="68"/>
      <c r="EDK100" s="68"/>
      <c r="EDL100" s="68"/>
      <c r="EDM100" s="68"/>
      <c r="EDN100" s="68"/>
      <c r="EDO100" s="68"/>
      <c r="EDP100" s="68"/>
      <c r="EDQ100" s="68"/>
      <c r="EDR100" s="68"/>
      <c r="EDS100" s="68"/>
      <c r="EDT100" s="68"/>
      <c r="EDU100" s="68"/>
      <c r="EDV100" s="68"/>
      <c r="EDW100" s="68"/>
      <c r="EDX100" s="68"/>
      <c r="EDY100" s="68"/>
      <c r="EDZ100" s="68"/>
      <c r="EEA100" s="68"/>
      <c r="EEB100" s="68"/>
      <c r="EEC100" s="68"/>
      <c r="EED100" s="68"/>
      <c r="EEE100" s="68"/>
      <c r="EEF100" s="68"/>
      <c r="EEG100" s="68"/>
      <c r="EEH100" s="68"/>
      <c r="EEI100" s="68"/>
      <c r="EEJ100" s="68"/>
      <c r="EEK100" s="68"/>
      <c r="EEL100" s="68"/>
      <c r="EEM100" s="68"/>
      <c r="EEN100" s="68"/>
      <c r="EEO100" s="68"/>
      <c r="EEP100" s="68"/>
      <c r="EEQ100" s="68"/>
      <c r="EER100" s="68"/>
      <c r="EES100" s="68"/>
      <c r="EET100" s="68"/>
      <c r="EEU100" s="68"/>
      <c r="EEV100" s="68"/>
      <c r="EEW100" s="68"/>
      <c r="EEX100" s="68"/>
      <c r="EEY100" s="68"/>
      <c r="EEZ100" s="68"/>
      <c r="EFA100" s="68"/>
      <c r="EFB100" s="68"/>
      <c r="EFC100" s="68"/>
      <c r="EFD100" s="68"/>
      <c r="EFE100" s="68"/>
      <c r="EFF100" s="68"/>
      <c r="EFG100" s="68"/>
      <c r="EFH100" s="68"/>
      <c r="EFI100" s="68"/>
      <c r="EFJ100" s="68"/>
      <c r="EFK100" s="68"/>
      <c r="EFL100" s="68"/>
      <c r="EFM100" s="68"/>
      <c r="EFN100" s="68"/>
      <c r="EFO100" s="68"/>
      <c r="EFP100" s="68"/>
      <c r="EFQ100" s="68"/>
      <c r="EFR100" s="68"/>
      <c r="EFS100" s="68"/>
      <c r="EFT100" s="68"/>
      <c r="EFU100" s="68"/>
      <c r="EFV100" s="68"/>
      <c r="EFW100" s="68"/>
      <c r="EFX100" s="68"/>
      <c r="EFY100" s="68"/>
      <c r="EFZ100" s="68"/>
      <c r="EGA100" s="68"/>
      <c r="EGB100" s="68"/>
      <c r="EGC100" s="68"/>
      <c r="EGD100" s="68"/>
      <c r="EGE100" s="68"/>
      <c r="EGF100" s="68"/>
      <c r="EGG100" s="68"/>
      <c r="EGH100" s="68"/>
      <c r="EGI100" s="68"/>
      <c r="EGJ100" s="68"/>
      <c r="EGK100" s="68"/>
      <c r="EGL100" s="68"/>
      <c r="EGM100" s="68"/>
      <c r="EGN100" s="68"/>
      <c r="EGO100" s="68"/>
      <c r="EGP100" s="68"/>
      <c r="EGQ100" s="68"/>
      <c r="EGR100" s="68"/>
      <c r="EGS100" s="68"/>
      <c r="EGT100" s="68"/>
      <c r="EGU100" s="68"/>
      <c r="EGV100" s="68"/>
      <c r="EGW100" s="68"/>
      <c r="EGX100" s="68"/>
      <c r="EGY100" s="68"/>
      <c r="EGZ100" s="68"/>
      <c r="EHA100" s="68"/>
      <c r="EHB100" s="68"/>
      <c r="EHC100" s="68"/>
      <c r="EHD100" s="68"/>
      <c r="EHE100" s="68"/>
      <c r="EHF100" s="68"/>
      <c r="EHG100" s="68"/>
      <c r="EHH100" s="68"/>
      <c r="EHI100" s="68"/>
      <c r="EHJ100" s="68"/>
      <c r="EHK100" s="68"/>
      <c r="EHL100" s="68"/>
      <c r="EHM100" s="68"/>
      <c r="EHN100" s="68"/>
      <c r="EHO100" s="68"/>
      <c r="EHP100" s="68"/>
      <c r="EHQ100" s="68"/>
      <c r="EHR100" s="68"/>
      <c r="EHS100" s="68"/>
      <c r="EHT100" s="68"/>
      <c r="EHU100" s="68"/>
      <c r="EHV100" s="68"/>
      <c r="EHW100" s="68"/>
      <c r="EHX100" s="68"/>
      <c r="EHY100" s="68"/>
      <c r="EHZ100" s="68"/>
      <c r="EIA100" s="68"/>
      <c r="EIB100" s="68"/>
      <c r="EIC100" s="68"/>
      <c r="EID100" s="68"/>
      <c r="EIE100" s="68"/>
      <c r="EIF100" s="68"/>
      <c r="EIG100" s="68"/>
      <c r="EIH100" s="68"/>
      <c r="EII100" s="68"/>
      <c r="EIJ100" s="68"/>
      <c r="EIK100" s="68"/>
      <c r="EIL100" s="68"/>
      <c r="EIM100" s="68"/>
      <c r="EIN100" s="68"/>
      <c r="EIO100" s="68"/>
      <c r="EIP100" s="68"/>
      <c r="EIQ100" s="68"/>
      <c r="EIR100" s="68"/>
      <c r="EIS100" s="68"/>
      <c r="EIT100" s="68"/>
      <c r="EIU100" s="68"/>
      <c r="EIV100" s="68"/>
      <c r="EIW100" s="68"/>
      <c r="EIX100" s="68"/>
      <c r="EIY100" s="68"/>
      <c r="EIZ100" s="68"/>
      <c r="EJA100" s="68"/>
      <c r="EJB100" s="68"/>
      <c r="EJC100" s="68"/>
      <c r="EJD100" s="68"/>
      <c r="EJE100" s="68"/>
      <c r="EJF100" s="68"/>
      <c r="EJG100" s="68"/>
      <c r="EJH100" s="68"/>
      <c r="EJI100" s="68"/>
      <c r="EJJ100" s="68"/>
      <c r="EJK100" s="68"/>
      <c r="EJL100" s="68"/>
      <c r="EJM100" s="68"/>
      <c r="EJN100" s="68"/>
      <c r="EJO100" s="68"/>
      <c r="EJP100" s="68"/>
      <c r="EJQ100" s="68"/>
      <c r="EJR100" s="68"/>
      <c r="EJS100" s="68"/>
      <c r="EJT100" s="68"/>
      <c r="EJU100" s="68"/>
      <c r="EJV100" s="68"/>
      <c r="EJW100" s="68"/>
      <c r="EJX100" s="68"/>
      <c r="EJY100" s="68"/>
      <c r="EJZ100" s="68"/>
      <c r="EKA100" s="68"/>
      <c r="EKB100" s="68"/>
      <c r="EKC100" s="68"/>
      <c r="EKD100" s="68"/>
      <c r="EKE100" s="68"/>
      <c r="EKF100" s="68"/>
      <c r="EKG100" s="68"/>
      <c r="EKH100" s="68"/>
      <c r="EKI100" s="68"/>
      <c r="EKJ100" s="68"/>
      <c r="EKK100" s="68"/>
      <c r="EKL100" s="68"/>
      <c r="EKM100" s="68"/>
      <c r="EKN100" s="68"/>
      <c r="EKO100" s="68"/>
      <c r="EKP100" s="68"/>
      <c r="EKQ100" s="68"/>
      <c r="EKR100" s="68"/>
      <c r="EKS100" s="68"/>
      <c r="EKT100" s="68"/>
      <c r="EKU100" s="68"/>
      <c r="EKV100" s="68"/>
      <c r="EKW100" s="68"/>
      <c r="EKX100" s="68"/>
      <c r="EKY100" s="68"/>
      <c r="EKZ100" s="68"/>
      <c r="ELA100" s="68"/>
      <c r="ELB100" s="68"/>
      <c r="ELC100" s="68"/>
      <c r="ELD100" s="68"/>
      <c r="ELE100" s="68"/>
      <c r="ELF100" s="68"/>
      <c r="ELG100" s="68"/>
      <c r="ELH100" s="68"/>
      <c r="ELI100" s="68"/>
      <c r="ELJ100" s="68"/>
      <c r="ELK100" s="68"/>
      <c r="ELL100" s="68"/>
      <c r="ELM100" s="68"/>
      <c r="ELN100" s="68"/>
      <c r="ELO100" s="68"/>
      <c r="ELP100" s="68"/>
      <c r="ELQ100" s="68"/>
      <c r="ELR100" s="68"/>
      <c r="ELS100" s="68"/>
      <c r="ELT100" s="68"/>
      <c r="ELU100" s="68"/>
      <c r="ELV100" s="68"/>
      <c r="ELW100" s="68"/>
      <c r="ELX100" s="68"/>
      <c r="ELY100" s="68"/>
      <c r="ELZ100" s="68"/>
      <c r="EMA100" s="68"/>
      <c r="EMB100" s="68"/>
      <c r="EMC100" s="68"/>
      <c r="EMD100" s="68"/>
      <c r="EME100" s="68"/>
      <c r="EMF100" s="68"/>
      <c r="EMG100" s="68"/>
      <c r="EMH100" s="68"/>
      <c r="EMI100" s="68"/>
      <c r="EMJ100" s="68"/>
      <c r="EMK100" s="68"/>
      <c r="EML100" s="68"/>
      <c r="EMM100" s="68"/>
      <c r="EMN100" s="68"/>
      <c r="EMO100" s="68"/>
      <c r="EMP100" s="68"/>
      <c r="EMQ100" s="68"/>
      <c r="EMR100" s="68"/>
      <c r="EMS100" s="68"/>
      <c r="EMT100" s="68"/>
      <c r="EMU100" s="68"/>
      <c r="EMV100" s="68"/>
      <c r="EMW100" s="68"/>
      <c r="EMX100" s="68"/>
      <c r="EMY100" s="68"/>
      <c r="EMZ100" s="68"/>
      <c r="ENA100" s="68"/>
      <c r="ENB100" s="68"/>
      <c r="ENC100" s="68"/>
      <c r="END100" s="68"/>
      <c r="ENE100" s="68"/>
      <c r="ENF100" s="68"/>
      <c r="ENG100" s="68"/>
      <c r="ENH100" s="68"/>
      <c r="ENI100" s="68"/>
      <c r="ENJ100" s="68"/>
      <c r="ENK100" s="68"/>
      <c r="ENL100" s="68"/>
      <c r="ENM100" s="68"/>
      <c r="ENN100" s="68"/>
      <c r="ENO100" s="68"/>
      <c r="ENP100" s="68"/>
      <c r="ENQ100" s="68"/>
      <c r="ENR100" s="68"/>
      <c r="ENS100" s="68"/>
      <c r="ENT100" s="68"/>
      <c r="ENU100" s="68"/>
      <c r="ENV100" s="68"/>
      <c r="ENW100" s="68"/>
      <c r="ENX100" s="68"/>
      <c r="ENY100" s="68"/>
      <c r="ENZ100" s="68"/>
      <c r="EOA100" s="68"/>
      <c r="EOB100" s="68"/>
      <c r="EOC100" s="68"/>
      <c r="EOD100" s="68"/>
      <c r="EOE100" s="68"/>
      <c r="EOF100" s="68"/>
      <c r="EOG100" s="68"/>
      <c r="EOH100" s="68"/>
      <c r="EOI100" s="68"/>
      <c r="EOJ100" s="68"/>
      <c r="EOK100" s="68"/>
      <c r="EOL100" s="68"/>
      <c r="EOM100" s="68"/>
      <c r="EON100" s="68"/>
      <c r="EOO100" s="68"/>
      <c r="EOP100" s="68"/>
      <c r="EOQ100" s="68"/>
      <c r="EOR100" s="68"/>
      <c r="EOS100" s="68"/>
      <c r="EOT100" s="68"/>
      <c r="EOU100" s="68"/>
      <c r="EOV100" s="68"/>
      <c r="EOW100" s="68"/>
      <c r="EOX100" s="68"/>
      <c r="EOY100" s="68"/>
      <c r="EOZ100" s="68"/>
      <c r="EPA100" s="68"/>
      <c r="EPB100" s="68"/>
      <c r="EPC100" s="68"/>
      <c r="EPD100" s="68"/>
      <c r="EPE100" s="68"/>
      <c r="EPF100" s="68"/>
      <c r="EPG100" s="68"/>
      <c r="EPH100" s="68"/>
      <c r="EPI100" s="68"/>
      <c r="EPJ100" s="68"/>
      <c r="EPK100" s="68"/>
      <c r="EPL100" s="68"/>
      <c r="EPM100" s="68"/>
      <c r="EPN100" s="68"/>
      <c r="EPO100" s="68"/>
      <c r="EPP100" s="68"/>
      <c r="EPQ100" s="68"/>
      <c r="EPR100" s="68"/>
      <c r="EPS100" s="68"/>
      <c r="EPT100" s="68"/>
      <c r="EPU100" s="68"/>
      <c r="EPV100" s="68"/>
      <c r="EPW100" s="68"/>
      <c r="EPX100" s="68"/>
      <c r="EPY100" s="68"/>
      <c r="EPZ100" s="68"/>
      <c r="EQA100" s="68"/>
      <c r="EQB100" s="68"/>
      <c r="EQC100" s="68"/>
      <c r="EQD100" s="68"/>
      <c r="EQE100" s="68"/>
      <c r="EQF100" s="68"/>
      <c r="EQG100" s="68"/>
      <c r="EQH100" s="68"/>
      <c r="EQI100" s="68"/>
      <c r="EQJ100" s="68"/>
      <c r="EQK100" s="68"/>
      <c r="EQL100" s="68"/>
      <c r="EQM100" s="68"/>
      <c r="EQN100" s="68"/>
      <c r="EQO100" s="68"/>
      <c r="EQP100" s="68"/>
      <c r="EQQ100" s="68"/>
      <c r="EQR100" s="68"/>
      <c r="EQS100" s="68"/>
      <c r="EQT100" s="68"/>
      <c r="EQU100" s="68"/>
      <c r="EQV100" s="68"/>
      <c r="EQW100" s="68"/>
      <c r="EQX100" s="68"/>
      <c r="EQY100" s="68"/>
      <c r="EQZ100" s="68"/>
      <c r="ERA100" s="68"/>
      <c r="ERB100" s="68"/>
      <c r="ERC100" s="68"/>
      <c r="ERD100" s="68"/>
      <c r="ERE100" s="68"/>
      <c r="ERF100" s="68"/>
      <c r="ERG100" s="68"/>
      <c r="ERH100" s="68"/>
      <c r="ERI100" s="68"/>
      <c r="ERJ100" s="68"/>
      <c r="ERK100" s="68"/>
      <c r="ERL100" s="68"/>
      <c r="ERM100" s="68"/>
      <c r="ERN100" s="68"/>
      <c r="ERO100" s="68"/>
      <c r="ERP100" s="68"/>
      <c r="ERQ100" s="68"/>
      <c r="ERR100" s="68"/>
      <c r="ERS100" s="68"/>
      <c r="ERT100" s="68"/>
      <c r="ERU100" s="68"/>
      <c r="ERV100" s="68"/>
      <c r="ERW100" s="68"/>
      <c r="ERX100" s="68"/>
      <c r="ERY100" s="68"/>
      <c r="ERZ100" s="68"/>
      <c r="ESA100" s="68"/>
      <c r="ESB100" s="68"/>
      <c r="ESC100" s="68"/>
      <c r="ESD100" s="68"/>
      <c r="ESE100" s="68"/>
      <c r="ESF100" s="68"/>
      <c r="ESG100" s="68"/>
      <c r="ESH100" s="68"/>
      <c r="ESI100" s="68"/>
      <c r="ESJ100" s="68"/>
      <c r="ESK100" s="68"/>
      <c r="ESL100" s="68"/>
      <c r="ESM100" s="68"/>
      <c r="ESN100" s="68"/>
      <c r="ESO100" s="68"/>
      <c r="ESP100" s="68"/>
      <c r="ESQ100" s="68"/>
      <c r="ESR100" s="68"/>
      <c r="ESS100" s="68"/>
      <c r="EST100" s="68"/>
      <c r="ESU100" s="68"/>
      <c r="ESV100" s="68"/>
      <c r="ESW100" s="68"/>
      <c r="ESX100" s="68"/>
      <c r="ESY100" s="68"/>
      <c r="ESZ100" s="68"/>
      <c r="ETA100" s="68"/>
      <c r="ETB100" s="68"/>
      <c r="ETC100" s="68"/>
      <c r="ETD100" s="68"/>
      <c r="ETE100" s="68"/>
      <c r="ETF100" s="68"/>
      <c r="ETG100" s="68"/>
      <c r="ETH100" s="68"/>
      <c r="ETI100" s="68"/>
      <c r="ETJ100" s="68"/>
      <c r="ETK100" s="68"/>
      <c r="ETL100" s="68"/>
      <c r="ETM100" s="68"/>
      <c r="ETN100" s="68"/>
      <c r="ETO100" s="68"/>
      <c r="ETP100" s="68"/>
      <c r="ETQ100" s="68"/>
      <c r="ETR100" s="68"/>
      <c r="ETS100" s="68"/>
      <c r="ETT100" s="68"/>
      <c r="ETU100" s="68"/>
      <c r="ETV100" s="68"/>
      <c r="ETW100" s="68"/>
      <c r="ETX100" s="68"/>
      <c r="ETY100" s="68"/>
      <c r="ETZ100" s="68"/>
      <c r="EUA100" s="68"/>
      <c r="EUB100" s="68"/>
      <c r="EUC100" s="68"/>
      <c r="EUD100" s="68"/>
      <c r="EUE100" s="68"/>
      <c r="EUF100" s="68"/>
      <c r="EUG100" s="68"/>
      <c r="EUH100" s="68"/>
      <c r="EUI100" s="68"/>
      <c r="EUJ100" s="68"/>
      <c r="EUK100" s="68"/>
      <c r="EUL100" s="68"/>
      <c r="EUM100" s="68"/>
      <c r="EUN100" s="68"/>
      <c r="EUO100" s="68"/>
      <c r="EUP100" s="68"/>
      <c r="EUQ100" s="68"/>
      <c r="EUR100" s="68"/>
      <c r="EUS100" s="68"/>
      <c r="EUT100" s="68"/>
      <c r="EUU100" s="68"/>
      <c r="EUV100" s="68"/>
      <c r="EUW100" s="68"/>
      <c r="EUX100" s="68"/>
      <c r="EUY100" s="68"/>
      <c r="EUZ100" s="68"/>
      <c r="EVA100" s="68"/>
      <c r="EVB100" s="68"/>
      <c r="EVC100" s="68"/>
      <c r="EVD100" s="68"/>
      <c r="EVE100" s="68"/>
      <c r="EVF100" s="68"/>
      <c r="EVG100" s="68"/>
      <c r="EVH100" s="68"/>
      <c r="EVI100" s="68"/>
      <c r="EVJ100" s="68"/>
      <c r="EVK100" s="68"/>
      <c r="EVL100" s="68"/>
      <c r="EVM100" s="68"/>
      <c r="EVN100" s="68"/>
      <c r="EVO100" s="68"/>
      <c r="EVP100" s="68"/>
      <c r="EVQ100" s="68"/>
      <c r="EVR100" s="68"/>
      <c r="EVS100" s="68"/>
      <c r="EVT100" s="68"/>
      <c r="EVU100" s="68"/>
      <c r="EVV100" s="68"/>
      <c r="EVW100" s="68"/>
      <c r="EVX100" s="68"/>
      <c r="EVY100" s="68"/>
      <c r="EVZ100" s="68"/>
      <c r="EWA100" s="68"/>
      <c r="EWB100" s="68"/>
      <c r="EWC100" s="68"/>
      <c r="EWD100" s="68"/>
      <c r="EWE100" s="68"/>
      <c r="EWF100" s="68"/>
      <c r="EWG100" s="68"/>
      <c r="EWH100" s="68"/>
      <c r="EWI100" s="68"/>
      <c r="EWJ100" s="68"/>
      <c r="EWK100" s="68"/>
      <c r="EWL100" s="68"/>
      <c r="EWM100" s="68"/>
      <c r="EWN100" s="68"/>
      <c r="EWO100" s="68"/>
      <c r="EWP100" s="68"/>
      <c r="EWQ100" s="68"/>
      <c r="EWR100" s="68"/>
      <c r="EWS100" s="68"/>
      <c r="EWT100" s="68"/>
      <c r="EWU100" s="68"/>
      <c r="EWV100" s="68"/>
      <c r="EWW100" s="68"/>
      <c r="EWX100" s="68"/>
      <c r="EWY100" s="68"/>
      <c r="EWZ100" s="68"/>
      <c r="EXA100" s="68"/>
      <c r="EXB100" s="68"/>
      <c r="EXC100" s="68"/>
      <c r="EXD100" s="68"/>
      <c r="EXE100" s="68"/>
      <c r="EXF100" s="68"/>
      <c r="EXG100" s="68"/>
      <c r="EXH100" s="68"/>
      <c r="EXI100" s="68"/>
      <c r="EXJ100" s="68"/>
      <c r="EXK100" s="68"/>
      <c r="EXL100" s="68"/>
      <c r="EXM100" s="68"/>
      <c r="EXN100" s="68"/>
      <c r="EXO100" s="68"/>
      <c r="EXP100" s="68"/>
      <c r="EXQ100" s="68"/>
      <c r="EXR100" s="68"/>
      <c r="EXS100" s="68"/>
      <c r="EXT100" s="68"/>
      <c r="EXU100" s="68"/>
      <c r="EXV100" s="68"/>
      <c r="EXW100" s="68"/>
      <c r="EXX100" s="68"/>
      <c r="EXY100" s="68"/>
      <c r="EXZ100" s="68"/>
      <c r="EYA100" s="68"/>
      <c r="EYB100" s="68"/>
      <c r="EYC100" s="68"/>
      <c r="EYD100" s="68"/>
      <c r="EYE100" s="68"/>
      <c r="EYF100" s="68"/>
      <c r="EYG100" s="68"/>
      <c r="EYH100" s="68"/>
      <c r="EYI100" s="68"/>
      <c r="EYJ100" s="68"/>
      <c r="EYK100" s="68"/>
      <c r="EYL100" s="68"/>
      <c r="EYM100" s="68"/>
      <c r="EYN100" s="68"/>
      <c r="EYO100" s="68"/>
      <c r="EYP100" s="68"/>
      <c r="EYQ100" s="68"/>
      <c r="EYR100" s="68"/>
      <c r="EYS100" s="68"/>
      <c r="EYT100" s="68"/>
      <c r="EYU100" s="68"/>
      <c r="EYV100" s="68"/>
      <c r="EYW100" s="68"/>
      <c r="EYX100" s="68"/>
      <c r="EYY100" s="68"/>
      <c r="EYZ100" s="68"/>
      <c r="EZA100" s="68"/>
      <c r="EZB100" s="68"/>
      <c r="EZC100" s="68"/>
      <c r="EZD100" s="68"/>
      <c r="EZE100" s="68"/>
      <c r="EZF100" s="68"/>
      <c r="EZG100" s="68"/>
      <c r="EZH100" s="68"/>
      <c r="EZI100" s="68"/>
      <c r="EZJ100" s="68"/>
      <c r="EZK100" s="68"/>
      <c r="EZL100" s="68"/>
      <c r="EZM100" s="68"/>
      <c r="EZN100" s="68"/>
      <c r="EZO100" s="68"/>
      <c r="EZP100" s="68"/>
      <c r="EZQ100" s="68"/>
      <c r="EZR100" s="68"/>
      <c r="EZS100" s="68"/>
      <c r="EZT100" s="68"/>
      <c r="EZU100" s="68"/>
      <c r="EZV100" s="68"/>
      <c r="EZW100" s="68"/>
      <c r="EZX100" s="68"/>
      <c r="EZY100" s="68"/>
      <c r="EZZ100" s="68"/>
      <c r="FAA100" s="68"/>
      <c r="FAB100" s="68"/>
      <c r="FAC100" s="68"/>
      <c r="FAD100" s="68"/>
      <c r="FAE100" s="68"/>
      <c r="FAF100" s="68"/>
      <c r="FAG100" s="68"/>
      <c r="FAH100" s="68"/>
      <c r="FAI100" s="68"/>
      <c r="FAJ100" s="68"/>
      <c r="FAK100" s="68"/>
      <c r="FAL100" s="68"/>
      <c r="FAM100" s="68"/>
      <c r="FAN100" s="68"/>
      <c r="FAO100" s="68"/>
      <c r="FAP100" s="68"/>
      <c r="FAQ100" s="68"/>
      <c r="FAR100" s="68"/>
      <c r="FAS100" s="68"/>
      <c r="FAT100" s="68"/>
      <c r="FAU100" s="68"/>
      <c r="FAV100" s="68"/>
      <c r="FAW100" s="68"/>
      <c r="FAX100" s="68"/>
      <c r="FAY100" s="68"/>
      <c r="FAZ100" s="68"/>
      <c r="FBA100" s="68"/>
      <c r="FBB100" s="68"/>
      <c r="FBC100" s="68"/>
      <c r="FBD100" s="68"/>
      <c r="FBE100" s="68"/>
      <c r="FBF100" s="68"/>
      <c r="FBG100" s="68"/>
      <c r="FBH100" s="68"/>
      <c r="FBI100" s="68"/>
      <c r="FBJ100" s="68"/>
      <c r="FBK100" s="68"/>
      <c r="FBL100" s="68"/>
      <c r="FBM100" s="68"/>
      <c r="FBN100" s="68"/>
      <c r="FBO100" s="68"/>
      <c r="FBP100" s="68"/>
      <c r="FBQ100" s="68"/>
      <c r="FBR100" s="68"/>
      <c r="FBS100" s="68"/>
      <c r="FBT100" s="68"/>
      <c r="FBU100" s="68"/>
      <c r="FBV100" s="68"/>
      <c r="FBW100" s="68"/>
      <c r="FBX100" s="68"/>
      <c r="FBY100" s="68"/>
      <c r="FBZ100" s="68"/>
      <c r="FCA100" s="68"/>
      <c r="FCB100" s="68"/>
      <c r="FCC100" s="68"/>
      <c r="FCD100" s="68"/>
      <c r="FCE100" s="68"/>
      <c r="FCF100" s="68"/>
      <c r="FCG100" s="68"/>
      <c r="FCH100" s="68"/>
      <c r="FCI100" s="68"/>
      <c r="FCJ100" s="68"/>
      <c r="FCK100" s="68"/>
      <c r="FCL100" s="68"/>
      <c r="FCM100" s="68"/>
      <c r="FCN100" s="68"/>
      <c r="FCO100" s="68"/>
      <c r="FCP100" s="68"/>
      <c r="FCQ100" s="68"/>
      <c r="FCR100" s="68"/>
      <c r="FCS100" s="68"/>
      <c r="FCT100" s="68"/>
      <c r="FCU100" s="68"/>
      <c r="FCV100" s="68"/>
      <c r="FCW100" s="68"/>
      <c r="FCX100" s="68"/>
      <c r="FCY100" s="68"/>
      <c r="FCZ100" s="68"/>
      <c r="FDA100" s="68"/>
      <c r="FDB100" s="68"/>
      <c r="FDC100" s="68"/>
      <c r="FDD100" s="68"/>
      <c r="FDE100" s="68"/>
      <c r="FDF100" s="68"/>
      <c r="FDG100" s="68"/>
      <c r="FDH100" s="68"/>
      <c r="FDI100" s="68"/>
      <c r="FDJ100" s="68"/>
      <c r="FDK100" s="68"/>
      <c r="FDL100" s="68"/>
      <c r="FDM100" s="68"/>
      <c r="FDN100" s="68"/>
      <c r="FDO100" s="68"/>
      <c r="FDP100" s="68"/>
      <c r="FDQ100" s="68"/>
      <c r="FDR100" s="68"/>
      <c r="FDS100" s="68"/>
      <c r="FDT100" s="68"/>
      <c r="FDU100" s="68"/>
      <c r="FDV100" s="68"/>
      <c r="FDW100" s="68"/>
      <c r="FDX100" s="68"/>
      <c r="FDY100" s="68"/>
      <c r="FDZ100" s="68"/>
      <c r="FEA100" s="68"/>
      <c r="FEB100" s="68"/>
      <c r="FEC100" s="68"/>
      <c r="FED100" s="68"/>
      <c r="FEE100" s="68"/>
      <c r="FEF100" s="68"/>
      <c r="FEG100" s="68"/>
      <c r="FEH100" s="68"/>
      <c r="FEI100" s="68"/>
      <c r="FEJ100" s="68"/>
      <c r="FEK100" s="68"/>
      <c r="FEL100" s="68"/>
      <c r="FEM100" s="68"/>
      <c r="FEN100" s="68"/>
      <c r="FEO100" s="68"/>
      <c r="FEP100" s="68"/>
      <c r="FEQ100" s="68"/>
      <c r="FER100" s="68"/>
      <c r="FES100" s="68"/>
      <c r="FET100" s="68"/>
      <c r="FEU100" s="68"/>
      <c r="FEV100" s="68"/>
      <c r="FEW100" s="68"/>
      <c r="FEX100" s="68"/>
      <c r="FEY100" s="68"/>
      <c r="FEZ100" s="68"/>
      <c r="FFA100" s="68"/>
      <c r="FFB100" s="68"/>
      <c r="FFC100" s="68"/>
      <c r="FFD100" s="68"/>
      <c r="FFE100" s="68"/>
      <c r="FFF100" s="68"/>
      <c r="FFG100" s="68"/>
      <c r="FFH100" s="68"/>
      <c r="FFI100" s="68"/>
      <c r="FFJ100" s="68"/>
      <c r="FFK100" s="68"/>
      <c r="FFL100" s="68"/>
      <c r="FFM100" s="68"/>
      <c r="FFN100" s="68"/>
      <c r="FFO100" s="68"/>
      <c r="FFP100" s="68"/>
      <c r="FFQ100" s="68"/>
      <c r="FFR100" s="68"/>
      <c r="FFS100" s="68"/>
      <c r="FFT100" s="68"/>
      <c r="FFU100" s="68"/>
      <c r="FFV100" s="68"/>
      <c r="FFW100" s="68"/>
      <c r="FFX100" s="68"/>
      <c r="FFY100" s="68"/>
      <c r="FFZ100" s="68"/>
      <c r="FGA100" s="68"/>
      <c r="FGB100" s="68"/>
      <c r="FGC100" s="68"/>
      <c r="FGD100" s="68"/>
      <c r="FGE100" s="68"/>
      <c r="FGF100" s="68"/>
      <c r="FGG100" s="68"/>
      <c r="FGH100" s="68"/>
      <c r="FGI100" s="68"/>
      <c r="FGJ100" s="68"/>
      <c r="FGK100" s="68"/>
      <c r="FGL100" s="68"/>
      <c r="FGM100" s="68"/>
      <c r="FGN100" s="68"/>
      <c r="FGO100" s="68"/>
      <c r="FGP100" s="68"/>
      <c r="FGQ100" s="68"/>
      <c r="FGR100" s="68"/>
      <c r="FGS100" s="68"/>
      <c r="FGT100" s="68"/>
      <c r="FGU100" s="68"/>
      <c r="FGV100" s="68"/>
      <c r="FGW100" s="68"/>
      <c r="FGX100" s="68"/>
      <c r="FGY100" s="68"/>
      <c r="FGZ100" s="68"/>
      <c r="FHA100" s="68"/>
      <c r="FHB100" s="68"/>
      <c r="FHC100" s="68"/>
      <c r="FHD100" s="68"/>
      <c r="FHE100" s="68"/>
      <c r="FHF100" s="68"/>
      <c r="FHG100" s="68"/>
      <c r="FHH100" s="68"/>
      <c r="FHI100" s="68"/>
      <c r="FHJ100" s="68"/>
      <c r="FHK100" s="68"/>
      <c r="FHL100" s="68"/>
      <c r="FHM100" s="68"/>
      <c r="FHN100" s="68"/>
      <c r="FHO100" s="68"/>
      <c r="FHP100" s="68"/>
      <c r="FHQ100" s="68"/>
      <c r="FHR100" s="68"/>
      <c r="FHS100" s="68"/>
      <c r="FHT100" s="68"/>
      <c r="FHU100" s="68"/>
      <c r="FHV100" s="68"/>
      <c r="FHW100" s="68"/>
      <c r="FHX100" s="68"/>
      <c r="FHY100" s="68"/>
      <c r="FHZ100" s="68"/>
      <c r="FIA100" s="68"/>
      <c r="FIB100" s="68"/>
      <c r="FIC100" s="68"/>
      <c r="FID100" s="68"/>
      <c r="FIE100" s="68"/>
      <c r="FIF100" s="68"/>
      <c r="FIG100" s="68"/>
      <c r="FIH100" s="68"/>
      <c r="FII100" s="68"/>
      <c r="FIJ100" s="68"/>
      <c r="FIK100" s="68"/>
      <c r="FIL100" s="68"/>
      <c r="FIM100" s="68"/>
      <c r="FIN100" s="68"/>
      <c r="FIO100" s="68"/>
      <c r="FIP100" s="68"/>
      <c r="FIQ100" s="68"/>
      <c r="FIR100" s="68"/>
      <c r="FIS100" s="68"/>
      <c r="FIT100" s="68"/>
      <c r="FIU100" s="68"/>
      <c r="FIV100" s="68"/>
      <c r="FIW100" s="68"/>
      <c r="FIX100" s="68"/>
      <c r="FIY100" s="68"/>
      <c r="FIZ100" s="68"/>
      <c r="FJA100" s="68"/>
      <c r="FJB100" s="68"/>
      <c r="FJC100" s="68"/>
      <c r="FJD100" s="68"/>
      <c r="FJE100" s="68"/>
      <c r="FJF100" s="68"/>
      <c r="FJG100" s="68"/>
      <c r="FJH100" s="68"/>
      <c r="FJI100" s="68"/>
      <c r="FJJ100" s="68"/>
      <c r="FJK100" s="68"/>
      <c r="FJL100" s="68"/>
      <c r="FJM100" s="68"/>
      <c r="FJN100" s="68"/>
      <c r="FJO100" s="68"/>
      <c r="FJP100" s="68"/>
      <c r="FJQ100" s="68"/>
      <c r="FJR100" s="68"/>
      <c r="FJS100" s="68"/>
      <c r="FJT100" s="68"/>
      <c r="FJU100" s="68"/>
      <c r="FJV100" s="68"/>
      <c r="FJW100" s="68"/>
      <c r="FJX100" s="68"/>
      <c r="FJY100" s="68"/>
      <c r="FJZ100" s="68"/>
      <c r="FKA100" s="68"/>
      <c r="FKB100" s="68"/>
      <c r="FKC100" s="68"/>
      <c r="FKD100" s="68"/>
      <c r="FKE100" s="68"/>
      <c r="FKF100" s="68"/>
      <c r="FKG100" s="68"/>
      <c r="FKH100" s="68"/>
      <c r="FKI100" s="68"/>
      <c r="FKJ100" s="68"/>
      <c r="FKK100" s="68"/>
      <c r="FKL100" s="68"/>
      <c r="FKM100" s="68"/>
      <c r="FKN100" s="68"/>
      <c r="FKO100" s="68"/>
      <c r="FKP100" s="68"/>
      <c r="FKQ100" s="68"/>
      <c r="FKR100" s="68"/>
      <c r="FKS100" s="68"/>
      <c r="FKT100" s="68"/>
      <c r="FKU100" s="68"/>
      <c r="FKV100" s="68"/>
      <c r="FKW100" s="68"/>
      <c r="FKX100" s="68"/>
      <c r="FKY100" s="68"/>
      <c r="FKZ100" s="68"/>
      <c r="FLA100" s="68"/>
      <c r="FLB100" s="68"/>
      <c r="FLC100" s="68"/>
      <c r="FLD100" s="68"/>
      <c r="FLE100" s="68"/>
      <c r="FLF100" s="68"/>
      <c r="FLG100" s="68"/>
      <c r="FLH100" s="68"/>
      <c r="FLI100" s="68"/>
      <c r="FLJ100" s="68"/>
      <c r="FLK100" s="68"/>
      <c r="FLL100" s="68"/>
      <c r="FLM100" s="68"/>
      <c r="FLN100" s="68"/>
      <c r="FLO100" s="68"/>
      <c r="FLP100" s="68"/>
      <c r="FLQ100" s="68"/>
      <c r="FLR100" s="68"/>
      <c r="FLS100" s="68"/>
      <c r="FLT100" s="68"/>
      <c r="FLU100" s="68"/>
      <c r="FLV100" s="68"/>
      <c r="FLW100" s="68"/>
      <c r="FLX100" s="68"/>
      <c r="FLY100" s="68"/>
      <c r="FLZ100" s="68"/>
      <c r="FMA100" s="68"/>
      <c r="FMB100" s="68"/>
      <c r="FMC100" s="68"/>
      <c r="FMD100" s="68"/>
      <c r="FME100" s="68"/>
      <c r="FMF100" s="68"/>
      <c r="FMG100" s="68"/>
      <c r="FMH100" s="68"/>
      <c r="FMI100" s="68"/>
      <c r="FMJ100" s="68"/>
      <c r="FMK100" s="68"/>
      <c r="FML100" s="68"/>
      <c r="FMM100" s="68"/>
      <c r="FMN100" s="68"/>
      <c r="FMO100" s="68"/>
      <c r="FMP100" s="68"/>
      <c r="FMQ100" s="68"/>
      <c r="FMR100" s="68"/>
      <c r="FMS100" s="68"/>
      <c r="FMT100" s="68"/>
      <c r="FMU100" s="68"/>
      <c r="FMV100" s="68"/>
      <c r="FMW100" s="68"/>
      <c r="FMX100" s="68"/>
      <c r="FMY100" s="68"/>
      <c r="FMZ100" s="68"/>
      <c r="FNA100" s="68"/>
      <c r="FNB100" s="68"/>
      <c r="FNC100" s="68"/>
      <c r="FND100" s="68"/>
      <c r="FNE100" s="68"/>
      <c r="FNF100" s="68"/>
      <c r="FNG100" s="68"/>
      <c r="FNH100" s="68"/>
      <c r="FNI100" s="68"/>
      <c r="FNJ100" s="68"/>
      <c r="FNK100" s="68"/>
      <c r="FNL100" s="68"/>
      <c r="FNM100" s="68"/>
      <c r="FNN100" s="68"/>
      <c r="FNO100" s="68"/>
      <c r="FNP100" s="68"/>
      <c r="FNQ100" s="68"/>
      <c r="FNR100" s="68"/>
      <c r="FNS100" s="68"/>
      <c r="FNT100" s="68"/>
      <c r="FNU100" s="68"/>
      <c r="FNV100" s="68"/>
      <c r="FNW100" s="68"/>
      <c r="FNX100" s="68"/>
      <c r="FNY100" s="68"/>
      <c r="FNZ100" s="68"/>
      <c r="FOA100" s="68"/>
      <c r="FOB100" s="68"/>
      <c r="FOC100" s="68"/>
      <c r="FOD100" s="68"/>
      <c r="FOE100" s="68"/>
      <c r="FOF100" s="68"/>
      <c r="FOG100" s="68"/>
      <c r="FOH100" s="68"/>
      <c r="FOI100" s="68"/>
      <c r="FOJ100" s="68"/>
      <c r="FOK100" s="68"/>
      <c r="FOL100" s="68"/>
      <c r="FOM100" s="68"/>
      <c r="FON100" s="68"/>
      <c r="FOO100" s="68"/>
      <c r="FOP100" s="68"/>
      <c r="FOQ100" s="68"/>
      <c r="FOR100" s="68"/>
      <c r="FOS100" s="68"/>
      <c r="FOT100" s="68"/>
      <c r="FOU100" s="68"/>
      <c r="FOV100" s="68"/>
      <c r="FOW100" s="68"/>
      <c r="FOX100" s="68"/>
      <c r="FOY100" s="68"/>
      <c r="FOZ100" s="68"/>
      <c r="FPA100" s="68"/>
      <c r="FPB100" s="68"/>
      <c r="FPC100" s="68"/>
      <c r="FPD100" s="68"/>
      <c r="FPE100" s="68"/>
      <c r="FPF100" s="68"/>
      <c r="FPG100" s="68"/>
      <c r="FPH100" s="68"/>
      <c r="FPI100" s="68"/>
      <c r="FPJ100" s="68"/>
      <c r="FPK100" s="68"/>
      <c r="FPL100" s="68"/>
      <c r="FPM100" s="68"/>
      <c r="FPN100" s="68"/>
      <c r="FPO100" s="68"/>
      <c r="FPP100" s="68"/>
      <c r="FPQ100" s="68"/>
      <c r="FPR100" s="68"/>
      <c r="FPS100" s="68"/>
      <c r="FPT100" s="68"/>
      <c r="FPU100" s="68"/>
      <c r="FPV100" s="68"/>
      <c r="FPW100" s="68"/>
      <c r="FPX100" s="68"/>
      <c r="FPY100" s="68"/>
      <c r="FPZ100" s="68"/>
      <c r="FQA100" s="68"/>
      <c r="FQB100" s="68"/>
      <c r="FQC100" s="68"/>
      <c r="FQD100" s="68"/>
      <c r="FQE100" s="68"/>
      <c r="FQF100" s="68"/>
      <c r="FQG100" s="68"/>
      <c r="FQH100" s="68"/>
      <c r="FQI100" s="68"/>
      <c r="FQJ100" s="68"/>
      <c r="FQK100" s="68"/>
      <c r="FQL100" s="68"/>
      <c r="FQM100" s="68"/>
      <c r="FQN100" s="68"/>
      <c r="FQO100" s="68"/>
      <c r="FQP100" s="68"/>
      <c r="FQQ100" s="68"/>
      <c r="FQR100" s="68"/>
      <c r="FQS100" s="68"/>
      <c r="FQT100" s="68"/>
      <c r="FQU100" s="68"/>
      <c r="FQV100" s="68"/>
      <c r="FQW100" s="68"/>
      <c r="FQX100" s="68"/>
      <c r="FQY100" s="68"/>
      <c r="FQZ100" s="68"/>
      <c r="FRA100" s="68"/>
      <c r="FRB100" s="68"/>
      <c r="FRC100" s="68"/>
      <c r="FRD100" s="68"/>
      <c r="FRE100" s="68"/>
      <c r="FRF100" s="68"/>
      <c r="FRG100" s="68"/>
      <c r="FRH100" s="68"/>
      <c r="FRI100" s="68"/>
      <c r="FRJ100" s="68"/>
      <c r="FRK100" s="68"/>
      <c r="FRL100" s="68"/>
      <c r="FRM100" s="68"/>
      <c r="FRN100" s="68"/>
      <c r="FRO100" s="68"/>
      <c r="FRP100" s="68"/>
      <c r="FRQ100" s="68"/>
      <c r="FRR100" s="68"/>
      <c r="FRS100" s="68"/>
      <c r="FRT100" s="68"/>
      <c r="FRU100" s="68"/>
      <c r="FRV100" s="68"/>
      <c r="FRW100" s="68"/>
      <c r="FRX100" s="68"/>
      <c r="FRY100" s="68"/>
      <c r="FRZ100" s="68"/>
      <c r="FSA100" s="68"/>
      <c r="FSB100" s="68"/>
      <c r="FSC100" s="68"/>
      <c r="FSD100" s="68"/>
      <c r="FSE100" s="68"/>
      <c r="FSF100" s="68"/>
      <c r="FSG100" s="68"/>
      <c r="FSH100" s="68"/>
      <c r="FSI100" s="68"/>
      <c r="FSJ100" s="68"/>
      <c r="FSK100" s="68"/>
      <c r="FSL100" s="68"/>
      <c r="FSM100" s="68"/>
      <c r="FSN100" s="68"/>
      <c r="FSO100" s="68"/>
      <c r="FSP100" s="68"/>
      <c r="FSQ100" s="68"/>
      <c r="FSR100" s="68"/>
      <c r="FSS100" s="68"/>
      <c r="FST100" s="68"/>
      <c r="FSU100" s="68"/>
      <c r="FSV100" s="68"/>
      <c r="FSW100" s="68"/>
      <c r="FSX100" s="68"/>
      <c r="FSY100" s="68"/>
      <c r="FSZ100" s="68"/>
      <c r="FTA100" s="68"/>
      <c r="FTB100" s="68"/>
      <c r="FTC100" s="68"/>
      <c r="FTD100" s="68"/>
      <c r="FTE100" s="68"/>
      <c r="FTF100" s="68"/>
      <c r="FTG100" s="68"/>
      <c r="FTH100" s="68"/>
      <c r="FTI100" s="68"/>
      <c r="FTJ100" s="68"/>
      <c r="FTK100" s="68"/>
      <c r="FTL100" s="68"/>
      <c r="FTM100" s="68"/>
      <c r="FTN100" s="68"/>
      <c r="FTO100" s="68"/>
      <c r="FTP100" s="68"/>
      <c r="FTQ100" s="68"/>
      <c r="FTR100" s="68"/>
      <c r="FTS100" s="68"/>
      <c r="FTT100" s="68"/>
      <c r="FTU100" s="68"/>
      <c r="FTV100" s="68"/>
      <c r="FTW100" s="68"/>
      <c r="FTX100" s="68"/>
      <c r="FTY100" s="68"/>
      <c r="FTZ100" s="68"/>
      <c r="FUA100" s="68"/>
      <c r="FUB100" s="68"/>
      <c r="FUC100" s="68"/>
      <c r="FUD100" s="68"/>
      <c r="FUE100" s="68"/>
      <c r="FUF100" s="68"/>
      <c r="FUG100" s="68"/>
      <c r="FUH100" s="68"/>
      <c r="FUI100" s="68"/>
      <c r="FUJ100" s="68"/>
      <c r="FUK100" s="68"/>
      <c r="FUL100" s="68"/>
      <c r="FUM100" s="68"/>
      <c r="FUN100" s="68"/>
      <c r="FUO100" s="68"/>
      <c r="FUP100" s="68"/>
      <c r="FUQ100" s="68"/>
      <c r="FUR100" s="68"/>
      <c r="FUS100" s="68"/>
      <c r="FUT100" s="68"/>
      <c r="FUU100" s="68"/>
      <c r="FUV100" s="68"/>
      <c r="FUW100" s="68"/>
      <c r="FUX100" s="68"/>
      <c r="FUY100" s="68"/>
      <c r="FUZ100" s="68"/>
      <c r="FVA100" s="68"/>
      <c r="FVB100" s="68"/>
      <c r="FVC100" s="68"/>
      <c r="FVD100" s="68"/>
      <c r="FVE100" s="68"/>
      <c r="FVF100" s="68"/>
      <c r="FVG100" s="68"/>
      <c r="FVH100" s="68"/>
      <c r="FVI100" s="68"/>
      <c r="FVJ100" s="68"/>
      <c r="FVK100" s="68"/>
      <c r="FVL100" s="68"/>
      <c r="FVM100" s="68"/>
      <c r="FVN100" s="68"/>
      <c r="FVO100" s="68"/>
      <c r="FVP100" s="68"/>
      <c r="FVQ100" s="68"/>
      <c r="FVR100" s="68"/>
      <c r="FVS100" s="68"/>
      <c r="FVT100" s="68"/>
      <c r="FVU100" s="68"/>
      <c r="FVV100" s="68"/>
      <c r="FVW100" s="68"/>
      <c r="FVX100" s="68"/>
      <c r="FVY100" s="68"/>
      <c r="FVZ100" s="68"/>
      <c r="FWA100" s="68"/>
      <c r="FWB100" s="68"/>
      <c r="FWC100" s="68"/>
      <c r="FWD100" s="68"/>
      <c r="FWE100" s="68"/>
      <c r="FWF100" s="68"/>
      <c r="FWG100" s="68"/>
      <c r="FWH100" s="68"/>
      <c r="FWI100" s="68"/>
      <c r="FWJ100" s="68"/>
      <c r="FWK100" s="68"/>
      <c r="FWL100" s="68"/>
      <c r="FWM100" s="68"/>
      <c r="FWN100" s="68"/>
      <c r="FWO100" s="68"/>
      <c r="FWP100" s="68"/>
      <c r="FWQ100" s="68"/>
      <c r="FWR100" s="68"/>
      <c r="FWS100" s="68"/>
      <c r="FWT100" s="68"/>
      <c r="FWU100" s="68"/>
      <c r="FWV100" s="68"/>
      <c r="FWW100" s="68"/>
      <c r="FWX100" s="68"/>
      <c r="FWY100" s="68"/>
      <c r="FWZ100" s="68"/>
      <c r="FXA100" s="68"/>
      <c r="FXB100" s="68"/>
      <c r="FXC100" s="68"/>
      <c r="FXD100" s="68"/>
      <c r="FXE100" s="68"/>
      <c r="FXF100" s="68"/>
      <c r="FXG100" s="68"/>
      <c r="FXH100" s="68"/>
      <c r="FXI100" s="68"/>
      <c r="FXJ100" s="68"/>
      <c r="FXK100" s="68"/>
      <c r="FXL100" s="68"/>
      <c r="FXM100" s="68"/>
      <c r="FXN100" s="68"/>
      <c r="FXO100" s="68"/>
      <c r="FXP100" s="68"/>
      <c r="FXQ100" s="68"/>
      <c r="FXR100" s="68"/>
      <c r="FXS100" s="68"/>
      <c r="FXT100" s="68"/>
      <c r="FXU100" s="68"/>
      <c r="FXV100" s="68"/>
      <c r="FXW100" s="68"/>
      <c r="FXX100" s="68"/>
      <c r="FXY100" s="68"/>
      <c r="FXZ100" s="68"/>
      <c r="FYA100" s="68"/>
      <c r="FYB100" s="68"/>
      <c r="FYC100" s="68"/>
      <c r="FYD100" s="68"/>
      <c r="FYE100" s="68"/>
      <c r="FYF100" s="68"/>
      <c r="FYG100" s="68"/>
      <c r="FYH100" s="68"/>
      <c r="FYI100" s="68"/>
      <c r="FYJ100" s="68"/>
      <c r="FYK100" s="68"/>
      <c r="FYL100" s="68"/>
      <c r="FYM100" s="68"/>
      <c r="FYN100" s="68"/>
      <c r="FYO100" s="68"/>
      <c r="FYP100" s="68"/>
      <c r="FYQ100" s="68"/>
      <c r="FYR100" s="68"/>
      <c r="FYS100" s="68"/>
      <c r="FYT100" s="68"/>
      <c r="FYU100" s="68"/>
      <c r="FYV100" s="68"/>
      <c r="FYW100" s="68"/>
      <c r="FYX100" s="68"/>
      <c r="FYY100" s="68"/>
      <c r="FYZ100" s="68"/>
      <c r="FZA100" s="68"/>
      <c r="FZB100" s="68"/>
      <c r="FZC100" s="68"/>
      <c r="FZD100" s="68"/>
      <c r="FZE100" s="68"/>
      <c r="FZF100" s="68"/>
      <c r="FZG100" s="68"/>
      <c r="FZH100" s="68"/>
      <c r="FZI100" s="68"/>
      <c r="FZJ100" s="68"/>
      <c r="FZK100" s="68"/>
      <c r="FZL100" s="68"/>
      <c r="FZM100" s="68"/>
      <c r="FZN100" s="68"/>
      <c r="FZO100" s="68"/>
      <c r="FZP100" s="68"/>
      <c r="FZQ100" s="68"/>
      <c r="FZR100" s="68"/>
      <c r="FZS100" s="68"/>
      <c r="FZT100" s="68"/>
      <c r="FZU100" s="68"/>
      <c r="FZV100" s="68"/>
      <c r="FZW100" s="68"/>
      <c r="FZX100" s="68"/>
      <c r="FZY100" s="68"/>
      <c r="FZZ100" s="68"/>
      <c r="GAA100" s="68"/>
      <c r="GAB100" s="68"/>
      <c r="GAC100" s="68"/>
      <c r="GAD100" s="68"/>
      <c r="GAE100" s="68"/>
      <c r="GAF100" s="68"/>
      <c r="GAG100" s="68"/>
      <c r="GAH100" s="68"/>
      <c r="GAI100" s="68"/>
      <c r="GAJ100" s="68"/>
      <c r="GAK100" s="68"/>
      <c r="GAL100" s="68"/>
      <c r="GAM100" s="68"/>
      <c r="GAN100" s="68"/>
      <c r="GAO100" s="68"/>
      <c r="GAP100" s="68"/>
      <c r="GAQ100" s="68"/>
      <c r="GAR100" s="68"/>
      <c r="GAS100" s="68"/>
      <c r="GAT100" s="68"/>
      <c r="GAU100" s="68"/>
      <c r="GAV100" s="68"/>
      <c r="GAW100" s="68"/>
      <c r="GAX100" s="68"/>
      <c r="GAY100" s="68"/>
      <c r="GAZ100" s="68"/>
      <c r="GBA100" s="68"/>
      <c r="GBB100" s="68"/>
      <c r="GBC100" s="68"/>
      <c r="GBD100" s="68"/>
      <c r="GBE100" s="68"/>
      <c r="GBF100" s="68"/>
      <c r="GBG100" s="68"/>
      <c r="GBH100" s="68"/>
      <c r="GBI100" s="68"/>
      <c r="GBJ100" s="68"/>
      <c r="GBK100" s="68"/>
      <c r="GBL100" s="68"/>
      <c r="GBM100" s="68"/>
      <c r="GBN100" s="68"/>
      <c r="GBO100" s="68"/>
      <c r="GBP100" s="68"/>
      <c r="GBQ100" s="68"/>
      <c r="GBR100" s="68"/>
      <c r="GBS100" s="68"/>
      <c r="GBT100" s="68"/>
      <c r="GBU100" s="68"/>
      <c r="GBV100" s="68"/>
      <c r="GBW100" s="68"/>
      <c r="GBX100" s="68"/>
      <c r="GBY100" s="68"/>
      <c r="GBZ100" s="68"/>
      <c r="GCA100" s="68"/>
      <c r="GCB100" s="68"/>
      <c r="GCC100" s="68"/>
      <c r="GCD100" s="68"/>
      <c r="GCE100" s="68"/>
      <c r="GCF100" s="68"/>
      <c r="GCG100" s="68"/>
      <c r="GCH100" s="68"/>
      <c r="GCI100" s="68"/>
      <c r="GCJ100" s="68"/>
      <c r="GCK100" s="68"/>
      <c r="GCL100" s="68"/>
      <c r="GCM100" s="68"/>
      <c r="GCN100" s="68"/>
      <c r="GCO100" s="68"/>
      <c r="GCP100" s="68"/>
      <c r="GCQ100" s="68"/>
      <c r="GCR100" s="68"/>
      <c r="GCS100" s="68"/>
      <c r="GCT100" s="68"/>
      <c r="GCU100" s="68"/>
      <c r="GCV100" s="68"/>
      <c r="GCW100" s="68"/>
      <c r="GCX100" s="68"/>
      <c r="GCY100" s="68"/>
      <c r="GCZ100" s="68"/>
      <c r="GDA100" s="68"/>
      <c r="GDB100" s="68"/>
      <c r="GDC100" s="68"/>
      <c r="GDD100" s="68"/>
      <c r="GDE100" s="68"/>
      <c r="GDF100" s="68"/>
      <c r="GDG100" s="68"/>
      <c r="GDH100" s="68"/>
      <c r="GDI100" s="68"/>
      <c r="GDJ100" s="68"/>
      <c r="GDK100" s="68"/>
      <c r="GDL100" s="68"/>
      <c r="GDM100" s="68"/>
      <c r="GDN100" s="68"/>
      <c r="GDO100" s="68"/>
      <c r="GDP100" s="68"/>
      <c r="GDQ100" s="68"/>
      <c r="GDR100" s="68"/>
      <c r="GDS100" s="68"/>
      <c r="GDT100" s="68"/>
      <c r="GDU100" s="68"/>
      <c r="GDV100" s="68"/>
      <c r="GDW100" s="68"/>
      <c r="GDX100" s="68"/>
      <c r="GDY100" s="68"/>
      <c r="GDZ100" s="68"/>
      <c r="GEA100" s="68"/>
      <c r="GEB100" s="68"/>
      <c r="GEC100" s="68"/>
      <c r="GED100" s="68"/>
      <c r="GEE100" s="68"/>
      <c r="GEF100" s="68"/>
      <c r="GEG100" s="68"/>
      <c r="GEH100" s="68"/>
      <c r="GEI100" s="68"/>
      <c r="GEJ100" s="68"/>
      <c r="GEK100" s="68"/>
      <c r="GEL100" s="68"/>
      <c r="GEM100" s="68"/>
      <c r="GEN100" s="68"/>
      <c r="GEO100" s="68"/>
      <c r="GEP100" s="68"/>
      <c r="GEQ100" s="68"/>
      <c r="GER100" s="68"/>
      <c r="GES100" s="68"/>
      <c r="GET100" s="68"/>
      <c r="GEU100" s="68"/>
      <c r="GEV100" s="68"/>
      <c r="GEW100" s="68"/>
      <c r="GEX100" s="68"/>
      <c r="GEY100" s="68"/>
      <c r="GEZ100" s="68"/>
      <c r="GFA100" s="68"/>
      <c r="GFB100" s="68"/>
      <c r="GFC100" s="68"/>
      <c r="GFD100" s="68"/>
      <c r="GFE100" s="68"/>
      <c r="GFF100" s="68"/>
      <c r="GFG100" s="68"/>
      <c r="GFH100" s="68"/>
      <c r="GFI100" s="68"/>
      <c r="GFJ100" s="68"/>
      <c r="GFK100" s="68"/>
      <c r="GFL100" s="68"/>
      <c r="GFM100" s="68"/>
      <c r="GFN100" s="68"/>
      <c r="GFO100" s="68"/>
      <c r="GFP100" s="68"/>
      <c r="GFQ100" s="68"/>
      <c r="GFR100" s="68"/>
      <c r="GFS100" s="68"/>
      <c r="GFT100" s="68"/>
      <c r="GFU100" s="68"/>
      <c r="GFV100" s="68"/>
      <c r="GFW100" s="68"/>
      <c r="GFX100" s="68"/>
      <c r="GFY100" s="68"/>
      <c r="GFZ100" s="68"/>
      <c r="GGA100" s="68"/>
      <c r="GGB100" s="68"/>
      <c r="GGC100" s="68"/>
      <c r="GGD100" s="68"/>
      <c r="GGE100" s="68"/>
      <c r="GGF100" s="68"/>
      <c r="GGG100" s="68"/>
      <c r="GGH100" s="68"/>
      <c r="GGI100" s="68"/>
      <c r="GGJ100" s="68"/>
      <c r="GGK100" s="68"/>
      <c r="GGL100" s="68"/>
      <c r="GGM100" s="68"/>
      <c r="GGN100" s="68"/>
      <c r="GGO100" s="68"/>
      <c r="GGP100" s="68"/>
      <c r="GGQ100" s="68"/>
      <c r="GGR100" s="68"/>
      <c r="GGS100" s="68"/>
      <c r="GGT100" s="68"/>
      <c r="GGU100" s="68"/>
      <c r="GGV100" s="68"/>
      <c r="GGW100" s="68"/>
      <c r="GGX100" s="68"/>
      <c r="GGY100" s="68"/>
      <c r="GGZ100" s="68"/>
      <c r="GHA100" s="68"/>
      <c r="GHB100" s="68"/>
      <c r="GHC100" s="68"/>
      <c r="GHD100" s="68"/>
      <c r="GHE100" s="68"/>
      <c r="GHF100" s="68"/>
      <c r="GHG100" s="68"/>
      <c r="GHH100" s="68"/>
      <c r="GHI100" s="68"/>
      <c r="GHJ100" s="68"/>
      <c r="GHK100" s="68"/>
      <c r="GHL100" s="68"/>
      <c r="GHM100" s="68"/>
      <c r="GHN100" s="68"/>
      <c r="GHO100" s="68"/>
      <c r="GHP100" s="68"/>
      <c r="GHQ100" s="68"/>
      <c r="GHR100" s="68"/>
      <c r="GHS100" s="68"/>
      <c r="GHT100" s="68"/>
      <c r="GHU100" s="68"/>
      <c r="GHV100" s="68"/>
      <c r="GHW100" s="68"/>
      <c r="GHX100" s="68"/>
      <c r="GHY100" s="68"/>
      <c r="GHZ100" s="68"/>
      <c r="GIA100" s="68"/>
      <c r="GIB100" s="68"/>
      <c r="GIC100" s="68"/>
      <c r="GID100" s="68"/>
      <c r="GIE100" s="68"/>
      <c r="GIF100" s="68"/>
      <c r="GIG100" s="68"/>
      <c r="GIH100" s="68"/>
      <c r="GII100" s="68"/>
      <c r="GIJ100" s="68"/>
      <c r="GIK100" s="68"/>
      <c r="GIL100" s="68"/>
      <c r="GIM100" s="68"/>
      <c r="GIN100" s="68"/>
      <c r="GIO100" s="68"/>
      <c r="GIP100" s="68"/>
      <c r="GIQ100" s="68"/>
      <c r="GIR100" s="68"/>
      <c r="GIS100" s="68"/>
      <c r="GIT100" s="68"/>
      <c r="GIU100" s="68"/>
      <c r="GIV100" s="68"/>
      <c r="GIW100" s="68"/>
      <c r="GIX100" s="68"/>
      <c r="GIY100" s="68"/>
      <c r="GIZ100" s="68"/>
      <c r="GJA100" s="68"/>
      <c r="GJB100" s="68"/>
      <c r="GJC100" s="68"/>
      <c r="GJD100" s="68"/>
      <c r="GJE100" s="68"/>
      <c r="GJF100" s="68"/>
      <c r="GJG100" s="68"/>
      <c r="GJH100" s="68"/>
      <c r="GJI100" s="68"/>
      <c r="GJJ100" s="68"/>
      <c r="GJK100" s="68"/>
      <c r="GJL100" s="68"/>
      <c r="GJM100" s="68"/>
      <c r="GJN100" s="68"/>
      <c r="GJO100" s="68"/>
      <c r="GJP100" s="68"/>
      <c r="GJQ100" s="68"/>
      <c r="GJR100" s="68"/>
      <c r="GJS100" s="68"/>
      <c r="GJT100" s="68"/>
      <c r="GJU100" s="68"/>
      <c r="GJV100" s="68"/>
      <c r="GJW100" s="68"/>
      <c r="GJX100" s="68"/>
      <c r="GJY100" s="68"/>
      <c r="GJZ100" s="68"/>
      <c r="GKA100" s="68"/>
      <c r="GKB100" s="68"/>
      <c r="GKC100" s="68"/>
      <c r="GKD100" s="68"/>
      <c r="GKE100" s="68"/>
      <c r="GKF100" s="68"/>
      <c r="GKG100" s="68"/>
      <c r="GKH100" s="68"/>
      <c r="GKI100" s="68"/>
      <c r="GKJ100" s="68"/>
      <c r="GKK100" s="68"/>
      <c r="GKL100" s="68"/>
      <c r="GKM100" s="68"/>
      <c r="GKN100" s="68"/>
      <c r="GKO100" s="68"/>
      <c r="GKP100" s="68"/>
      <c r="GKQ100" s="68"/>
      <c r="GKR100" s="68"/>
      <c r="GKS100" s="68"/>
      <c r="GKT100" s="68"/>
      <c r="GKU100" s="68"/>
      <c r="GKV100" s="68"/>
      <c r="GKW100" s="68"/>
      <c r="GKX100" s="68"/>
      <c r="GKY100" s="68"/>
      <c r="GKZ100" s="68"/>
      <c r="GLA100" s="68"/>
      <c r="GLB100" s="68"/>
      <c r="GLC100" s="68"/>
      <c r="GLD100" s="68"/>
      <c r="GLE100" s="68"/>
      <c r="GLF100" s="68"/>
      <c r="GLG100" s="68"/>
      <c r="GLH100" s="68"/>
      <c r="GLI100" s="68"/>
      <c r="GLJ100" s="68"/>
      <c r="GLK100" s="68"/>
      <c r="GLL100" s="68"/>
      <c r="GLM100" s="68"/>
      <c r="GLN100" s="68"/>
      <c r="GLO100" s="68"/>
      <c r="GLP100" s="68"/>
      <c r="GLQ100" s="68"/>
      <c r="GLR100" s="68"/>
      <c r="GLS100" s="68"/>
      <c r="GLT100" s="68"/>
      <c r="GLU100" s="68"/>
      <c r="GLV100" s="68"/>
      <c r="GLW100" s="68"/>
      <c r="GLX100" s="68"/>
      <c r="GLY100" s="68"/>
      <c r="GLZ100" s="68"/>
      <c r="GMA100" s="68"/>
      <c r="GMB100" s="68"/>
      <c r="GMC100" s="68"/>
      <c r="GMD100" s="68"/>
      <c r="GME100" s="68"/>
      <c r="GMF100" s="68"/>
      <c r="GMG100" s="68"/>
      <c r="GMH100" s="68"/>
      <c r="GMI100" s="68"/>
      <c r="GMJ100" s="68"/>
      <c r="GMK100" s="68"/>
      <c r="GML100" s="68"/>
      <c r="GMM100" s="68"/>
      <c r="GMN100" s="68"/>
      <c r="GMO100" s="68"/>
      <c r="GMP100" s="68"/>
      <c r="GMQ100" s="68"/>
      <c r="GMR100" s="68"/>
      <c r="GMS100" s="68"/>
      <c r="GMT100" s="68"/>
      <c r="GMU100" s="68"/>
      <c r="GMV100" s="68"/>
      <c r="GMW100" s="68"/>
      <c r="GMX100" s="68"/>
      <c r="GMY100" s="68"/>
      <c r="GMZ100" s="68"/>
      <c r="GNA100" s="68"/>
      <c r="GNB100" s="68"/>
      <c r="GNC100" s="68"/>
      <c r="GND100" s="68"/>
      <c r="GNE100" s="68"/>
      <c r="GNF100" s="68"/>
      <c r="GNG100" s="68"/>
      <c r="GNH100" s="68"/>
      <c r="GNI100" s="68"/>
      <c r="GNJ100" s="68"/>
      <c r="GNK100" s="68"/>
      <c r="GNL100" s="68"/>
      <c r="GNM100" s="68"/>
      <c r="GNN100" s="68"/>
      <c r="GNO100" s="68"/>
      <c r="GNP100" s="68"/>
      <c r="GNQ100" s="68"/>
      <c r="GNR100" s="68"/>
      <c r="GNS100" s="68"/>
      <c r="GNT100" s="68"/>
      <c r="GNU100" s="68"/>
      <c r="GNV100" s="68"/>
      <c r="GNW100" s="68"/>
      <c r="GNX100" s="68"/>
      <c r="GNY100" s="68"/>
      <c r="GNZ100" s="68"/>
      <c r="GOA100" s="68"/>
      <c r="GOB100" s="68"/>
      <c r="GOC100" s="68"/>
      <c r="GOD100" s="68"/>
      <c r="GOE100" s="68"/>
      <c r="GOF100" s="68"/>
      <c r="GOG100" s="68"/>
      <c r="GOH100" s="68"/>
      <c r="GOI100" s="68"/>
      <c r="GOJ100" s="68"/>
      <c r="GOK100" s="68"/>
      <c r="GOL100" s="68"/>
      <c r="GOM100" s="68"/>
      <c r="GON100" s="68"/>
      <c r="GOO100" s="68"/>
      <c r="GOP100" s="68"/>
      <c r="GOQ100" s="68"/>
      <c r="GOR100" s="68"/>
      <c r="GOS100" s="68"/>
      <c r="GOT100" s="68"/>
      <c r="GOU100" s="68"/>
      <c r="GOV100" s="68"/>
      <c r="GOW100" s="68"/>
      <c r="GOX100" s="68"/>
      <c r="GOY100" s="68"/>
      <c r="GOZ100" s="68"/>
      <c r="GPA100" s="68"/>
      <c r="GPB100" s="68"/>
      <c r="GPC100" s="68"/>
      <c r="GPD100" s="68"/>
      <c r="GPE100" s="68"/>
      <c r="GPF100" s="68"/>
      <c r="GPG100" s="68"/>
      <c r="GPH100" s="68"/>
      <c r="GPI100" s="68"/>
      <c r="GPJ100" s="68"/>
      <c r="GPK100" s="68"/>
      <c r="GPL100" s="68"/>
      <c r="GPM100" s="68"/>
      <c r="GPN100" s="68"/>
      <c r="GPO100" s="68"/>
      <c r="GPP100" s="68"/>
      <c r="GPQ100" s="68"/>
      <c r="GPR100" s="68"/>
      <c r="GPS100" s="68"/>
      <c r="GPT100" s="68"/>
      <c r="GPU100" s="68"/>
      <c r="GPV100" s="68"/>
      <c r="GPW100" s="68"/>
      <c r="GPX100" s="68"/>
      <c r="GPY100" s="68"/>
      <c r="GPZ100" s="68"/>
      <c r="GQA100" s="68"/>
      <c r="GQB100" s="68"/>
      <c r="GQC100" s="68"/>
      <c r="GQD100" s="68"/>
      <c r="GQE100" s="68"/>
      <c r="GQF100" s="68"/>
      <c r="GQG100" s="68"/>
      <c r="GQH100" s="68"/>
      <c r="GQI100" s="68"/>
      <c r="GQJ100" s="68"/>
      <c r="GQK100" s="68"/>
      <c r="GQL100" s="68"/>
      <c r="GQM100" s="68"/>
      <c r="GQN100" s="68"/>
      <c r="GQO100" s="68"/>
      <c r="GQP100" s="68"/>
      <c r="GQQ100" s="68"/>
      <c r="GQR100" s="68"/>
      <c r="GQS100" s="68"/>
      <c r="GQT100" s="68"/>
      <c r="GQU100" s="68"/>
      <c r="GQV100" s="68"/>
      <c r="GQW100" s="68"/>
      <c r="GQX100" s="68"/>
      <c r="GQY100" s="68"/>
      <c r="GQZ100" s="68"/>
      <c r="GRA100" s="68"/>
      <c r="GRB100" s="68"/>
      <c r="GRC100" s="68"/>
      <c r="GRD100" s="68"/>
      <c r="GRE100" s="68"/>
      <c r="GRF100" s="68"/>
      <c r="GRG100" s="68"/>
      <c r="GRH100" s="68"/>
      <c r="GRI100" s="68"/>
      <c r="GRJ100" s="68"/>
      <c r="GRK100" s="68"/>
      <c r="GRL100" s="68"/>
      <c r="GRM100" s="68"/>
      <c r="GRN100" s="68"/>
      <c r="GRO100" s="68"/>
      <c r="GRP100" s="68"/>
      <c r="GRQ100" s="68"/>
      <c r="GRR100" s="68"/>
      <c r="GRS100" s="68"/>
      <c r="GRT100" s="68"/>
      <c r="GRU100" s="68"/>
      <c r="GRV100" s="68"/>
      <c r="GRW100" s="68"/>
      <c r="GRX100" s="68"/>
      <c r="GRY100" s="68"/>
      <c r="GRZ100" s="68"/>
      <c r="GSA100" s="68"/>
      <c r="GSB100" s="68"/>
      <c r="GSC100" s="68"/>
      <c r="GSD100" s="68"/>
      <c r="GSE100" s="68"/>
      <c r="GSF100" s="68"/>
      <c r="GSG100" s="68"/>
      <c r="GSH100" s="68"/>
      <c r="GSI100" s="68"/>
      <c r="GSJ100" s="68"/>
      <c r="GSK100" s="68"/>
      <c r="GSL100" s="68"/>
      <c r="GSM100" s="68"/>
      <c r="GSN100" s="68"/>
      <c r="GSO100" s="68"/>
      <c r="GSP100" s="68"/>
      <c r="GSQ100" s="68"/>
      <c r="GSR100" s="68"/>
      <c r="GSS100" s="68"/>
      <c r="GST100" s="68"/>
      <c r="GSU100" s="68"/>
      <c r="GSV100" s="68"/>
      <c r="GSW100" s="68"/>
      <c r="GSX100" s="68"/>
      <c r="GSY100" s="68"/>
      <c r="GSZ100" s="68"/>
      <c r="GTA100" s="68"/>
      <c r="GTB100" s="68"/>
      <c r="GTC100" s="68"/>
      <c r="GTD100" s="68"/>
      <c r="GTE100" s="68"/>
      <c r="GTF100" s="68"/>
      <c r="GTG100" s="68"/>
      <c r="GTH100" s="68"/>
      <c r="GTI100" s="68"/>
      <c r="GTJ100" s="68"/>
      <c r="GTK100" s="68"/>
      <c r="GTL100" s="68"/>
      <c r="GTM100" s="68"/>
      <c r="GTN100" s="68"/>
      <c r="GTO100" s="68"/>
      <c r="GTP100" s="68"/>
      <c r="GTQ100" s="68"/>
      <c r="GTR100" s="68"/>
      <c r="GTS100" s="68"/>
      <c r="GTT100" s="68"/>
      <c r="GTU100" s="68"/>
      <c r="GTV100" s="68"/>
      <c r="GTW100" s="68"/>
      <c r="GTX100" s="68"/>
      <c r="GTY100" s="68"/>
      <c r="GTZ100" s="68"/>
      <c r="GUA100" s="68"/>
      <c r="GUB100" s="68"/>
      <c r="GUC100" s="68"/>
      <c r="GUD100" s="68"/>
      <c r="GUE100" s="68"/>
      <c r="GUF100" s="68"/>
      <c r="GUG100" s="68"/>
      <c r="GUH100" s="68"/>
      <c r="GUI100" s="68"/>
      <c r="GUJ100" s="68"/>
      <c r="GUK100" s="68"/>
      <c r="GUL100" s="68"/>
      <c r="GUM100" s="68"/>
      <c r="GUN100" s="68"/>
      <c r="GUO100" s="68"/>
      <c r="GUP100" s="68"/>
      <c r="GUQ100" s="68"/>
      <c r="GUR100" s="68"/>
      <c r="GUS100" s="68"/>
      <c r="GUT100" s="68"/>
      <c r="GUU100" s="68"/>
      <c r="GUV100" s="68"/>
      <c r="GUW100" s="68"/>
      <c r="GUX100" s="68"/>
      <c r="GUY100" s="68"/>
      <c r="GUZ100" s="68"/>
      <c r="GVA100" s="68"/>
      <c r="GVB100" s="68"/>
      <c r="GVC100" s="68"/>
      <c r="GVD100" s="68"/>
      <c r="GVE100" s="68"/>
      <c r="GVF100" s="68"/>
      <c r="GVG100" s="68"/>
      <c r="GVH100" s="68"/>
      <c r="GVI100" s="68"/>
      <c r="GVJ100" s="68"/>
      <c r="GVK100" s="68"/>
      <c r="GVL100" s="68"/>
      <c r="GVM100" s="68"/>
      <c r="GVN100" s="68"/>
      <c r="GVO100" s="68"/>
      <c r="GVP100" s="68"/>
      <c r="GVQ100" s="68"/>
      <c r="GVR100" s="68"/>
      <c r="GVS100" s="68"/>
      <c r="GVT100" s="68"/>
      <c r="GVU100" s="68"/>
      <c r="GVV100" s="68"/>
      <c r="GVW100" s="68"/>
      <c r="GVX100" s="68"/>
      <c r="GVY100" s="68"/>
      <c r="GVZ100" s="68"/>
      <c r="GWA100" s="68"/>
      <c r="GWB100" s="68"/>
      <c r="GWC100" s="68"/>
      <c r="GWD100" s="68"/>
      <c r="GWE100" s="68"/>
      <c r="GWF100" s="68"/>
      <c r="GWG100" s="68"/>
      <c r="GWH100" s="68"/>
      <c r="GWI100" s="68"/>
      <c r="GWJ100" s="68"/>
      <c r="GWK100" s="68"/>
      <c r="GWL100" s="68"/>
      <c r="GWM100" s="68"/>
      <c r="GWN100" s="68"/>
      <c r="GWO100" s="68"/>
      <c r="GWP100" s="68"/>
      <c r="GWQ100" s="68"/>
      <c r="GWR100" s="68"/>
      <c r="GWS100" s="68"/>
      <c r="GWT100" s="68"/>
      <c r="GWU100" s="68"/>
      <c r="GWV100" s="68"/>
      <c r="GWW100" s="68"/>
      <c r="GWX100" s="68"/>
      <c r="GWY100" s="68"/>
      <c r="GWZ100" s="68"/>
      <c r="GXA100" s="68"/>
      <c r="GXB100" s="68"/>
      <c r="GXC100" s="68"/>
      <c r="GXD100" s="68"/>
      <c r="GXE100" s="68"/>
      <c r="GXF100" s="68"/>
      <c r="GXG100" s="68"/>
      <c r="GXH100" s="68"/>
      <c r="GXI100" s="68"/>
      <c r="GXJ100" s="68"/>
      <c r="GXK100" s="68"/>
      <c r="GXL100" s="68"/>
      <c r="GXM100" s="68"/>
      <c r="GXN100" s="68"/>
      <c r="GXO100" s="68"/>
      <c r="GXP100" s="68"/>
      <c r="GXQ100" s="68"/>
      <c r="GXR100" s="68"/>
      <c r="GXS100" s="68"/>
      <c r="GXT100" s="68"/>
      <c r="GXU100" s="68"/>
      <c r="GXV100" s="68"/>
      <c r="GXW100" s="68"/>
      <c r="GXX100" s="68"/>
      <c r="GXY100" s="68"/>
      <c r="GXZ100" s="68"/>
      <c r="GYA100" s="68"/>
      <c r="GYB100" s="68"/>
      <c r="GYC100" s="68"/>
      <c r="GYD100" s="68"/>
      <c r="GYE100" s="68"/>
      <c r="GYF100" s="68"/>
      <c r="GYG100" s="68"/>
      <c r="GYH100" s="68"/>
      <c r="GYI100" s="68"/>
      <c r="GYJ100" s="68"/>
      <c r="GYK100" s="68"/>
      <c r="GYL100" s="68"/>
      <c r="GYM100" s="68"/>
      <c r="GYN100" s="68"/>
      <c r="GYO100" s="68"/>
      <c r="GYP100" s="68"/>
      <c r="GYQ100" s="68"/>
      <c r="GYR100" s="68"/>
      <c r="GYS100" s="68"/>
      <c r="GYT100" s="68"/>
      <c r="GYU100" s="68"/>
      <c r="GYV100" s="68"/>
      <c r="GYW100" s="68"/>
      <c r="GYX100" s="68"/>
      <c r="GYY100" s="68"/>
      <c r="GYZ100" s="68"/>
      <c r="GZA100" s="68"/>
      <c r="GZB100" s="68"/>
      <c r="GZC100" s="68"/>
      <c r="GZD100" s="68"/>
      <c r="GZE100" s="68"/>
      <c r="GZF100" s="68"/>
      <c r="GZG100" s="68"/>
      <c r="GZH100" s="68"/>
      <c r="GZI100" s="68"/>
      <c r="GZJ100" s="68"/>
      <c r="GZK100" s="68"/>
      <c r="GZL100" s="68"/>
      <c r="GZM100" s="68"/>
      <c r="GZN100" s="68"/>
      <c r="GZO100" s="68"/>
      <c r="GZP100" s="68"/>
      <c r="GZQ100" s="68"/>
      <c r="GZR100" s="68"/>
      <c r="GZS100" s="68"/>
      <c r="GZT100" s="68"/>
      <c r="GZU100" s="68"/>
      <c r="GZV100" s="68"/>
      <c r="GZW100" s="68"/>
      <c r="GZX100" s="68"/>
      <c r="GZY100" s="68"/>
      <c r="GZZ100" s="68"/>
      <c r="HAA100" s="68"/>
      <c r="HAB100" s="68"/>
      <c r="HAC100" s="68"/>
      <c r="HAD100" s="68"/>
      <c r="HAE100" s="68"/>
      <c r="HAF100" s="68"/>
      <c r="HAG100" s="68"/>
      <c r="HAH100" s="68"/>
      <c r="HAI100" s="68"/>
      <c r="HAJ100" s="68"/>
      <c r="HAK100" s="68"/>
      <c r="HAL100" s="68"/>
      <c r="HAM100" s="68"/>
      <c r="HAN100" s="68"/>
      <c r="HAO100" s="68"/>
      <c r="HAP100" s="68"/>
      <c r="HAQ100" s="68"/>
      <c r="HAR100" s="68"/>
      <c r="HAS100" s="68"/>
      <c r="HAT100" s="68"/>
      <c r="HAU100" s="68"/>
      <c r="HAV100" s="68"/>
      <c r="HAW100" s="68"/>
      <c r="HAX100" s="68"/>
      <c r="HAY100" s="68"/>
      <c r="HAZ100" s="68"/>
      <c r="HBA100" s="68"/>
      <c r="HBB100" s="68"/>
      <c r="HBC100" s="68"/>
      <c r="HBD100" s="68"/>
      <c r="HBE100" s="68"/>
      <c r="HBF100" s="68"/>
      <c r="HBG100" s="68"/>
      <c r="HBH100" s="68"/>
      <c r="HBI100" s="68"/>
      <c r="HBJ100" s="68"/>
      <c r="HBK100" s="68"/>
      <c r="HBL100" s="68"/>
      <c r="HBM100" s="68"/>
      <c r="HBN100" s="68"/>
      <c r="HBO100" s="68"/>
      <c r="HBP100" s="68"/>
      <c r="HBQ100" s="68"/>
      <c r="HBR100" s="68"/>
      <c r="HBS100" s="68"/>
      <c r="HBT100" s="68"/>
      <c r="HBU100" s="68"/>
      <c r="HBV100" s="68"/>
      <c r="HBW100" s="68"/>
      <c r="HBX100" s="68"/>
      <c r="HBY100" s="68"/>
      <c r="HBZ100" s="68"/>
      <c r="HCA100" s="68"/>
      <c r="HCB100" s="68"/>
      <c r="HCC100" s="68"/>
      <c r="HCD100" s="68"/>
      <c r="HCE100" s="68"/>
      <c r="HCF100" s="68"/>
      <c r="HCG100" s="68"/>
      <c r="HCH100" s="68"/>
      <c r="HCI100" s="68"/>
      <c r="HCJ100" s="68"/>
      <c r="HCK100" s="68"/>
      <c r="HCL100" s="68"/>
      <c r="HCM100" s="68"/>
      <c r="HCN100" s="68"/>
      <c r="HCO100" s="68"/>
      <c r="HCP100" s="68"/>
      <c r="HCQ100" s="68"/>
      <c r="HCR100" s="68"/>
      <c r="HCS100" s="68"/>
      <c r="HCT100" s="68"/>
      <c r="HCU100" s="68"/>
      <c r="HCV100" s="68"/>
      <c r="HCW100" s="68"/>
      <c r="HCX100" s="68"/>
      <c r="HCY100" s="68"/>
      <c r="HCZ100" s="68"/>
      <c r="HDA100" s="68"/>
      <c r="HDB100" s="68"/>
      <c r="HDC100" s="68"/>
      <c r="HDD100" s="68"/>
      <c r="HDE100" s="68"/>
      <c r="HDF100" s="68"/>
      <c r="HDG100" s="68"/>
      <c r="HDH100" s="68"/>
      <c r="HDI100" s="68"/>
      <c r="HDJ100" s="68"/>
      <c r="HDK100" s="68"/>
      <c r="HDL100" s="68"/>
      <c r="HDM100" s="68"/>
      <c r="HDN100" s="68"/>
      <c r="HDO100" s="68"/>
      <c r="HDP100" s="68"/>
      <c r="HDQ100" s="68"/>
      <c r="HDR100" s="68"/>
      <c r="HDS100" s="68"/>
      <c r="HDT100" s="68"/>
      <c r="HDU100" s="68"/>
      <c r="HDV100" s="68"/>
      <c r="HDW100" s="68"/>
      <c r="HDX100" s="68"/>
      <c r="HDY100" s="68"/>
      <c r="HDZ100" s="68"/>
      <c r="HEA100" s="68"/>
      <c r="HEB100" s="68"/>
      <c r="HEC100" s="68"/>
      <c r="HED100" s="68"/>
      <c r="HEE100" s="68"/>
      <c r="HEF100" s="68"/>
      <c r="HEG100" s="68"/>
      <c r="HEH100" s="68"/>
      <c r="HEI100" s="68"/>
      <c r="HEJ100" s="68"/>
      <c r="HEK100" s="68"/>
      <c r="HEL100" s="68"/>
      <c r="HEM100" s="68"/>
      <c r="HEN100" s="68"/>
      <c r="HEO100" s="68"/>
      <c r="HEP100" s="68"/>
      <c r="HEQ100" s="68"/>
      <c r="HER100" s="68"/>
      <c r="HES100" s="68"/>
      <c r="HET100" s="68"/>
      <c r="HEU100" s="68"/>
      <c r="HEV100" s="68"/>
      <c r="HEW100" s="68"/>
      <c r="HEX100" s="68"/>
      <c r="HEY100" s="68"/>
      <c r="HEZ100" s="68"/>
      <c r="HFA100" s="68"/>
      <c r="HFB100" s="68"/>
      <c r="HFC100" s="68"/>
      <c r="HFD100" s="68"/>
      <c r="HFE100" s="68"/>
      <c r="HFF100" s="68"/>
      <c r="HFG100" s="68"/>
      <c r="HFH100" s="68"/>
      <c r="HFI100" s="68"/>
      <c r="HFJ100" s="68"/>
      <c r="HFK100" s="68"/>
      <c r="HFL100" s="68"/>
      <c r="HFM100" s="68"/>
      <c r="HFN100" s="68"/>
      <c r="HFO100" s="68"/>
      <c r="HFP100" s="68"/>
      <c r="HFQ100" s="68"/>
      <c r="HFR100" s="68"/>
      <c r="HFS100" s="68"/>
      <c r="HFT100" s="68"/>
      <c r="HFU100" s="68"/>
      <c r="HFV100" s="68"/>
      <c r="HFW100" s="68"/>
      <c r="HFX100" s="68"/>
      <c r="HFY100" s="68"/>
      <c r="HFZ100" s="68"/>
      <c r="HGA100" s="68"/>
      <c r="HGB100" s="68"/>
      <c r="HGC100" s="68"/>
      <c r="HGD100" s="68"/>
      <c r="HGE100" s="68"/>
      <c r="HGF100" s="68"/>
      <c r="HGG100" s="68"/>
      <c r="HGH100" s="68"/>
      <c r="HGI100" s="68"/>
      <c r="HGJ100" s="68"/>
      <c r="HGK100" s="68"/>
      <c r="HGL100" s="68"/>
      <c r="HGM100" s="68"/>
      <c r="HGN100" s="68"/>
      <c r="HGO100" s="68"/>
      <c r="HGP100" s="68"/>
      <c r="HGQ100" s="68"/>
      <c r="HGR100" s="68"/>
      <c r="HGS100" s="68"/>
      <c r="HGT100" s="68"/>
      <c r="HGU100" s="68"/>
      <c r="HGV100" s="68"/>
      <c r="HGW100" s="68"/>
      <c r="HGX100" s="68"/>
      <c r="HGY100" s="68"/>
      <c r="HGZ100" s="68"/>
      <c r="HHA100" s="68"/>
      <c r="HHB100" s="68"/>
      <c r="HHC100" s="68"/>
      <c r="HHD100" s="68"/>
      <c r="HHE100" s="68"/>
      <c r="HHF100" s="68"/>
      <c r="HHG100" s="68"/>
      <c r="HHH100" s="68"/>
      <c r="HHI100" s="68"/>
      <c r="HHJ100" s="68"/>
      <c r="HHK100" s="68"/>
      <c r="HHL100" s="68"/>
      <c r="HHM100" s="68"/>
      <c r="HHN100" s="68"/>
      <c r="HHO100" s="68"/>
      <c r="HHP100" s="68"/>
      <c r="HHQ100" s="68"/>
      <c r="HHR100" s="68"/>
      <c r="HHS100" s="68"/>
      <c r="HHT100" s="68"/>
      <c r="HHU100" s="68"/>
      <c r="HHV100" s="68"/>
      <c r="HHW100" s="68"/>
      <c r="HHX100" s="68"/>
      <c r="HHY100" s="68"/>
      <c r="HHZ100" s="68"/>
      <c r="HIA100" s="68"/>
      <c r="HIB100" s="68"/>
      <c r="HIC100" s="68"/>
      <c r="HID100" s="68"/>
      <c r="HIE100" s="68"/>
      <c r="HIF100" s="68"/>
      <c r="HIG100" s="68"/>
      <c r="HIH100" s="68"/>
      <c r="HII100" s="68"/>
      <c r="HIJ100" s="68"/>
      <c r="HIK100" s="68"/>
      <c r="HIL100" s="68"/>
      <c r="HIM100" s="68"/>
      <c r="HIN100" s="68"/>
      <c r="HIO100" s="68"/>
      <c r="HIP100" s="68"/>
      <c r="HIQ100" s="68"/>
      <c r="HIR100" s="68"/>
      <c r="HIS100" s="68"/>
      <c r="HIT100" s="68"/>
      <c r="HIU100" s="68"/>
      <c r="HIV100" s="68"/>
      <c r="HIW100" s="68"/>
      <c r="HIX100" s="68"/>
      <c r="HIY100" s="68"/>
      <c r="HIZ100" s="68"/>
      <c r="HJA100" s="68"/>
      <c r="HJB100" s="68"/>
      <c r="HJC100" s="68"/>
      <c r="HJD100" s="68"/>
      <c r="HJE100" s="68"/>
      <c r="HJF100" s="68"/>
      <c r="HJG100" s="68"/>
      <c r="HJH100" s="68"/>
      <c r="HJI100" s="68"/>
      <c r="HJJ100" s="68"/>
      <c r="HJK100" s="68"/>
      <c r="HJL100" s="68"/>
      <c r="HJM100" s="68"/>
      <c r="HJN100" s="68"/>
      <c r="HJO100" s="68"/>
      <c r="HJP100" s="68"/>
      <c r="HJQ100" s="68"/>
      <c r="HJR100" s="68"/>
      <c r="HJS100" s="68"/>
      <c r="HJT100" s="68"/>
      <c r="HJU100" s="68"/>
      <c r="HJV100" s="68"/>
      <c r="HJW100" s="68"/>
      <c r="HJX100" s="68"/>
      <c r="HJY100" s="68"/>
      <c r="HJZ100" s="68"/>
      <c r="HKA100" s="68"/>
      <c r="HKB100" s="68"/>
      <c r="HKC100" s="68"/>
      <c r="HKD100" s="68"/>
      <c r="HKE100" s="68"/>
      <c r="HKF100" s="68"/>
      <c r="HKG100" s="68"/>
      <c r="HKH100" s="68"/>
      <c r="HKI100" s="68"/>
      <c r="HKJ100" s="68"/>
      <c r="HKK100" s="68"/>
      <c r="HKL100" s="68"/>
      <c r="HKM100" s="68"/>
      <c r="HKN100" s="68"/>
      <c r="HKO100" s="68"/>
      <c r="HKP100" s="68"/>
      <c r="HKQ100" s="68"/>
      <c r="HKR100" s="68"/>
      <c r="HKS100" s="68"/>
      <c r="HKT100" s="68"/>
      <c r="HKU100" s="68"/>
      <c r="HKV100" s="68"/>
      <c r="HKW100" s="68"/>
      <c r="HKX100" s="68"/>
      <c r="HKY100" s="68"/>
      <c r="HKZ100" s="68"/>
      <c r="HLA100" s="68"/>
      <c r="HLB100" s="68"/>
      <c r="HLC100" s="68"/>
      <c r="HLD100" s="68"/>
      <c r="HLE100" s="68"/>
      <c r="HLF100" s="68"/>
      <c r="HLG100" s="68"/>
      <c r="HLH100" s="68"/>
      <c r="HLI100" s="68"/>
      <c r="HLJ100" s="68"/>
      <c r="HLK100" s="68"/>
      <c r="HLL100" s="68"/>
      <c r="HLM100" s="68"/>
      <c r="HLN100" s="68"/>
      <c r="HLO100" s="68"/>
      <c r="HLP100" s="68"/>
      <c r="HLQ100" s="68"/>
      <c r="HLR100" s="68"/>
      <c r="HLS100" s="68"/>
      <c r="HLT100" s="68"/>
      <c r="HLU100" s="68"/>
      <c r="HLV100" s="68"/>
      <c r="HLW100" s="68"/>
      <c r="HLX100" s="68"/>
      <c r="HLY100" s="68"/>
      <c r="HLZ100" s="68"/>
      <c r="HMA100" s="68"/>
      <c r="HMB100" s="68"/>
      <c r="HMC100" s="68"/>
      <c r="HMD100" s="68"/>
      <c r="HME100" s="68"/>
      <c r="HMF100" s="68"/>
      <c r="HMG100" s="68"/>
      <c r="HMH100" s="68"/>
      <c r="HMI100" s="68"/>
      <c r="HMJ100" s="68"/>
      <c r="HMK100" s="68"/>
      <c r="HML100" s="68"/>
      <c r="HMM100" s="68"/>
      <c r="HMN100" s="68"/>
      <c r="HMO100" s="68"/>
      <c r="HMP100" s="68"/>
      <c r="HMQ100" s="68"/>
      <c r="HMR100" s="68"/>
      <c r="HMS100" s="68"/>
      <c r="HMT100" s="68"/>
      <c r="HMU100" s="68"/>
      <c r="HMV100" s="68"/>
      <c r="HMW100" s="68"/>
      <c r="HMX100" s="68"/>
      <c r="HMY100" s="68"/>
      <c r="HMZ100" s="68"/>
      <c r="HNA100" s="68"/>
      <c r="HNB100" s="68"/>
      <c r="HNC100" s="68"/>
      <c r="HND100" s="68"/>
      <c r="HNE100" s="68"/>
      <c r="HNF100" s="68"/>
      <c r="HNG100" s="68"/>
      <c r="HNH100" s="68"/>
      <c r="HNI100" s="68"/>
      <c r="HNJ100" s="68"/>
      <c r="HNK100" s="68"/>
      <c r="HNL100" s="68"/>
      <c r="HNM100" s="68"/>
      <c r="HNN100" s="68"/>
      <c r="HNO100" s="68"/>
      <c r="HNP100" s="68"/>
      <c r="HNQ100" s="68"/>
      <c r="HNR100" s="68"/>
      <c r="HNS100" s="68"/>
      <c r="HNT100" s="68"/>
      <c r="HNU100" s="68"/>
      <c r="HNV100" s="68"/>
      <c r="HNW100" s="68"/>
      <c r="HNX100" s="68"/>
      <c r="HNY100" s="68"/>
      <c r="HNZ100" s="68"/>
      <c r="HOA100" s="68"/>
      <c r="HOB100" s="68"/>
      <c r="HOC100" s="68"/>
      <c r="HOD100" s="68"/>
      <c r="HOE100" s="68"/>
      <c r="HOF100" s="68"/>
      <c r="HOG100" s="68"/>
      <c r="HOH100" s="68"/>
      <c r="HOI100" s="68"/>
      <c r="HOJ100" s="68"/>
      <c r="HOK100" s="68"/>
      <c r="HOL100" s="68"/>
      <c r="HOM100" s="68"/>
      <c r="HON100" s="68"/>
      <c r="HOO100" s="68"/>
      <c r="HOP100" s="68"/>
      <c r="HOQ100" s="68"/>
      <c r="HOR100" s="68"/>
      <c r="HOS100" s="68"/>
      <c r="HOT100" s="68"/>
      <c r="HOU100" s="68"/>
      <c r="HOV100" s="68"/>
      <c r="HOW100" s="68"/>
      <c r="HOX100" s="68"/>
      <c r="HOY100" s="68"/>
      <c r="HOZ100" s="68"/>
      <c r="HPA100" s="68"/>
      <c r="HPB100" s="68"/>
      <c r="HPC100" s="68"/>
      <c r="HPD100" s="68"/>
      <c r="HPE100" s="68"/>
      <c r="HPF100" s="68"/>
      <c r="HPG100" s="68"/>
      <c r="HPH100" s="68"/>
      <c r="HPI100" s="68"/>
      <c r="HPJ100" s="68"/>
      <c r="HPK100" s="68"/>
      <c r="HPL100" s="68"/>
      <c r="HPM100" s="68"/>
      <c r="HPN100" s="68"/>
      <c r="HPO100" s="68"/>
      <c r="HPP100" s="68"/>
      <c r="HPQ100" s="68"/>
      <c r="HPR100" s="68"/>
      <c r="HPS100" s="68"/>
      <c r="HPT100" s="68"/>
      <c r="HPU100" s="68"/>
      <c r="HPV100" s="68"/>
      <c r="HPW100" s="68"/>
      <c r="HPX100" s="68"/>
      <c r="HPY100" s="68"/>
      <c r="HPZ100" s="68"/>
      <c r="HQA100" s="68"/>
      <c r="HQB100" s="68"/>
      <c r="HQC100" s="68"/>
      <c r="HQD100" s="68"/>
      <c r="HQE100" s="68"/>
      <c r="HQF100" s="68"/>
      <c r="HQG100" s="68"/>
      <c r="HQH100" s="68"/>
      <c r="HQI100" s="68"/>
      <c r="HQJ100" s="68"/>
      <c r="HQK100" s="68"/>
      <c r="HQL100" s="68"/>
      <c r="HQM100" s="68"/>
      <c r="HQN100" s="68"/>
      <c r="HQO100" s="68"/>
      <c r="HQP100" s="68"/>
      <c r="HQQ100" s="68"/>
      <c r="HQR100" s="68"/>
      <c r="HQS100" s="68"/>
      <c r="HQT100" s="68"/>
      <c r="HQU100" s="68"/>
      <c r="HQV100" s="68"/>
      <c r="HQW100" s="68"/>
      <c r="HQX100" s="68"/>
      <c r="HQY100" s="68"/>
      <c r="HQZ100" s="68"/>
      <c r="HRA100" s="68"/>
      <c r="HRB100" s="68"/>
      <c r="HRC100" s="68"/>
      <c r="HRD100" s="68"/>
      <c r="HRE100" s="68"/>
      <c r="HRF100" s="68"/>
      <c r="HRG100" s="68"/>
      <c r="HRH100" s="68"/>
      <c r="HRI100" s="68"/>
      <c r="HRJ100" s="68"/>
      <c r="HRK100" s="68"/>
      <c r="HRL100" s="68"/>
      <c r="HRM100" s="68"/>
      <c r="HRN100" s="68"/>
      <c r="HRO100" s="68"/>
      <c r="HRP100" s="68"/>
      <c r="HRQ100" s="68"/>
      <c r="HRR100" s="68"/>
      <c r="HRS100" s="68"/>
      <c r="HRT100" s="68"/>
      <c r="HRU100" s="68"/>
      <c r="HRV100" s="68"/>
      <c r="HRW100" s="68"/>
      <c r="HRX100" s="68"/>
      <c r="HRY100" s="68"/>
      <c r="HRZ100" s="68"/>
      <c r="HSA100" s="68"/>
      <c r="HSB100" s="68"/>
      <c r="HSC100" s="68"/>
      <c r="HSD100" s="68"/>
      <c r="HSE100" s="68"/>
      <c r="HSF100" s="68"/>
      <c r="HSG100" s="68"/>
      <c r="HSH100" s="68"/>
      <c r="HSI100" s="68"/>
      <c r="HSJ100" s="68"/>
      <c r="HSK100" s="68"/>
      <c r="HSL100" s="68"/>
      <c r="HSM100" s="68"/>
      <c r="HSN100" s="68"/>
      <c r="HSO100" s="68"/>
      <c r="HSP100" s="68"/>
      <c r="HSQ100" s="68"/>
      <c r="HSR100" s="68"/>
      <c r="HSS100" s="68"/>
      <c r="HST100" s="68"/>
      <c r="HSU100" s="68"/>
      <c r="HSV100" s="68"/>
      <c r="HSW100" s="68"/>
      <c r="HSX100" s="68"/>
      <c r="HSY100" s="68"/>
      <c r="HSZ100" s="68"/>
      <c r="HTA100" s="68"/>
      <c r="HTB100" s="68"/>
      <c r="HTC100" s="68"/>
      <c r="HTD100" s="68"/>
      <c r="HTE100" s="68"/>
      <c r="HTF100" s="68"/>
      <c r="HTG100" s="68"/>
      <c r="HTH100" s="68"/>
      <c r="HTI100" s="68"/>
      <c r="HTJ100" s="68"/>
      <c r="HTK100" s="68"/>
      <c r="HTL100" s="68"/>
      <c r="HTM100" s="68"/>
      <c r="HTN100" s="68"/>
      <c r="HTO100" s="68"/>
      <c r="HTP100" s="68"/>
      <c r="HTQ100" s="68"/>
      <c r="HTR100" s="68"/>
      <c r="HTS100" s="68"/>
      <c r="HTT100" s="68"/>
      <c r="HTU100" s="68"/>
      <c r="HTV100" s="68"/>
      <c r="HTW100" s="68"/>
      <c r="HTX100" s="68"/>
      <c r="HTY100" s="68"/>
      <c r="HTZ100" s="68"/>
      <c r="HUA100" s="68"/>
      <c r="HUB100" s="68"/>
      <c r="HUC100" s="68"/>
      <c r="HUD100" s="68"/>
      <c r="HUE100" s="68"/>
      <c r="HUF100" s="68"/>
      <c r="HUG100" s="68"/>
      <c r="HUH100" s="68"/>
      <c r="HUI100" s="68"/>
      <c r="HUJ100" s="68"/>
      <c r="HUK100" s="68"/>
      <c r="HUL100" s="68"/>
      <c r="HUM100" s="68"/>
      <c r="HUN100" s="68"/>
      <c r="HUO100" s="68"/>
      <c r="HUP100" s="68"/>
      <c r="HUQ100" s="68"/>
      <c r="HUR100" s="68"/>
      <c r="HUS100" s="68"/>
      <c r="HUT100" s="68"/>
      <c r="HUU100" s="68"/>
      <c r="HUV100" s="68"/>
      <c r="HUW100" s="68"/>
      <c r="HUX100" s="68"/>
      <c r="HUY100" s="68"/>
      <c r="HUZ100" s="68"/>
      <c r="HVA100" s="68"/>
      <c r="HVB100" s="68"/>
      <c r="HVC100" s="68"/>
      <c r="HVD100" s="68"/>
      <c r="HVE100" s="68"/>
      <c r="HVF100" s="68"/>
      <c r="HVG100" s="68"/>
      <c r="HVH100" s="68"/>
      <c r="HVI100" s="68"/>
      <c r="HVJ100" s="68"/>
      <c r="HVK100" s="68"/>
      <c r="HVL100" s="68"/>
      <c r="HVM100" s="68"/>
      <c r="HVN100" s="68"/>
      <c r="HVO100" s="68"/>
      <c r="HVP100" s="68"/>
      <c r="HVQ100" s="68"/>
      <c r="HVR100" s="68"/>
      <c r="HVS100" s="68"/>
      <c r="HVT100" s="68"/>
      <c r="HVU100" s="68"/>
      <c r="HVV100" s="68"/>
      <c r="HVW100" s="68"/>
      <c r="HVX100" s="68"/>
      <c r="HVY100" s="68"/>
      <c r="HVZ100" s="68"/>
      <c r="HWA100" s="68"/>
      <c r="HWB100" s="68"/>
      <c r="HWC100" s="68"/>
      <c r="HWD100" s="68"/>
      <c r="HWE100" s="68"/>
      <c r="HWF100" s="68"/>
      <c r="HWG100" s="68"/>
      <c r="HWH100" s="68"/>
      <c r="HWI100" s="68"/>
      <c r="HWJ100" s="68"/>
      <c r="HWK100" s="68"/>
      <c r="HWL100" s="68"/>
      <c r="HWM100" s="68"/>
      <c r="HWN100" s="68"/>
      <c r="HWO100" s="68"/>
      <c r="HWP100" s="68"/>
      <c r="HWQ100" s="68"/>
      <c r="HWR100" s="68"/>
      <c r="HWS100" s="68"/>
      <c r="HWT100" s="68"/>
      <c r="HWU100" s="68"/>
      <c r="HWV100" s="68"/>
      <c r="HWW100" s="68"/>
      <c r="HWX100" s="68"/>
      <c r="HWY100" s="68"/>
      <c r="HWZ100" s="68"/>
      <c r="HXA100" s="68"/>
      <c r="HXB100" s="68"/>
      <c r="HXC100" s="68"/>
      <c r="HXD100" s="68"/>
      <c r="HXE100" s="68"/>
      <c r="HXF100" s="68"/>
      <c r="HXG100" s="68"/>
      <c r="HXH100" s="68"/>
      <c r="HXI100" s="68"/>
      <c r="HXJ100" s="68"/>
      <c r="HXK100" s="68"/>
      <c r="HXL100" s="68"/>
      <c r="HXM100" s="68"/>
      <c r="HXN100" s="68"/>
      <c r="HXO100" s="68"/>
      <c r="HXP100" s="68"/>
      <c r="HXQ100" s="68"/>
      <c r="HXR100" s="68"/>
      <c r="HXS100" s="68"/>
      <c r="HXT100" s="68"/>
      <c r="HXU100" s="68"/>
      <c r="HXV100" s="68"/>
      <c r="HXW100" s="68"/>
      <c r="HXX100" s="68"/>
      <c r="HXY100" s="68"/>
      <c r="HXZ100" s="68"/>
      <c r="HYA100" s="68"/>
      <c r="HYB100" s="68"/>
      <c r="HYC100" s="68"/>
      <c r="HYD100" s="68"/>
      <c r="HYE100" s="68"/>
      <c r="HYF100" s="68"/>
      <c r="HYG100" s="68"/>
      <c r="HYH100" s="68"/>
      <c r="HYI100" s="68"/>
      <c r="HYJ100" s="68"/>
      <c r="HYK100" s="68"/>
      <c r="HYL100" s="68"/>
      <c r="HYM100" s="68"/>
      <c r="HYN100" s="68"/>
      <c r="HYO100" s="68"/>
      <c r="HYP100" s="68"/>
      <c r="HYQ100" s="68"/>
      <c r="HYR100" s="68"/>
      <c r="HYS100" s="68"/>
      <c r="HYT100" s="68"/>
      <c r="HYU100" s="68"/>
      <c r="HYV100" s="68"/>
      <c r="HYW100" s="68"/>
      <c r="HYX100" s="68"/>
      <c r="HYY100" s="68"/>
      <c r="HYZ100" s="68"/>
      <c r="HZA100" s="68"/>
      <c r="HZB100" s="68"/>
      <c r="HZC100" s="68"/>
      <c r="HZD100" s="68"/>
      <c r="HZE100" s="68"/>
      <c r="HZF100" s="68"/>
      <c r="HZG100" s="68"/>
      <c r="HZH100" s="68"/>
      <c r="HZI100" s="68"/>
      <c r="HZJ100" s="68"/>
      <c r="HZK100" s="68"/>
      <c r="HZL100" s="68"/>
      <c r="HZM100" s="68"/>
      <c r="HZN100" s="68"/>
      <c r="HZO100" s="68"/>
      <c r="HZP100" s="68"/>
      <c r="HZQ100" s="68"/>
      <c r="HZR100" s="68"/>
      <c r="HZS100" s="68"/>
      <c r="HZT100" s="68"/>
      <c r="HZU100" s="68"/>
      <c r="HZV100" s="68"/>
      <c r="HZW100" s="68"/>
      <c r="HZX100" s="68"/>
      <c r="HZY100" s="68"/>
      <c r="HZZ100" s="68"/>
      <c r="IAA100" s="68"/>
      <c r="IAB100" s="68"/>
      <c r="IAC100" s="68"/>
      <c r="IAD100" s="68"/>
      <c r="IAE100" s="68"/>
      <c r="IAF100" s="68"/>
      <c r="IAG100" s="68"/>
      <c r="IAH100" s="68"/>
      <c r="IAI100" s="68"/>
      <c r="IAJ100" s="68"/>
      <c r="IAK100" s="68"/>
      <c r="IAL100" s="68"/>
      <c r="IAM100" s="68"/>
      <c r="IAN100" s="68"/>
      <c r="IAO100" s="68"/>
      <c r="IAP100" s="68"/>
      <c r="IAQ100" s="68"/>
      <c r="IAR100" s="68"/>
      <c r="IAS100" s="68"/>
      <c r="IAT100" s="68"/>
      <c r="IAU100" s="68"/>
      <c r="IAV100" s="68"/>
      <c r="IAW100" s="68"/>
      <c r="IAX100" s="68"/>
      <c r="IAY100" s="68"/>
      <c r="IAZ100" s="68"/>
      <c r="IBA100" s="68"/>
      <c r="IBB100" s="68"/>
      <c r="IBC100" s="68"/>
      <c r="IBD100" s="68"/>
      <c r="IBE100" s="68"/>
      <c r="IBF100" s="68"/>
      <c r="IBG100" s="68"/>
      <c r="IBH100" s="68"/>
      <c r="IBI100" s="68"/>
      <c r="IBJ100" s="68"/>
      <c r="IBK100" s="68"/>
      <c r="IBL100" s="68"/>
      <c r="IBM100" s="68"/>
      <c r="IBN100" s="68"/>
      <c r="IBO100" s="68"/>
      <c r="IBP100" s="68"/>
      <c r="IBQ100" s="68"/>
      <c r="IBR100" s="68"/>
      <c r="IBS100" s="68"/>
      <c r="IBT100" s="68"/>
      <c r="IBU100" s="68"/>
      <c r="IBV100" s="68"/>
      <c r="IBW100" s="68"/>
      <c r="IBX100" s="68"/>
      <c r="IBY100" s="68"/>
      <c r="IBZ100" s="68"/>
      <c r="ICA100" s="68"/>
      <c r="ICB100" s="68"/>
      <c r="ICC100" s="68"/>
      <c r="ICD100" s="68"/>
      <c r="ICE100" s="68"/>
      <c r="ICF100" s="68"/>
      <c r="ICG100" s="68"/>
      <c r="ICH100" s="68"/>
      <c r="ICI100" s="68"/>
      <c r="ICJ100" s="68"/>
      <c r="ICK100" s="68"/>
      <c r="ICL100" s="68"/>
      <c r="ICM100" s="68"/>
      <c r="ICN100" s="68"/>
      <c r="ICO100" s="68"/>
      <c r="ICP100" s="68"/>
      <c r="ICQ100" s="68"/>
      <c r="ICR100" s="68"/>
      <c r="ICS100" s="68"/>
      <c r="ICT100" s="68"/>
      <c r="ICU100" s="68"/>
      <c r="ICV100" s="68"/>
      <c r="ICW100" s="68"/>
      <c r="ICX100" s="68"/>
      <c r="ICY100" s="68"/>
      <c r="ICZ100" s="68"/>
      <c r="IDA100" s="68"/>
      <c r="IDB100" s="68"/>
      <c r="IDC100" s="68"/>
      <c r="IDD100" s="68"/>
      <c r="IDE100" s="68"/>
      <c r="IDF100" s="68"/>
      <c r="IDG100" s="68"/>
      <c r="IDH100" s="68"/>
      <c r="IDI100" s="68"/>
      <c r="IDJ100" s="68"/>
      <c r="IDK100" s="68"/>
      <c r="IDL100" s="68"/>
      <c r="IDM100" s="68"/>
      <c r="IDN100" s="68"/>
      <c r="IDO100" s="68"/>
      <c r="IDP100" s="68"/>
      <c r="IDQ100" s="68"/>
      <c r="IDR100" s="68"/>
      <c r="IDS100" s="68"/>
      <c r="IDT100" s="68"/>
      <c r="IDU100" s="68"/>
      <c r="IDV100" s="68"/>
      <c r="IDW100" s="68"/>
      <c r="IDX100" s="68"/>
      <c r="IDY100" s="68"/>
      <c r="IDZ100" s="68"/>
      <c r="IEA100" s="68"/>
      <c r="IEB100" s="68"/>
      <c r="IEC100" s="68"/>
      <c r="IED100" s="68"/>
      <c r="IEE100" s="68"/>
      <c r="IEF100" s="68"/>
      <c r="IEG100" s="68"/>
      <c r="IEH100" s="68"/>
      <c r="IEI100" s="68"/>
      <c r="IEJ100" s="68"/>
      <c r="IEK100" s="68"/>
      <c r="IEL100" s="68"/>
      <c r="IEM100" s="68"/>
      <c r="IEN100" s="68"/>
      <c r="IEO100" s="68"/>
      <c r="IEP100" s="68"/>
      <c r="IEQ100" s="68"/>
      <c r="IER100" s="68"/>
      <c r="IES100" s="68"/>
      <c r="IET100" s="68"/>
      <c r="IEU100" s="68"/>
      <c r="IEV100" s="68"/>
      <c r="IEW100" s="68"/>
      <c r="IEX100" s="68"/>
      <c r="IEY100" s="68"/>
      <c r="IEZ100" s="68"/>
      <c r="IFA100" s="68"/>
      <c r="IFB100" s="68"/>
      <c r="IFC100" s="68"/>
      <c r="IFD100" s="68"/>
      <c r="IFE100" s="68"/>
      <c r="IFF100" s="68"/>
      <c r="IFG100" s="68"/>
      <c r="IFH100" s="68"/>
      <c r="IFI100" s="68"/>
      <c r="IFJ100" s="68"/>
      <c r="IFK100" s="68"/>
      <c r="IFL100" s="68"/>
      <c r="IFM100" s="68"/>
      <c r="IFN100" s="68"/>
      <c r="IFO100" s="68"/>
      <c r="IFP100" s="68"/>
      <c r="IFQ100" s="68"/>
      <c r="IFR100" s="68"/>
      <c r="IFS100" s="68"/>
      <c r="IFT100" s="68"/>
      <c r="IFU100" s="68"/>
      <c r="IFV100" s="68"/>
      <c r="IFW100" s="68"/>
      <c r="IFX100" s="68"/>
      <c r="IFY100" s="68"/>
      <c r="IFZ100" s="68"/>
      <c r="IGA100" s="68"/>
      <c r="IGB100" s="68"/>
      <c r="IGC100" s="68"/>
      <c r="IGD100" s="68"/>
      <c r="IGE100" s="68"/>
      <c r="IGF100" s="68"/>
      <c r="IGG100" s="68"/>
      <c r="IGH100" s="68"/>
      <c r="IGI100" s="68"/>
      <c r="IGJ100" s="68"/>
      <c r="IGK100" s="68"/>
      <c r="IGL100" s="68"/>
      <c r="IGM100" s="68"/>
      <c r="IGN100" s="68"/>
      <c r="IGO100" s="68"/>
      <c r="IGP100" s="68"/>
      <c r="IGQ100" s="68"/>
      <c r="IGR100" s="68"/>
      <c r="IGS100" s="68"/>
      <c r="IGT100" s="68"/>
      <c r="IGU100" s="68"/>
      <c r="IGV100" s="68"/>
      <c r="IGW100" s="68"/>
      <c r="IGX100" s="68"/>
      <c r="IGY100" s="68"/>
      <c r="IGZ100" s="68"/>
      <c r="IHA100" s="68"/>
      <c r="IHB100" s="68"/>
      <c r="IHC100" s="68"/>
      <c r="IHD100" s="68"/>
      <c r="IHE100" s="68"/>
      <c r="IHF100" s="68"/>
      <c r="IHG100" s="68"/>
      <c r="IHH100" s="68"/>
      <c r="IHI100" s="68"/>
      <c r="IHJ100" s="68"/>
      <c r="IHK100" s="68"/>
      <c r="IHL100" s="68"/>
      <c r="IHM100" s="68"/>
      <c r="IHN100" s="68"/>
      <c r="IHO100" s="68"/>
      <c r="IHP100" s="68"/>
      <c r="IHQ100" s="68"/>
      <c r="IHR100" s="68"/>
      <c r="IHS100" s="68"/>
      <c r="IHT100" s="68"/>
      <c r="IHU100" s="68"/>
      <c r="IHV100" s="68"/>
      <c r="IHW100" s="68"/>
      <c r="IHX100" s="68"/>
      <c r="IHY100" s="68"/>
      <c r="IHZ100" s="68"/>
      <c r="IIA100" s="68"/>
      <c r="IIB100" s="68"/>
      <c r="IIC100" s="68"/>
      <c r="IID100" s="68"/>
      <c r="IIE100" s="68"/>
      <c r="IIF100" s="68"/>
      <c r="IIG100" s="68"/>
      <c r="IIH100" s="68"/>
      <c r="III100" s="68"/>
      <c r="IIJ100" s="68"/>
      <c r="IIK100" s="68"/>
      <c r="IIL100" s="68"/>
      <c r="IIM100" s="68"/>
      <c r="IIN100" s="68"/>
      <c r="IIO100" s="68"/>
      <c r="IIP100" s="68"/>
      <c r="IIQ100" s="68"/>
      <c r="IIR100" s="68"/>
      <c r="IIS100" s="68"/>
      <c r="IIT100" s="68"/>
      <c r="IIU100" s="68"/>
      <c r="IIV100" s="68"/>
      <c r="IIW100" s="68"/>
      <c r="IIX100" s="68"/>
      <c r="IIY100" s="68"/>
      <c r="IIZ100" s="68"/>
      <c r="IJA100" s="68"/>
      <c r="IJB100" s="68"/>
      <c r="IJC100" s="68"/>
      <c r="IJD100" s="68"/>
      <c r="IJE100" s="68"/>
      <c r="IJF100" s="68"/>
      <c r="IJG100" s="68"/>
      <c r="IJH100" s="68"/>
      <c r="IJI100" s="68"/>
      <c r="IJJ100" s="68"/>
      <c r="IJK100" s="68"/>
      <c r="IJL100" s="68"/>
      <c r="IJM100" s="68"/>
      <c r="IJN100" s="68"/>
      <c r="IJO100" s="68"/>
      <c r="IJP100" s="68"/>
      <c r="IJQ100" s="68"/>
      <c r="IJR100" s="68"/>
      <c r="IJS100" s="68"/>
      <c r="IJT100" s="68"/>
      <c r="IJU100" s="68"/>
      <c r="IJV100" s="68"/>
      <c r="IJW100" s="68"/>
      <c r="IJX100" s="68"/>
      <c r="IJY100" s="68"/>
      <c r="IJZ100" s="68"/>
      <c r="IKA100" s="68"/>
      <c r="IKB100" s="68"/>
      <c r="IKC100" s="68"/>
      <c r="IKD100" s="68"/>
      <c r="IKE100" s="68"/>
      <c r="IKF100" s="68"/>
      <c r="IKG100" s="68"/>
      <c r="IKH100" s="68"/>
      <c r="IKI100" s="68"/>
      <c r="IKJ100" s="68"/>
      <c r="IKK100" s="68"/>
      <c r="IKL100" s="68"/>
      <c r="IKM100" s="68"/>
      <c r="IKN100" s="68"/>
      <c r="IKO100" s="68"/>
      <c r="IKP100" s="68"/>
      <c r="IKQ100" s="68"/>
      <c r="IKR100" s="68"/>
      <c r="IKS100" s="68"/>
      <c r="IKT100" s="68"/>
      <c r="IKU100" s="68"/>
      <c r="IKV100" s="68"/>
      <c r="IKW100" s="68"/>
      <c r="IKX100" s="68"/>
      <c r="IKY100" s="68"/>
      <c r="IKZ100" s="68"/>
      <c r="ILA100" s="68"/>
      <c r="ILB100" s="68"/>
      <c r="ILC100" s="68"/>
      <c r="ILD100" s="68"/>
      <c r="ILE100" s="68"/>
      <c r="ILF100" s="68"/>
      <c r="ILG100" s="68"/>
      <c r="ILH100" s="68"/>
      <c r="ILI100" s="68"/>
      <c r="ILJ100" s="68"/>
      <c r="ILK100" s="68"/>
      <c r="ILL100" s="68"/>
      <c r="ILM100" s="68"/>
      <c r="ILN100" s="68"/>
      <c r="ILO100" s="68"/>
      <c r="ILP100" s="68"/>
      <c r="ILQ100" s="68"/>
      <c r="ILR100" s="68"/>
      <c r="ILS100" s="68"/>
      <c r="ILT100" s="68"/>
      <c r="ILU100" s="68"/>
      <c r="ILV100" s="68"/>
      <c r="ILW100" s="68"/>
      <c r="ILX100" s="68"/>
      <c r="ILY100" s="68"/>
      <c r="ILZ100" s="68"/>
      <c r="IMA100" s="68"/>
      <c r="IMB100" s="68"/>
      <c r="IMC100" s="68"/>
      <c r="IMD100" s="68"/>
      <c r="IME100" s="68"/>
      <c r="IMF100" s="68"/>
      <c r="IMG100" s="68"/>
      <c r="IMH100" s="68"/>
      <c r="IMI100" s="68"/>
      <c r="IMJ100" s="68"/>
      <c r="IMK100" s="68"/>
      <c r="IML100" s="68"/>
      <c r="IMM100" s="68"/>
      <c r="IMN100" s="68"/>
      <c r="IMO100" s="68"/>
      <c r="IMP100" s="68"/>
      <c r="IMQ100" s="68"/>
      <c r="IMR100" s="68"/>
      <c r="IMS100" s="68"/>
      <c r="IMT100" s="68"/>
      <c r="IMU100" s="68"/>
      <c r="IMV100" s="68"/>
      <c r="IMW100" s="68"/>
      <c r="IMX100" s="68"/>
      <c r="IMY100" s="68"/>
      <c r="IMZ100" s="68"/>
      <c r="INA100" s="68"/>
      <c r="INB100" s="68"/>
      <c r="INC100" s="68"/>
      <c r="IND100" s="68"/>
      <c r="INE100" s="68"/>
      <c r="INF100" s="68"/>
      <c r="ING100" s="68"/>
      <c r="INH100" s="68"/>
      <c r="INI100" s="68"/>
      <c r="INJ100" s="68"/>
      <c r="INK100" s="68"/>
      <c r="INL100" s="68"/>
      <c r="INM100" s="68"/>
      <c r="INN100" s="68"/>
      <c r="INO100" s="68"/>
      <c r="INP100" s="68"/>
      <c r="INQ100" s="68"/>
      <c r="INR100" s="68"/>
      <c r="INS100" s="68"/>
      <c r="INT100" s="68"/>
      <c r="INU100" s="68"/>
      <c r="INV100" s="68"/>
      <c r="INW100" s="68"/>
      <c r="INX100" s="68"/>
      <c r="INY100" s="68"/>
      <c r="INZ100" s="68"/>
      <c r="IOA100" s="68"/>
      <c r="IOB100" s="68"/>
      <c r="IOC100" s="68"/>
      <c r="IOD100" s="68"/>
      <c r="IOE100" s="68"/>
      <c r="IOF100" s="68"/>
      <c r="IOG100" s="68"/>
      <c r="IOH100" s="68"/>
      <c r="IOI100" s="68"/>
      <c r="IOJ100" s="68"/>
      <c r="IOK100" s="68"/>
      <c r="IOL100" s="68"/>
      <c r="IOM100" s="68"/>
      <c r="ION100" s="68"/>
      <c r="IOO100" s="68"/>
      <c r="IOP100" s="68"/>
      <c r="IOQ100" s="68"/>
      <c r="IOR100" s="68"/>
      <c r="IOS100" s="68"/>
      <c r="IOT100" s="68"/>
      <c r="IOU100" s="68"/>
      <c r="IOV100" s="68"/>
      <c r="IOW100" s="68"/>
      <c r="IOX100" s="68"/>
      <c r="IOY100" s="68"/>
      <c r="IOZ100" s="68"/>
      <c r="IPA100" s="68"/>
      <c r="IPB100" s="68"/>
      <c r="IPC100" s="68"/>
      <c r="IPD100" s="68"/>
      <c r="IPE100" s="68"/>
      <c r="IPF100" s="68"/>
      <c r="IPG100" s="68"/>
      <c r="IPH100" s="68"/>
      <c r="IPI100" s="68"/>
      <c r="IPJ100" s="68"/>
      <c r="IPK100" s="68"/>
      <c r="IPL100" s="68"/>
      <c r="IPM100" s="68"/>
      <c r="IPN100" s="68"/>
      <c r="IPO100" s="68"/>
      <c r="IPP100" s="68"/>
      <c r="IPQ100" s="68"/>
      <c r="IPR100" s="68"/>
      <c r="IPS100" s="68"/>
      <c r="IPT100" s="68"/>
      <c r="IPU100" s="68"/>
      <c r="IPV100" s="68"/>
      <c r="IPW100" s="68"/>
      <c r="IPX100" s="68"/>
      <c r="IPY100" s="68"/>
      <c r="IPZ100" s="68"/>
      <c r="IQA100" s="68"/>
      <c r="IQB100" s="68"/>
      <c r="IQC100" s="68"/>
      <c r="IQD100" s="68"/>
      <c r="IQE100" s="68"/>
      <c r="IQF100" s="68"/>
      <c r="IQG100" s="68"/>
      <c r="IQH100" s="68"/>
      <c r="IQI100" s="68"/>
      <c r="IQJ100" s="68"/>
      <c r="IQK100" s="68"/>
      <c r="IQL100" s="68"/>
      <c r="IQM100" s="68"/>
      <c r="IQN100" s="68"/>
      <c r="IQO100" s="68"/>
      <c r="IQP100" s="68"/>
      <c r="IQQ100" s="68"/>
      <c r="IQR100" s="68"/>
      <c r="IQS100" s="68"/>
      <c r="IQT100" s="68"/>
      <c r="IQU100" s="68"/>
      <c r="IQV100" s="68"/>
      <c r="IQW100" s="68"/>
      <c r="IQX100" s="68"/>
      <c r="IQY100" s="68"/>
      <c r="IQZ100" s="68"/>
      <c r="IRA100" s="68"/>
      <c r="IRB100" s="68"/>
      <c r="IRC100" s="68"/>
      <c r="IRD100" s="68"/>
      <c r="IRE100" s="68"/>
      <c r="IRF100" s="68"/>
      <c r="IRG100" s="68"/>
      <c r="IRH100" s="68"/>
      <c r="IRI100" s="68"/>
      <c r="IRJ100" s="68"/>
      <c r="IRK100" s="68"/>
      <c r="IRL100" s="68"/>
      <c r="IRM100" s="68"/>
      <c r="IRN100" s="68"/>
      <c r="IRO100" s="68"/>
      <c r="IRP100" s="68"/>
      <c r="IRQ100" s="68"/>
      <c r="IRR100" s="68"/>
      <c r="IRS100" s="68"/>
      <c r="IRT100" s="68"/>
      <c r="IRU100" s="68"/>
      <c r="IRV100" s="68"/>
      <c r="IRW100" s="68"/>
      <c r="IRX100" s="68"/>
      <c r="IRY100" s="68"/>
      <c r="IRZ100" s="68"/>
      <c r="ISA100" s="68"/>
      <c r="ISB100" s="68"/>
      <c r="ISC100" s="68"/>
      <c r="ISD100" s="68"/>
      <c r="ISE100" s="68"/>
      <c r="ISF100" s="68"/>
      <c r="ISG100" s="68"/>
      <c r="ISH100" s="68"/>
      <c r="ISI100" s="68"/>
      <c r="ISJ100" s="68"/>
      <c r="ISK100" s="68"/>
      <c r="ISL100" s="68"/>
      <c r="ISM100" s="68"/>
      <c r="ISN100" s="68"/>
      <c r="ISO100" s="68"/>
      <c r="ISP100" s="68"/>
      <c r="ISQ100" s="68"/>
      <c r="ISR100" s="68"/>
      <c r="ISS100" s="68"/>
      <c r="IST100" s="68"/>
      <c r="ISU100" s="68"/>
      <c r="ISV100" s="68"/>
      <c r="ISW100" s="68"/>
      <c r="ISX100" s="68"/>
      <c r="ISY100" s="68"/>
      <c r="ISZ100" s="68"/>
      <c r="ITA100" s="68"/>
      <c r="ITB100" s="68"/>
      <c r="ITC100" s="68"/>
      <c r="ITD100" s="68"/>
      <c r="ITE100" s="68"/>
      <c r="ITF100" s="68"/>
      <c r="ITG100" s="68"/>
      <c r="ITH100" s="68"/>
      <c r="ITI100" s="68"/>
      <c r="ITJ100" s="68"/>
      <c r="ITK100" s="68"/>
      <c r="ITL100" s="68"/>
      <c r="ITM100" s="68"/>
      <c r="ITN100" s="68"/>
      <c r="ITO100" s="68"/>
      <c r="ITP100" s="68"/>
      <c r="ITQ100" s="68"/>
      <c r="ITR100" s="68"/>
      <c r="ITS100" s="68"/>
      <c r="ITT100" s="68"/>
      <c r="ITU100" s="68"/>
      <c r="ITV100" s="68"/>
      <c r="ITW100" s="68"/>
      <c r="ITX100" s="68"/>
      <c r="ITY100" s="68"/>
      <c r="ITZ100" s="68"/>
      <c r="IUA100" s="68"/>
      <c r="IUB100" s="68"/>
      <c r="IUC100" s="68"/>
      <c r="IUD100" s="68"/>
      <c r="IUE100" s="68"/>
      <c r="IUF100" s="68"/>
      <c r="IUG100" s="68"/>
      <c r="IUH100" s="68"/>
      <c r="IUI100" s="68"/>
      <c r="IUJ100" s="68"/>
      <c r="IUK100" s="68"/>
      <c r="IUL100" s="68"/>
      <c r="IUM100" s="68"/>
      <c r="IUN100" s="68"/>
      <c r="IUO100" s="68"/>
      <c r="IUP100" s="68"/>
      <c r="IUQ100" s="68"/>
      <c r="IUR100" s="68"/>
      <c r="IUS100" s="68"/>
      <c r="IUT100" s="68"/>
      <c r="IUU100" s="68"/>
      <c r="IUV100" s="68"/>
      <c r="IUW100" s="68"/>
      <c r="IUX100" s="68"/>
      <c r="IUY100" s="68"/>
      <c r="IUZ100" s="68"/>
      <c r="IVA100" s="68"/>
      <c r="IVB100" s="68"/>
      <c r="IVC100" s="68"/>
      <c r="IVD100" s="68"/>
      <c r="IVE100" s="68"/>
      <c r="IVF100" s="68"/>
      <c r="IVG100" s="68"/>
      <c r="IVH100" s="68"/>
      <c r="IVI100" s="68"/>
      <c r="IVJ100" s="68"/>
      <c r="IVK100" s="68"/>
      <c r="IVL100" s="68"/>
      <c r="IVM100" s="68"/>
      <c r="IVN100" s="68"/>
      <c r="IVO100" s="68"/>
      <c r="IVP100" s="68"/>
      <c r="IVQ100" s="68"/>
      <c r="IVR100" s="68"/>
      <c r="IVS100" s="68"/>
      <c r="IVT100" s="68"/>
      <c r="IVU100" s="68"/>
      <c r="IVV100" s="68"/>
      <c r="IVW100" s="68"/>
      <c r="IVX100" s="68"/>
      <c r="IVY100" s="68"/>
      <c r="IVZ100" s="68"/>
      <c r="IWA100" s="68"/>
      <c r="IWB100" s="68"/>
      <c r="IWC100" s="68"/>
      <c r="IWD100" s="68"/>
      <c r="IWE100" s="68"/>
      <c r="IWF100" s="68"/>
      <c r="IWG100" s="68"/>
      <c r="IWH100" s="68"/>
      <c r="IWI100" s="68"/>
      <c r="IWJ100" s="68"/>
      <c r="IWK100" s="68"/>
      <c r="IWL100" s="68"/>
      <c r="IWM100" s="68"/>
      <c r="IWN100" s="68"/>
      <c r="IWO100" s="68"/>
      <c r="IWP100" s="68"/>
      <c r="IWQ100" s="68"/>
      <c r="IWR100" s="68"/>
      <c r="IWS100" s="68"/>
      <c r="IWT100" s="68"/>
      <c r="IWU100" s="68"/>
      <c r="IWV100" s="68"/>
      <c r="IWW100" s="68"/>
      <c r="IWX100" s="68"/>
      <c r="IWY100" s="68"/>
      <c r="IWZ100" s="68"/>
      <c r="IXA100" s="68"/>
      <c r="IXB100" s="68"/>
      <c r="IXC100" s="68"/>
      <c r="IXD100" s="68"/>
      <c r="IXE100" s="68"/>
      <c r="IXF100" s="68"/>
      <c r="IXG100" s="68"/>
      <c r="IXH100" s="68"/>
      <c r="IXI100" s="68"/>
      <c r="IXJ100" s="68"/>
      <c r="IXK100" s="68"/>
      <c r="IXL100" s="68"/>
      <c r="IXM100" s="68"/>
      <c r="IXN100" s="68"/>
      <c r="IXO100" s="68"/>
      <c r="IXP100" s="68"/>
      <c r="IXQ100" s="68"/>
      <c r="IXR100" s="68"/>
      <c r="IXS100" s="68"/>
      <c r="IXT100" s="68"/>
      <c r="IXU100" s="68"/>
      <c r="IXV100" s="68"/>
      <c r="IXW100" s="68"/>
      <c r="IXX100" s="68"/>
      <c r="IXY100" s="68"/>
      <c r="IXZ100" s="68"/>
      <c r="IYA100" s="68"/>
      <c r="IYB100" s="68"/>
      <c r="IYC100" s="68"/>
      <c r="IYD100" s="68"/>
      <c r="IYE100" s="68"/>
      <c r="IYF100" s="68"/>
      <c r="IYG100" s="68"/>
      <c r="IYH100" s="68"/>
      <c r="IYI100" s="68"/>
      <c r="IYJ100" s="68"/>
      <c r="IYK100" s="68"/>
      <c r="IYL100" s="68"/>
      <c r="IYM100" s="68"/>
      <c r="IYN100" s="68"/>
      <c r="IYO100" s="68"/>
      <c r="IYP100" s="68"/>
      <c r="IYQ100" s="68"/>
      <c r="IYR100" s="68"/>
      <c r="IYS100" s="68"/>
      <c r="IYT100" s="68"/>
      <c r="IYU100" s="68"/>
      <c r="IYV100" s="68"/>
      <c r="IYW100" s="68"/>
      <c r="IYX100" s="68"/>
      <c r="IYY100" s="68"/>
      <c r="IYZ100" s="68"/>
      <c r="IZA100" s="68"/>
      <c r="IZB100" s="68"/>
      <c r="IZC100" s="68"/>
      <c r="IZD100" s="68"/>
      <c r="IZE100" s="68"/>
      <c r="IZF100" s="68"/>
      <c r="IZG100" s="68"/>
      <c r="IZH100" s="68"/>
      <c r="IZI100" s="68"/>
      <c r="IZJ100" s="68"/>
      <c r="IZK100" s="68"/>
      <c r="IZL100" s="68"/>
      <c r="IZM100" s="68"/>
      <c r="IZN100" s="68"/>
      <c r="IZO100" s="68"/>
      <c r="IZP100" s="68"/>
      <c r="IZQ100" s="68"/>
      <c r="IZR100" s="68"/>
      <c r="IZS100" s="68"/>
      <c r="IZT100" s="68"/>
      <c r="IZU100" s="68"/>
      <c r="IZV100" s="68"/>
      <c r="IZW100" s="68"/>
      <c r="IZX100" s="68"/>
      <c r="IZY100" s="68"/>
      <c r="IZZ100" s="68"/>
      <c r="JAA100" s="68"/>
      <c r="JAB100" s="68"/>
      <c r="JAC100" s="68"/>
      <c r="JAD100" s="68"/>
      <c r="JAE100" s="68"/>
      <c r="JAF100" s="68"/>
      <c r="JAG100" s="68"/>
      <c r="JAH100" s="68"/>
      <c r="JAI100" s="68"/>
      <c r="JAJ100" s="68"/>
      <c r="JAK100" s="68"/>
      <c r="JAL100" s="68"/>
      <c r="JAM100" s="68"/>
      <c r="JAN100" s="68"/>
      <c r="JAO100" s="68"/>
      <c r="JAP100" s="68"/>
      <c r="JAQ100" s="68"/>
      <c r="JAR100" s="68"/>
      <c r="JAS100" s="68"/>
      <c r="JAT100" s="68"/>
      <c r="JAU100" s="68"/>
      <c r="JAV100" s="68"/>
      <c r="JAW100" s="68"/>
      <c r="JAX100" s="68"/>
      <c r="JAY100" s="68"/>
      <c r="JAZ100" s="68"/>
      <c r="JBA100" s="68"/>
      <c r="JBB100" s="68"/>
      <c r="JBC100" s="68"/>
      <c r="JBD100" s="68"/>
      <c r="JBE100" s="68"/>
      <c r="JBF100" s="68"/>
      <c r="JBG100" s="68"/>
      <c r="JBH100" s="68"/>
      <c r="JBI100" s="68"/>
      <c r="JBJ100" s="68"/>
      <c r="JBK100" s="68"/>
      <c r="JBL100" s="68"/>
      <c r="JBM100" s="68"/>
      <c r="JBN100" s="68"/>
      <c r="JBO100" s="68"/>
      <c r="JBP100" s="68"/>
      <c r="JBQ100" s="68"/>
      <c r="JBR100" s="68"/>
      <c r="JBS100" s="68"/>
      <c r="JBT100" s="68"/>
      <c r="JBU100" s="68"/>
      <c r="JBV100" s="68"/>
      <c r="JBW100" s="68"/>
      <c r="JBX100" s="68"/>
      <c r="JBY100" s="68"/>
      <c r="JBZ100" s="68"/>
      <c r="JCA100" s="68"/>
      <c r="JCB100" s="68"/>
      <c r="JCC100" s="68"/>
      <c r="JCD100" s="68"/>
      <c r="JCE100" s="68"/>
      <c r="JCF100" s="68"/>
      <c r="JCG100" s="68"/>
      <c r="JCH100" s="68"/>
      <c r="JCI100" s="68"/>
      <c r="JCJ100" s="68"/>
      <c r="JCK100" s="68"/>
      <c r="JCL100" s="68"/>
      <c r="JCM100" s="68"/>
      <c r="JCN100" s="68"/>
      <c r="JCO100" s="68"/>
      <c r="JCP100" s="68"/>
      <c r="JCQ100" s="68"/>
      <c r="JCR100" s="68"/>
      <c r="JCS100" s="68"/>
      <c r="JCT100" s="68"/>
      <c r="JCU100" s="68"/>
      <c r="JCV100" s="68"/>
      <c r="JCW100" s="68"/>
      <c r="JCX100" s="68"/>
      <c r="JCY100" s="68"/>
      <c r="JCZ100" s="68"/>
      <c r="JDA100" s="68"/>
      <c r="JDB100" s="68"/>
      <c r="JDC100" s="68"/>
      <c r="JDD100" s="68"/>
      <c r="JDE100" s="68"/>
      <c r="JDF100" s="68"/>
      <c r="JDG100" s="68"/>
      <c r="JDH100" s="68"/>
      <c r="JDI100" s="68"/>
      <c r="JDJ100" s="68"/>
      <c r="JDK100" s="68"/>
      <c r="JDL100" s="68"/>
      <c r="JDM100" s="68"/>
      <c r="JDN100" s="68"/>
      <c r="JDO100" s="68"/>
      <c r="JDP100" s="68"/>
      <c r="JDQ100" s="68"/>
      <c r="JDR100" s="68"/>
      <c r="JDS100" s="68"/>
      <c r="JDT100" s="68"/>
      <c r="JDU100" s="68"/>
      <c r="JDV100" s="68"/>
      <c r="JDW100" s="68"/>
      <c r="JDX100" s="68"/>
      <c r="JDY100" s="68"/>
      <c r="JDZ100" s="68"/>
      <c r="JEA100" s="68"/>
      <c r="JEB100" s="68"/>
      <c r="JEC100" s="68"/>
      <c r="JED100" s="68"/>
      <c r="JEE100" s="68"/>
      <c r="JEF100" s="68"/>
      <c r="JEG100" s="68"/>
      <c r="JEH100" s="68"/>
      <c r="JEI100" s="68"/>
      <c r="JEJ100" s="68"/>
      <c r="JEK100" s="68"/>
      <c r="JEL100" s="68"/>
      <c r="JEM100" s="68"/>
      <c r="JEN100" s="68"/>
      <c r="JEO100" s="68"/>
      <c r="JEP100" s="68"/>
      <c r="JEQ100" s="68"/>
      <c r="JER100" s="68"/>
      <c r="JES100" s="68"/>
      <c r="JET100" s="68"/>
      <c r="JEU100" s="68"/>
      <c r="JEV100" s="68"/>
      <c r="JEW100" s="68"/>
      <c r="JEX100" s="68"/>
      <c r="JEY100" s="68"/>
      <c r="JEZ100" s="68"/>
      <c r="JFA100" s="68"/>
      <c r="JFB100" s="68"/>
      <c r="JFC100" s="68"/>
      <c r="JFD100" s="68"/>
      <c r="JFE100" s="68"/>
      <c r="JFF100" s="68"/>
      <c r="JFG100" s="68"/>
      <c r="JFH100" s="68"/>
      <c r="JFI100" s="68"/>
      <c r="JFJ100" s="68"/>
      <c r="JFK100" s="68"/>
      <c r="JFL100" s="68"/>
      <c r="JFM100" s="68"/>
      <c r="JFN100" s="68"/>
      <c r="JFO100" s="68"/>
      <c r="JFP100" s="68"/>
      <c r="JFQ100" s="68"/>
      <c r="JFR100" s="68"/>
      <c r="JFS100" s="68"/>
      <c r="JFT100" s="68"/>
      <c r="JFU100" s="68"/>
      <c r="JFV100" s="68"/>
      <c r="JFW100" s="68"/>
      <c r="JFX100" s="68"/>
      <c r="JFY100" s="68"/>
      <c r="JFZ100" s="68"/>
      <c r="JGA100" s="68"/>
      <c r="JGB100" s="68"/>
      <c r="JGC100" s="68"/>
      <c r="JGD100" s="68"/>
      <c r="JGE100" s="68"/>
      <c r="JGF100" s="68"/>
      <c r="JGG100" s="68"/>
      <c r="JGH100" s="68"/>
      <c r="JGI100" s="68"/>
      <c r="JGJ100" s="68"/>
      <c r="JGK100" s="68"/>
      <c r="JGL100" s="68"/>
      <c r="JGM100" s="68"/>
      <c r="JGN100" s="68"/>
      <c r="JGO100" s="68"/>
      <c r="JGP100" s="68"/>
      <c r="JGQ100" s="68"/>
      <c r="JGR100" s="68"/>
      <c r="JGS100" s="68"/>
      <c r="JGT100" s="68"/>
      <c r="JGU100" s="68"/>
      <c r="JGV100" s="68"/>
      <c r="JGW100" s="68"/>
      <c r="JGX100" s="68"/>
      <c r="JGY100" s="68"/>
      <c r="JGZ100" s="68"/>
      <c r="JHA100" s="68"/>
      <c r="JHB100" s="68"/>
      <c r="JHC100" s="68"/>
      <c r="JHD100" s="68"/>
      <c r="JHE100" s="68"/>
      <c r="JHF100" s="68"/>
      <c r="JHG100" s="68"/>
      <c r="JHH100" s="68"/>
      <c r="JHI100" s="68"/>
      <c r="JHJ100" s="68"/>
      <c r="JHK100" s="68"/>
      <c r="JHL100" s="68"/>
      <c r="JHM100" s="68"/>
      <c r="JHN100" s="68"/>
      <c r="JHO100" s="68"/>
      <c r="JHP100" s="68"/>
      <c r="JHQ100" s="68"/>
      <c r="JHR100" s="68"/>
      <c r="JHS100" s="68"/>
      <c r="JHT100" s="68"/>
      <c r="JHU100" s="68"/>
      <c r="JHV100" s="68"/>
      <c r="JHW100" s="68"/>
      <c r="JHX100" s="68"/>
      <c r="JHY100" s="68"/>
      <c r="JHZ100" s="68"/>
      <c r="JIA100" s="68"/>
      <c r="JIB100" s="68"/>
      <c r="JIC100" s="68"/>
      <c r="JID100" s="68"/>
      <c r="JIE100" s="68"/>
      <c r="JIF100" s="68"/>
      <c r="JIG100" s="68"/>
      <c r="JIH100" s="68"/>
      <c r="JII100" s="68"/>
      <c r="JIJ100" s="68"/>
      <c r="JIK100" s="68"/>
      <c r="JIL100" s="68"/>
      <c r="JIM100" s="68"/>
      <c r="JIN100" s="68"/>
      <c r="JIO100" s="68"/>
      <c r="JIP100" s="68"/>
      <c r="JIQ100" s="68"/>
      <c r="JIR100" s="68"/>
      <c r="JIS100" s="68"/>
      <c r="JIT100" s="68"/>
      <c r="JIU100" s="68"/>
      <c r="JIV100" s="68"/>
      <c r="JIW100" s="68"/>
      <c r="JIX100" s="68"/>
      <c r="JIY100" s="68"/>
      <c r="JIZ100" s="68"/>
      <c r="JJA100" s="68"/>
      <c r="JJB100" s="68"/>
      <c r="JJC100" s="68"/>
      <c r="JJD100" s="68"/>
      <c r="JJE100" s="68"/>
      <c r="JJF100" s="68"/>
      <c r="JJG100" s="68"/>
      <c r="JJH100" s="68"/>
      <c r="JJI100" s="68"/>
      <c r="JJJ100" s="68"/>
      <c r="JJK100" s="68"/>
      <c r="JJL100" s="68"/>
      <c r="JJM100" s="68"/>
      <c r="JJN100" s="68"/>
      <c r="JJO100" s="68"/>
      <c r="JJP100" s="68"/>
      <c r="JJQ100" s="68"/>
      <c r="JJR100" s="68"/>
      <c r="JJS100" s="68"/>
      <c r="JJT100" s="68"/>
      <c r="JJU100" s="68"/>
      <c r="JJV100" s="68"/>
      <c r="JJW100" s="68"/>
      <c r="JJX100" s="68"/>
      <c r="JJY100" s="68"/>
      <c r="JJZ100" s="68"/>
      <c r="JKA100" s="68"/>
      <c r="JKB100" s="68"/>
      <c r="JKC100" s="68"/>
      <c r="JKD100" s="68"/>
      <c r="JKE100" s="68"/>
      <c r="JKF100" s="68"/>
      <c r="JKG100" s="68"/>
      <c r="JKH100" s="68"/>
      <c r="JKI100" s="68"/>
      <c r="JKJ100" s="68"/>
      <c r="JKK100" s="68"/>
      <c r="JKL100" s="68"/>
      <c r="JKM100" s="68"/>
      <c r="JKN100" s="68"/>
      <c r="JKO100" s="68"/>
      <c r="JKP100" s="68"/>
      <c r="JKQ100" s="68"/>
      <c r="JKR100" s="68"/>
      <c r="JKS100" s="68"/>
      <c r="JKT100" s="68"/>
      <c r="JKU100" s="68"/>
      <c r="JKV100" s="68"/>
      <c r="JKW100" s="68"/>
      <c r="JKX100" s="68"/>
      <c r="JKY100" s="68"/>
      <c r="JKZ100" s="68"/>
      <c r="JLA100" s="68"/>
      <c r="JLB100" s="68"/>
      <c r="JLC100" s="68"/>
      <c r="JLD100" s="68"/>
      <c r="JLE100" s="68"/>
      <c r="JLF100" s="68"/>
      <c r="JLG100" s="68"/>
      <c r="JLH100" s="68"/>
      <c r="JLI100" s="68"/>
      <c r="JLJ100" s="68"/>
      <c r="JLK100" s="68"/>
      <c r="JLL100" s="68"/>
      <c r="JLM100" s="68"/>
      <c r="JLN100" s="68"/>
      <c r="JLO100" s="68"/>
      <c r="JLP100" s="68"/>
      <c r="JLQ100" s="68"/>
      <c r="JLR100" s="68"/>
      <c r="JLS100" s="68"/>
      <c r="JLT100" s="68"/>
      <c r="JLU100" s="68"/>
      <c r="JLV100" s="68"/>
      <c r="JLW100" s="68"/>
      <c r="JLX100" s="68"/>
      <c r="JLY100" s="68"/>
      <c r="JLZ100" s="68"/>
      <c r="JMA100" s="68"/>
      <c r="JMB100" s="68"/>
      <c r="JMC100" s="68"/>
      <c r="JMD100" s="68"/>
      <c r="JME100" s="68"/>
      <c r="JMF100" s="68"/>
      <c r="JMG100" s="68"/>
      <c r="JMH100" s="68"/>
      <c r="JMI100" s="68"/>
      <c r="JMJ100" s="68"/>
      <c r="JMK100" s="68"/>
      <c r="JML100" s="68"/>
      <c r="JMM100" s="68"/>
      <c r="JMN100" s="68"/>
      <c r="JMO100" s="68"/>
      <c r="JMP100" s="68"/>
      <c r="JMQ100" s="68"/>
      <c r="JMR100" s="68"/>
      <c r="JMS100" s="68"/>
      <c r="JMT100" s="68"/>
      <c r="JMU100" s="68"/>
      <c r="JMV100" s="68"/>
      <c r="JMW100" s="68"/>
      <c r="JMX100" s="68"/>
      <c r="JMY100" s="68"/>
      <c r="JMZ100" s="68"/>
      <c r="JNA100" s="68"/>
      <c r="JNB100" s="68"/>
      <c r="JNC100" s="68"/>
      <c r="JND100" s="68"/>
      <c r="JNE100" s="68"/>
      <c r="JNF100" s="68"/>
      <c r="JNG100" s="68"/>
      <c r="JNH100" s="68"/>
      <c r="JNI100" s="68"/>
      <c r="JNJ100" s="68"/>
      <c r="JNK100" s="68"/>
      <c r="JNL100" s="68"/>
      <c r="JNM100" s="68"/>
      <c r="JNN100" s="68"/>
      <c r="JNO100" s="68"/>
      <c r="JNP100" s="68"/>
      <c r="JNQ100" s="68"/>
      <c r="JNR100" s="68"/>
      <c r="JNS100" s="68"/>
      <c r="JNT100" s="68"/>
      <c r="JNU100" s="68"/>
      <c r="JNV100" s="68"/>
      <c r="JNW100" s="68"/>
      <c r="JNX100" s="68"/>
      <c r="JNY100" s="68"/>
      <c r="JNZ100" s="68"/>
      <c r="JOA100" s="68"/>
      <c r="JOB100" s="68"/>
      <c r="JOC100" s="68"/>
      <c r="JOD100" s="68"/>
      <c r="JOE100" s="68"/>
      <c r="JOF100" s="68"/>
      <c r="JOG100" s="68"/>
      <c r="JOH100" s="68"/>
      <c r="JOI100" s="68"/>
      <c r="JOJ100" s="68"/>
      <c r="JOK100" s="68"/>
      <c r="JOL100" s="68"/>
      <c r="JOM100" s="68"/>
      <c r="JON100" s="68"/>
      <c r="JOO100" s="68"/>
      <c r="JOP100" s="68"/>
      <c r="JOQ100" s="68"/>
      <c r="JOR100" s="68"/>
      <c r="JOS100" s="68"/>
      <c r="JOT100" s="68"/>
      <c r="JOU100" s="68"/>
      <c r="JOV100" s="68"/>
      <c r="JOW100" s="68"/>
      <c r="JOX100" s="68"/>
      <c r="JOY100" s="68"/>
      <c r="JOZ100" s="68"/>
      <c r="JPA100" s="68"/>
      <c r="JPB100" s="68"/>
      <c r="JPC100" s="68"/>
      <c r="JPD100" s="68"/>
      <c r="JPE100" s="68"/>
      <c r="JPF100" s="68"/>
      <c r="JPG100" s="68"/>
      <c r="JPH100" s="68"/>
      <c r="JPI100" s="68"/>
      <c r="JPJ100" s="68"/>
      <c r="JPK100" s="68"/>
      <c r="JPL100" s="68"/>
      <c r="JPM100" s="68"/>
      <c r="JPN100" s="68"/>
      <c r="JPO100" s="68"/>
      <c r="JPP100" s="68"/>
      <c r="JPQ100" s="68"/>
      <c r="JPR100" s="68"/>
      <c r="JPS100" s="68"/>
      <c r="JPT100" s="68"/>
      <c r="JPU100" s="68"/>
      <c r="JPV100" s="68"/>
      <c r="JPW100" s="68"/>
      <c r="JPX100" s="68"/>
      <c r="JPY100" s="68"/>
      <c r="JPZ100" s="68"/>
      <c r="JQA100" s="68"/>
      <c r="JQB100" s="68"/>
      <c r="JQC100" s="68"/>
      <c r="JQD100" s="68"/>
      <c r="JQE100" s="68"/>
      <c r="JQF100" s="68"/>
      <c r="JQG100" s="68"/>
      <c r="JQH100" s="68"/>
      <c r="JQI100" s="68"/>
      <c r="JQJ100" s="68"/>
      <c r="JQK100" s="68"/>
      <c r="JQL100" s="68"/>
      <c r="JQM100" s="68"/>
      <c r="JQN100" s="68"/>
      <c r="JQO100" s="68"/>
      <c r="JQP100" s="68"/>
      <c r="JQQ100" s="68"/>
      <c r="JQR100" s="68"/>
      <c r="JQS100" s="68"/>
      <c r="JQT100" s="68"/>
      <c r="JQU100" s="68"/>
      <c r="JQV100" s="68"/>
      <c r="JQW100" s="68"/>
      <c r="JQX100" s="68"/>
      <c r="JQY100" s="68"/>
      <c r="JQZ100" s="68"/>
      <c r="JRA100" s="68"/>
      <c r="JRB100" s="68"/>
      <c r="JRC100" s="68"/>
      <c r="JRD100" s="68"/>
      <c r="JRE100" s="68"/>
      <c r="JRF100" s="68"/>
      <c r="JRG100" s="68"/>
      <c r="JRH100" s="68"/>
      <c r="JRI100" s="68"/>
      <c r="JRJ100" s="68"/>
      <c r="JRK100" s="68"/>
      <c r="JRL100" s="68"/>
      <c r="JRM100" s="68"/>
      <c r="JRN100" s="68"/>
      <c r="JRO100" s="68"/>
      <c r="JRP100" s="68"/>
      <c r="JRQ100" s="68"/>
      <c r="JRR100" s="68"/>
      <c r="JRS100" s="68"/>
      <c r="JRT100" s="68"/>
      <c r="JRU100" s="68"/>
      <c r="JRV100" s="68"/>
      <c r="JRW100" s="68"/>
      <c r="JRX100" s="68"/>
      <c r="JRY100" s="68"/>
      <c r="JRZ100" s="68"/>
      <c r="JSA100" s="68"/>
      <c r="JSB100" s="68"/>
      <c r="JSC100" s="68"/>
      <c r="JSD100" s="68"/>
      <c r="JSE100" s="68"/>
      <c r="JSF100" s="68"/>
      <c r="JSG100" s="68"/>
      <c r="JSH100" s="68"/>
      <c r="JSI100" s="68"/>
      <c r="JSJ100" s="68"/>
      <c r="JSK100" s="68"/>
      <c r="JSL100" s="68"/>
      <c r="JSM100" s="68"/>
      <c r="JSN100" s="68"/>
      <c r="JSO100" s="68"/>
      <c r="JSP100" s="68"/>
      <c r="JSQ100" s="68"/>
      <c r="JSR100" s="68"/>
      <c r="JSS100" s="68"/>
      <c r="JST100" s="68"/>
      <c r="JSU100" s="68"/>
      <c r="JSV100" s="68"/>
      <c r="JSW100" s="68"/>
      <c r="JSX100" s="68"/>
      <c r="JSY100" s="68"/>
      <c r="JSZ100" s="68"/>
      <c r="JTA100" s="68"/>
      <c r="JTB100" s="68"/>
      <c r="JTC100" s="68"/>
      <c r="JTD100" s="68"/>
      <c r="JTE100" s="68"/>
      <c r="JTF100" s="68"/>
      <c r="JTG100" s="68"/>
      <c r="JTH100" s="68"/>
      <c r="JTI100" s="68"/>
      <c r="JTJ100" s="68"/>
      <c r="JTK100" s="68"/>
      <c r="JTL100" s="68"/>
      <c r="JTM100" s="68"/>
      <c r="JTN100" s="68"/>
      <c r="JTO100" s="68"/>
      <c r="JTP100" s="68"/>
      <c r="JTQ100" s="68"/>
      <c r="JTR100" s="68"/>
      <c r="JTS100" s="68"/>
      <c r="JTT100" s="68"/>
      <c r="JTU100" s="68"/>
      <c r="JTV100" s="68"/>
      <c r="JTW100" s="68"/>
      <c r="JTX100" s="68"/>
      <c r="JTY100" s="68"/>
      <c r="JTZ100" s="68"/>
      <c r="JUA100" s="68"/>
      <c r="JUB100" s="68"/>
      <c r="JUC100" s="68"/>
      <c r="JUD100" s="68"/>
      <c r="JUE100" s="68"/>
      <c r="JUF100" s="68"/>
      <c r="JUG100" s="68"/>
      <c r="JUH100" s="68"/>
      <c r="JUI100" s="68"/>
      <c r="JUJ100" s="68"/>
      <c r="JUK100" s="68"/>
      <c r="JUL100" s="68"/>
      <c r="JUM100" s="68"/>
      <c r="JUN100" s="68"/>
      <c r="JUO100" s="68"/>
      <c r="JUP100" s="68"/>
      <c r="JUQ100" s="68"/>
      <c r="JUR100" s="68"/>
      <c r="JUS100" s="68"/>
      <c r="JUT100" s="68"/>
      <c r="JUU100" s="68"/>
      <c r="JUV100" s="68"/>
      <c r="JUW100" s="68"/>
      <c r="JUX100" s="68"/>
      <c r="JUY100" s="68"/>
      <c r="JUZ100" s="68"/>
      <c r="JVA100" s="68"/>
      <c r="JVB100" s="68"/>
      <c r="JVC100" s="68"/>
      <c r="JVD100" s="68"/>
      <c r="JVE100" s="68"/>
      <c r="JVF100" s="68"/>
      <c r="JVG100" s="68"/>
      <c r="JVH100" s="68"/>
      <c r="JVI100" s="68"/>
      <c r="JVJ100" s="68"/>
      <c r="JVK100" s="68"/>
      <c r="JVL100" s="68"/>
      <c r="JVM100" s="68"/>
      <c r="JVN100" s="68"/>
      <c r="JVO100" s="68"/>
      <c r="JVP100" s="68"/>
      <c r="JVQ100" s="68"/>
      <c r="JVR100" s="68"/>
      <c r="JVS100" s="68"/>
      <c r="JVT100" s="68"/>
      <c r="JVU100" s="68"/>
      <c r="JVV100" s="68"/>
      <c r="JVW100" s="68"/>
      <c r="JVX100" s="68"/>
      <c r="JVY100" s="68"/>
      <c r="JVZ100" s="68"/>
      <c r="JWA100" s="68"/>
      <c r="JWB100" s="68"/>
      <c r="JWC100" s="68"/>
      <c r="JWD100" s="68"/>
      <c r="JWE100" s="68"/>
      <c r="JWF100" s="68"/>
      <c r="JWG100" s="68"/>
      <c r="JWH100" s="68"/>
      <c r="JWI100" s="68"/>
      <c r="JWJ100" s="68"/>
      <c r="JWK100" s="68"/>
      <c r="JWL100" s="68"/>
      <c r="JWM100" s="68"/>
      <c r="JWN100" s="68"/>
      <c r="JWO100" s="68"/>
      <c r="JWP100" s="68"/>
      <c r="JWQ100" s="68"/>
      <c r="JWR100" s="68"/>
      <c r="JWS100" s="68"/>
      <c r="JWT100" s="68"/>
      <c r="JWU100" s="68"/>
      <c r="JWV100" s="68"/>
      <c r="JWW100" s="68"/>
      <c r="JWX100" s="68"/>
      <c r="JWY100" s="68"/>
      <c r="JWZ100" s="68"/>
      <c r="JXA100" s="68"/>
      <c r="JXB100" s="68"/>
      <c r="JXC100" s="68"/>
      <c r="JXD100" s="68"/>
      <c r="JXE100" s="68"/>
      <c r="JXF100" s="68"/>
      <c r="JXG100" s="68"/>
      <c r="JXH100" s="68"/>
      <c r="JXI100" s="68"/>
      <c r="JXJ100" s="68"/>
      <c r="JXK100" s="68"/>
      <c r="JXL100" s="68"/>
      <c r="JXM100" s="68"/>
      <c r="JXN100" s="68"/>
      <c r="JXO100" s="68"/>
      <c r="JXP100" s="68"/>
      <c r="JXQ100" s="68"/>
      <c r="JXR100" s="68"/>
      <c r="JXS100" s="68"/>
      <c r="JXT100" s="68"/>
      <c r="JXU100" s="68"/>
      <c r="JXV100" s="68"/>
      <c r="JXW100" s="68"/>
      <c r="JXX100" s="68"/>
      <c r="JXY100" s="68"/>
      <c r="JXZ100" s="68"/>
      <c r="JYA100" s="68"/>
      <c r="JYB100" s="68"/>
      <c r="JYC100" s="68"/>
      <c r="JYD100" s="68"/>
      <c r="JYE100" s="68"/>
      <c r="JYF100" s="68"/>
      <c r="JYG100" s="68"/>
      <c r="JYH100" s="68"/>
      <c r="JYI100" s="68"/>
      <c r="JYJ100" s="68"/>
      <c r="JYK100" s="68"/>
      <c r="JYL100" s="68"/>
      <c r="JYM100" s="68"/>
      <c r="JYN100" s="68"/>
      <c r="JYO100" s="68"/>
      <c r="JYP100" s="68"/>
      <c r="JYQ100" s="68"/>
      <c r="JYR100" s="68"/>
      <c r="JYS100" s="68"/>
      <c r="JYT100" s="68"/>
      <c r="JYU100" s="68"/>
      <c r="JYV100" s="68"/>
      <c r="JYW100" s="68"/>
      <c r="JYX100" s="68"/>
      <c r="JYY100" s="68"/>
      <c r="JYZ100" s="68"/>
      <c r="JZA100" s="68"/>
      <c r="JZB100" s="68"/>
      <c r="JZC100" s="68"/>
      <c r="JZD100" s="68"/>
      <c r="JZE100" s="68"/>
      <c r="JZF100" s="68"/>
      <c r="JZG100" s="68"/>
      <c r="JZH100" s="68"/>
      <c r="JZI100" s="68"/>
      <c r="JZJ100" s="68"/>
      <c r="JZK100" s="68"/>
      <c r="JZL100" s="68"/>
      <c r="JZM100" s="68"/>
      <c r="JZN100" s="68"/>
      <c r="JZO100" s="68"/>
      <c r="JZP100" s="68"/>
      <c r="JZQ100" s="68"/>
      <c r="JZR100" s="68"/>
      <c r="JZS100" s="68"/>
      <c r="JZT100" s="68"/>
      <c r="JZU100" s="68"/>
      <c r="JZV100" s="68"/>
      <c r="JZW100" s="68"/>
      <c r="JZX100" s="68"/>
      <c r="JZY100" s="68"/>
      <c r="JZZ100" s="68"/>
      <c r="KAA100" s="68"/>
      <c r="KAB100" s="68"/>
      <c r="KAC100" s="68"/>
      <c r="KAD100" s="68"/>
      <c r="KAE100" s="68"/>
      <c r="KAF100" s="68"/>
      <c r="KAG100" s="68"/>
      <c r="KAH100" s="68"/>
      <c r="KAI100" s="68"/>
      <c r="KAJ100" s="68"/>
      <c r="KAK100" s="68"/>
      <c r="KAL100" s="68"/>
      <c r="KAM100" s="68"/>
      <c r="KAN100" s="68"/>
      <c r="KAO100" s="68"/>
      <c r="KAP100" s="68"/>
      <c r="KAQ100" s="68"/>
      <c r="KAR100" s="68"/>
      <c r="KAS100" s="68"/>
      <c r="KAT100" s="68"/>
      <c r="KAU100" s="68"/>
      <c r="KAV100" s="68"/>
      <c r="KAW100" s="68"/>
      <c r="KAX100" s="68"/>
      <c r="KAY100" s="68"/>
      <c r="KAZ100" s="68"/>
      <c r="KBA100" s="68"/>
      <c r="KBB100" s="68"/>
      <c r="KBC100" s="68"/>
      <c r="KBD100" s="68"/>
      <c r="KBE100" s="68"/>
      <c r="KBF100" s="68"/>
      <c r="KBG100" s="68"/>
      <c r="KBH100" s="68"/>
      <c r="KBI100" s="68"/>
      <c r="KBJ100" s="68"/>
      <c r="KBK100" s="68"/>
      <c r="KBL100" s="68"/>
      <c r="KBM100" s="68"/>
      <c r="KBN100" s="68"/>
      <c r="KBO100" s="68"/>
      <c r="KBP100" s="68"/>
      <c r="KBQ100" s="68"/>
      <c r="KBR100" s="68"/>
      <c r="KBS100" s="68"/>
      <c r="KBT100" s="68"/>
      <c r="KBU100" s="68"/>
      <c r="KBV100" s="68"/>
      <c r="KBW100" s="68"/>
      <c r="KBX100" s="68"/>
      <c r="KBY100" s="68"/>
      <c r="KBZ100" s="68"/>
      <c r="KCA100" s="68"/>
      <c r="KCB100" s="68"/>
      <c r="KCC100" s="68"/>
      <c r="KCD100" s="68"/>
      <c r="KCE100" s="68"/>
      <c r="KCF100" s="68"/>
      <c r="KCG100" s="68"/>
      <c r="KCH100" s="68"/>
      <c r="KCI100" s="68"/>
      <c r="KCJ100" s="68"/>
      <c r="KCK100" s="68"/>
      <c r="KCL100" s="68"/>
      <c r="KCM100" s="68"/>
      <c r="KCN100" s="68"/>
      <c r="KCO100" s="68"/>
      <c r="KCP100" s="68"/>
      <c r="KCQ100" s="68"/>
      <c r="KCR100" s="68"/>
      <c r="KCS100" s="68"/>
      <c r="KCT100" s="68"/>
      <c r="KCU100" s="68"/>
      <c r="KCV100" s="68"/>
      <c r="KCW100" s="68"/>
      <c r="KCX100" s="68"/>
      <c r="KCY100" s="68"/>
      <c r="KCZ100" s="68"/>
      <c r="KDA100" s="68"/>
      <c r="KDB100" s="68"/>
      <c r="KDC100" s="68"/>
      <c r="KDD100" s="68"/>
      <c r="KDE100" s="68"/>
      <c r="KDF100" s="68"/>
      <c r="KDG100" s="68"/>
      <c r="KDH100" s="68"/>
      <c r="KDI100" s="68"/>
      <c r="KDJ100" s="68"/>
      <c r="KDK100" s="68"/>
      <c r="KDL100" s="68"/>
      <c r="KDM100" s="68"/>
      <c r="KDN100" s="68"/>
      <c r="KDO100" s="68"/>
      <c r="KDP100" s="68"/>
      <c r="KDQ100" s="68"/>
      <c r="KDR100" s="68"/>
      <c r="KDS100" s="68"/>
      <c r="KDT100" s="68"/>
      <c r="KDU100" s="68"/>
      <c r="KDV100" s="68"/>
      <c r="KDW100" s="68"/>
      <c r="KDX100" s="68"/>
      <c r="KDY100" s="68"/>
      <c r="KDZ100" s="68"/>
      <c r="KEA100" s="68"/>
      <c r="KEB100" s="68"/>
      <c r="KEC100" s="68"/>
      <c r="KED100" s="68"/>
      <c r="KEE100" s="68"/>
      <c r="KEF100" s="68"/>
      <c r="KEG100" s="68"/>
      <c r="KEH100" s="68"/>
      <c r="KEI100" s="68"/>
      <c r="KEJ100" s="68"/>
      <c r="KEK100" s="68"/>
      <c r="KEL100" s="68"/>
      <c r="KEM100" s="68"/>
      <c r="KEN100" s="68"/>
      <c r="KEO100" s="68"/>
      <c r="KEP100" s="68"/>
      <c r="KEQ100" s="68"/>
      <c r="KER100" s="68"/>
      <c r="KES100" s="68"/>
      <c r="KET100" s="68"/>
      <c r="KEU100" s="68"/>
      <c r="KEV100" s="68"/>
      <c r="KEW100" s="68"/>
      <c r="KEX100" s="68"/>
      <c r="KEY100" s="68"/>
      <c r="KEZ100" s="68"/>
      <c r="KFA100" s="68"/>
      <c r="KFB100" s="68"/>
      <c r="KFC100" s="68"/>
      <c r="KFD100" s="68"/>
      <c r="KFE100" s="68"/>
      <c r="KFF100" s="68"/>
      <c r="KFG100" s="68"/>
      <c r="KFH100" s="68"/>
      <c r="KFI100" s="68"/>
      <c r="KFJ100" s="68"/>
      <c r="KFK100" s="68"/>
      <c r="KFL100" s="68"/>
      <c r="KFM100" s="68"/>
      <c r="KFN100" s="68"/>
      <c r="KFO100" s="68"/>
      <c r="KFP100" s="68"/>
      <c r="KFQ100" s="68"/>
      <c r="KFR100" s="68"/>
      <c r="KFS100" s="68"/>
      <c r="KFT100" s="68"/>
      <c r="KFU100" s="68"/>
      <c r="KFV100" s="68"/>
      <c r="KFW100" s="68"/>
      <c r="KFX100" s="68"/>
      <c r="KFY100" s="68"/>
      <c r="KFZ100" s="68"/>
      <c r="KGA100" s="68"/>
      <c r="KGB100" s="68"/>
      <c r="KGC100" s="68"/>
      <c r="KGD100" s="68"/>
      <c r="KGE100" s="68"/>
      <c r="KGF100" s="68"/>
      <c r="KGG100" s="68"/>
      <c r="KGH100" s="68"/>
      <c r="KGI100" s="68"/>
      <c r="KGJ100" s="68"/>
      <c r="KGK100" s="68"/>
      <c r="KGL100" s="68"/>
      <c r="KGM100" s="68"/>
      <c r="KGN100" s="68"/>
      <c r="KGO100" s="68"/>
      <c r="KGP100" s="68"/>
      <c r="KGQ100" s="68"/>
      <c r="KGR100" s="68"/>
      <c r="KGS100" s="68"/>
      <c r="KGT100" s="68"/>
      <c r="KGU100" s="68"/>
      <c r="KGV100" s="68"/>
      <c r="KGW100" s="68"/>
      <c r="KGX100" s="68"/>
      <c r="KGY100" s="68"/>
      <c r="KGZ100" s="68"/>
      <c r="KHA100" s="68"/>
      <c r="KHB100" s="68"/>
      <c r="KHC100" s="68"/>
      <c r="KHD100" s="68"/>
      <c r="KHE100" s="68"/>
      <c r="KHF100" s="68"/>
      <c r="KHG100" s="68"/>
      <c r="KHH100" s="68"/>
      <c r="KHI100" s="68"/>
      <c r="KHJ100" s="68"/>
      <c r="KHK100" s="68"/>
      <c r="KHL100" s="68"/>
      <c r="KHM100" s="68"/>
      <c r="KHN100" s="68"/>
      <c r="KHO100" s="68"/>
      <c r="KHP100" s="68"/>
      <c r="KHQ100" s="68"/>
      <c r="KHR100" s="68"/>
      <c r="KHS100" s="68"/>
      <c r="KHT100" s="68"/>
      <c r="KHU100" s="68"/>
      <c r="KHV100" s="68"/>
      <c r="KHW100" s="68"/>
      <c r="KHX100" s="68"/>
      <c r="KHY100" s="68"/>
      <c r="KHZ100" s="68"/>
      <c r="KIA100" s="68"/>
      <c r="KIB100" s="68"/>
      <c r="KIC100" s="68"/>
      <c r="KID100" s="68"/>
      <c r="KIE100" s="68"/>
      <c r="KIF100" s="68"/>
      <c r="KIG100" s="68"/>
      <c r="KIH100" s="68"/>
      <c r="KII100" s="68"/>
      <c r="KIJ100" s="68"/>
      <c r="KIK100" s="68"/>
      <c r="KIL100" s="68"/>
      <c r="KIM100" s="68"/>
      <c r="KIN100" s="68"/>
      <c r="KIO100" s="68"/>
      <c r="KIP100" s="68"/>
      <c r="KIQ100" s="68"/>
      <c r="KIR100" s="68"/>
      <c r="KIS100" s="68"/>
      <c r="KIT100" s="68"/>
      <c r="KIU100" s="68"/>
      <c r="KIV100" s="68"/>
      <c r="KIW100" s="68"/>
      <c r="KIX100" s="68"/>
      <c r="KIY100" s="68"/>
      <c r="KIZ100" s="68"/>
      <c r="KJA100" s="68"/>
      <c r="KJB100" s="68"/>
      <c r="KJC100" s="68"/>
      <c r="KJD100" s="68"/>
      <c r="KJE100" s="68"/>
      <c r="KJF100" s="68"/>
      <c r="KJG100" s="68"/>
      <c r="KJH100" s="68"/>
      <c r="KJI100" s="68"/>
      <c r="KJJ100" s="68"/>
      <c r="KJK100" s="68"/>
      <c r="KJL100" s="68"/>
      <c r="KJM100" s="68"/>
      <c r="KJN100" s="68"/>
      <c r="KJO100" s="68"/>
      <c r="KJP100" s="68"/>
      <c r="KJQ100" s="68"/>
      <c r="KJR100" s="68"/>
      <c r="KJS100" s="68"/>
      <c r="KJT100" s="68"/>
      <c r="KJU100" s="68"/>
      <c r="KJV100" s="68"/>
      <c r="KJW100" s="68"/>
      <c r="KJX100" s="68"/>
      <c r="KJY100" s="68"/>
      <c r="KJZ100" s="68"/>
      <c r="KKA100" s="68"/>
      <c r="KKB100" s="68"/>
      <c r="KKC100" s="68"/>
      <c r="KKD100" s="68"/>
      <c r="KKE100" s="68"/>
      <c r="KKF100" s="68"/>
      <c r="KKG100" s="68"/>
      <c r="KKH100" s="68"/>
      <c r="KKI100" s="68"/>
      <c r="KKJ100" s="68"/>
      <c r="KKK100" s="68"/>
      <c r="KKL100" s="68"/>
      <c r="KKM100" s="68"/>
      <c r="KKN100" s="68"/>
      <c r="KKO100" s="68"/>
      <c r="KKP100" s="68"/>
      <c r="KKQ100" s="68"/>
      <c r="KKR100" s="68"/>
      <c r="KKS100" s="68"/>
      <c r="KKT100" s="68"/>
      <c r="KKU100" s="68"/>
      <c r="KKV100" s="68"/>
      <c r="KKW100" s="68"/>
      <c r="KKX100" s="68"/>
      <c r="KKY100" s="68"/>
      <c r="KKZ100" s="68"/>
      <c r="KLA100" s="68"/>
      <c r="KLB100" s="68"/>
      <c r="KLC100" s="68"/>
      <c r="KLD100" s="68"/>
      <c r="KLE100" s="68"/>
      <c r="KLF100" s="68"/>
      <c r="KLG100" s="68"/>
      <c r="KLH100" s="68"/>
      <c r="KLI100" s="68"/>
      <c r="KLJ100" s="68"/>
      <c r="KLK100" s="68"/>
      <c r="KLL100" s="68"/>
      <c r="KLM100" s="68"/>
      <c r="KLN100" s="68"/>
      <c r="KLO100" s="68"/>
      <c r="KLP100" s="68"/>
      <c r="KLQ100" s="68"/>
      <c r="KLR100" s="68"/>
      <c r="KLS100" s="68"/>
      <c r="KLT100" s="68"/>
      <c r="KLU100" s="68"/>
      <c r="KLV100" s="68"/>
      <c r="KLW100" s="68"/>
      <c r="KLX100" s="68"/>
      <c r="KLY100" s="68"/>
      <c r="KLZ100" s="68"/>
      <c r="KMA100" s="68"/>
      <c r="KMB100" s="68"/>
      <c r="KMC100" s="68"/>
      <c r="KMD100" s="68"/>
      <c r="KME100" s="68"/>
      <c r="KMF100" s="68"/>
      <c r="KMG100" s="68"/>
      <c r="KMH100" s="68"/>
      <c r="KMI100" s="68"/>
      <c r="KMJ100" s="68"/>
      <c r="KMK100" s="68"/>
      <c r="KML100" s="68"/>
      <c r="KMM100" s="68"/>
      <c r="KMN100" s="68"/>
      <c r="KMO100" s="68"/>
      <c r="KMP100" s="68"/>
      <c r="KMQ100" s="68"/>
      <c r="KMR100" s="68"/>
      <c r="KMS100" s="68"/>
      <c r="KMT100" s="68"/>
      <c r="KMU100" s="68"/>
      <c r="KMV100" s="68"/>
      <c r="KMW100" s="68"/>
      <c r="KMX100" s="68"/>
      <c r="KMY100" s="68"/>
      <c r="KMZ100" s="68"/>
      <c r="KNA100" s="68"/>
      <c r="KNB100" s="68"/>
      <c r="KNC100" s="68"/>
      <c r="KND100" s="68"/>
      <c r="KNE100" s="68"/>
      <c r="KNF100" s="68"/>
      <c r="KNG100" s="68"/>
      <c r="KNH100" s="68"/>
      <c r="KNI100" s="68"/>
      <c r="KNJ100" s="68"/>
      <c r="KNK100" s="68"/>
      <c r="KNL100" s="68"/>
      <c r="KNM100" s="68"/>
      <c r="KNN100" s="68"/>
      <c r="KNO100" s="68"/>
      <c r="KNP100" s="68"/>
      <c r="KNQ100" s="68"/>
      <c r="KNR100" s="68"/>
      <c r="KNS100" s="68"/>
      <c r="KNT100" s="68"/>
      <c r="KNU100" s="68"/>
      <c r="KNV100" s="68"/>
      <c r="KNW100" s="68"/>
      <c r="KNX100" s="68"/>
      <c r="KNY100" s="68"/>
      <c r="KNZ100" s="68"/>
      <c r="KOA100" s="68"/>
      <c r="KOB100" s="68"/>
      <c r="KOC100" s="68"/>
      <c r="KOD100" s="68"/>
      <c r="KOE100" s="68"/>
      <c r="KOF100" s="68"/>
      <c r="KOG100" s="68"/>
      <c r="KOH100" s="68"/>
      <c r="KOI100" s="68"/>
      <c r="KOJ100" s="68"/>
      <c r="KOK100" s="68"/>
      <c r="KOL100" s="68"/>
      <c r="KOM100" s="68"/>
      <c r="KON100" s="68"/>
      <c r="KOO100" s="68"/>
      <c r="KOP100" s="68"/>
      <c r="KOQ100" s="68"/>
      <c r="KOR100" s="68"/>
      <c r="KOS100" s="68"/>
      <c r="KOT100" s="68"/>
      <c r="KOU100" s="68"/>
      <c r="KOV100" s="68"/>
      <c r="KOW100" s="68"/>
      <c r="KOX100" s="68"/>
      <c r="KOY100" s="68"/>
      <c r="KOZ100" s="68"/>
      <c r="KPA100" s="68"/>
      <c r="KPB100" s="68"/>
      <c r="KPC100" s="68"/>
      <c r="KPD100" s="68"/>
      <c r="KPE100" s="68"/>
      <c r="KPF100" s="68"/>
      <c r="KPG100" s="68"/>
      <c r="KPH100" s="68"/>
      <c r="KPI100" s="68"/>
      <c r="KPJ100" s="68"/>
      <c r="KPK100" s="68"/>
      <c r="KPL100" s="68"/>
      <c r="KPM100" s="68"/>
      <c r="KPN100" s="68"/>
      <c r="KPO100" s="68"/>
      <c r="KPP100" s="68"/>
      <c r="KPQ100" s="68"/>
      <c r="KPR100" s="68"/>
      <c r="KPS100" s="68"/>
      <c r="KPT100" s="68"/>
      <c r="KPU100" s="68"/>
      <c r="KPV100" s="68"/>
      <c r="KPW100" s="68"/>
      <c r="KPX100" s="68"/>
      <c r="KPY100" s="68"/>
      <c r="KPZ100" s="68"/>
      <c r="KQA100" s="68"/>
      <c r="KQB100" s="68"/>
      <c r="KQC100" s="68"/>
      <c r="KQD100" s="68"/>
      <c r="KQE100" s="68"/>
      <c r="KQF100" s="68"/>
      <c r="KQG100" s="68"/>
      <c r="KQH100" s="68"/>
      <c r="KQI100" s="68"/>
      <c r="KQJ100" s="68"/>
      <c r="KQK100" s="68"/>
      <c r="KQL100" s="68"/>
      <c r="KQM100" s="68"/>
      <c r="KQN100" s="68"/>
      <c r="KQO100" s="68"/>
      <c r="KQP100" s="68"/>
      <c r="KQQ100" s="68"/>
      <c r="KQR100" s="68"/>
      <c r="KQS100" s="68"/>
      <c r="KQT100" s="68"/>
      <c r="KQU100" s="68"/>
      <c r="KQV100" s="68"/>
      <c r="KQW100" s="68"/>
      <c r="KQX100" s="68"/>
      <c r="KQY100" s="68"/>
      <c r="KQZ100" s="68"/>
      <c r="KRA100" s="68"/>
      <c r="KRB100" s="68"/>
      <c r="KRC100" s="68"/>
      <c r="KRD100" s="68"/>
      <c r="KRE100" s="68"/>
      <c r="KRF100" s="68"/>
      <c r="KRG100" s="68"/>
      <c r="KRH100" s="68"/>
      <c r="KRI100" s="68"/>
      <c r="KRJ100" s="68"/>
      <c r="KRK100" s="68"/>
      <c r="KRL100" s="68"/>
      <c r="KRM100" s="68"/>
      <c r="KRN100" s="68"/>
      <c r="KRO100" s="68"/>
      <c r="KRP100" s="68"/>
      <c r="KRQ100" s="68"/>
      <c r="KRR100" s="68"/>
      <c r="KRS100" s="68"/>
      <c r="KRT100" s="68"/>
      <c r="KRU100" s="68"/>
      <c r="KRV100" s="68"/>
      <c r="KRW100" s="68"/>
      <c r="KRX100" s="68"/>
      <c r="KRY100" s="68"/>
      <c r="KRZ100" s="68"/>
      <c r="KSA100" s="68"/>
      <c r="KSB100" s="68"/>
      <c r="KSC100" s="68"/>
      <c r="KSD100" s="68"/>
      <c r="KSE100" s="68"/>
      <c r="KSF100" s="68"/>
      <c r="KSG100" s="68"/>
      <c r="KSH100" s="68"/>
      <c r="KSI100" s="68"/>
      <c r="KSJ100" s="68"/>
      <c r="KSK100" s="68"/>
      <c r="KSL100" s="68"/>
      <c r="KSM100" s="68"/>
      <c r="KSN100" s="68"/>
      <c r="KSO100" s="68"/>
      <c r="KSP100" s="68"/>
      <c r="KSQ100" s="68"/>
      <c r="KSR100" s="68"/>
      <c r="KSS100" s="68"/>
      <c r="KST100" s="68"/>
      <c r="KSU100" s="68"/>
      <c r="KSV100" s="68"/>
      <c r="KSW100" s="68"/>
      <c r="KSX100" s="68"/>
      <c r="KSY100" s="68"/>
      <c r="KSZ100" s="68"/>
      <c r="KTA100" s="68"/>
      <c r="KTB100" s="68"/>
      <c r="KTC100" s="68"/>
      <c r="KTD100" s="68"/>
      <c r="KTE100" s="68"/>
      <c r="KTF100" s="68"/>
      <c r="KTG100" s="68"/>
      <c r="KTH100" s="68"/>
      <c r="KTI100" s="68"/>
      <c r="KTJ100" s="68"/>
      <c r="KTK100" s="68"/>
      <c r="KTL100" s="68"/>
      <c r="KTM100" s="68"/>
      <c r="KTN100" s="68"/>
      <c r="KTO100" s="68"/>
      <c r="KTP100" s="68"/>
      <c r="KTQ100" s="68"/>
      <c r="KTR100" s="68"/>
      <c r="KTS100" s="68"/>
      <c r="KTT100" s="68"/>
      <c r="KTU100" s="68"/>
      <c r="KTV100" s="68"/>
      <c r="KTW100" s="68"/>
      <c r="KTX100" s="68"/>
      <c r="KTY100" s="68"/>
      <c r="KTZ100" s="68"/>
      <c r="KUA100" s="68"/>
      <c r="KUB100" s="68"/>
      <c r="KUC100" s="68"/>
      <c r="KUD100" s="68"/>
      <c r="KUE100" s="68"/>
      <c r="KUF100" s="68"/>
      <c r="KUG100" s="68"/>
      <c r="KUH100" s="68"/>
      <c r="KUI100" s="68"/>
      <c r="KUJ100" s="68"/>
      <c r="KUK100" s="68"/>
      <c r="KUL100" s="68"/>
      <c r="KUM100" s="68"/>
      <c r="KUN100" s="68"/>
      <c r="KUO100" s="68"/>
      <c r="KUP100" s="68"/>
      <c r="KUQ100" s="68"/>
      <c r="KUR100" s="68"/>
      <c r="KUS100" s="68"/>
      <c r="KUT100" s="68"/>
      <c r="KUU100" s="68"/>
      <c r="KUV100" s="68"/>
      <c r="KUW100" s="68"/>
      <c r="KUX100" s="68"/>
      <c r="KUY100" s="68"/>
      <c r="KUZ100" s="68"/>
      <c r="KVA100" s="68"/>
      <c r="KVB100" s="68"/>
      <c r="KVC100" s="68"/>
      <c r="KVD100" s="68"/>
      <c r="KVE100" s="68"/>
      <c r="KVF100" s="68"/>
      <c r="KVG100" s="68"/>
      <c r="KVH100" s="68"/>
      <c r="KVI100" s="68"/>
      <c r="KVJ100" s="68"/>
      <c r="KVK100" s="68"/>
      <c r="KVL100" s="68"/>
      <c r="KVM100" s="68"/>
      <c r="KVN100" s="68"/>
      <c r="KVO100" s="68"/>
      <c r="KVP100" s="68"/>
      <c r="KVQ100" s="68"/>
      <c r="KVR100" s="68"/>
      <c r="KVS100" s="68"/>
      <c r="KVT100" s="68"/>
      <c r="KVU100" s="68"/>
      <c r="KVV100" s="68"/>
      <c r="KVW100" s="68"/>
      <c r="KVX100" s="68"/>
      <c r="KVY100" s="68"/>
      <c r="KVZ100" s="68"/>
      <c r="KWA100" s="68"/>
      <c r="KWB100" s="68"/>
      <c r="KWC100" s="68"/>
      <c r="KWD100" s="68"/>
      <c r="KWE100" s="68"/>
      <c r="KWF100" s="68"/>
      <c r="KWG100" s="68"/>
      <c r="KWH100" s="68"/>
      <c r="KWI100" s="68"/>
      <c r="KWJ100" s="68"/>
      <c r="KWK100" s="68"/>
      <c r="KWL100" s="68"/>
      <c r="KWM100" s="68"/>
      <c r="KWN100" s="68"/>
      <c r="KWO100" s="68"/>
      <c r="KWP100" s="68"/>
      <c r="KWQ100" s="68"/>
      <c r="KWR100" s="68"/>
      <c r="KWS100" s="68"/>
      <c r="KWT100" s="68"/>
      <c r="KWU100" s="68"/>
      <c r="KWV100" s="68"/>
      <c r="KWW100" s="68"/>
      <c r="KWX100" s="68"/>
      <c r="KWY100" s="68"/>
      <c r="KWZ100" s="68"/>
      <c r="KXA100" s="68"/>
      <c r="KXB100" s="68"/>
      <c r="KXC100" s="68"/>
      <c r="KXD100" s="68"/>
      <c r="KXE100" s="68"/>
      <c r="KXF100" s="68"/>
      <c r="KXG100" s="68"/>
      <c r="KXH100" s="68"/>
      <c r="KXI100" s="68"/>
      <c r="KXJ100" s="68"/>
      <c r="KXK100" s="68"/>
      <c r="KXL100" s="68"/>
      <c r="KXM100" s="68"/>
      <c r="KXN100" s="68"/>
      <c r="KXO100" s="68"/>
      <c r="KXP100" s="68"/>
      <c r="KXQ100" s="68"/>
      <c r="KXR100" s="68"/>
      <c r="KXS100" s="68"/>
      <c r="KXT100" s="68"/>
      <c r="KXU100" s="68"/>
      <c r="KXV100" s="68"/>
      <c r="KXW100" s="68"/>
      <c r="KXX100" s="68"/>
      <c r="KXY100" s="68"/>
      <c r="KXZ100" s="68"/>
      <c r="KYA100" s="68"/>
      <c r="KYB100" s="68"/>
      <c r="KYC100" s="68"/>
      <c r="KYD100" s="68"/>
      <c r="KYE100" s="68"/>
      <c r="KYF100" s="68"/>
      <c r="KYG100" s="68"/>
      <c r="KYH100" s="68"/>
      <c r="KYI100" s="68"/>
      <c r="KYJ100" s="68"/>
      <c r="KYK100" s="68"/>
      <c r="KYL100" s="68"/>
      <c r="KYM100" s="68"/>
      <c r="KYN100" s="68"/>
      <c r="KYO100" s="68"/>
      <c r="KYP100" s="68"/>
      <c r="KYQ100" s="68"/>
      <c r="KYR100" s="68"/>
      <c r="KYS100" s="68"/>
      <c r="KYT100" s="68"/>
      <c r="KYU100" s="68"/>
      <c r="KYV100" s="68"/>
      <c r="KYW100" s="68"/>
      <c r="KYX100" s="68"/>
      <c r="KYY100" s="68"/>
      <c r="KYZ100" s="68"/>
      <c r="KZA100" s="68"/>
      <c r="KZB100" s="68"/>
      <c r="KZC100" s="68"/>
      <c r="KZD100" s="68"/>
      <c r="KZE100" s="68"/>
      <c r="KZF100" s="68"/>
      <c r="KZG100" s="68"/>
      <c r="KZH100" s="68"/>
      <c r="KZI100" s="68"/>
      <c r="KZJ100" s="68"/>
      <c r="KZK100" s="68"/>
      <c r="KZL100" s="68"/>
      <c r="KZM100" s="68"/>
      <c r="KZN100" s="68"/>
      <c r="KZO100" s="68"/>
      <c r="KZP100" s="68"/>
      <c r="KZQ100" s="68"/>
      <c r="KZR100" s="68"/>
      <c r="KZS100" s="68"/>
      <c r="KZT100" s="68"/>
      <c r="KZU100" s="68"/>
      <c r="KZV100" s="68"/>
      <c r="KZW100" s="68"/>
      <c r="KZX100" s="68"/>
      <c r="KZY100" s="68"/>
      <c r="KZZ100" s="68"/>
      <c r="LAA100" s="68"/>
      <c r="LAB100" s="68"/>
      <c r="LAC100" s="68"/>
      <c r="LAD100" s="68"/>
      <c r="LAE100" s="68"/>
      <c r="LAF100" s="68"/>
      <c r="LAG100" s="68"/>
      <c r="LAH100" s="68"/>
      <c r="LAI100" s="68"/>
      <c r="LAJ100" s="68"/>
      <c r="LAK100" s="68"/>
      <c r="LAL100" s="68"/>
      <c r="LAM100" s="68"/>
      <c r="LAN100" s="68"/>
      <c r="LAO100" s="68"/>
      <c r="LAP100" s="68"/>
      <c r="LAQ100" s="68"/>
      <c r="LAR100" s="68"/>
      <c r="LAS100" s="68"/>
      <c r="LAT100" s="68"/>
      <c r="LAU100" s="68"/>
      <c r="LAV100" s="68"/>
      <c r="LAW100" s="68"/>
      <c r="LAX100" s="68"/>
      <c r="LAY100" s="68"/>
      <c r="LAZ100" s="68"/>
      <c r="LBA100" s="68"/>
      <c r="LBB100" s="68"/>
      <c r="LBC100" s="68"/>
      <c r="LBD100" s="68"/>
      <c r="LBE100" s="68"/>
      <c r="LBF100" s="68"/>
      <c r="LBG100" s="68"/>
      <c r="LBH100" s="68"/>
      <c r="LBI100" s="68"/>
      <c r="LBJ100" s="68"/>
      <c r="LBK100" s="68"/>
      <c r="LBL100" s="68"/>
      <c r="LBM100" s="68"/>
      <c r="LBN100" s="68"/>
      <c r="LBO100" s="68"/>
      <c r="LBP100" s="68"/>
      <c r="LBQ100" s="68"/>
      <c r="LBR100" s="68"/>
      <c r="LBS100" s="68"/>
      <c r="LBT100" s="68"/>
      <c r="LBU100" s="68"/>
      <c r="LBV100" s="68"/>
      <c r="LBW100" s="68"/>
      <c r="LBX100" s="68"/>
      <c r="LBY100" s="68"/>
      <c r="LBZ100" s="68"/>
      <c r="LCA100" s="68"/>
      <c r="LCB100" s="68"/>
      <c r="LCC100" s="68"/>
      <c r="LCD100" s="68"/>
      <c r="LCE100" s="68"/>
      <c r="LCF100" s="68"/>
      <c r="LCG100" s="68"/>
      <c r="LCH100" s="68"/>
      <c r="LCI100" s="68"/>
      <c r="LCJ100" s="68"/>
      <c r="LCK100" s="68"/>
      <c r="LCL100" s="68"/>
      <c r="LCM100" s="68"/>
      <c r="LCN100" s="68"/>
      <c r="LCO100" s="68"/>
      <c r="LCP100" s="68"/>
      <c r="LCQ100" s="68"/>
      <c r="LCR100" s="68"/>
      <c r="LCS100" s="68"/>
      <c r="LCT100" s="68"/>
      <c r="LCU100" s="68"/>
      <c r="LCV100" s="68"/>
      <c r="LCW100" s="68"/>
      <c r="LCX100" s="68"/>
      <c r="LCY100" s="68"/>
      <c r="LCZ100" s="68"/>
      <c r="LDA100" s="68"/>
      <c r="LDB100" s="68"/>
      <c r="LDC100" s="68"/>
      <c r="LDD100" s="68"/>
      <c r="LDE100" s="68"/>
      <c r="LDF100" s="68"/>
      <c r="LDG100" s="68"/>
      <c r="LDH100" s="68"/>
      <c r="LDI100" s="68"/>
      <c r="LDJ100" s="68"/>
      <c r="LDK100" s="68"/>
      <c r="LDL100" s="68"/>
      <c r="LDM100" s="68"/>
      <c r="LDN100" s="68"/>
      <c r="LDO100" s="68"/>
      <c r="LDP100" s="68"/>
      <c r="LDQ100" s="68"/>
      <c r="LDR100" s="68"/>
      <c r="LDS100" s="68"/>
      <c r="LDT100" s="68"/>
      <c r="LDU100" s="68"/>
      <c r="LDV100" s="68"/>
      <c r="LDW100" s="68"/>
      <c r="LDX100" s="68"/>
      <c r="LDY100" s="68"/>
      <c r="LDZ100" s="68"/>
      <c r="LEA100" s="68"/>
      <c r="LEB100" s="68"/>
      <c r="LEC100" s="68"/>
      <c r="LED100" s="68"/>
      <c r="LEE100" s="68"/>
      <c r="LEF100" s="68"/>
      <c r="LEG100" s="68"/>
      <c r="LEH100" s="68"/>
      <c r="LEI100" s="68"/>
      <c r="LEJ100" s="68"/>
      <c r="LEK100" s="68"/>
      <c r="LEL100" s="68"/>
      <c r="LEM100" s="68"/>
      <c r="LEN100" s="68"/>
      <c r="LEO100" s="68"/>
      <c r="LEP100" s="68"/>
      <c r="LEQ100" s="68"/>
      <c r="LER100" s="68"/>
      <c r="LES100" s="68"/>
      <c r="LET100" s="68"/>
      <c r="LEU100" s="68"/>
      <c r="LEV100" s="68"/>
      <c r="LEW100" s="68"/>
      <c r="LEX100" s="68"/>
      <c r="LEY100" s="68"/>
      <c r="LEZ100" s="68"/>
      <c r="LFA100" s="68"/>
      <c r="LFB100" s="68"/>
      <c r="LFC100" s="68"/>
      <c r="LFD100" s="68"/>
      <c r="LFE100" s="68"/>
      <c r="LFF100" s="68"/>
      <c r="LFG100" s="68"/>
      <c r="LFH100" s="68"/>
      <c r="LFI100" s="68"/>
      <c r="LFJ100" s="68"/>
      <c r="LFK100" s="68"/>
      <c r="LFL100" s="68"/>
      <c r="LFM100" s="68"/>
      <c r="LFN100" s="68"/>
      <c r="LFO100" s="68"/>
      <c r="LFP100" s="68"/>
      <c r="LFQ100" s="68"/>
      <c r="LFR100" s="68"/>
      <c r="LFS100" s="68"/>
      <c r="LFT100" s="68"/>
      <c r="LFU100" s="68"/>
      <c r="LFV100" s="68"/>
      <c r="LFW100" s="68"/>
      <c r="LFX100" s="68"/>
      <c r="LFY100" s="68"/>
      <c r="LFZ100" s="68"/>
      <c r="LGA100" s="68"/>
      <c r="LGB100" s="68"/>
      <c r="LGC100" s="68"/>
      <c r="LGD100" s="68"/>
      <c r="LGE100" s="68"/>
      <c r="LGF100" s="68"/>
      <c r="LGG100" s="68"/>
      <c r="LGH100" s="68"/>
      <c r="LGI100" s="68"/>
      <c r="LGJ100" s="68"/>
      <c r="LGK100" s="68"/>
      <c r="LGL100" s="68"/>
      <c r="LGM100" s="68"/>
      <c r="LGN100" s="68"/>
      <c r="LGO100" s="68"/>
      <c r="LGP100" s="68"/>
      <c r="LGQ100" s="68"/>
      <c r="LGR100" s="68"/>
      <c r="LGS100" s="68"/>
      <c r="LGT100" s="68"/>
      <c r="LGU100" s="68"/>
      <c r="LGV100" s="68"/>
      <c r="LGW100" s="68"/>
      <c r="LGX100" s="68"/>
      <c r="LGY100" s="68"/>
      <c r="LGZ100" s="68"/>
      <c r="LHA100" s="68"/>
      <c r="LHB100" s="68"/>
      <c r="LHC100" s="68"/>
      <c r="LHD100" s="68"/>
      <c r="LHE100" s="68"/>
      <c r="LHF100" s="68"/>
      <c r="LHG100" s="68"/>
      <c r="LHH100" s="68"/>
      <c r="LHI100" s="68"/>
      <c r="LHJ100" s="68"/>
      <c r="LHK100" s="68"/>
      <c r="LHL100" s="68"/>
      <c r="LHM100" s="68"/>
      <c r="LHN100" s="68"/>
      <c r="LHO100" s="68"/>
      <c r="LHP100" s="68"/>
      <c r="LHQ100" s="68"/>
      <c r="LHR100" s="68"/>
      <c r="LHS100" s="68"/>
      <c r="LHT100" s="68"/>
      <c r="LHU100" s="68"/>
      <c r="LHV100" s="68"/>
      <c r="LHW100" s="68"/>
      <c r="LHX100" s="68"/>
      <c r="LHY100" s="68"/>
      <c r="LHZ100" s="68"/>
      <c r="LIA100" s="68"/>
      <c r="LIB100" s="68"/>
      <c r="LIC100" s="68"/>
      <c r="LID100" s="68"/>
      <c r="LIE100" s="68"/>
      <c r="LIF100" s="68"/>
      <c r="LIG100" s="68"/>
      <c r="LIH100" s="68"/>
      <c r="LII100" s="68"/>
      <c r="LIJ100" s="68"/>
      <c r="LIK100" s="68"/>
      <c r="LIL100" s="68"/>
      <c r="LIM100" s="68"/>
      <c r="LIN100" s="68"/>
      <c r="LIO100" s="68"/>
      <c r="LIP100" s="68"/>
      <c r="LIQ100" s="68"/>
      <c r="LIR100" s="68"/>
      <c r="LIS100" s="68"/>
      <c r="LIT100" s="68"/>
      <c r="LIU100" s="68"/>
      <c r="LIV100" s="68"/>
      <c r="LIW100" s="68"/>
      <c r="LIX100" s="68"/>
      <c r="LIY100" s="68"/>
      <c r="LIZ100" s="68"/>
      <c r="LJA100" s="68"/>
      <c r="LJB100" s="68"/>
      <c r="LJC100" s="68"/>
      <c r="LJD100" s="68"/>
      <c r="LJE100" s="68"/>
      <c r="LJF100" s="68"/>
      <c r="LJG100" s="68"/>
      <c r="LJH100" s="68"/>
      <c r="LJI100" s="68"/>
      <c r="LJJ100" s="68"/>
      <c r="LJK100" s="68"/>
      <c r="LJL100" s="68"/>
      <c r="LJM100" s="68"/>
      <c r="LJN100" s="68"/>
      <c r="LJO100" s="68"/>
      <c r="LJP100" s="68"/>
      <c r="LJQ100" s="68"/>
      <c r="LJR100" s="68"/>
      <c r="LJS100" s="68"/>
      <c r="LJT100" s="68"/>
      <c r="LJU100" s="68"/>
      <c r="LJV100" s="68"/>
      <c r="LJW100" s="68"/>
      <c r="LJX100" s="68"/>
      <c r="LJY100" s="68"/>
      <c r="LJZ100" s="68"/>
      <c r="LKA100" s="68"/>
      <c r="LKB100" s="68"/>
      <c r="LKC100" s="68"/>
      <c r="LKD100" s="68"/>
      <c r="LKE100" s="68"/>
      <c r="LKF100" s="68"/>
      <c r="LKG100" s="68"/>
      <c r="LKH100" s="68"/>
      <c r="LKI100" s="68"/>
      <c r="LKJ100" s="68"/>
      <c r="LKK100" s="68"/>
      <c r="LKL100" s="68"/>
      <c r="LKM100" s="68"/>
      <c r="LKN100" s="68"/>
      <c r="LKO100" s="68"/>
      <c r="LKP100" s="68"/>
      <c r="LKQ100" s="68"/>
      <c r="LKR100" s="68"/>
      <c r="LKS100" s="68"/>
      <c r="LKT100" s="68"/>
      <c r="LKU100" s="68"/>
      <c r="LKV100" s="68"/>
      <c r="LKW100" s="68"/>
      <c r="LKX100" s="68"/>
      <c r="LKY100" s="68"/>
      <c r="LKZ100" s="68"/>
      <c r="LLA100" s="68"/>
      <c r="LLB100" s="68"/>
      <c r="LLC100" s="68"/>
      <c r="LLD100" s="68"/>
      <c r="LLE100" s="68"/>
      <c r="LLF100" s="68"/>
      <c r="LLG100" s="68"/>
      <c r="LLH100" s="68"/>
      <c r="LLI100" s="68"/>
      <c r="LLJ100" s="68"/>
      <c r="LLK100" s="68"/>
      <c r="LLL100" s="68"/>
      <c r="LLM100" s="68"/>
      <c r="LLN100" s="68"/>
      <c r="LLO100" s="68"/>
      <c r="LLP100" s="68"/>
      <c r="LLQ100" s="68"/>
      <c r="LLR100" s="68"/>
      <c r="LLS100" s="68"/>
      <c r="LLT100" s="68"/>
      <c r="LLU100" s="68"/>
      <c r="LLV100" s="68"/>
      <c r="LLW100" s="68"/>
      <c r="LLX100" s="68"/>
      <c r="LLY100" s="68"/>
      <c r="LLZ100" s="68"/>
      <c r="LMA100" s="68"/>
      <c r="LMB100" s="68"/>
      <c r="LMC100" s="68"/>
      <c r="LMD100" s="68"/>
      <c r="LME100" s="68"/>
      <c r="LMF100" s="68"/>
      <c r="LMG100" s="68"/>
      <c r="LMH100" s="68"/>
      <c r="LMI100" s="68"/>
      <c r="LMJ100" s="68"/>
      <c r="LMK100" s="68"/>
      <c r="LML100" s="68"/>
      <c r="LMM100" s="68"/>
      <c r="LMN100" s="68"/>
      <c r="LMO100" s="68"/>
      <c r="LMP100" s="68"/>
      <c r="LMQ100" s="68"/>
      <c r="LMR100" s="68"/>
      <c r="LMS100" s="68"/>
      <c r="LMT100" s="68"/>
      <c r="LMU100" s="68"/>
      <c r="LMV100" s="68"/>
      <c r="LMW100" s="68"/>
      <c r="LMX100" s="68"/>
      <c r="LMY100" s="68"/>
      <c r="LMZ100" s="68"/>
      <c r="LNA100" s="68"/>
      <c r="LNB100" s="68"/>
      <c r="LNC100" s="68"/>
      <c r="LND100" s="68"/>
      <c r="LNE100" s="68"/>
      <c r="LNF100" s="68"/>
      <c r="LNG100" s="68"/>
      <c r="LNH100" s="68"/>
      <c r="LNI100" s="68"/>
      <c r="LNJ100" s="68"/>
      <c r="LNK100" s="68"/>
      <c r="LNL100" s="68"/>
      <c r="LNM100" s="68"/>
      <c r="LNN100" s="68"/>
      <c r="LNO100" s="68"/>
      <c r="LNP100" s="68"/>
      <c r="LNQ100" s="68"/>
      <c r="LNR100" s="68"/>
      <c r="LNS100" s="68"/>
      <c r="LNT100" s="68"/>
      <c r="LNU100" s="68"/>
      <c r="LNV100" s="68"/>
      <c r="LNW100" s="68"/>
      <c r="LNX100" s="68"/>
      <c r="LNY100" s="68"/>
      <c r="LNZ100" s="68"/>
      <c r="LOA100" s="68"/>
      <c r="LOB100" s="68"/>
      <c r="LOC100" s="68"/>
      <c r="LOD100" s="68"/>
      <c r="LOE100" s="68"/>
      <c r="LOF100" s="68"/>
      <c r="LOG100" s="68"/>
      <c r="LOH100" s="68"/>
      <c r="LOI100" s="68"/>
      <c r="LOJ100" s="68"/>
      <c r="LOK100" s="68"/>
      <c r="LOL100" s="68"/>
      <c r="LOM100" s="68"/>
      <c r="LON100" s="68"/>
      <c r="LOO100" s="68"/>
      <c r="LOP100" s="68"/>
      <c r="LOQ100" s="68"/>
      <c r="LOR100" s="68"/>
      <c r="LOS100" s="68"/>
      <c r="LOT100" s="68"/>
      <c r="LOU100" s="68"/>
      <c r="LOV100" s="68"/>
      <c r="LOW100" s="68"/>
      <c r="LOX100" s="68"/>
      <c r="LOY100" s="68"/>
      <c r="LOZ100" s="68"/>
      <c r="LPA100" s="68"/>
      <c r="LPB100" s="68"/>
      <c r="LPC100" s="68"/>
      <c r="LPD100" s="68"/>
      <c r="LPE100" s="68"/>
      <c r="LPF100" s="68"/>
      <c r="LPG100" s="68"/>
      <c r="LPH100" s="68"/>
      <c r="LPI100" s="68"/>
      <c r="LPJ100" s="68"/>
      <c r="LPK100" s="68"/>
      <c r="LPL100" s="68"/>
      <c r="LPM100" s="68"/>
      <c r="LPN100" s="68"/>
      <c r="LPO100" s="68"/>
      <c r="LPP100" s="68"/>
      <c r="LPQ100" s="68"/>
      <c r="LPR100" s="68"/>
      <c r="LPS100" s="68"/>
      <c r="LPT100" s="68"/>
      <c r="LPU100" s="68"/>
      <c r="LPV100" s="68"/>
      <c r="LPW100" s="68"/>
      <c r="LPX100" s="68"/>
      <c r="LPY100" s="68"/>
      <c r="LPZ100" s="68"/>
      <c r="LQA100" s="68"/>
      <c r="LQB100" s="68"/>
      <c r="LQC100" s="68"/>
      <c r="LQD100" s="68"/>
      <c r="LQE100" s="68"/>
      <c r="LQF100" s="68"/>
      <c r="LQG100" s="68"/>
      <c r="LQH100" s="68"/>
      <c r="LQI100" s="68"/>
      <c r="LQJ100" s="68"/>
      <c r="LQK100" s="68"/>
      <c r="LQL100" s="68"/>
      <c r="LQM100" s="68"/>
      <c r="LQN100" s="68"/>
      <c r="LQO100" s="68"/>
      <c r="LQP100" s="68"/>
      <c r="LQQ100" s="68"/>
      <c r="LQR100" s="68"/>
      <c r="LQS100" s="68"/>
      <c r="LQT100" s="68"/>
      <c r="LQU100" s="68"/>
      <c r="LQV100" s="68"/>
      <c r="LQW100" s="68"/>
      <c r="LQX100" s="68"/>
      <c r="LQY100" s="68"/>
      <c r="LQZ100" s="68"/>
      <c r="LRA100" s="68"/>
      <c r="LRB100" s="68"/>
      <c r="LRC100" s="68"/>
      <c r="LRD100" s="68"/>
      <c r="LRE100" s="68"/>
      <c r="LRF100" s="68"/>
      <c r="LRG100" s="68"/>
      <c r="LRH100" s="68"/>
      <c r="LRI100" s="68"/>
      <c r="LRJ100" s="68"/>
      <c r="LRK100" s="68"/>
      <c r="LRL100" s="68"/>
      <c r="LRM100" s="68"/>
      <c r="LRN100" s="68"/>
      <c r="LRO100" s="68"/>
      <c r="LRP100" s="68"/>
      <c r="LRQ100" s="68"/>
      <c r="LRR100" s="68"/>
      <c r="LRS100" s="68"/>
      <c r="LRT100" s="68"/>
      <c r="LRU100" s="68"/>
      <c r="LRV100" s="68"/>
      <c r="LRW100" s="68"/>
      <c r="LRX100" s="68"/>
      <c r="LRY100" s="68"/>
      <c r="LRZ100" s="68"/>
      <c r="LSA100" s="68"/>
      <c r="LSB100" s="68"/>
      <c r="LSC100" s="68"/>
      <c r="LSD100" s="68"/>
      <c r="LSE100" s="68"/>
      <c r="LSF100" s="68"/>
      <c r="LSG100" s="68"/>
      <c r="LSH100" s="68"/>
      <c r="LSI100" s="68"/>
      <c r="LSJ100" s="68"/>
      <c r="LSK100" s="68"/>
      <c r="LSL100" s="68"/>
      <c r="LSM100" s="68"/>
      <c r="LSN100" s="68"/>
      <c r="LSO100" s="68"/>
      <c r="LSP100" s="68"/>
      <c r="LSQ100" s="68"/>
      <c r="LSR100" s="68"/>
      <c r="LSS100" s="68"/>
      <c r="LST100" s="68"/>
      <c r="LSU100" s="68"/>
      <c r="LSV100" s="68"/>
      <c r="LSW100" s="68"/>
      <c r="LSX100" s="68"/>
      <c r="LSY100" s="68"/>
      <c r="LSZ100" s="68"/>
      <c r="LTA100" s="68"/>
      <c r="LTB100" s="68"/>
      <c r="LTC100" s="68"/>
      <c r="LTD100" s="68"/>
      <c r="LTE100" s="68"/>
      <c r="LTF100" s="68"/>
      <c r="LTG100" s="68"/>
      <c r="LTH100" s="68"/>
      <c r="LTI100" s="68"/>
      <c r="LTJ100" s="68"/>
      <c r="LTK100" s="68"/>
      <c r="LTL100" s="68"/>
      <c r="LTM100" s="68"/>
      <c r="LTN100" s="68"/>
      <c r="LTO100" s="68"/>
      <c r="LTP100" s="68"/>
      <c r="LTQ100" s="68"/>
      <c r="LTR100" s="68"/>
      <c r="LTS100" s="68"/>
      <c r="LTT100" s="68"/>
      <c r="LTU100" s="68"/>
      <c r="LTV100" s="68"/>
      <c r="LTW100" s="68"/>
      <c r="LTX100" s="68"/>
      <c r="LTY100" s="68"/>
      <c r="LTZ100" s="68"/>
      <c r="LUA100" s="68"/>
      <c r="LUB100" s="68"/>
      <c r="LUC100" s="68"/>
      <c r="LUD100" s="68"/>
      <c r="LUE100" s="68"/>
      <c r="LUF100" s="68"/>
      <c r="LUG100" s="68"/>
      <c r="LUH100" s="68"/>
      <c r="LUI100" s="68"/>
      <c r="LUJ100" s="68"/>
      <c r="LUK100" s="68"/>
      <c r="LUL100" s="68"/>
      <c r="LUM100" s="68"/>
      <c r="LUN100" s="68"/>
      <c r="LUO100" s="68"/>
      <c r="LUP100" s="68"/>
      <c r="LUQ100" s="68"/>
      <c r="LUR100" s="68"/>
      <c r="LUS100" s="68"/>
      <c r="LUT100" s="68"/>
      <c r="LUU100" s="68"/>
      <c r="LUV100" s="68"/>
      <c r="LUW100" s="68"/>
      <c r="LUX100" s="68"/>
      <c r="LUY100" s="68"/>
      <c r="LUZ100" s="68"/>
      <c r="LVA100" s="68"/>
      <c r="LVB100" s="68"/>
      <c r="LVC100" s="68"/>
      <c r="LVD100" s="68"/>
      <c r="LVE100" s="68"/>
      <c r="LVF100" s="68"/>
      <c r="LVG100" s="68"/>
      <c r="LVH100" s="68"/>
      <c r="LVI100" s="68"/>
      <c r="LVJ100" s="68"/>
      <c r="LVK100" s="68"/>
      <c r="LVL100" s="68"/>
      <c r="LVM100" s="68"/>
      <c r="LVN100" s="68"/>
      <c r="LVO100" s="68"/>
      <c r="LVP100" s="68"/>
      <c r="LVQ100" s="68"/>
      <c r="LVR100" s="68"/>
      <c r="LVS100" s="68"/>
      <c r="LVT100" s="68"/>
      <c r="LVU100" s="68"/>
      <c r="LVV100" s="68"/>
      <c r="LVW100" s="68"/>
      <c r="LVX100" s="68"/>
      <c r="LVY100" s="68"/>
      <c r="LVZ100" s="68"/>
      <c r="LWA100" s="68"/>
      <c r="LWB100" s="68"/>
      <c r="LWC100" s="68"/>
      <c r="LWD100" s="68"/>
      <c r="LWE100" s="68"/>
      <c r="LWF100" s="68"/>
      <c r="LWG100" s="68"/>
      <c r="LWH100" s="68"/>
      <c r="LWI100" s="68"/>
      <c r="LWJ100" s="68"/>
      <c r="LWK100" s="68"/>
      <c r="LWL100" s="68"/>
      <c r="LWM100" s="68"/>
      <c r="LWN100" s="68"/>
      <c r="LWO100" s="68"/>
      <c r="LWP100" s="68"/>
      <c r="LWQ100" s="68"/>
      <c r="LWR100" s="68"/>
      <c r="LWS100" s="68"/>
      <c r="LWT100" s="68"/>
      <c r="LWU100" s="68"/>
      <c r="LWV100" s="68"/>
      <c r="LWW100" s="68"/>
      <c r="LWX100" s="68"/>
      <c r="LWY100" s="68"/>
      <c r="LWZ100" s="68"/>
      <c r="LXA100" s="68"/>
      <c r="LXB100" s="68"/>
      <c r="LXC100" s="68"/>
      <c r="LXD100" s="68"/>
      <c r="LXE100" s="68"/>
      <c r="LXF100" s="68"/>
      <c r="LXG100" s="68"/>
      <c r="LXH100" s="68"/>
      <c r="LXI100" s="68"/>
      <c r="LXJ100" s="68"/>
      <c r="LXK100" s="68"/>
      <c r="LXL100" s="68"/>
      <c r="LXM100" s="68"/>
      <c r="LXN100" s="68"/>
      <c r="LXO100" s="68"/>
      <c r="LXP100" s="68"/>
      <c r="LXQ100" s="68"/>
      <c r="LXR100" s="68"/>
      <c r="LXS100" s="68"/>
      <c r="LXT100" s="68"/>
      <c r="LXU100" s="68"/>
      <c r="LXV100" s="68"/>
      <c r="LXW100" s="68"/>
      <c r="LXX100" s="68"/>
      <c r="LXY100" s="68"/>
      <c r="LXZ100" s="68"/>
      <c r="LYA100" s="68"/>
      <c r="LYB100" s="68"/>
      <c r="LYC100" s="68"/>
      <c r="LYD100" s="68"/>
      <c r="LYE100" s="68"/>
      <c r="LYF100" s="68"/>
      <c r="LYG100" s="68"/>
      <c r="LYH100" s="68"/>
      <c r="LYI100" s="68"/>
      <c r="LYJ100" s="68"/>
      <c r="LYK100" s="68"/>
      <c r="LYL100" s="68"/>
      <c r="LYM100" s="68"/>
      <c r="LYN100" s="68"/>
      <c r="LYO100" s="68"/>
      <c r="LYP100" s="68"/>
      <c r="LYQ100" s="68"/>
      <c r="LYR100" s="68"/>
      <c r="LYS100" s="68"/>
      <c r="LYT100" s="68"/>
      <c r="LYU100" s="68"/>
      <c r="LYV100" s="68"/>
      <c r="LYW100" s="68"/>
      <c r="LYX100" s="68"/>
      <c r="LYY100" s="68"/>
      <c r="LYZ100" s="68"/>
      <c r="LZA100" s="68"/>
      <c r="LZB100" s="68"/>
      <c r="LZC100" s="68"/>
      <c r="LZD100" s="68"/>
      <c r="LZE100" s="68"/>
      <c r="LZF100" s="68"/>
      <c r="LZG100" s="68"/>
      <c r="LZH100" s="68"/>
      <c r="LZI100" s="68"/>
      <c r="LZJ100" s="68"/>
      <c r="LZK100" s="68"/>
      <c r="LZL100" s="68"/>
      <c r="LZM100" s="68"/>
      <c r="LZN100" s="68"/>
      <c r="LZO100" s="68"/>
      <c r="LZP100" s="68"/>
      <c r="LZQ100" s="68"/>
      <c r="LZR100" s="68"/>
      <c r="LZS100" s="68"/>
      <c r="LZT100" s="68"/>
      <c r="LZU100" s="68"/>
      <c r="LZV100" s="68"/>
      <c r="LZW100" s="68"/>
      <c r="LZX100" s="68"/>
      <c r="LZY100" s="68"/>
      <c r="LZZ100" s="68"/>
      <c r="MAA100" s="68"/>
      <c r="MAB100" s="68"/>
      <c r="MAC100" s="68"/>
      <c r="MAD100" s="68"/>
      <c r="MAE100" s="68"/>
      <c r="MAF100" s="68"/>
      <c r="MAG100" s="68"/>
      <c r="MAH100" s="68"/>
      <c r="MAI100" s="68"/>
      <c r="MAJ100" s="68"/>
      <c r="MAK100" s="68"/>
      <c r="MAL100" s="68"/>
      <c r="MAM100" s="68"/>
      <c r="MAN100" s="68"/>
      <c r="MAO100" s="68"/>
      <c r="MAP100" s="68"/>
      <c r="MAQ100" s="68"/>
      <c r="MAR100" s="68"/>
      <c r="MAS100" s="68"/>
      <c r="MAT100" s="68"/>
      <c r="MAU100" s="68"/>
      <c r="MAV100" s="68"/>
      <c r="MAW100" s="68"/>
      <c r="MAX100" s="68"/>
      <c r="MAY100" s="68"/>
      <c r="MAZ100" s="68"/>
      <c r="MBA100" s="68"/>
      <c r="MBB100" s="68"/>
      <c r="MBC100" s="68"/>
      <c r="MBD100" s="68"/>
      <c r="MBE100" s="68"/>
      <c r="MBF100" s="68"/>
      <c r="MBG100" s="68"/>
      <c r="MBH100" s="68"/>
      <c r="MBI100" s="68"/>
      <c r="MBJ100" s="68"/>
      <c r="MBK100" s="68"/>
      <c r="MBL100" s="68"/>
      <c r="MBM100" s="68"/>
      <c r="MBN100" s="68"/>
      <c r="MBO100" s="68"/>
      <c r="MBP100" s="68"/>
      <c r="MBQ100" s="68"/>
      <c r="MBR100" s="68"/>
      <c r="MBS100" s="68"/>
      <c r="MBT100" s="68"/>
      <c r="MBU100" s="68"/>
      <c r="MBV100" s="68"/>
      <c r="MBW100" s="68"/>
      <c r="MBX100" s="68"/>
      <c r="MBY100" s="68"/>
      <c r="MBZ100" s="68"/>
      <c r="MCA100" s="68"/>
      <c r="MCB100" s="68"/>
      <c r="MCC100" s="68"/>
      <c r="MCD100" s="68"/>
      <c r="MCE100" s="68"/>
      <c r="MCF100" s="68"/>
      <c r="MCG100" s="68"/>
      <c r="MCH100" s="68"/>
      <c r="MCI100" s="68"/>
      <c r="MCJ100" s="68"/>
      <c r="MCK100" s="68"/>
      <c r="MCL100" s="68"/>
      <c r="MCM100" s="68"/>
      <c r="MCN100" s="68"/>
      <c r="MCO100" s="68"/>
      <c r="MCP100" s="68"/>
      <c r="MCQ100" s="68"/>
      <c r="MCR100" s="68"/>
      <c r="MCS100" s="68"/>
      <c r="MCT100" s="68"/>
      <c r="MCU100" s="68"/>
      <c r="MCV100" s="68"/>
      <c r="MCW100" s="68"/>
      <c r="MCX100" s="68"/>
      <c r="MCY100" s="68"/>
      <c r="MCZ100" s="68"/>
      <c r="MDA100" s="68"/>
      <c r="MDB100" s="68"/>
      <c r="MDC100" s="68"/>
      <c r="MDD100" s="68"/>
      <c r="MDE100" s="68"/>
      <c r="MDF100" s="68"/>
      <c r="MDG100" s="68"/>
      <c r="MDH100" s="68"/>
      <c r="MDI100" s="68"/>
      <c r="MDJ100" s="68"/>
      <c r="MDK100" s="68"/>
      <c r="MDL100" s="68"/>
      <c r="MDM100" s="68"/>
      <c r="MDN100" s="68"/>
      <c r="MDO100" s="68"/>
      <c r="MDP100" s="68"/>
      <c r="MDQ100" s="68"/>
      <c r="MDR100" s="68"/>
      <c r="MDS100" s="68"/>
      <c r="MDT100" s="68"/>
      <c r="MDU100" s="68"/>
      <c r="MDV100" s="68"/>
      <c r="MDW100" s="68"/>
      <c r="MDX100" s="68"/>
      <c r="MDY100" s="68"/>
      <c r="MDZ100" s="68"/>
      <c r="MEA100" s="68"/>
      <c r="MEB100" s="68"/>
      <c r="MEC100" s="68"/>
      <c r="MED100" s="68"/>
      <c r="MEE100" s="68"/>
      <c r="MEF100" s="68"/>
      <c r="MEG100" s="68"/>
      <c r="MEH100" s="68"/>
      <c r="MEI100" s="68"/>
      <c r="MEJ100" s="68"/>
      <c r="MEK100" s="68"/>
      <c r="MEL100" s="68"/>
      <c r="MEM100" s="68"/>
      <c r="MEN100" s="68"/>
      <c r="MEO100" s="68"/>
      <c r="MEP100" s="68"/>
      <c r="MEQ100" s="68"/>
      <c r="MER100" s="68"/>
      <c r="MES100" s="68"/>
      <c r="MET100" s="68"/>
      <c r="MEU100" s="68"/>
      <c r="MEV100" s="68"/>
      <c r="MEW100" s="68"/>
      <c r="MEX100" s="68"/>
      <c r="MEY100" s="68"/>
      <c r="MEZ100" s="68"/>
      <c r="MFA100" s="68"/>
      <c r="MFB100" s="68"/>
      <c r="MFC100" s="68"/>
      <c r="MFD100" s="68"/>
      <c r="MFE100" s="68"/>
      <c r="MFF100" s="68"/>
      <c r="MFG100" s="68"/>
      <c r="MFH100" s="68"/>
      <c r="MFI100" s="68"/>
      <c r="MFJ100" s="68"/>
      <c r="MFK100" s="68"/>
      <c r="MFL100" s="68"/>
      <c r="MFM100" s="68"/>
      <c r="MFN100" s="68"/>
      <c r="MFO100" s="68"/>
      <c r="MFP100" s="68"/>
      <c r="MFQ100" s="68"/>
      <c r="MFR100" s="68"/>
      <c r="MFS100" s="68"/>
      <c r="MFT100" s="68"/>
      <c r="MFU100" s="68"/>
      <c r="MFV100" s="68"/>
      <c r="MFW100" s="68"/>
      <c r="MFX100" s="68"/>
      <c r="MFY100" s="68"/>
      <c r="MFZ100" s="68"/>
      <c r="MGA100" s="68"/>
      <c r="MGB100" s="68"/>
      <c r="MGC100" s="68"/>
      <c r="MGD100" s="68"/>
      <c r="MGE100" s="68"/>
      <c r="MGF100" s="68"/>
      <c r="MGG100" s="68"/>
      <c r="MGH100" s="68"/>
      <c r="MGI100" s="68"/>
      <c r="MGJ100" s="68"/>
      <c r="MGK100" s="68"/>
      <c r="MGL100" s="68"/>
      <c r="MGM100" s="68"/>
      <c r="MGN100" s="68"/>
      <c r="MGO100" s="68"/>
      <c r="MGP100" s="68"/>
      <c r="MGQ100" s="68"/>
      <c r="MGR100" s="68"/>
      <c r="MGS100" s="68"/>
      <c r="MGT100" s="68"/>
      <c r="MGU100" s="68"/>
      <c r="MGV100" s="68"/>
      <c r="MGW100" s="68"/>
      <c r="MGX100" s="68"/>
      <c r="MGY100" s="68"/>
      <c r="MGZ100" s="68"/>
      <c r="MHA100" s="68"/>
      <c r="MHB100" s="68"/>
      <c r="MHC100" s="68"/>
      <c r="MHD100" s="68"/>
      <c r="MHE100" s="68"/>
      <c r="MHF100" s="68"/>
      <c r="MHG100" s="68"/>
      <c r="MHH100" s="68"/>
      <c r="MHI100" s="68"/>
      <c r="MHJ100" s="68"/>
      <c r="MHK100" s="68"/>
      <c r="MHL100" s="68"/>
      <c r="MHM100" s="68"/>
      <c r="MHN100" s="68"/>
      <c r="MHO100" s="68"/>
      <c r="MHP100" s="68"/>
      <c r="MHQ100" s="68"/>
      <c r="MHR100" s="68"/>
      <c r="MHS100" s="68"/>
      <c r="MHT100" s="68"/>
      <c r="MHU100" s="68"/>
      <c r="MHV100" s="68"/>
      <c r="MHW100" s="68"/>
      <c r="MHX100" s="68"/>
      <c r="MHY100" s="68"/>
      <c r="MHZ100" s="68"/>
      <c r="MIA100" s="68"/>
      <c r="MIB100" s="68"/>
      <c r="MIC100" s="68"/>
      <c r="MID100" s="68"/>
      <c r="MIE100" s="68"/>
      <c r="MIF100" s="68"/>
      <c r="MIG100" s="68"/>
      <c r="MIH100" s="68"/>
      <c r="MII100" s="68"/>
      <c r="MIJ100" s="68"/>
      <c r="MIK100" s="68"/>
      <c r="MIL100" s="68"/>
      <c r="MIM100" s="68"/>
      <c r="MIN100" s="68"/>
      <c r="MIO100" s="68"/>
      <c r="MIP100" s="68"/>
      <c r="MIQ100" s="68"/>
      <c r="MIR100" s="68"/>
      <c r="MIS100" s="68"/>
      <c r="MIT100" s="68"/>
      <c r="MIU100" s="68"/>
      <c r="MIV100" s="68"/>
      <c r="MIW100" s="68"/>
      <c r="MIX100" s="68"/>
      <c r="MIY100" s="68"/>
      <c r="MIZ100" s="68"/>
      <c r="MJA100" s="68"/>
      <c r="MJB100" s="68"/>
      <c r="MJC100" s="68"/>
      <c r="MJD100" s="68"/>
      <c r="MJE100" s="68"/>
      <c r="MJF100" s="68"/>
      <c r="MJG100" s="68"/>
      <c r="MJH100" s="68"/>
      <c r="MJI100" s="68"/>
      <c r="MJJ100" s="68"/>
      <c r="MJK100" s="68"/>
      <c r="MJL100" s="68"/>
      <c r="MJM100" s="68"/>
      <c r="MJN100" s="68"/>
      <c r="MJO100" s="68"/>
      <c r="MJP100" s="68"/>
      <c r="MJQ100" s="68"/>
      <c r="MJR100" s="68"/>
      <c r="MJS100" s="68"/>
      <c r="MJT100" s="68"/>
      <c r="MJU100" s="68"/>
      <c r="MJV100" s="68"/>
      <c r="MJW100" s="68"/>
      <c r="MJX100" s="68"/>
      <c r="MJY100" s="68"/>
      <c r="MJZ100" s="68"/>
      <c r="MKA100" s="68"/>
      <c r="MKB100" s="68"/>
      <c r="MKC100" s="68"/>
      <c r="MKD100" s="68"/>
      <c r="MKE100" s="68"/>
      <c r="MKF100" s="68"/>
      <c r="MKG100" s="68"/>
      <c r="MKH100" s="68"/>
      <c r="MKI100" s="68"/>
      <c r="MKJ100" s="68"/>
      <c r="MKK100" s="68"/>
      <c r="MKL100" s="68"/>
      <c r="MKM100" s="68"/>
      <c r="MKN100" s="68"/>
      <c r="MKO100" s="68"/>
      <c r="MKP100" s="68"/>
      <c r="MKQ100" s="68"/>
      <c r="MKR100" s="68"/>
      <c r="MKS100" s="68"/>
      <c r="MKT100" s="68"/>
      <c r="MKU100" s="68"/>
      <c r="MKV100" s="68"/>
      <c r="MKW100" s="68"/>
      <c r="MKX100" s="68"/>
      <c r="MKY100" s="68"/>
      <c r="MKZ100" s="68"/>
      <c r="MLA100" s="68"/>
      <c r="MLB100" s="68"/>
      <c r="MLC100" s="68"/>
      <c r="MLD100" s="68"/>
      <c r="MLE100" s="68"/>
      <c r="MLF100" s="68"/>
      <c r="MLG100" s="68"/>
      <c r="MLH100" s="68"/>
      <c r="MLI100" s="68"/>
      <c r="MLJ100" s="68"/>
      <c r="MLK100" s="68"/>
      <c r="MLL100" s="68"/>
      <c r="MLM100" s="68"/>
      <c r="MLN100" s="68"/>
      <c r="MLO100" s="68"/>
      <c r="MLP100" s="68"/>
      <c r="MLQ100" s="68"/>
      <c r="MLR100" s="68"/>
      <c r="MLS100" s="68"/>
      <c r="MLT100" s="68"/>
      <c r="MLU100" s="68"/>
      <c r="MLV100" s="68"/>
      <c r="MLW100" s="68"/>
      <c r="MLX100" s="68"/>
      <c r="MLY100" s="68"/>
      <c r="MLZ100" s="68"/>
      <c r="MMA100" s="68"/>
      <c r="MMB100" s="68"/>
      <c r="MMC100" s="68"/>
      <c r="MMD100" s="68"/>
      <c r="MME100" s="68"/>
      <c r="MMF100" s="68"/>
      <c r="MMG100" s="68"/>
      <c r="MMH100" s="68"/>
      <c r="MMI100" s="68"/>
      <c r="MMJ100" s="68"/>
      <c r="MMK100" s="68"/>
      <c r="MML100" s="68"/>
      <c r="MMM100" s="68"/>
      <c r="MMN100" s="68"/>
      <c r="MMO100" s="68"/>
      <c r="MMP100" s="68"/>
      <c r="MMQ100" s="68"/>
      <c r="MMR100" s="68"/>
      <c r="MMS100" s="68"/>
      <c r="MMT100" s="68"/>
      <c r="MMU100" s="68"/>
      <c r="MMV100" s="68"/>
      <c r="MMW100" s="68"/>
      <c r="MMX100" s="68"/>
      <c r="MMY100" s="68"/>
      <c r="MMZ100" s="68"/>
      <c r="MNA100" s="68"/>
      <c r="MNB100" s="68"/>
      <c r="MNC100" s="68"/>
      <c r="MND100" s="68"/>
      <c r="MNE100" s="68"/>
      <c r="MNF100" s="68"/>
      <c r="MNG100" s="68"/>
      <c r="MNH100" s="68"/>
      <c r="MNI100" s="68"/>
      <c r="MNJ100" s="68"/>
      <c r="MNK100" s="68"/>
      <c r="MNL100" s="68"/>
      <c r="MNM100" s="68"/>
      <c r="MNN100" s="68"/>
      <c r="MNO100" s="68"/>
      <c r="MNP100" s="68"/>
      <c r="MNQ100" s="68"/>
      <c r="MNR100" s="68"/>
      <c r="MNS100" s="68"/>
      <c r="MNT100" s="68"/>
      <c r="MNU100" s="68"/>
      <c r="MNV100" s="68"/>
      <c r="MNW100" s="68"/>
      <c r="MNX100" s="68"/>
      <c r="MNY100" s="68"/>
      <c r="MNZ100" s="68"/>
      <c r="MOA100" s="68"/>
      <c r="MOB100" s="68"/>
      <c r="MOC100" s="68"/>
      <c r="MOD100" s="68"/>
      <c r="MOE100" s="68"/>
      <c r="MOF100" s="68"/>
      <c r="MOG100" s="68"/>
      <c r="MOH100" s="68"/>
      <c r="MOI100" s="68"/>
      <c r="MOJ100" s="68"/>
      <c r="MOK100" s="68"/>
      <c r="MOL100" s="68"/>
      <c r="MOM100" s="68"/>
      <c r="MON100" s="68"/>
      <c r="MOO100" s="68"/>
      <c r="MOP100" s="68"/>
      <c r="MOQ100" s="68"/>
      <c r="MOR100" s="68"/>
      <c r="MOS100" s="68"/>
      <c r="MOT100" s="68"/>
      <c r="MOU100" s="68"/>
      <c r="MOV100" s="68"/>
      <c r="MOW100" s="68"/>
      <c r="MOX100" s="68"/>
      <c r="MOY100" s="68"/>
      <c r="MOZ100" s="68"/>
      <c r="MPA100" s="68"/>
      <c r="MPB100" s="68"/>
      <c r="MPC100" s="68"/>
      <c r="MPD100" s="68"/>
      <c r="MPE100" s="68"/>
      <c r="MPF100" s="68"/>
      <c r="MPG100" s="68"/>
      <c r="MPH100" s="68"/>
      <c r="MPI100" s="68"/>
      <c r="MPJ100" s="68"/>
      <c r="MPK100" s="68"/>
      <c r="MPL100" s="68"/>
      <c r="MPM100" s="68"/>
      <c r="MPN100" s="68"/>
      <c r="MPO100" s="68"/>
      <c r="MPP100" s="68"/>
      <c r="MPQ100" s="68"/>
      <c r="MPR100" s="68"/>
      <c r="MPS100" s="68"/>
      <c r="MPT100" s="68"/>
      <c r="MPU100" s="68"/>
      <c r="MPV100" s="68"/>
      <c r="MPW100" s="68"/>
      <c r="MPX100" s="68"/>
      <c r="MPY100" s="68"/>
      <c r="MPZ100" s="68"/>
      <c r="MQA100" s="68"/>
      <c r="MQB100" s="68"/>
      <c r="MQC100" s="68"/>
      <c r="MQD100" s="68"/>
      <c r="MQE100" s="68"/>
      <c r="MQF100" s="68"/>
      <c r="MQG100" s="68"/>
      <c r="MQH100" s="68"/>
      <c r="MQI100" s="68"/>
      <c r="MQJ100" s="68"/>
      <c r="MQK100" s="68"/>
      <c r="MQL100" s="68"/>
      <c r="MQM100" s="68"/>
      <c r="MQN100" s="68"/>
      <c r="MQO100" s="68"/>
      <c r="MQP100" s="68"/>
      <c r="MQQ100" s="68"/>
      <c r="MQR100" s="68"/>
      <c r="MQS100" s="68"/>
      <c r="MQT100" s="68"/>
      <c r="MQU100" s="68"/>
      <c r="MQV100" s="68"/>
      <c r="MQW100" s="68"/>
      <c r="MQX100" s="68"/>
      <c r="MQY100" s="68"/>
      <c r="MQZ100" s="68"/>
      <c r="MRA100" s="68"/>
      <c r="MRB100" s="68"/>
      <c r="MRC100" s="68"/>
      <c r="MRD100" s="68"/>
      <c r="MRE100" s="68"/>
      <c r="MRF100" s="68"/>
      <c r="MRG100" s="68"/>
      <c r="MRH100" s="68"/>
      <c r="MRI100" s="68"/>
      <c r="MRJ100" s="68"/>
      <c r="MRK100" s="68"/>
      <c r="MRL100" s="68"/>
      <c r="MRM100" s="68"/>
      <c r="MRN100" s="68"/>
      <c r="MRO100" s="68"/>
      <c r="MRP100" s="68"/>
      <c r="MRQ100" s="68"/>
      <c r="MRR100" s="68"/>
      <c r="MRS100" s="68"/>
      <c r="MRT100" s="68"/>
      <c r="MRU100" s="68"/>
      <c r="MRV100" s="68"/>
      <c r="MRW100" s="68"/>
      <c r="MRX100" s="68"/>
      <c r="MRY100" s="68"/>
      <c r="MRZ100" s="68"/>
      <c r="MSA100" s="68"/>
      <c r="MSB100" s="68"/>
      <c r="MSC100" s="68"/>
      <c r="MSD100" s="68"/>
      <c r="MSE100" s="68"/>
      <c r="MSF100" s="68"/>
      <c r="MSG100" s="68"/>
      <c r="MSH100" s="68"/>
      <c r="MSI100" s="68"/>
      <c r="MSJ100" s="68"/>
      <c r="MSK100" s="68"/>
      <c r="MSL100" s="68"/>
      <c r="MSM100" s="68"/>
      <c r="MSN100" s="68"/>
      <c r="MSO100" s="68"/>
      <c r="MSP100" s="68"/>
      <c r="MSQ100" s="68"/>
      <c r="MSR100" s="68"/>
      <c r="MSS100" s="68"/>
      <c r="MST100" s="68"/>
      <c r="MSU100" s="68"/>
      <c r="MSV100" s="68"/>
      <c r="MSW100" s="68"/>
      <c r="MSX100" s="68"/>
      <c r="MSY100" s="68"/>
      <c r="MSZ100" s="68"/>
      <c r="MTA100" s="68"/>
      <c r="MTB100" s="68"/>
      <c r="MTC100" s="68"/>
      <c r="MTD100" s="68"/>
      <c r="MTE100" s="68"/>
      <c r="MTF100" s="68"/>
      <c r="MTG100" s="68"/>
      <c r="MTH100" s="68"/>
      <c r="MTI100" s="68"/>
      <c r="MTJ100" s="68"/>
      <c r="MTK100" s="68"/>
      <c r="MTL100" s="68"/>
      <c r="MTM100" s="68"/>
      <c r="MTN100" s="68"/>
      <c r="MTO100" s="68"/>
      <c r="MTP100" s="68"/>
      <c r="MTQ100" s="68"/>
      <c r="MTR100" s="68"/>
      <c r="MTS100" s="68"/>
      <c r="MTT100" s="68"/>
      <c r="MTU100" s="68"/>
      <c r="MTV100" s="68"/>
      <c r="MTW100" s="68"/>
      <c r="MTX100" s="68"/>
      <c r="MTY100" s="68"/>
      <c r="MTZ100" s="68"/>
      <c r="MUA100" s="68"/>
      <c r="MUB100" s="68"/>
      <c r="MUC100" s="68"/>
      <c r="MUD100" s="68"/>
      <c r="MUE100" s="68"/>
      <c r="MUF100" s="68"/>
      <c r="MUG100" s="68"/>
      <c r="MUH100" s="68"/>
      <c r="MUI100" s="68"/>
      <c r="MUJ100" s="68"/>
      <c r="MUK100" s="68"/>
      <c r="MUL100" s="68"/>
      <c r="MUM100" s="68"/>
      <c r="MUN100" s="68"/>
      <c r="MUO100" s="68"/>
      <c r="MUP100" s="68"/>
      <c r="MUQ100" s="68"/>
      <c r="MUR100" s="68"/>
      <c r="MUS100" s="68"/>
      <c r="MUT100" s="68"/>
      <c r="MUU100" s="68"/>
      <c r="MUV100" s="68"/>
      <c r="MUW100" s="68"/>
      <c r="MUX100" s="68"/>
      <c r="MUY100" s="68"/>
      <c r="MUZ100" s="68"/>
      <c r="MVA100" s="68"/>
      <c r="MVB100" s="68"/>
      <c r="MVC100" s="68"/>
      <c r="MVD100" s="68"/>
      <c r="MVE100" s="68"/>
      <c r="MVF100" s="68"/>
      <c r="MVG100" s="68"/>
      <c r="MVH100" s="68"/>
      <c r="MVI100" s="68"/>
      <c r="MVJ100" s="68"/>
      <c r="MVK100" s="68"/>
      <c r="MVL100" s="68"/>
      <c r="MVM100" s="68"/>
      <c r="MVN100" s="68"/>
      <c r="MVO100" s="68"/>
      <c r="MVP100" s="68"/>
      <c r="MVQ100" s="68"/>
      <c r="MVR100" s="68"/>
      <c r="MVS100" s="68"/>
      <c r="MVT100" s="68"/>
      <c r="MVU100" s="68"/>
      <c r="MVV100" s="68"/>
      <c r="MVW100" s="68"/>
      <c r="MVX100" s="68"/>
      <c r="MVY100" s="68"/>
      <c r="MVZ100" s="68"/>
      <c r="MWA100" s="68"/>
      <c r="MWB100" s="68"/>
      <c r="MWC100" s="68"/>
      <c r="MWD100" s="68"/>
      <c r="MWE100" s="68"/>
      <c r="MWF100" s="68"/>
      <c r="MWG100" s="68"/>
      <c r="MWH100" s="68"/>
      <c r="MWI100" s="68"/>
      <c r="MWJ100" s="68"/>
      <c r="MWK100" s="68"/>
      <c r="MWL100" s="68"/>
      <c r="MWM100" s="68"/>
      <c r="MWN100" s="68"/>
      <c r="MWO100" s="68"/>
      <c r="MWP100" s="68"/>
      <c r="MWQ100" s="68"/>
      <c r="MWR100" s="68"/>
      <c r="MWS100" s="68"/>
      <c r="MWT100" s="68"/>
      <c r="MWU100" s="68"/>
      <c r="MWV100" s="68"/>
      <c r="MWW100" s="68"/>
      <c r="MWX100" s="68"/>
      <c r="MWY100" s="68"/>
      <c r="MWZ100" s="68"/>
      <c r="MXA100" s="68"/>
      <c r="MXB100" s="68"/>
      <c r="MXC100" s="68"/>
      <c r="MXD100" s="68"/>
      <c r="MXE100" s="68"/>
      <c r="MXF100" s="68"/>
      <c r="MXG100" s="68"/>
      <c r="MXH100" s="68"/>
      <c r="MXI100" s="68"/>
      <c r="MXJ100" s="68"/>
      <c r="MXK100" s="68"/>
      <c r="MXL100" s="68"/>
      <c r="MXM100" s="68"/>
      <c r="MXN100" s="68"/>
      <c r="MXO100" s="68"/>
      <c r="MXP100" s="68"/>
      <c r="MXQ100" s="68"/>
      <c r="MXR100" s="68"/>
      <c r="MXS100" s="68"/>
      <c r="MXT100" s="68"/>
      <c r="MXU100" s="68"/>
      <c r="MXV100" s="68"/>
      <c r="MXW100" s="68"/>
      <c r="MXX100" s="68"/>
      <c r="MXY100" s="68"/>
      <c r="MXZ100" s="68"/>
      <c r="MYA100" s="68"/>
      <c r="MYB100" s="68"/>
      <c r="MYC100" s="68"/>
      <c r="MYD100" s="68"/>
      <c r="MYE100" s="68"/>
      <c r="MYF100" s="68"/>
      <c r="MYG100" s="68"/>
      <c r="MYH100" s="68"/>
      <c r="MYI100" s="68"/>
      <c r="MYJ100" s="68"/>
      <c r="MYK100" s="68"/>
      <c r="MYL100" s="68"/>
      <c r="MYM100" s="68"/>
      <c r="MYN100" s="68"/>
      <c r="MYO100" s="68"/>
      <c r="MYP100" s="68"/>
      <c r="MYQ100" s="68"/>
      <c r="MYR100" s="68"/>
      <c r="MYS100" s="68"/>
      <c r="MYT100" s="68"/>
      <c r="MYU100" s="68"/>
      <c r="MYV100" s="68"/>
      <c r="MYW100" s="68"/>
      <c r="MYX100" s="68"/>
      <c r="MYY100" s="68"/>
      <c r="MYZ100" s="68"/>
      <c r="MZA100" s="68"/>
      <c r="MZB100" s="68"/>
      <c r="MZC100" s="68"/>
      <c r="MZD100" s="68"/>
      <c r="MZE100" s="68"/>
      <c r="MZF100" s="68"/>
      <c r="MZG100" s="68"/>
      <c r="MZH100" s="68"/>
      <c r="MZI100" s="68"/>
      <c r="MZJ100" s="68"/>
      <c r="MZK100" s="68"/>
      <c r="MZL100" s="68"/>
      <c r="MZM100" s="68"/>
      <c r="MZN100" s="68"/>
      <c r="MZO100" s="68"/>
      <c r="MZP100" s="68"/>
      <c r="MZQ100" s="68"/>
      <c r="MZR100" s="68"/>
      <c r="MZS100" s="68"/>
      <c r="MZT100" s="68"/>
      <c r="MZU100" s="68"/>
      <c r="MZV100" s="68"/>
      <c r="MZW100" s="68"/>
      <c r="MZX100" s="68"/>
      <c r="MZY100" s="68"/>
      <c r="MZZ100" s="68"/>
      <c r="NAA100" s="68"/>
      <c r="NAB100" s="68"/>
      <c r="NAC100" s="68"/>
      <c r="NAD100" s="68"/>
      <c r="NAE100" s="68"/>
      <c r="NAF100" s="68"/>
      <c r="NAG100" s="68"/>
      <c r="NAH100" s="68"/>
      <c r="NAI100" s="68"/>
      <c r="NAJ100" s="68"/>
      <c r="NAK100" s="68"/>
      <c r="NAL100" s="68"/>
      <c r="NAM100" s="68"/>
      <c r="NAN100" s="68"/>
      <c r="NAO100" s="68"/>
      <c r="NAP100" s="68"/>
      <c r="NAQ100" s="68"/>
      <c r="NAR100" s="68"/>
      <c r="NAS100" s="68"/>
      <c r="NAT100" s="68"/>
      <c r="NAU100" s="68"/>
      <c r="NAV100" s="68"/>
      <c r="NAW100" s="68"/>
      <c r="NAX100" s="68"/>
      <c r="NAY100" s="68"/>
      <c r="NAZ100" s="68"/>
      <c r="NBA100" s="68"/>
      <c r="NBB100" s="68"/>
      <c r="NBC100" s="68"/>
      <c r="NBD100" s="68"/>
      <c r="NBE100" s="68"/>
      <c r="NBF100" s="68"/>
      <c r="NBG100" s="68"/>
      <c r="NBH100" s="68"/>
      <c r="NBI100" s="68"/>
      <c r="NBJ100" s="68"/>
      <c r="NBK100" s="68"/>
      <c r="NBL100" s="68"/>
      <c r="NBM100" s="68"/>
      <c r="NBN100" s="68"/>
      <c r="NBO100" s="68"/>
      <c r="NBP100" s="68"/>
      <c r="NBQ100" s="68"/>
      <c r="NBR100" s="68"/>
      <c r="NBS100" s="68"/>
      <c r="NBT100" s="68"/>
      <c r="NBU100" s="68"/>
      <c r="NBV100" s="68"/>
      <c r="NBW100" s="68"/>
      <c r="NBX100" s="68"/>
      <c r="NBY100" s="68"/>
      <c r="NBZ100" s="68"/>
      <c r="NCA100" s="68"/>
      <c r="NCB100" s="68"/>
      <c r="NCC100" s="68"/>
      <c r="NCD100" s="68"/>
      <c r="NCE100" s="68"/>
      <c r="NCF100" s="68"/>
      <c r="NCG100" s="68"/>
      <c r="NCH100" s="68"/>
      <c r="NCI100" s="68"/>
      <c r="NCJ100" s="68"/>
      <c r="NCK100" s="68"/>
      <c r="NCL100" s="68"/>
      <c r="NCM100" s="68"/>
      <c r="NCN100" s="68"/>
      <c r="NCO100" s="68"/>
      <c r="NCP100" s="68"/>
      <c r="NCQ100" s="68"/>
      <c r="NCR100" s="68"/>
      <c r="NCS100" s="68"/>
      <c r="NCT100" s="68"/>
      <c r="NCU100" s="68"/>
      <c r="NCV100" s="68"/>
      <c r="NCW100" s="68"/>
      <c r="NCX100" s="68"/>
      <c r="NCY100" s="68"/>
      <c r="NCZ100" s="68"/>
      <c r="NDA100" s="68"/>
      <c r="NDB100" s="68"/>
      <c r="NDC100" s="68"/>
      <c r="NDD100" s="68"/>
      <c r="NDE100" s="68"/>
      <c r="NDF100" s="68"/>
      <c r="NDG100" s="68"/>
      <c r="NDH100" s="68"/>
      <c r="NDI100" s="68"/>
      <c r="NDJ100" s="68"/>
      <c r="NDK100" s="68"/>
      <c r="NDL100" s="68"/>
      <c r="NDM100" s="68"/>
      <c r="NDN100" s="68"/>
      <c r="NDO100" s="68"/>
      <c r="NDP100" s="68"/>
      <c r="NDQ100" s="68"/>
      <c r="NDR100" s="68"/>
      <c r="NDS100" s="68"/>
      <c r="NDT100" s="68"/>
      <c r="NDU100" s="68"/>
      <c r="NDV100" s="68"/>
      <c r="NDW100" s="68"/>
      <c r="NDX100" s="68"/>
      <c r="NDY100" s="68"/>
      <c r="NDZ100" s="68"/>
      <c r="NEA100" s="68"/>
      <c r="NEB100" s="68"/>
      <c r="NEC100" s="68"/>
      <c r="NED100" s="68"/>
      <c r="NEE100" s="68"/>
      <c r="NEF100" s="68"/>
      <c r="NEG100" s="68"/>
      <c r="NEH100" s="68"/>
      <c r="NEI100" s="68"/>
      <c r="NEJ100" s="68"/>
      <c r="NEK100" s="68"/>
      <c r="NEL100" s="68"/>
      <c r="NEM100" s="68"/>
      <c r="NEN100" s="68"/>
      <c r="NEO100" s="68"/>
      <c r="NEP100" s="68"/>
      <c r="NEQ100" s="68"/>
      <c r="NER100" s="68"/>
      <c r="NES100" s="68"/>
      <c r="NET100" s="68"/>
      <c r="NEU100" s="68"/>
      <c r="NEV100" s="68"/>
      <c r="NEW100" s="68"/>
      <c r="NEX100" s="68"/>
      <c r="NEY100" s="68"/>
      <c r="NEZ100" s="68"/>
      <c r="NFA100" s="68"/>
      <c r="NFB100" s="68"/>
      <c r="NFC100" s="68"/>
      <c r="NFD100" s="68"/>
      <c r="NFE100" s="68"/>
      <c r="NFF100" s="68"/>
      <c r="NFG100" s="68"/>
      <c r="NFH100" s="68"/>
      <c r="NFI100" s="68"/>
      <c r="NFJ100" s="68"/>
      <c r="NFK100" s="68"/>
      <c r="NFL100" s="68"/>
      <c r="NFM100" s="68"/>
      <c r="NFN100" s="68"/>
      <c r="NFO100" s="68"/>
      <c r="NFP100" s="68"/>
      <c r="NFQ100" s="68"/>
      <c r="NFR100" s="68"/>
      <c r="NFS100" s="68"/>
      <c r="NFT100" s="68"/>
      <c r="NFU100" s="68"/>
      <c r="NFV100" s="68"/>
      <c r="NFW100" s="68"/>
      <c r="NFX100" s="68"/>
      <c r="NFY100" s="68"/>
      <c r="NFZ100" s="68"/>
      <c r="NGA100" s="68"/>
      <c r="NGB100" s="68"/>
      <c r="NGC100" s="68"/>
      <c r="NGD100" s="68"/>
      <c r="NGE100" s="68"/>
      <c r="NGF100" s="68"/>
      <c r="NGG100" s="68"/>
      <c r="NGH100" s="68"/>
      <c r="NGI100" s="68"/>
      <c r="NGJ100" s="68"/>
      <c r="NGK100" s="68"/>
      <c r="NGL100" s="68"/>
      <c r="NGM100" s="68"/>
      <c r="NGN100" s="68"/>
      <c r="NGO100" s="68"/>
      <c r="NGP100" s="68"/>
      <c r="NGQ100" s="68"/>
      <c r="NGR100" s="68"/>
      <c r="NGS100" s="68"/>
      <c r="NGT100" s="68"/>
      <c r="NGU100" s="68"/>
      <c r="NGV100" s="68"/>
      <c r="NGW100" s="68"/>
      <c r="NGX100" s="68"/>
      <c r="NGY100" s="68"/>
      <c r="NGZ100" s="68"/>
      <c r="NHA100" s="68"/>
      <c r="NHB100" s="68"/>
      <c r="NHC100" s="68"/>
      <c r="NHD100" s="68"/>
      <c r="NHE100" s="68"/>
      <c r="NHF100" s="68"/>
      <c r="NHG100" s="68"/>
      <c r="NHH100" s="68"/>
      <c r="NHI100" s="68"/>
      <c r="NHJ100" s="68"/>
      <c r="NHK100" s="68"/>
      <c r="NHL100" s="68"/>
      <c r="NHM100" s="68"/>
      <c r="NHN100" s="68"/>
      <c r="NHO100" s="68"/>
      <c r="NHP100" s="68"/>
      <c r="NHQ100" s="68"/>
      <c r="NHR100" s="68"/>
      <c r="NHS100" s="68"/>
      <c r="NHT100" s="68"/>
      <c r="NHU100" s="68"/>
      <c r="NHV100" s="68"/>
      <c r="NHW100" s="68"/>
      <c r="NHX100" s="68"/>
      <c r="NHY100" s="68"/>
      <c r="NHZ100" s="68"/>
      <c r="NIA100" s="68"/>
      <c r="NIB100" s="68"/>
      <c r="NIC100" s="68"/>
      <c r="NID100" s="68"/>
      <c r="NIE100" s="68"/>
      <c r="NIF100" s="68"/>
      <c r="NIG100" s="68"/>
      <c r="NIH100" s="68"/>
      <c r="NII100" s="68"/>
      <c r="NIJ100" s="68"/>
      <c r="NIK100" s="68"/>
      <c r="NIL100" s="68"/>
      <c r="NIM100" s="68"/>
      <c r="NIN100" s="68"/>
      <c r="NIO100" s="68"/>
      <c r="NIP100" s="68"/>
      <c r="NIQ100" s="68"/>
      <c r="NIR100" s="68"/>
      <c r="NIS100" s="68"/>
      <c r="NIT100" s="68"/>
      <c r="NIU100" s="68"/>
      <c r="NIV100" s="68"/>
      <c r="NIW100" s="68"/>
      <c r="NIX100" s="68"/>
      <c r="NIY100" s="68"/>
      <c r="NIZ100" s="68"/>
      <c r="NJA100" s="68"/>
      <c r="NJB100" s="68"/>
      <c r="NJC100" s="68"/>
      <c r="NJD100" s="68"/>
      <c r="NJE100" s="68"/>
      <c r="NJF100" s="68"/>
      <c r="NJG100" s="68"/>
      <c r="NJH100" s="68"/>
      <c r="NJI100" s="68"/>
      <c r="NJJ100" s="68"/>
      <c r="NJK100" s="68"/>
      <c r="NJL100" s="68"/>
      <c r="NJM100" s="68"/>
      <c r="NJN100" s="68"/>
      <c r="NJO100" s="68"/>
      <c r="NJP100" s="68"/>
      <c r="NJQ100" s="68"/>
      <c r="NJR100" s="68"/>
      <c r="NJS100" s="68"/>
      <c r="NJT100" s="68"/>
      <c r="NJU100" s="68"/>
      <c r="NJV100" s="68"/>
      <c r="NJW100" s="68"/>
      <c r="NJX100" s="68"/>
      <c r="NJY100" s="68"/>
      <c r="NJZ100" s="68"/>
      <c r="NKA100" s="68"/>
      <c r="NKB100" s="68"/>
      <c r="NKC100" s="68"/>
      <c r="NKD100" s="68"/>
      <c r="NKE100" s="68"/>
      <c r="NKF100" s="68"/>
      <c r="NKG100" s="68"/>
      <c r="NKH100" s="68"/>
      <c r="NKI100" s="68"/>
      <c r="NKJ100" s="68"/>
      <c r="NKK100" s="68"/>
      <c r="NKL100" s="68"/>
      <c r="NKM100" s="68"/>
      <c r="NKN100" s="68"/>
      <c r="NKO100" s="68"/>
      <c r="NKP100" s="68"/>
      <c r="NKQ100" s="68"/>
      <c r="NKR100" s="68"/>
      <c r="NKS100" s="68"/>
      <c r="NKT100" s="68"/>
      <c r="NKU100" s="68"/>
      <c r="NKV100" s="68"/>
      <c r="NKW100" s="68"/>
      <c r="NKX100" s="68"/>
      <c r="NKY100" s="68"/>
      <c r="NKZ100" s="68"/>
      <c r="NLA100" s="68"/>
      <c r="NLB100" s="68"/>
      <c r="NLC100" s="68"/>
      <c r="NLD100" s="68"/>
      <c r="NLE100" s="68"/>
      <c r="NLF100" s="68"/>
      <c r="NLG100" s="68"/>
      <c r="NLH100" s="68"/>
      <c r="NLI100" s="68"/>
      <c r="NLJ100" s="68"/>
      <c r="NLK100" s="68"/>
      <c r="NLL100" s="68"/>
      <c r="NLM100" s="68"/>
      <c r="NLN100" s="68"/>
      <c r="NLO100" s="68"/>
      <c r="NLP100" s="68"/>
      <c r="NLQ100" s="68"/>
      <c r="NLR100" s="68"/>
      <c r="NLS100" s="68"/>
      <c r="NLT100" s="68"/>
      <c r="NLU100" s="68"/>
      <c r="NLV100" s="68"/>
      <c r="NLW100" s="68"/>
      <c r="NLX100" s="68"/>
      <c r="NLY100" s="68"/>
      <c r="NLZ100" s="68"/>
      <c r="NMA100" s="68"/>
      <c r="NMB100" s="68"/>
      <c r="NMC100" s="68"/>
      <c r="NMD100" s="68"/>
      <c r="NME100" s="68"/>
      <c r="NMF100" s="68"/>
      <c r="NMG100" s="68"/>
      <c r="NMH100" s="68"/>
      <c r="NMI100" s="68"/>
      <c r="NMJ100" s="68"/>
      <c r="NMK100" s="68"/>
      <c r="NML100" s="68"/>
      <c r="NMM100" s="68"/>
      <c r="NMN100" s="68"/>
      <c r="NMO100" s="68"/>
      <c r="NMP100" s="68"/>
      <c r="NMQ100" s="68"/>
      <c r="NMR100" s="68"/>
      <c r="NMS100" s="68"/>
      <c r="NMT100" s="68"/>
      <c r="NMU100" s="68"/>
      <c r="NMV100" s="68"/>
      <c r="NMW100" s="68"/>
      <c r="NMX100" s="68"/>
      <c r="NMY100" s="68"/>
      <c r="NMZ100" s="68"/>
      <c r="NNA100" s="68"/>
      <c r="NNB100" s="68"/>
      <c r="NNC100" s="68"/>
      <c r="NND100" s="68"/>
      <c r="NNE100" s="68"/>
      <c r="NNF100" s="68"/>
      <c r="NNG100" s="68"/>
      <c r="NNH100" s="68"/>
      <c r="NNI100" s="68"/>
      <c r="NNJ100" s="68"/>
      <c r="NNK100" s="68"/>
      <c r="NNL100" s="68"/>
      <c r="NNM100" s="68"/>
      <c r="NNN100" s="68"/>
      <c r="NNO100" s="68"/>
      <c r="NNP100" s="68"/>
      <c r="NNQ100" s="68"/>
      <c r="NNR100" s="68"/>
      <c r="NNS100" s="68"/>
      <c r="NNT100" s="68"/>
      <c r="NNU100" s="68"/>
      <c r="NNV100" s="68"/>
      <c r="NNW100" s="68"/>
      <c r="NNX100" s="68"/>
      <c r="NNY100" s="68"/>
      <c r="NNZ100" s="68"/>
      <c r="NOA100" s="68"/>
      <c r="NOB100" s="68"/>
      <c r="NOC100" s="68"/>
      <c r="NOD100" s="68"/>
      <c r="NOE100" s="68"/>
      <c r="NOF100" s="68"/>
      <c r="NOG100" s="68"/>
      <c r="NOH100" s="68"/>
      <c r="NOI100" s="68"/>
      <c r="NOJ100" s="68"/>
      <c r="NOK100" s="68"/>
      <c r="NOL100" s="68"/>
      <c r="NOM100" s="68"/>
      <c r="NON100" s="68"/>
      <c r="NOO100" s="68"/>
      <c r="NOP100" s="68"/>
      <c r="NOQ100" s="68"/>
      <c r="NOR100" s="68"/>
      <c r="NOS100" s="68"/>
      <c r="NOT100" s="68"/>
      <c r="NOU100" s="68"/>
      <c r="NOV100" s="68"/>
      <c r="NOW100" s="68"/>
      <c r="NOX100" s="68"/>
      <c r="NOY100" s="68"/>
      <c r="NOZ100" s="68"/>
      <c r="NPA100" s="68"/>
      <c r="NPB100" s="68"/>
      <c r="NPC100" s="68"/>
      <c r="NPD100" s="68"/>
      <c r="NPE100" s="68"/>
      <c r="NPF100" s="68"/>
      <c r="NPG100" s="68"/>
      <c r="NPH100" s="68"/>
      <c r="NPI100" s="68"/>
      <c r="NPJ100" s="68"/>
      <c r="NPK100" s="68"/>
      <c r="NPL100" s="68"/>
      <c r="NPM100" s="68"/>
      <c r="NPN100" s="68"/>
      <c r="NPO100" s="68"/>
      <c r="NPP100" s="68"/>
      <c r="NPQ100" s="68"/>
      <c r="NPR100" s="68"/>
      <c r="NPS100" s="68"/>
      <c r="NPT100" s="68"/>
      <c r="NPU100" s="68"/>
      <c r="NPV100" s="68"/>
      <c r="NPW100" s="68"/>
      <c r="NPX100" s="68"/>
      <c r="NPY100" s="68"/>
      <c r="NPZ100" s="68"/>
      <c r="NQA100" s="68"/>
      <c r="NQB100" s="68"/>
      <c r="NQC100" s="68"/>
      <c r="NQD100" s="68"/>
      <c r="NQE100" s="68"/>
      <c r="NQF100" s="68"/>
      <c r="NQG100" s="68"/>
      <c r="NQH100" s="68"/>
      <c r="NQI100" s="68"/>
      <c r="NQJ100" s="68"/>
      <c r="NQK100" s="68"/>
      <c r="NQL100" s="68"/>
      <c r="NQM100" s="68"/>
      <c r="NQN100" s="68"/>
      <c r="NQO100" s="68"/>
      <c r="NQP100" s="68"/>
      <c r="NQQ100" s="68"/>
      <c r="NQR100" s="68"/>
      <c r="NQS100" s="68"/>
      <c r="NQT100" s="68"/>
      <c r="NQU100" s="68"/>
      <c r="NQV100" s="68"/>
      <c r="NQW100" s="68"/>
      <c r="NQX100" s="68"/>
      <c r="NQY100" s="68"/>
      <c r="NQZ100" s="68"/>
      <c r="NRA100" s="68"/>
      <c r="NRB100" s="68"/>
      <c r="NRC100" s="68"/>
      <c r="NRD100" s="68"/>
      <c r="NRE100" s="68"/>
      <c r="NRF100" s="68"/>
      <c r="NRG100" s="68"/>
      <c r="NRH100" s="68"/>
      <c r="NRI100" s="68"/>
      <c r="NRJ100" s="68"/>
      <c r="NRK100" s="68"/>
      <c r="NRL100" s="68"/>
      <c r="NRM100" s="68"/>
      <c r="NRN100" s="68"/>
      <c r="NRO100" s="68"/>
      <c r="NRP100" s="68"/>
      <c r="NRQ100" s="68"/>
      <c r="NRR100" s="68"/>
      <c r="NRS100" s="68"/>
      <c r="NRT100" s="68"/>
      <c r="NRU100" s="68"/>
      <c r="NRV100" s="68"/>
      <c r="NRW100" s="68"/>
      <c r="NRX100" s="68"/>
      <c r="NRY100" s="68"/>
      <c r="NRZ100" s="68"/>
      <c r="NSA100" s="68"/>
      <c r="NSB100" s="68"/>
      <c r="NSC100" s="68"/>
      <c r="NSD100" s="68"/>
      <c r="NSE100" s="68"/>
      <c r="NSF100" s="68"/>
      <c r="NSG100" s="68"/>
      <c r="NSH100" s="68"/>
      <c r="NSI100" s="68"/>
      <c r="NSJ100" s="68"/>
      <c r="NSK100" s="68"/>
      <c r="NSL100" s="68"/>
      <c r="NSM100" s="68"/>
      <c r="NSN100" s="68"/>
      <c r="NSO100" s="68"/>
      <c r="NSP100" s="68"/>
      <c r="NSQ100" s="68"/>
      <c r="NSR100" s="68"/>
      <c r="NSS100" s="68"/>
      <c r="NST100" s="68"/>
      <c r="NSU100" s="68"/>
      <c r="NSV100" s="68"/>
      <c r="NSW100" s="68"/>
      <c r="NSX100" s="68"/>
      <c r="NSY100" s="68"/>
      <c r="NSZ100" s="68"/>
      <c r="NTA100" s="68"/>
      <c r="NTB100" s="68"/>
      <c r="NTC100" s="68"/>
      <c r="NTD100" s="68"/>
      <c r="NTE100" s="68"/>
      <c r="NTF100" s="68"/>
      <c r="NTG100" s="68"/>
      <c r="NTH100" s="68"/>
      <c r="NTI100" s="68"/>
      <c r="NTJ100" s="68"/>
      <c r="NTK100" s="68"/>
      <c r="NTL100" s="68"/>
      <c r="NTM100" s="68"/>
      <c r="NTN100" s="68"/>
      <c r="NTO100" s="68"/>
      <c r="NTP100" s="68"/>
      <c r="NTQ100" s="68"/>
      <c r="NTR100" s="68"/>
      <c r="NTS100" s="68"/>
      <c r="NTT100" s="68"/>
      <c r="NTU100" s="68"/>
      <c r="NTV100" s="68"/>
      <c r="NTW100" s="68"/>
      <c r="NTX100" s="68"/>
      <c r="NTY100" s="68"/>
      <c r="NTZ100" s="68"/>
      <c r="NUA100" s="68"/>
      <c r="NUB100" s="68"/>
      <c r="NUC100" s="68"/>
      <c r="NUD100" s="68"/>
      <c r="NUE100" s="68"/>
      <c r="NUF100" s="68"/>
      <c r="NUG100" s="68"/>
      <c r="NUH100" s="68"/>
      <c r="NUI100" s="68"/>
      <c r="NUJ100" s="68"/>
      <c r="NUK100" s="68"/>
      <c r="NUL100" s="68"/>
      <c r="NUM100" s="68"/>
      <c r="NUN100" s="68"/>
      <c r="NUO100" s="68"/>
      <c r="NUP100" s="68"/>
      <c r="NUQ100" s="68"/>
      <c r="NUR100" s="68"/>
      <c r="NUS100" s="68"/>
      <c r="NUT100" s="68"/>
      <c r="NUU100" s="68"/>
      <c r="NUV100" s="68"/>
      <c r="NUW100" s="68"/>
      <c r="NUX100" s="68"/>
      <c r="NUY100" s="68"/>
      <c r="NUZ100" s="68"/>
      <c r="NVA100" s="68"/>
      <c r="NVB100" s="68"/>
      <c r="NVC100" s="68"/>
      <c r="NVD100" s="68"/>
      <c r="NVE100" s="68"/>
      <c r="NVF100" s="68"/>
      <c r="NVG100" s="68"/>
      <c r="NVH100" s="68"/>
      <c r="NVI100" s="68"/>
      <c r="NVJ100" s="68"/>
      <c r="NVK100" s="68"/>
      <c r="NVL100" s="68"/>
      <c r="NVM100" s="68"/>
      <c r="NVN100" s="68"/>
      <c r="NVO100" s="68"/>
      <c r="NVP100" s="68"/>
      <c r="NVQ100" s="68"/>
      <c r="NVR100" s="68"/>
      <c r="NVS100" s="68"/>
      <c r="NVT100" s="68"/>
      <c r="NVU100" s="68"/>
      <c r="NVV100" s="68"/>
      <c r="NVW100" s="68"/>
      <c r="NVX100" s="68"/>
      <c r="NVY100" s="68"/>
      <c r="NVZ100" s="68"/>
      <c r="NWA100" s="68"/>
      <c r="NWB100" s="68"/>
      <c r="NWC100" s="68"/>
      <c r="NWD100" s="68"/>
      <c r="NWE100" s="68"/>
      <c r="NWF100" s="68"/>
      <c r="NWG100" s="68"/>
      <c r="NWH100" s="68"/>
      <c r="NWI100" s="68"/>
      <c r="NWJ100" s="68"/>
      <c r="NWK100" s="68"/>
      <c r="NWL100" s="68"/>
      <c r="NWM100" s="68"/>
      <c r="NWN100" s="68"/>
      <c r="NWO100" s="68"/>
      <c r="NWP100" s="68"/>
      <c r="NWQ100" s="68"/>
      <c r="NWR100" s="68"/>
      <c r="NWS100" s="68"/>
      <c r="NWT100" s="68"/>
      <c r="NWU100" s="68"/>
      <c r="NWV100" s="68"/>
      <c r="NWW100" s="68"/>
      <c r="NWX100" s="68"/>
      <c r="NWY100" s="68"/>
      <c r="NWZ100" s="68"/>
      <c r="NXA100" s="68"/>
      <c r="NXB100" s="68"/>
      <c r="NXC100" s="68"/>
      <c r="NXD100" s="68"/>
      <c r="NXE100" s="68"/>
      <c r="NXF100" s="68"/>
      <c r="NXG100" s="68"/>
      <c r="NXH100" s="68"/>
      <c r="NXI100" s="68"/>
      <c r="NXJ100" s="68"/>
      <c r="NXK100" s="68"/>
      <c r="NXL100" s="68"/>
      <c r="NXM100" s="68"/>
      <c r="NXN100" s="68"/>
      <c r="NXO100" s="68"/>
      <c r="NXP100" s="68"/>
      <c r="NXQ100" s="68"/>
      <c r="NXR100" s="68"/>
      <c r="NXS100" s="68"/>
      <c r="NXT100" s="68"/>
      <c r="NXU100" s="68"/>
      <c r="NXV100" s="68"/>
      <c r="NXW100" s="68"/>
      <c r="NXX100" s="68"/>
      <c r="NXY100" s="68"/>
      <c r="NXZ100" s="68"/>
      <c r="NYA100" s="68"/>
      <c r="NYB100" s="68"/>
      <c r="NYC100" s="68"/>
      <c r="NYD100" s="68"/>
      <c r="NYE100" s="68"/>
      <c r="NYF100" s="68"/>
      <c r="NYG100" s="68"/>
      <c r="NYH100" s="68"/>
      <c r="NYI100" s="68"/>
      <c r="NYJ100" s="68"/>
      <c r="NYK100" s="68"/>
      <c r="NYL100" s="68"/>
      <c r="NYM100" s="68"/>
      <c r="NYN100" s="68"/>
      <c r="NYO100" s="68"/>
      <c r="NYP100" s="68"/>
      <c r="NYQ100" s="68"/>
      <c r="NYR100" s="68"/>
      <c r="NYS100" s="68"/>
      <c r="NYT100" s="68"/>
      <c r="NYU100" s="68"/>
      <c r="NYV100" s="68"/>
      <c r="NYW100" s="68"/>
      <c r="NYX100" s="68"/>
      <c r="NYY100" s="68"/>
      <c r="NYZ100" s="68"/>
      <c r="NZA100" s="68"/>
      <c r="NZB100" s="68"/>
      <c r="NZC100" s="68"/>
      <c r="NZD100" s="68"/>
      <c r="NZE100" s="68"/>
      <c r="NZF100" s="68"/>
      <c r="NZG100" s="68"/>
      <c r="NZH100" s="68"/>
      <c r="NZI100" s="68"/>
      <c r="NZJ100" s="68"/>
      <c r="NZK100" s="68"/>
      <c r="NZL100" s="68"/>
      <c r="NZM100" s="68"/>
      <c r="NZN100" s="68"/>
      <c r="NZO100" s="68"/>
      <c r="NZP100" s="68"/>
      <c r="NZQ100" s="68"/>
      <c r="NZR100" s="68"/>
      <c r="NZS100" s="68"/>
      <c r="NZT100" s="68"/>
      <c r="NZU100" s="68"/>
      <c r="NZV100" s="68"/>
      <c r="NZW100" s="68"/>
      <c r="NZX100" s="68"/>
      <c r="NZY100" s="68"/>
      <c r="NZZ100" s="68"/>
      <c r="OAA100" s="68"/>
      <c r="OAB100" s="68"/>
      <c r="OAC100" s="68"/>
      <c r="OAD100" s="68"/>
      <c r="OAE100" s="68"/>
      <c r="OAF100" s="68"/>
      <c r="OAG100" s="68"/>
      <c r="OAH100" s="68"/>
      <c r="OAI100" s="68"/>
      <c r="OAJ100" s="68"/>
      <c r="OAK100" s="68"/>
      <c r="OAL100" s="68"/>
      <c r="OAM100" s="68"/>
      <c r="OAN100" s="68"/>
      <c r="OAO100" s="68"/>
      <c r="OAP100" s="68"/>
      <c r="OAQ100" s="68"/>
      <c r="OAR100" s="68"/>
      <c r="OAS100" s="68"/>
      <c r="OAT100" s="68"/>
      <c r="OAU100" s="68"/>
      <c r="OAV100" s="68"/>
      <c r="OAW100" s="68"/>
      <c r="OAX100" s="68"/>
      <c r="OAY100" s="68"/>
      <c r="OAZ100" s="68"/>
      <c r="OBA100" s="68"/>
      <c r="OBB100" s="68"/>
      <c r="OBC100" s="68"/>
      <c r="OBD100" s="68"/>
      <c r="OBE100" s="68"/>
      <c r="OBF100" s="68"/>
      <c r="OBG100" s="68"/>
      <c r="OBH100" s="68"/>
      <c r="OBI100" s="68"/>
      <c r="OBJ100" s="68"/>
      <c r="OBK100" s="68"/>
      <c r="OBL100" s="68"/>
      <c r="OBM100" s="68"/>
      <c r="OBN100" s="68"/>
      <c r="OBO100" s="68"/>
      <c r="OBP100" s="68"/>
      <c r="OBQ100" s="68"/>
      <c r="OBR100" s="68"/>
      <c r="OBS100" s="68"/>
      <c r="OBT100" s="68"/>
      <c r="OBU100" s="68"/>
      <c r="OBV100" s="68"/>
      <c r="OBW100" s="68"/>
      <c r="OBX100" s="68"/>
      <c r="OBY100" s="68"/>
      <c r="OBZ100" s="68"/>
      <c r="OCA100" s="68"/>
      <c r="OCB100" s="68"/>
      <c r="OCC100" s="68"/>
      <c r="OCD100" s="68"/>
      <c r="OCE100" s="68"/>
      <c r="OCF100" s="68"/>
      <c r="OCG100" s="68"/>
      <c r="OCH100" s="68"/>
      <c r="OCI100" s="68"/>
      <c r="OCJ100" s="68"/>
      <c r="OCK100" s="68"/>
      <c r="OCL100" s="68"/>
      <c r="OCM100" s="68"/>
      <c r="OCN100" s="68"/>
      <c r="OCO100" s="68"/>
      <c r="OCP100" s="68"/>
      <c r="OCQ100" s="68"/>
      <c r="OCR100" s="68"/>
      <c r="OCS100" s="68"/>
      <c r="OCT100" s="68"/>
      <c r="OCU100" s="68"/>
      <c r="OCV100" s="68"/>
      <c r="OCW100" s="68"/>
      <c r="OCX100" s="68"/>
      <c r="OCY100" s="68"/>
      <c r="OCZ100" s="68"/>
      <c r="ODA100" s="68"/>
      <c r="ODB100" s="68"/>
      <c r="ODC100" s="68"/>
      <c r="ODD100" s="68"/>
      <c r="ODE100" s="68"/>
      <c r="ODF100" s="68"/>
      <c r="ODG100" s="68"/>
      <c r="ODH100" s="68"/>
      <c r="ODI100" s="68"/>
      <c r="ODJ100" s="68"/>
      <c r="ODK100" s="68"/>
      <c r="ODL100" s="68"/>
      <c r="ODM100" s="68"/>
      <c r="ODN100" s="68"/>
      <c r="ODO100" s="68"/>
      <c r="ODP100" s="68"/>
      <c r="ODQ100" s="68"/>
      <c r="ODR100" s="68"/>
      <c r="ODS100" s="68"/>
      <c r="ODT100" s="68"/>
      <c r="ODU100" s="68"/>
      <c r="ODV100" s="68"/>
      <c r="ODW100" s="68"/>
      <c r="ODX100" s="68"/>
      <c r="ODY100" s="68"/>
      <c r="ODZ100" s="68"/>
      <c r="OEA100" s="68"/>
      <c r="OEB100" s="68"/>
      <c r="OEC100" s="68"/>
      <c r="OED100" s="68"/>
      <c r="OEE100" s="68"/>
      <c r="OEF100" s="68"/>
      <c r="OEG100" s="68"/>
      <c r="OEH100" s="68"/>
      <c r="OEI100" s="68"/>
      <c r="OEJ100" s="68"/>
      <c r="OEK100" s="68"/>
      <c r="OEL100" s="68"/>
      <c r="OEM100" s="68"/>
      <c r="OEN100" s="68"/>
      <c r="OEO100" s="68"/>
      <c r="OEP100" s="68"/>
      <c r="OEQ100" s="68"/>
      <c r="OER100" s="68"/>
      <c r="OES100" s="68"/>
      <c r="OET100" s="68"/>
      <c r="OEU100" s="68"/>
      <c r="OEV100" s="68"/>
      <c r="OEW100" s="68"/>
      <c r="OEX100" s="68"/>
      <c r="OEY100" s="68"/>
      <c r="OEZ100" s="68"/>
      <c r="OFA100" s="68"/>
      <c r="OFB100" s="68"/>
      <c r="OFC100" s="68"/>
      <c r="OFD100" s="68"/>
      <c r="OFE100" s="68"/>
      <c r="OFF100" s="68"/>
      <c r="OFG100" s="68"/>
      <c r="OFH100" s="68"/>
      <c r="OFI100" s="68"/>
      <c r="OFJ100" s="68"/>
      <c r="OFK100" s="68"/>
      <c r="OFL100" s="68"/>
      <c r="OFM100" s="68"/>
      <c r="OFN100" s="68"/>
      <c r="OFO100" s="68"/>
      <c r="OFP100" s="68"/>
      <c r="OFQ100" s="68"/>
      <c r="OFR100" s="68"/>
      <c r="OFS100" s="68"/>
      <c r="OFT100" s="68"/>
      <c r="OFU100" s="68"/>
      <c r="OFV100" s="68"/>
      <c r="OFW100" s="68"/>
      <c r="OFX100" s="68"/>
      <c r="OFY100" s="68"/>
      <c r="OFZ100" s="68"/>
      <c r="OGA100" s="68"/>
      <c r="OGB100" s="68"/>
      <c r="OGC100" s="68"/>
      <c r="OGD100" s="68"/>
      <c r="OGE100" s="68"/>
      <c r="OGF100" s="68"/>
      <c r="OGG100" s="68"/>
      <c r="OGH100" s="68"/>
      <c r="OGI100" s="68"/>
      <c r="OGJ100" s="68"/>
      <c r="OGK100" s="68"/>
      <c r="OGL100" s="68"/>
      <c r="OGM100" s="68"/>
      <c r="OGN100" s="68"/>
      <c r="OGO100" s="68"/>
      <c r="OGP100" s="68"/>
      <c r="OGQ100" s="68"/>
      <c r="OGR100" s="68"/>
      <c r="OGS100" s="68"/>
      <c r="OGT100" s="68"/>
      <c r="OGU100" s="68"/>
      <c r="OGV100" s="68"/>
      <c r="OGW100" s="68"/>
      <c r="OGX100" s="68"/>
      <c r="OGY100" s="68"/>
      <c r="OGZ100" s="68"/>
      <c r="OHA100" s="68"/>
      <c r="OHB100" s="68"/>
      <c r="OHC100" s="68"/>
      <c r="OHD100" s="68"/>
      <c r="OHE100" s="68"/>
      <c r="OHF100" s="68"/>
      <c r="OHG100" s="68"/>
      <c r="OHH100" s="68"/>
      <c r="OHI100" s="68"/>
      <c r="OHJ100" s="68"/>
      <c r="OHK100" s="68"/>
      <c r="OHL100" s="68"/>
      <c r="OHM100" s="68"/>
      <c r="OHN100" s="68"/>
      <c r="OHO100" s="68"/>
      <c r="OHP100" s="68"/>
      <c r="OHQ100" s="68"/>
      <c r="OHR100" s="68"/>
      <c r="OHS100" s="68"/>
      <c r="OHT100" s="68"/>
      <c r="OHU100" s="68"/>
      <c r="OHV100" s="68"/>
      <c r="OHW100" s="68"/>
      <c r="OHX100" s="68"/>
      <c r="OHY100" s="68"/>
      <c r="OHZ100" s="68"/>
      <c r="OIA100" s="68"/>
      <c r="OIB100" s="68"/>
      <c r="OIC100" s="68"/>
      <c r="OID100" s="68"/>
      <c r="OIE100" s="68"/>
      <c r="OIF100" s="68"/>
      <c r="OIG100" s="68"/>
      <c r="OIH100" s="68"/>
      <c r="OII100" s="68"/>
      <c r="OIJ100" s="68"/>
      <c r="OIK100" s="68"/>
      <c r="OIL100" s="68"/>
      <c r="OIM100" s="68"/>
      <c r="OIN100" s="68"/>
      <c r="OIO100" s="68"/>
      <c r="OIP100" s="68"/>
      <c r="OIQ100" s="68"/>
      <c r="OIR100" s="68"/>
      <c r="OIS100" s="68"/>
      <c r="OIT100" s="68"/>
      <c r="OIU100" s="68"/>
      <c r="OIV100" s="68"/>
      <c r="OIW100" s="68"/>
      <c r="OIX100" s="68"/>
      <c r="OIY100" s="68"/>
      <c r="OIZ100" s="68"/>
      <c r="OJA100" s="68"/>
      <c r="OJB100" s="68"/>
      <c r="OJC100" s="68"/>
      <c r="OJD100" s="68"/>
      <c r="OJE100" s="68"/>
      <c r="OJF100" s="68"/>
      <c r="OJG100" s="68"/>
      <c r="OJH100" s="68"/>
      <c r="OJI100" s="68"/>
      <c r="OJJ100" s="68"/>
      <c r="OJK100" s="68"/>
      <c r="OJL100" s="68"/>
      <c r="OJM100" s="68"/>
      <c r="OJN100" s="68"/>
      <c r="OJO100" s="68"/>
      <c r="OJP100" s="68"/>
      <c r="OJQ100" s="68"/>
      <c r="OJR100" s="68"/>
      <c r="OJS100" s="68"/>
      <c r="OJT100" s="68"/>
      <c r="OJU100" s="68"/>
      <c r="OJV100" s="68"/>
      <c r="OJW100" s="68"/>
      <c r="OJX100" s="68"/>
      <c r="OJY100" s="68"/>
      <c r="OJZ100" s="68"/>
      <c r="OKA100" s="68"/>
      <c r="OKB100" s="68"/>
      <c r="OKC100" s="68"/>
      <c r="OKD100" s="68"/>
      <c r="OKE100" s="68"/>
      <c r="OKF100" s="68"/>
      <c r="OKG100" s="68"/>
      <c r="OKH100" s="68"/>
      <c r="OKI100" s="68"/>
      <c r="OKJ100" s="68"/>
      <c r="OKK100" s="68"/>
      <c r="OKL100" s="68"/>
      <c r="OKM100" s="68"/>
      <c r="OKN100" s="68"/>
      <c r="OKO100" s="68"/>
      <c r="OKP100" s="68"/>
      <c r="OKQ100" s="68"/>
      <c r="OKR100" s="68"/>
      <c r="OKS100" s="68"/>
      <c r="OKT100" s="68"/>
      <c r="OKU100" s="68"/>
      <c r="OKV100" s="68"/>
      <c r="OKW100" s="68"/>
      <c r="OKX100" s="68"/>
      <c r="OKY100" s="68"/>
      <c r="OKZ100" s="68"/>
      <c r="OLA100" s="68"/>
      <c r="OLB100" s="68"/>
      <c r="OLC100" s="68"/>
      <c r="OLD100" s="68"/>
      <c r="OLE100" s="68"/>
      <c r="OLF100" s="68"/>
      <c r="OLG100" s="68"/>
      <c r="OLH100" s="68"/>
      <c r="OLI100" s="68"/>
      <c r="OLJ100" s="68"/>
      <c r="OLK100" s="68"/>
      <c r="OLL100" s="68"/>
      <c r="OLM100" s="68"/>
      <c r="OLN100" s="68"/>
      <c r="OLO100" s="68"/>
      <c r="OLP100" s="68"/>
      <c r="OLQ100" s="68"/>
      <c r="OLR100" s="68"/>
      <c r="OLS100" s="68"/>
      <c r="OLT100" s="68"/>
      <c r="OLU100" s="68"/>
      <c r="OLV100" s="68"/>
      <c r="OLW100" s="68"/>
      <c r="OLX100" s="68"/>
      <c r="OLY100" s="68"/>
      <c r="OLZ100" s="68"/>
      <c r="OMA100" s="68"/>
      <c r="OMB100" s="68"/>
      <c r="OMC100" s="68"/>
      <c r="OMD100" s="68"/>
      <c r="OME100" s="68"/>
      <c r="OMF100" s="68"/>
      <c r="OMG100" s="68"/>
      <c r="OMH100" s="68"/>
      <c r="OMI100" s="68"/>
      <c r="OMJ100" s="68"/>
      <c r="OMK100" s="68"/>
      <c r="OML100" s="68"/>
      <c r="OMM100" s="68"/>
      <c r="OMN100" s="68"/>
      <c r="OMO100" s="68"/>
      <c r="OMP100" s="68"/>
      <c r="OMQ100" s="68"/>
      <c r="OMR100" s="68"/>
      <c r="OMS100" s="68"/>
      <c r="OMT100" s="68"/>
      <c r="OMU100" s="68"/>
      <c r="OMV100" s="68"/>
      <c r="OMW100" s="68"/>
      <c r="OMX100" s="68"/>
      <c r="OMY100" s="68"/>
      <c r="OMZ100" s="68"/>
      <c r="ONA100" s="68"/>
      <c r="ONB100" s="68"/>
      <c r="ONC100" s="68"/>
      <c r="OND100" s="68"/>
      <c r="ONE100" s="68"/>
      <c r="ONF100" s="68"/>
      <c r="ONG100" s="68"/>
      <c r="ONH100" s="68"/>
      <c r="ONI100" s="68"/>
      <c r="ONJ100" s="68"/>
      <c r="ONK100" s="68"/>
      <c r="ONL100" s="68"/>
      <c r="ONM100" s="68"/>
      <c r="ONN100" s="68"/>
      <c r="ONO100" s="68"/>
      <c r="ONP100" s="68"/>
      <c r="ONQ100" s="68"/>
      <c r="ONR100" s="68"/>
      <c r="ONS100" s="68"/>
      <c r="ONT100" s="68"/>
      <c r="ONU100" s="68"/>
      <c r="ONV100" s="68"/>
      <c r="ONW100" s="68"/>
      <c r="ONX100" s="68"/>
      <c r="ONY100" s="68"/>
      <c r="ONZ100" s="68"/>
      <c r="OOA100" s="68"/>
      <c r="OOB100" s="68"/>
      <c r="OOC100" s="68"/>
      <c r="OOD100" s="68"/>
      <c r="OOE100" s="68"/>
      <c r="OOF100" s="68"/>
      <c r="OOG100" s="68"/>
      <c r="OOH100" s="68"/>
      <c r="OOI100" s="68"/>
      <c r="OOJ100" s="68"/>
      <c r="OOK100" s="68"/>
      <c r="OOL100" s="68"/>
      <c r="OOM100" s="68"/>
      <c r="OON100" s="68"/>
      <c r="OOO100" s="68"/>
      <c r="OOP100" s="68"/>
      <c r="OOQ100" s="68"/>
      <c r="OOR100" s="68"/>
      <c r="OOS100" s="68"/>
      <c r="OOT100" s="68"/>
      <c r="OOU100" s="68"/>
      <c r="OOV100" s="68"/>
      <c r="OOW100" s="68"/>
      <c r="OOX100" s="68"/>
      <c r="OOY100" s="68"/>
      <c r="OOZ100" s="68"/>
      <c r="OPA100" s="68"/>
      <c r="OPB100" s="68"/>
      <c r="OPC100" s="68"/>
      <c r="OPD100" s="68"/>
      <c r="OPE100" s="68"/>
      <c r="OPF100" s="68"/>
      <c r="OPG100" s="68"/>
      <c r="OPH100" s="68"/>
      <c r="OPI100" s="68"/>
      <c r="OPJ100" s="68"/>
      <c r="OPK100" s="68"/>
      <c r="OPL100" s="68"/>
      <c r="OPM100" s="68"/>
      <c r="OPN100" s="68"/>
      <c r="OPO100" s="68"/>
      <c r="OPP100" s="68"/>
      <c r="OPQ100" s="68"/>
      <c r="OPR100" s="68"/>
      <c r="OPS100" s="68"/>
      <c r="OPT100" s="68"/>
      <c r="OPU100" s="68"/>
      <c r="OPV100" s="68"/>
      <c r="OPW100" s="68"/>
      <c r="OPX100" s="68"/>
      <c r="OPY100" s="68"/>
      <c r="OPZ100" s="68"/>
      <c r="OQA100" s="68"/>
      <c r="OQB100" s="68"/>
      <c r="OQC100" s="68"/>
      <c r="OQD100" s="68"/>
      <c r="OQE100" s="68"/>
      <c r="OQF100" s="68"/>
      <c r="OQG100" s="68"/>
      <c r="OQH100" s="68"/>
      <c r="OQI100" s="68"/>
      <c r="OQJ100" s="68"/>
      <c r="OQK100" s="68"/>
      <c r="OQL100" s="68"/>
      <c r="OQM100" s="68"/>
      <c r="OQN100" s="68"/>
      <c r="OQO100" s="68"/>
      <c r="OQP100" s="68"/>
      <c r="OQQ100" s="68"/>
      <c r="OQR100" s="68"/>
      <c r="OQS100" s="68"/>
      <c r="OQT100" s="68"/>
      <c r="OQU100" s="68"/>
      <c r="OQV100" s="68"/>
      <c r="OQW100" s="68"/>
      <c r="OQX100" s="68"/>
      <c r="OQY100" s="68"/>
      <c r="OQZ100" s="68"/>
      <c r="ORA100" s="68"/>
      <c r="ORB100" s="68"/>
      <c r="ORC100" s="68"/>
      <c r="ORD100" s="68"/>
      <c r="ORE100" s="68"/>
      <c r="ORF100" s="68"/>
      <c r="ORG100" s="68"/>
      <c r="ORH100" s="68"/>
      <c r="ORI100" s="68"/>
      <c r="ORJ100" s="68"/>
      <c r="ORK100" s="68"/>
      <c r="ORL100" s="68"/>
      <c r="ORM100" s="68"/>
      <c r="ORN100" s="68"/>
      <c r="ORO100" s="68"/>
      <c r="ORP100" s="68"/>
      <c r="ORQ100" s="68"/>
      <c r="ORR100" s="68"/>
      <c r="ORS100" s="68"/>
      <c r="ORT100" s="68"/>
      <c r="ORU100" s="68"/>
      <c r="ORV100" s="68"/>
      <c r="ORW100" s="68"/>
      <c r="ORX100" s="68"/>
      <c r="ORY100" s="68"/>
      <c r="ORZ100" s="68"/>
      <c r="OSA100" s="68"/>
      <c r="OSB100" s="68"/>
      <c r="OSC100" s="68"/>
      <c r="OSD100" s="68"/>
      <c r="OSE100" s="68"/>
      <c r="OSF100" s="68"/>
      <c r="OSG100" s="68"/>
      <c r="OSH100" s="68"/>
      <c r="OSI100" s="68"/>
      <c r="OSJ100" s="68"/>
      <c r="OSK100" s="68"/>
      <c r="OSL100" s="68"/>
      <c r="OSM100" s="68"/>
      <c r="OSN100" s="68"/>
      <c r="OSO100" s="68"/>
      <c r="OSP100" s="68"/>
      <c r="OSQ100" s="68"/>
      <c r="OSR100" s="68"/>
      <c r="OSS100" s="68"/>
      <c r="OST100" s="68"/>
      <c r="OSU100" s="68"/>
      <c r="OSV100" s="68"/>
      <c r="OSW100" s="68"/>
      <c r="OSX100" s="68"/>
      <c r="OSY100" s="68"/>
      <c r="OSZ100" s="68"/>
      <c r="OTA100" s="68"/>
      <c r="OTB100" s="68"/>
      <c r="OTC100" s="68"/>
      <c r="OTD100" s="68"/>
      <c r="OTE100" s="68"/>
      <c r="OTF100" s="68"/>
      <c r="OTG100" s="68"/>
      <c r="OTH100" s="68"/>
      <c r="OTI100" s="68"/>
      <c r="OTJ100" s="68"/>
      <c r="OTK100" s="68"/>
      <c r="OTL100" s="68"/>
      <c r="OTM100" s="68"/>
      <c r="OTN100" s="68"/>
      <c r="OTO100" s="68"/>
      <c r="OTP100" s="68"/>
      <c r="OTQ100" s="68"/>
      <c r="OTR100" s="68"/>
      <c r="OTS100" s="68"/>
      <c r="OTT100" s="68"/>
      <c r="OTU100" s="68"/>
      <c r="OTV100" s="68"/>
      <c r="OTW100" s="68"/>
      <c r="OTX100" s="68"/>
      <c r="OTY100" s="68"/>
      <c r="OTZ100" s="68"/>
      <c r="OUA100" s="68"/>
      <c r="OUB100" s="68"/>
      <c r="OUC100" s="68"/>
      <c r="OUD100" s="68"/>
      <c r="OUE100" s="68"/>
      <c r="OUF100" s="68"/>
      <c r="OUG100" s="68"/>
      <c r="OUH100" s="68"/>
      <c r="OUI100" s="68"/>
      <c r="OUJ100" s="68"/>
      <c r="OUK100" s="68"/>
      <c r="OUL100" s="68"/>
      <c r="OUM100" s="68"/>
      <c r="OUN100" s="68"/>
      <c r="OUO100" s="68"/>
      <c r="OUP100" s="68"/>
      <c r="OUQ100" s="68"/>
      <c r="OUR100" s="68"/>
      <c r="OUS100" s="68"/>
      <c r="OUT100" s="68"/>
      <c r="OUU100" s="68"/>
      <c r="OUV100" s="68"/>
      <c r="OUW100" s="68"/>
      <c r="OUX100" s="68"/>
      <c r="OUY100" s="68"/>
      <c r="OUZ100" s="68"/>
      <c r="OVA100" s="68"/>
      <c r="OVB100" s="68"/>
      <c r="OVC100" s="68"/>
      <c r="OVD100" s="68"/>
      <c r="OVE100" s="68"/>
      <c r="OVF100" s="68"/>
      <c r="OVG100" s="68"/>
      <c r="OVH100" s="68"/>
      <c r="OVI100" s="68"/>
      <c r="OVJ100" s="68"/>
      <c r="OVK100" s="68"/>
      <c r="OVL100" s="68"/>
      <c r="OVM100" s="68"/>
      <c r="OVN100" s="68"/>
      <c r="OVO100" s="68"/>
      <c r="OVP100" s="68"/>
      <c r="OVQ100" s="68"/>
      <c r="OVR100" s="68"/>
      <c r="OVS100" s="68"/>
      <c r="OVT100" s="68"/>
      <c r="OVU100" s="68"/>
      <c r="OVV100" s="68"/>
      <c r="OVW100" s="68"/>
      <c r="OVX100" s="68"/>
      <c r="OVY100" s="68"/>
      <c r="OVZ100" s="68"/>
      <c r="OWA100" s="68"/>
      <c r="OWB100" s="68"/>
      <c r="OWC100" s="68"/>
      <c r="OWD100" s="68"/>
      <c r="OWE100" s="68"/>
      <c r="OWF100" s="68"/>
      <c r="OWG100" s="68"/>
      <c r="OWH100" s="68"/>
      <c r="OWI100" s="68"/>
      <c r="OWJ100" s="68"/>
      <c r="OWK100" s="68"/>
      <c r="OWL100" s="68"/>
      <c r="OWM100" s="68"/>
      <c r="OWN100" s="68"/>
      <c r="OWO100" s="68"/>
      <c r="OWP100" s="68"/>
      <c r="OWQ100" s="68"/>
      <c r="OWR100" s="68"/>
      <c r="OWS100" s="68"/>
      <c r="OWT100" s="68"/>
      <c r="OWU100" s="68"/>
      <c r="OWV100" s="68"/>
      <c r="OWW100" s="68"/>
      <c r="OWX100" s="68"/>
      <c r="OWY100" s="68"/>
      <c r="OWZ100" s="68"/>
      <c r="OXA100" s="68"/>
      <c r="OXB100" s="68"/>
      <c r="OXC100" s="68"/>
      <c r="OXD100" s="68"/>
      <c r="OXE100" s="68"/>
      <c r="OXF100" s="68"/>
      <c r="OXG100" s="68"/>
      <c r="OXH100" s="68"/>
      <c r="OXI100" s="68"/>
      <c r="OXJ100" s="68"/>
      <c r="OXK100" s="68"/>
      <c r="OXL100" s="68"/>
      <c r="OXM100" s="68"/>
      <c r="OXN100" s="68"/>
      <c r="OXO100" s="68"/>
      <c r="OXP100" s="68"/>
      <c r="OXQ100" s="68"/>
      <c r="OXR100" s="68"/>
      <c r="OXS100" s="68"/>
      <c r="OXT100" s="68"/>
      <c r="OXU100" s="68"/>
      <c r="OXV100" s="68"/>
      <c r="OXW100" s="68"/>
      <c r="OXX100" s="68"/>
      <c r="OXY100" s="68"/>
      <c r="OXZ100" s="68"/>
      <c r="OYA100" s="68"/>
      <c r="OYB100" s="68"/>
      <c r="OYC100" s="68"/>
      <c r="OYD100" s="68"/>
      <c r="OYE100" s="68"/>
      <c r="OYF100" s="68"/>
      <c r="OYG100" s="68"/>
      <c r="OYH100" s="68"/>
      <c r="OYI100" s="68"/>
      <c r="OYJ100" s="68"/>
      <c r="OYK100" s="68"/>
      <c r="OYL100" s="68"/>
      <c r="OYM100" s="68"/>
      <c r="OYN100" s="68"/>
      <c r="OYO100" s="68"/>
      <c r="OYP100" s="68"/>
      <c r="OYQ100" s="68"/>
      <c r="OYR100" s="68"/>
      <c r="OYS100" s="68"/>
      <c r="OYT100" s="68"/>
      <c r="OYU100" s="68"/>
      <c r="OYV100" s="68"/>
      <c r="OYW100" s="68"/>
      <c r="OYX100" s="68"/>
      <c r="OYY100" s="68"/>
      <c r="OYZ100" s="68"/>
      <c r="OZA100" s="68"/>
      <c r="OZB100" s="68"/>
      <c r="OZC100" s="68"/>
      <c r="OZD100" s="68"/>
      <c r="OZE100" s="68"/>
      <c r="OZF100" s="68"/>
      <c r="OZG100" s="68"/>
      <c r="OZH100" s="68"/>
      <c r="OZI100" s="68"/>
      <c r="OZJ100" s="68"/>
      <c r="OZK100" s="68"/>
      <c r="OZL100" s="68"/>
      <c r="OZM100" s="68"/>
      <c r="OZN100" s="68"/>
      <c r="OZO100" s="68"/>
      <c r="OZP100" s="68"/>
      <c r="OZQ100" s="68"/>
      <c r="OZR100" s="68"/>
      <c r="OZS100" s="68"/>
      <c r="OZT100" s="68"/>
      <c r="OZU100" s="68"/>
      <c r="OZV100" s="68"/>
      <c r="OZW100" s="68"/>
      <c r="OZX100" s="68"/>
      <c r="OZY100" s="68"/>
      <c r="OZZ100" s="68"/>
      <c r="PAA100" s="68"/>
      <c r="PAB100" s="68"/>
      <c r="PAC100" s="68"/>
      <c r="PAD100" s="68"/>
      <c r="PAE100" s="68"/>
      <c r="PAF100" s="68"/>
      <c r="PAG100" s="68"/>
      <c r="PAH100" s="68"/>
      <c r="PAI100" s="68"/>
      <c r="PAJ100" s="68"/>
      <c r="PAK100" s="68"/>
      <c r="PAL100" s="68"/>
      <c r="PAM100" s="68"/>
      <c r="PAN100" s="68"/>
      <c r="PAO100" s="68"/>
      <c r="PAP100" s="68"/>
      <c r="PAQ100" s="68"/>
      <c r="PAR100" s="68"/>
      <c r="PAS100" s="68"/>
      <c r="PAT100" s="68"/>
      <c r="PAU100" s="68"/>
      <c r="PAV100" s="68"/>
      <c r="PAW100" s="68"/>
      <c r="PAX100" s="68"/>
      <c r="PAY100" s="68"/>
      <c r="PAZ100" s="68"/>
      <c r="PBA100" s="68"/>
      <c r="PBB100" s="68"/>
      <c r="PBC100" s="68"/>
      <c r="PBD100" s="68"/>
      <c r="PBE100" s="68"/>
      <c r="PBF100" s="68"/>
      <c r="PBG100" s="68"/>
      <c r="PBH100" s="68"/>
      <c r="PBI100" s="68"/>
      <c r="PBJ100" s="68"/>
      <c r="PBK100" s="68"/>
      <c r="PBL100" s="68"/>
      <c r="PBM100" s="68"/>
      <c r="PBN100" s="68"/>
      <c r="PBO100" s="68"/>
      <c r="PBP100" s="68"/>
      <c r="PBQ100" s="68"/>
      <c r="PBR100" s="68"/>
      <c r="PBS100" s="68"/>
      <c r="PBT100" s="68"/>
      <c r="PBU100" s="68"/>
      <c r="PBV100" s="68"/>
      <c r="PBW100" s="68"/>
      <c r="PBX100" s="68"/>
      <c r="PBY100" s="68"/>
      <c r="PBZ100" s="68"/>
      <c r="PCA100" s="68"/>
      <c r="PCB100" s="68"/>
      <c r="PCC100" s="68"/>
      <c r="PCD100" s="68"/>
      <c r="PCE100" s="68"/>
      <c r="PCF100" s="68"/>
      <c r="PCG100" s="68"/>
      <c r="PCH100" s="68"/>
      <c r="PCI100" s="68"/>
      <c r="PCJ100" s="68"/>
      <c r="PCK100" s="68"/>
      <c r="PCL100" s="68"/>
      <c r="PCM100" s="68"/>
      <c r="PCN100" s="68"/>
      <c r="PCO100" s="68"/>
      <c r="PCP100" s="68"/>
      <c r="PCQ100" s="68"/>
      <c r="PCR100" s="68"/>
      <c r="PCS100" s="68"/>
      <c r="PCT100" s="68"/>
      <c r="PCU100" s="68"/>
      <c r="PCV100" s="68"/>
      <c r="PCW100" s="68"/>
      <c r="PCX100" s="68"/>
      <c r="PCY100" s="68"/>
      <c r="PCZ100" s="68"/>
      <c r="PDA100" s="68"/>
      <c r="PDB100" s="68"/>
      <c r="PDC100" s="68"/>
      <c r="PDD100" s="68"/>
      <c r="PDE100" s="68"/>
      <c r="PDF100" s="68"/>
      <c r="PDG100" s="68"/>
      <c r="PDH100" s="68"/>
      <c r="PDI100" s="68"/>
      <c r="PDJ100" s="68"/>
      <c r="PDK100" s="68"/>
      <c r="PDL100" s="68"/>
      <c r="PDM100" s="68"/>
      <c r="PDN100" s="68"/>
      <c r="PDO100" s="68"/>
      <c r="PDP100" s="68"/>
      <c r="PDQ100" s="68"/>
      <c r="PDR100" s="68"/>
      <c r="PDS100" s="68"/>
      <c r="PDT100" s="68"/>
      <c r="PDU100" s="68"/>
      <c r="PDV100" s="68"/>
      <c r="PDW100" s="68"/>
      <c r="PDX100" s="68"/>
      <c r="PDY100" s="68"/>
      <c r="PDZ100" s="68"/>
      <c r="PEA100" s="68"/>
      <c r="PEB100" s="68"/>
      <c r="PEC100" s="68"/>
      <c r="PED100" s="68"/>
      <c r="PEE100" s="68"/>
      <c r="PEF100" s="68"/>
      <c r="PEG100" s="68"/>
      <c r="PEH100" s="68"/>
      <c r="PEI100" s="68"/>
      <c r="PEJ100" s="68"/>
      <c r="PEK100" s="68"/>
      <c r="PEL100" s="68"/>
      <c r="PEM100" s="68"/>
      <c r="PEN100" s="68"/>
      <c r="PEO100" s="68"/>
      <c r="PEP100" s="68"/>
      <c r="PEQ100" s="68"/>
      <c r="PER100" s="68"/>
      <c r="PES100" s="68"/>
      <c r="PET100" s="68"/>
      <c r="PEU100" s="68"/>
      <c r="PEV100" s="68"/>
      <c r="PEW100" s="68"/>
      <c r="PEX100" s="68"/>
      <c r="PEY100" s="68"/>
      <c r="PEZ100" s="68"/>
      <c r="PFA100" s="68"/>
      <c r="PFB100" s="68"/>
      <c r="PFC100" s="68"/>
      <c r="PFD100" s="68"/>
      <c r="PFE100" s="68"/>
      <c r="PFF100" s="68"/>
      <c r="PFG100" s="68"/>
      <c r="PFH100" s="68"/>
      <c r="PFI100" s="68"/>
      <c r="PFJ100" s="68"/>
      <c r="PFK100" s="68"/>
      <c r="PFL100" s="68"/>
      <c r="PFM100" s="68"/>
      <c r="PFN100" s="68"/>
      <c r="PFO100" s="68"/>
      <c r="PFP100" s="68"/>
      <c r="PFQ100" s="68"/>
      <c r="PFR100" s="68"/>
      <c r="PFS100" s="68"/>
      <c r="PFT100" s="68"/>
      <c r="PFU100" s="68"/>
      <c r="PFV100" s="68"/>
      <c r="PFW100" s="68"/>
      <c r="PFX100" s="68"/>
      <c r="PFY100" s="68"/>
      <c r="PFZ100" s="68"/>
      <c r="PGA100" s="68"/>
      <c r="PGB100" s="68"/>
      <c r="PGC100" s="68"/>
      <c r="PGD100" s="68"/>
      <c r="PGE100" s="68"/>
      <c r="PGF100" s="68"/>
      <c r="PGG100" s="68"/>
      <c r="PGH100" s="68"/>
      <c r="PGI100" s="68"/>
      <c r="PGJ100" s="68"/>
      <c r="PGK100" s="68"/>
      <c r="PGL100" s="68"/>
      <c r="PGM100" s="68"/>
      <c r="PGN100" s="68"/>
      <c r="PGO100" s="68"/>
      <c r="PGP100" s="68"/>
      <c r="PGQ100" s="68"/>
      <c r="PGR100" s="68"/>
      <c r="PGS100" s="68"/>
      <c r="PGT100" s="68"/>
      <c r="PGU100" s="68"/>
      <c r="PGV100" s="68"/>
      <c r="PGW100" s="68"/>
      <c r="PGX100" s="68"/>
      <c r="PGY100" s="68"/>
      <c r="PGZ100" s="68"/>
      <c r="PHA100" s="68"/>
      <c r="PHB100" s="68"/>
      <c r="PHC100" s="68"/>
      <c r="PHD100" s="68"/>
      <c r="PHE100" s="68"/>
      <c r="PHF100" s="68"/>
      <c r="PHG100" s="68"/>
      <c r="PHH100" s="68"/>
      <c r="PHI100" s="68"/>
      <c r="PHJ100" s="68"/>
      <c r="PHK100" s="68"/>
      <c r="PHL100" s="68"/>
      <c r="PHM100" s="68"/>
      <c r="PHN100" s="68"/>
      <c r="PHO100" s="68"/>
      <c r="PHP100" s="68"/>
      <c r="PHQ100" s="68"/>
      <c r="PHR100" s="68"/>
      <c r="PHS100" s="68"/>
      <c r="PHT100" s="68"/>
      <c r="PHU100" s="68"/>
      <c r="PHV100" s="68"/>
      <c r="PHW100" s="68"/>
      <c r="PHX100" s="68"/>
      <c r="PHY100" s="68"/>
      <c r="PHZ100" s="68"/>
      <c r="PIA100" s="68"/>
      <c r="PIB100" s="68"/>
      <c r="PIC100" s="68"/>
      <c r="PID100" s="68"/>
      <c r="PIE100" s="68"/>
      <c r="PIF100" s="68"/>
      <c r="PIG100" s="68"/>
      <c r="PIH100" s="68"/>
      <c r="PII100" s="68"/>
      <c r="PIJ100" s="68"/>
      <c r="PIK100" s="68"/>
      <c r="PIL100" s="68"/>
      <c r="PIM100" s="68"/>
      <c r="PIN100" s="68"/>
      <c r="PIO100" s="68"/>
      <c r="PIP100" s="68"/>
      <c r="PIQ100" s="68"/>
      <c r="PIR100" s="68"/>
      <c r="PIS100" s="68"/>
      <c r="PIT100" s="68"/>
      <c r="PIU100" s="68"/>
      <c r="PIV100" s="68"/>
      <c r="PIW100" s="68"/>
      <c r="PIX100" s="68"/>
      <c r="PIY100" s="68"/>
      <c r="PIZ100" s="68"/>
      <c r="PJA100" s="68"/>
      <c r="PJB100" s="68"/>
      <c r="PJC100" s="68"/>
      <c r="PJD100" s="68"/>
      <c r="PJE100" s="68"/>
      <c r="PJF100" s="68"/>
      <c r="PJG100" s="68"/>
      <c r="PJH100" s="68"/>
      <c r="PJI100" s="68"/>
      <c r="PJJ100" s="68"/>
      <c r="PJK100" s="68"/>
      <c r="PJL100" s="68"/>
      <c r="PJM100" s="68"/>
      <c r="PJN100" s="68"/>
      <c r="PJO100" s="68"/>
      <c r="PJP100" s="68"/>
      <c r="PJQ100" s="68"/>
      <c r="PJR100" s="68"/>
      <c r="PJS100" s="68"/>
      <c r="PJT100" s="68"/>
      <c r="PJU100" s="68"/>
      <c r="PJV100" s="68"/>
      <c r="PJW100" s="68"/>
      <c r="PJX100" s="68"/>
      <c r="PJY100" s="68"/>
      <c r="PJZ100" s="68"/>
      <c r="PKA100" s="68"/>
      <c r="PKB100" s="68"/>
      <c r="PKC100" s="68"/>
      <c r="PKD100" s="68"/>
      <c r="PKE100" s="68"/>
      <c r="PKF100" s="68"/>
      <c r="PKG100" s="68"/>
      <c r="PKH100" s="68"/>
      <c r="PKI100" s="68"/>
      <c r="PKJ100" s="68"/>
      <c r="PKK100" s="68"/>
      <c r="PKL100" s="68"/>
      <c r="PKM100" s="68"/>
      <c r="PKN100" s="68"/>
      <c r="PKO100" s="68"/>
      <c r="PKP100" s="68"/>
      <c r="PKQ100" s="68"/>
      <c r="PKR100" s="68"/>
      <c r="PKS100" s="68"/>
      <c r="PKT100" s="68"/>
      <c r="PKU100" s="68"/>
      <c r="PKV100" s="68"/>
      <c r="PKW100" s="68"/>
      <c r="PKX100" s="68"/>
      <c r="PKY100" s="68"/>
      <c r="PKZ100" s="68"/>
      <c r="PLA100" s="68"/>
      <c r="PLB100" s="68"/>
      <c r="PLC100" s="68"/>
      <c r="PLD100" s="68"/>
      <c r="PLE100" s="68"/>
      <c r="PLF100" s="68"/>
      <c r="PLG100" s="68"/>
      <c r="PLH100" s="68"/>
      <c r="PLI100" s="68"/>
      <c r="PLJ100" s="68"/>
      <c r="PLK100" s="68"/>
      <c r="PLL100" s="68"/>
      <c r="PLM100" s="68"/>
      <c r="PLN100" s="68"/>
      <c r="PLO100" s="68"/>
      <c r="PLP100" s="68"/>
      <c r="PLQ100" s="68"/>
      <c r="PLR100" s="68"/>
      <c r="PLS100" s="68"/>
      <c r="PLT100" s="68"/>
      <c r="PLU100" s="68"/>
      <c r="PLV100" s="68"/>
      <c r="PLW100" s="68"/>
      <c r="PLX100" s="68"/>
      <c r="PLY100" s="68"/>
      <c r="PLZ100" s="68"/>
      <c r="PMA100" s="68"/>
      <c r="PMB100" s="68"/>
      <c r="PMC100" s="68"/>
      <c r="PMD100" s="68"/>
      <c r="PME100" s="68"/>
      <c r="PMF100" s="68"/>
      <c r="PMG100" s="68"/>
      <c r="PMH100" s="68"/>
      <c r="PMI100" s="68"/>
      <c r="PMJ100" s="68"/>
      <c r="PMK100" s="68"/>
      <c r="PML100" s="68"/>
      <c r="PMM100" s="68"/>
      <c r="PMN100" s="68"/>
      <c r="PMO100" s="68"/>
      <c r="PMP100" s="68"/>
      <c r="PMQ100" s="68"/>
      <c r="PMR100" s="68"/>
      <c r="PMS100" s="68"/>
      <c r="PMT100" s="68"/>
      <c r="PMU100" s="68"/>
      <c r="PMV100" s="68"/>
      <c r="PMW100" s="68"/>
      <c r="PMX100" s="68"/>
      <c r="PMY100" s="68"/>
      <c r="PMZ100" s="68"/>
      <c r="PNA100" s="68"/>
      <c r="PNB100" s="68"/>
      <c r="PNC100" s="68"/>
      <c r="PND100" s="68"/>
      <c r="PNE100" s="68"/>
      <c r="PNF100" s="68"/>
      <c r="PNG100" s="68"/>
      <c r="PNH100" s="68"/>
      <c r="PNI100" s="68"/>
      <c r="PNJ100" s="68"/>
      <c r="PNK100" s="68"/>
      <c r="PNL100" s="68"/>
      <c r="PNM100" s="68"/>
      <c r="PNN100" s="68"/>
      <c r="PNO100" s="68"/>
      <c r="PNP100" s="68"/>
      <c r="PNQ100" s="68"/>
      <c r="PNR100" s="68"/>
      <c r="PNS100" s="68"/>
      <c r="PNT100" s="68"/>
      <c r="PNU100" s="68"/>
      <c r="PNV100" s="68"/>
      <c r="PNW100" s="68"/>
      <c r="PNX100" s="68"/>
      <c r="PNY100" s="68"/>
      <c r="PNZ100" s="68"/>
      <c r="POA100" s="68"/>
      <c r="POB100" s="68"/>
      <c r="POC100" s="68"/>
      <c r="POD100" s="68"/>
      <c r="POE100" s="68"/>
      <c r="POF100" s="68"/>
      <c r="POG100" s="68"/>
      <c r="POH100" s="68"/>
      <c r="POI100" s="68"/>
      <c r="POJ100" s="68"/>
      <c r="POK100" s="68"/>
      <c r="POL100" s="68"/>
      <c r="POM100" s="68"/>
      <c r="PON100" s="68"/>
      <c r="POO100" s="68"/>
      <c r="POP100" s="68"/>
      <c r="POQ100" s="68"/>
      <c r="POR100" s="68"/>
      <c r="POS100" s="68"/>
      <c r="POT100" s="68"/>
      <c r="POU100" s="68"/>
      <c r="POV100" s="68"/>
      <c r="POW100" s="68"/>
      <c r="POX100" s="68"/>
      <c r="POY100" s="68"/>
      <c r="POZ100" s="68"/>
      <c r="PPA100" s="68"/>
      <c r="PPB100" s="68"/>
      <c r="PPC100" s="68"/>
      <c r="PPD100" s="68"/>
      <c r="PPE100" s="68"/>
      <c r="PPF100" s="68"/>
      <c r="PPG100" s="68"/>
      <c r="PPH100" s="68"/>
      <c r="PPI100" s="68"/>
      <c r="PPJ100" s="68"/>
      <c r="PPK100" s="68"/>
      <c r="PPL100" s="68"/>
      <c r="PPM100" s="68"/>
      <c r="PPN100" s="68"/>
      <c r="PPO100" s="68"/>
      <c r="PPP100" s="68"/>
      <c r="PPQ100" s="68"/>
      <c r="PPR100" s="68"/>
      <c r="PPS100" s="68"/>
      <c r="PPT100" s="68"/>
      <c r="PPU100" s="68"/>
      <c r="PPV100" s="68"/>
      <c r="PPW100" s="68"/>
      <c r="PPX100" s="68"/>
      <c r="PPY100" s="68"/>
      <c r="PPZ100" s="68"/>
      <c r="PQA100" s="68"/>
      <c r="PQB100" s="68"/>
      <c r="PQC100" s="68"/>
      <c r="PQD100" s="68"/>
      <c r="PQE100" s="68"/>
      <c r="PQF100" s="68"/>
      <c r="PQG100" s="68"/>
      <c r="PQH100" s="68"/>
      <c r="PQI100" s="68"/>
      <c r="PQJ100" s="68"/>
      <c r="PQK100" s="68"/>
      <c r="PQL100" s="68"/>
      <c r="PQM100" s="68"/>
      <c r="PQN100" s="68"/>
      <c r="PQO100" s="68"/>
      <c r="PQP100" s="68"/>
      <c r="PQQ100" s="68"/>
      <c r="PQR100" s="68"/>
      <c r="PQS100" s="68"/>
      <c r="PQT100" s="68"/>
      <c r="PQU100" s="68"/>
      <c r="PQV100" s="68"/>
      <c r="PQW100" s="68"/>
      <c r="PQX100" s="68"/>
      <c r="PQY100" s="68"/>
      <c r="PQZ100" s="68"/>
      <c r="PRA100" s="68"/>
      <c r="PRB100" s="68"/>
      <c r="PRC100" s="68"/>
      <c r="PRD100" s="68"/>
      <c r="PRE100" s="68"/>
      <c r="PRF100" s="68"/>
      <c r="PRG100" s="68"/>
      <c r="PRH100" s="68"/>
      <c r="PRI100" s="68"/>
      <c r="PRJ100" s="68"/>
      <c r="PRK100" s="68"/>
      <c r="PRL100" s="68"/>
      <c r="PRM100" s="68"/>
      <c r="PRN100" s="68"/>
      <c r="PRO100" s="68"/>
      <c r="PRP100" s="68"/>
      <c r="PRQ100" s="68"/>
      <c r="PRR100" s="68"/>
      <c r="PRS100" s="68"/>
      <c r="PRT100" s="68"/>
      <c r="PRU100" s="68"/>
      <c r="PRV100" s="68"/>
      <c r="PRW100" s="68"/>
      <c r="PRX100" s="68"/>
      <c r="PRY100" s="68"/>
      <c r="PRZ100" s="68"/>
      <c r="PSA100" s="68"/>
      <c r="PSB100" s="68"/>
      <c r="PSC100" s="68"/>
      <c r="PSD100" s="68"/>
      <c r="PSE100" s="68"/>
      <c r="PSF100" s="68"/>
      <c r="PSG100" s="68"/>
      <c r="PSH100" s="68"/>
      <c r="PSI100" s="68"/>
      <c r="PSJ100" s="68"/>
      <c r="PSK100" s="68"/>
      <c r="PSL100" s="68"/>
      <c r="PSM100" s="68"/>
      <c r="PSN100" s="68"/>
      <c r="PSO100" s="68"/>
      <c r="PSP100" s="68"/>
      <c r="PSQ100" s="68"/>
      <c r="PSR100" s="68"/>
      <c r="PSS100" s="68"/>
      <c r="PST100" s="68"/>
      <c r="PSU100" s="68"/>
      <c r="PSV100" s="68"/>
      <c r="PSW100" s="68"/>
      <c r="PSX100" s="68"/>
      <c r="PSY100" s="68"/>
      <c r="PSZ100" s="68"/>
      <c r="PTA100" s="68"/>
      <c r="PTB100" s="68"/>
      <c r="PTC100" s="68"/>
      <c r="PTD100" s="68"/>
      <c r="PTE100" s="68"/>
      <c r="PTF100" s="68"/>
      <c r="PTG100" s="68"/>
      <c r="PTH100" s="68"/>
      <c r="PTI100" s="68"/>
      <c r="PTJ100" s="68"/>
      <c r="PTK100" s="68"/>
      <c r="PTL100" s="68"/>
      <c r="PTM100" s="68"/>
      <c r="PTN100" s="68"/>
      <c r="PTO100" s="68"/>
      <c r="PTP100" s="68"/>
      <c r="PTQ100" s="68"/>
      <c r="PTR100" s="68"/>
      <c r="PTS100" s="68"/>
      <c r="PTT100" s="68"/>
      <c r="PTU100" s="68"/>
      <c r="PTV100" s="68"/>
      <c r="PTW100" s="68"/>
      <c r="PTX100" s="68"/>
      <c r="PTY100" s="68"/>
      <c r="PTZ100" s="68"/>
      <c r="PUA100" s="68"/>
      <c r="PUB100" s="68"/>
      <c r="PUC100" s="68"/>
      <c r="PUD100" s="68"/>
      <c r="PUE100" s="68"/>
      <c r="PUF100" s="68"/>
      <c r="PUG100" s="68"/>
      <c r="PUH100" s="68"/>
      <c r="PUI100" s="68"/>
      <c r="PUJ100" s="68"/>
      <c r="PUK100" s="68"/>
      <c r="PUL100" s="68"/>
      <c r="PUM100" s="68"/>
      <c r="PUN100" s="68"/>
      <c r="PUO100" s="68"/>
      <c r="PUP100" s="68"/>
      <c r="PUQ100" s="68"/>
      <c r="PUR100" s="68"/>
      <c r="PUS100" s="68"/>
      <c r="PUT100" s="68"/>
      <c r="PUU100" s="68"/>
      <c r="PUV100" s="68"/>
      <c r="PUW100" s="68"/>
      <c r="PUX100" s="68"/>
      <c r="PUY100" s="68"/>
      <c r="PUZ100" s="68"/>
      <c r="PVA100" s="68"/>
      <c r="PVB100" s="68"/>
      <c r="PVC100" s="68"/>
      <c r="PVD100" s="68"/>
      <c r="PVE100" s="68"/>
      <c r="PVF100" s="68"/>
      <c r="PVG100" s="68"/>
      <c r="PVH100" s="68"/>
      <c r="PVI100" s="68"/>
      <c r="PVJ100" s="68"/>
      <c r="PVK100" s="68"/>
      <c r="PVL100" s="68"/>
      <c r="PVM100" s="68"/>
      <c r="PVN100" s="68"/>
      <c r="PVO100" s="68"/>
      <c r="PVP100" s="68"/>
      <c r="PVQ100" s="68"/>
      <c r="PVR100" s="68"/>
      <c r="PVS100" s="68"/>
      <c r="PVT100" s="68"/>
      <c r="PVU100" s="68"/>
      <c r="PVV100" s="68"/>
      <c r="PVW100" s="68"/>
      <c r="PVX100" s="68"/>
      <c r="PVY100" s="68"/>
      <c r="PVZ100" s="68"/>
      <c r="PWA100" s="68"/>
      <c r="PWB100" s="68"/>
      <c r="PWC100" s="68"/>
      <c r="PWD100" s="68"/>
      <c r="PWE100" s="68"/>
      <c r="PWF100" s="68"/>
      <c r="PWG100" s="68"/>
      <c r="PWH100" s="68"/>
      <c r="PWI100" s="68"/>
      <c r="PWJ100" s="68"/>
      <c r="PWK100" s="68"/>
      <c r="PWL100" s="68"/>
      <c r="PWM100" s="68"/>
      <c r="PWN100" s="68"/>
      <c r="PWO100" s="68"/>
      <c r="PWP100" s="68"/>
      <c r="PWQ100" s="68"/>
      <c r="PWR100" s="68"/>
      <c r="PWS100" s="68"/>
      <c r="PWT100" s="68"/>
      <c r="PWU100" s="68"/>
      <c r="PWV100" s="68"/>
      <c r="PWW100" s="68"/>
      <c r="PWX100" s="68"/>
      <c r="PWY100" s="68"/>
      <c r="PWZ100" s="68"/>
      <c r="PXA100" s="68"/>
      <c r="PXB100" s="68"/>
      <c r="PXC100" s="68"/>
      <c r="PXD100" s="68"/>
      <c r="PXE100" s="68"/>
      <c r="PXF100" s="68"/>
      <c r="PXG100" s="68"/>
      <c r="PXH100" s="68"/>
      <c r="PXI100" s="68"/>
      <c r="PXJ100" s="68"/>
      <c r="PXK100" s="68"/>
      <c r="PXL100" s="68"/>
      <c r="PXM100" s="68"/>
      <c r="PXN100" s="68"/>
      <c r="PXO100" s="68"/>
      <c r="PXP100" s="68"/>
      <c r="PXQ100" s="68"/>
      <c r="PXR100" s="68"/>
      <c r="PXS100" s="68"/>
      <c r="PXT100" s="68"/>
      <c r="PXU100" s="68"/>
      <c r="PXV100" s="68"/>
      <c r="PXW100" s="68"/>
      <c r="PXX100" s="68"/>
      <c r="PXY100" s="68"/>
      <c r="PXZ100" s="68"/>
      <c r="PYA100" s="68"/>
      <c r="PYB100" s="68"/>
      <c r="PYC100" s="68"/>
      <c r="PYD100" s="68"/>
      <c r="PYE100" s="68"/>
      <c r="PYF100" s="68"/>
      <c r="PYG100" s="68"/>
      <c r="PYH100" s="68"/>
      <c r="PYI100" s="68"/>
      <c r="PYJ100" s="68"/>
      <c r="PYK100" s="68"/>
      <c r="PYL100" s="68"/>
      <c r="PYM100" s="68"/>
      <c r="PYN100" s="68"/>
      <c r="PYO100" s="68"/>
      <c r="PYP100" s="68"/>
      <c r="PYQ100" s="68"/>
      <c r="PYR100" s="68"/>
      <c r="PYS100" s="68"/>
      <c r="PYT100" s="68"/>
      <c r="PYU100" s="68"/>
      <c r="PYV100" s="68"/>
      <c r="PYW100" s="68"/>
      <c r="PYX100" s="68"/>
      <c r="PYY100" s="68"/>
      <c r="PYZ100" s="68"/>
      <c r="PZA100" s="68"/>
      <c r="PZB100" s="68"/>
      <c r="PZC100" s="68"/>
      <c r="PZD100" s="68"/>
      <c r="PZE100" s="68"/>
      <c r="PZF100" s="68"/>
      <c r="PZG100" s="68"/>
      <c r="PZH100" s="68"/>
      <c r="PZI100" s="68"/>
      <c r="PZJ100" s="68"/>
      <c r="PZK100" s="68"/>
      <c r="PZL100" s="68"/>
      <c r="PZM100" s="68"/>
      <c r="PZN100" s="68"/>
      <c r="PZO100" s="68"/>
      <c r="PZP100" s="68"/>
      <c r="PZQ100" s="68"/>
      <c r="PZR100" s="68"/>
      <c r="PZS100" s="68"/>
      <c r="PZT100" s="68"/>
      <c r="PZU100" s="68"/>
      <c r="PZV100" s="68"/>
      <c r="PZW100" s="68"/>
      <c r="PZX100" s="68"/>
      <c r="PZY100" s="68"/>
      <c r="PZZ100" s="68"/>
      <c r="QAA100" s="68"/>
      <c r="QAB100" s="68"/>
      <c r="QAC100" s="68"/>
      <c r="QAD100" s="68"/>
      <c r="QAE100" s="68"/>
      <c r="QAF100" s="68"/>
      <c r="QAG100" s="68"/>
      <c r="QAH100" s="68"/>
      <c r="QAI100" s="68"/>
      <c r="QAJ100" s="68"/>
      <c r="QAK100" s="68"/>
      <c r="QAL100" s="68"/>
      <c r="QAM100" s="68"/>
      <c r="QAN100" s="68"/>
      <c r="QAO100" s="68"/>
      <c r="QAP100" s="68"/>
      <c r="QAQ100" s="68"/>
      <c r="QAR100" s="68"/>
      <c r="QAS100" s="68"/>
      <c r="QAT100" s="68"/>
      <c r="QAU100" s="68"/>
      <c r="QAV100" s="68"/>
      <c r="QAW100" s="68"/>
      <c r="QAX100" s="68"/>
      <c r="QAY100" s="68"/>
      <c r="QAZ100" s="68"/>
      <c r="QBA100" s="68"/>
      <c r="QBB100" s="68"/>
      <c r="QBC100" s="68"/>
      <c r="QBD100" s="68"/>
      <c r="QBE100" s="68"/>
      <c r="QBF100" s="68"/>
      <c r="QBG100" s="68"/>
      <c r="QBH100" s="68"/>
      <c r="QBI100" s="68"/>
      <c r="QBJ100" s="68"/>
      <c r="QBK100" s="68"/>
      <c r="QBL100" s="68"/>
      <c r="QBM100" s="68"/>
      <c r="QBN100" s="68"/>
      <c r="QBO100" s="68"/>
      <c r="QBP100" s="68"/>
      <c r="QBQ100" s="68"/>
      <c r="QBR100" s="68"/>
      <c r="QBS100" s="68"/>
      <c r="QBT100" s="68"/>
      <c r="QBU100" s="68"/>
      <c r="QBV100" s="68"/>
      <c r="QBW100" s="68"/>
      <c r="QBX100" s="68"/>
      <c r="QBY100" s="68"/>
      <c r="QBZ100" s="68"/>
      <c r="QCA100" s="68"/>
      <c r="QCB100" s="68"/>
      <c r="QCC100" s="68"/>
      <c r="QCD100" s="68"/>
      <c r="QCE100" s="68"/>
      <c r="QCF100" s="68"/>
      <c r="QCG100" s="68"/>
      <c r="QCH100" s="68"/>
      <c r="QCI100" s="68"/>
      <c r="QCJ100" s="68"/>
      <c r="QCK100" s="68"/>
      <c r="QCL100" s="68"/>
      <c r="QCM100" s="68"/>
      <c r="QCN100" s="68"/>
      <c r="QCO100" s="68"/>
      <c r="QCP100" s="68"/>
      <c r="QCQ100" s="68"/>
      <c r="QCR100" s="68"/>
      <c r="QCS100" s="68"/>
      <c r="QCT100" s="68"/>
      <c r="QCU100" s="68"/>
      <c r="QCV100" s="68"/>
      <c r="QCW100" s="68"/>
      <c r="QCX100" s="68"/>
      <c r="QCY100" s="68"/>
      <c r="QCZ100" s="68"/>
      <c r="QDA100" s="68"/>
      <c r="QDB100" s="68"/>
      <c r="QDC100" s="68"/>
      <c r="QDD100" s="68"/>
      <c r="QDE100" s="68"/>
      <c r="QDF100" s="68"/>
      <c r="QDG100" s="68"/>
      <c r="QDH100" s="68"/>
      <c r="QDI100" s="68"/>
      <c r="QDJ100" s="68"/>
      <c r="QDK100" s="68"/>
      <c r="QDL100" s="68"/>
      <c r="QDM100" s="68"/>
      <c r="QDN100" s="68"/>
      <c r="QDO100" s="68"/>
      <c r="QDP100" s="68"/>
      <c r="QDQ100" s="68"/>
      <c r="QDR100" s="68"/>
      <c r="QDS100" s="68"/>
      <c r="QDT100" s="68"/>
      <c r="QDU100" s="68"/>
      <c r="QDV100" s="68"/>
      <c r="QDW100" s="68"/>
      <c r="QDX100" s="68"/>
      <c r="QDY100" s="68"/>
      <c r="QDZ100" s="68"/>
      <c r="QEA100" s="68"/>
      <c r="QEB100" s="68"/>
      <c r="QEC100" s="68"/>
      <c r="QED100" s="68"/>
      <c r="QEE100" s="68"/>
      <c r="QEF100" s="68"/>
      <c r="QEG100" s="68"/>
      <c r="QEH100" s="68"/>
      <c r="QEI100" s="68"/>
      <c r="QEJ100" s="68"/>
      <c r="QEK100" s="68"/>
      <c r="QEL100" s="68"/>
      <c r="QEM100" s="68"/>
      <c r="QEN100" s="68"/>
      <c r="QEO100" s="68"/>
      <c r="QEP100" s="68"/>
      <c r="QEQ100" s="68"/>
      <c r="QER100" s="68"/>
      <c r="QES100" s="68"/>
      <c r="QET100" s="68"/>
      <c r="QEU100" s="68"/>
      <c r="QEV100" s="68"/>
      <c r="QEW100" s="68"/>
      <c r="QEX100" s="68"/>
      <c r="QEY100" s="68"/>
      <c r="QEZ100" s="68"/>
      <c r="QFA100" s="68"/>
      <c r="QFB100" s="68"/>
      <c r="QFC100" s="68"/>
      <c r="QFD100" s="68"/>
      <c r="QFE100" s="68"/>
      <c r="QFF100" s="68"/>
      <c r="QFG100" s="68"/>
      <c r="QFH100" s="68"/>
      <c r="QFI100" s="68"/>
      <c r="QFJ100" s="68"/>
      <c r="QFK100" s="68"/>
      <c r="QFL100" s="68"/>
      <c r="QFM100" s="68"/>
      <c r="QFN100" s="68"/>
      <c r="QFO100" s="68"/>
      <c r="QFP100" s="68"/>
      <c r="QFQ100" s="68"/>
      <c r="QFR100" s="68"/>
      <c r="QFS100" s="68"/>
      <c r="QFT100" s="68"/>
      <c r="QFU100" s="68"/>
      <c r="QFV100" s="68"/>
      <c r="QFW100" s="68"/>
      <c r="QFX100" s="68"/>
      <c r="QFY100" s="68"/>
      <c r="QFZ100" s="68"/>
      <c r="QGA100" s="68"/>
      <c r="QGB100" s="68"/>
      <c r="QGC100" s="68"/>
      <c r="QGD100" s="68"/>
      <c r="QGE100" s="68"/>
      <c r="QGF100" s="68"/>
      <c r="QGG100" s="68"/>
      <c r="QGH100" s="68"/>
      <c r="QGI100" s="68"/>
      <c r="QGJ100" s="68"/>
      <c r="QGK100" s="68"/>
      <c r="QGL100" s="68"/>
      <c r="QGM100" s="68"/>
      <c r="QGN100" s="68"/>
      <c r="QGO100" s="68"/>
      <c r="QGP100" s="68"/>
      <c r="QGQ100" s="68"/>
      <c r="QGR100" s="68"/>
      <c r="QGS100" s="68"/>
      <c r="QGT100" s="68"/>
      <c r="QGU100" s="68"/>
      <c r="QGV100" s="68"/>
      <c r="QGW100" s="68"/>
      <c r="QGX100" s="68"/>
      <c r="QGY100" s="68"/>
      <c r="QGZ100" s="68"/>
      <c r="QHA100" s="68"/>
      <c r="QHB100" s="68"/>
      <c r="QHC100" s="68"/>
      <c r="QHD100" s="68"/>
      <c r="QHE100" s="68"/>
      <c r="QHF100" s="68"/>
      <c r="QHG100" s="68"/>
      <c r="QHH100" s="68"/>
      <c r="QHI100" s="68"/>
      <c r="QHJ100" s="68"/>
      <c r="QHK100" s="68"/>
      <c r="QHL100" s="68"/>
      <c r="QHM100" s="68"/>
      <c r="QHN100" s="68"/>
      <c r="QHO100" s="68"/>
      <c r="QHP100" s="68"/>
      <c r="QHQ100" s="68"/>
      <c r="QHR100" s="68"/>
      <c r="QHS100" s="68"/>
      <c r="QHT100" s="68"/>
      <c r="QHU100" s="68"/>
      <c r="QHV100" s="68"/>
      <c r="QHW100" s="68"/>
      <c r="QHX100" s="68"/>
      <c r="QHY100" s="68"/>
      <c r="QHZ100" s="68"/>
      <c r="QIA100" s="68"/>
      <c r="QIB100" s="68"/>
      <c r="QIC100" s="68"/>
      <c r="QID100" s="68"/>
      <c r="QIE100" s="68"/>
      <c r="QIF100" s="68"/>
      <c r="QIG100" s="68"/>
      <c r="QIH100" s="68"/>
      <c r="QII100" s="68"/>
      <c r="QIJ100" s="68"/>
      <c r="QIK100" s="68"/>
      <c r="QIL100" s="68"/>
      <c r="QIM100" s="68"/>
      <c r="QIN100" s="68"/>
      <c r="QIO100" s="68"/>
      <c r="QIP100" s="68"/>
      <c r="QIQ100" s="68"/>
      <c r="QIR100" s="68"/>
      <c r="QIS100" s="68"/>
      <c r="QIT100" s="68"/>
      <c r="QIU100" s="68"/>
      <c r="QIV100" s="68"/>
      <c r="QIW100" s="68"/>
      <c r="QIX100" s="68"/>
      <c r="QIY100" s="68"/>
      <c r="QIZ100" s="68"/>
      <c r="QJA100" s="68"/>
      <c r="QJB100" s="68"/>
      <c r="QJC100" s="68"/>
      <c r="QJD100" s="68"/>
      <c r="QJE100" s="68"/>
      <c r="QJF100" s="68"/>
      <c r="QJG100" s="68"/>
      <c r="QJH100" s="68"/>
      <c r="QJI100" s="68"/>
      <c r="QJJ100" s="68"/>
      <c r="QJK100" s="68"/>
      <c r="QJL100" s="68"/>
      <c r="QJM100" s="68"/>
      <c r="QJN100" s="68"/>
      <c r="QJO100" s="68"/>
      <c r="QJP100" s="68"/>
      <c r="QJQ100" s="68"/>
      <c r="QJR100" s="68"/>
      <c r="QJS100" s="68"/>
      <c r="QJT100" s="68"/>
      <c r="QJU100" s="68"/>
      <c r="QJV100" s="68"/>
      <c r="QJW100" s="68"/>
      <c r="QJX100" s="68"/>
      <c r="QJY100" s="68"/>
      <c r="QJZ100" s="68"/>
      <c r="QKA100" s="68"/>
      <c r="QKB100" s="68"/>
      <c r="QKC100" s="68"/>
      <c r="QKD100" s="68"/>
      <c r="QKE100" s="68"/>
      <c r="QKF100" s="68"/>
      <c r="QKG100" s="68"/>
      <c r="QKH100" s="68"/>
      <c r="QKI100" s="68"/>
      <c r="QKJ100" s="68"/>
      <c r="QKK100" s="68"/>
      <c r="QKL100" s="68"/>
      <c r="QKM100" s="68"/>
      <c r="QKN100" s="68"/>
      <c r="QKO100" s="68"/>
      <c r="QKP100" s="68"/>
      <c r="QKQ100" s="68"/>
      <c r="QKR100" s="68"/>
      <c r="QKS100" s="68"/>
      <c r="QKT100" s="68"/>
      <c r="QKU100" s="68"/>
      <c r="QKV100" s="68"/>
      <c r="QKW100" s="68"/>
      <c r="QKX100" s="68"/>
      <c r="QKY100" s="68"/>
      <c r="QKZ100" s="68"/>
      <c r="QLA100" s="68"/>
      <c r="QLB100" s="68"/>
      <c r="QLC100" s="68"/>
      <c r="QLD100" s="68"/>
      <c r="QLE100" s="68"/>
      <c r="QLF100" s="68"/>
      <c r="QLG100" s="68"/>
      <c r="QLH100" s="68"/>
      <c r="QLI100" s="68"/>
      <c r="QLJ100" s="68"/>
      <c r="QLK100" s="68"/>
      <c r="QLL100" s="68"/>
      <c r="QLM100" s="68"/>
      <c r="QLN100" s="68"/>
      <c r="QLO100" s="68"/>
      <c r="QLP100" s="68"/>
      <c r="QLQ100" s="68"/>
      <c r="QLR100" s="68"/>
      <c r="QLS100" s="68"/>
      <c r="QLT100" s="68"/>
      <c r="QLU100" s="68"/>
      <c r="QLV100" s="68"/>
      <c r="QLW100" s="68"/>
      <c r="QLX100" s="68"/>
      <c r="QLY100" s="68"/>
      <c r="QLZ100" s="68"/>
      <c r="QMA100" s="68"/>
      <c r="QMB100" s="68"/>
      <c r="QMC100" s="68"/>
      <c r="QMD100" s="68"/>
      <c r="QME100" s="68"/>
      <c r="QMF100" s="68"/>
      <c r="QMG100" s="68"/>
      <c r="QMH100" s="68"/>
      <c r="QMI100" s="68"/>
      <c r="QMJ100" s="68"/>
      <c r="QMK100" s="68"/>
      <c r="QML100" s="68"/>
      <c r="QMM100" s="68"/>
      <c r="QMN100" s="68"/>
      <c r="QMO100" s="68"/>
      <c r="QMP100" s="68"/>
      <c r="QMQ100" s="68"/>
      <c r="QMR100" s="68"/>
      <c r="QMS100" s="68"/>
      <c r="QMT100" s="68"/>
      <c r="QMU100" s="68"/>
      <c r="QMV100" s="68"/>
      <c r="QMW100" s="68"/>
      <c r="QMX100" s="68"/>
      <c r="QMY100" s="68"/>
      <c r="QMZ100" s="68"/>
      <c r="QNA100" s="68"/>
      <c r="QNB100" s="68"/>
      <c r="QNC100" s="68"/>
      <c r="QND100" s="68"/>
      <c r="QNE100" s="68"/>
      <c r="QNF100" s="68"/>
      <c r="QNG100" s="68"/>
      <c r="QNH100" s="68"/>
      <c r="QNI100" s="68"/>
      <c r="QNJ100" s="68"/>
      <c r="QNK100" s="68"/>
      <c r="QNL100" s="68"/>
      <c r="QNM100" s="68"/>
      <c r="QNN100" s="68"/>
      <c r="QNO100" s="68"/>
      <c r="QNP100" s="68"/>
      <c r="QNQ100" s="68"/>
      <c r="QNR100" s="68"/>
      <c r="QNS100" s="68"/>
      <c r="QNT100" s="68"/>
      <c r="QNU100" s="68"/>
      <c r="QNV100" s="68"/>
      <c r="QNW100" s="68"/>
      <c r="QNX100" s="68"/>
      <c r="QNY100" s="68"/>
      <c r="QNZ100" s="68"/>
      <c r="QOA100" s="68"/>
      <c r="QOB100" s="68"/>
      <c r="QOC100" s="68"/>
      <c r="QOD100" s="68"/>
      <c r="QOE100" s="68"/>
      <c r="QOF100" s="68"/>
      <c r="QOG100" s="68"/>
      <c r="QOH100" s="68"/>
      <c r="QOI100" s="68"/>
      <c r="QOJ100" s="68"/>
      <c r="QOK100" s="68"/>
      <c r="QOL100" s="68"/>
      <c r="QOM100" s="68"/>
      <c r="QON100" s="68"/>
      <c r="QOO100" s="68"/>
      <c r="QOP100" s="68"/>
      <c r="QOQ100" s="68"/>
      <c r="QOR100" s="68"/>
      <c r="QOS100" s="68"/>
      <c r="QOT100" s="68"/>
      <c r="QOU100" s="68"/>
      <c r="QOV100" s="68"/>
      <c r="QOW100" s="68"/>
      <c r="QOX100" s="68"/>
      <c r="QOY100" s="68"/>
      <c r="QOZ100" s="68"/>
      <c r="QPA100" s="68"/>
      <c r="QPB100" s="68"/>
      <c r="QPC100" s="68"/>
      <c r="QPD100" s="68"/>
      <c r="QPE100" s="68"/>
      <c r="QPF100" s="68"/>
      <c r="QPG100" s="68"/>
      <c r="QPH100" s="68"/>
      <c r="QPI100" s="68"/>
      <c r="QPJ100" s="68"/>
      <c r="QPK100" s="68"/>
      <c r="QPL100" s="68"/>
      <c r="QPM100" s="68"/>
      <c r="QPN100" s="68"/>
      <c r="QPO100" s="68"/>
      <c r="QPP100" s="68"/>
      <c r="QPQ100" s="68"/>
      <c r="QPR100" s="68"/>
      <c r="QPS100" s="68"/>
      <c r="QPT100" s="68"/>
      <c r="QPU100" s="68"/>
      <c r="QPV100" s="68"/>
      <c r="QPW100" s="68"/>
      <c r="QPX100" s="68"/>
      <c r="QPY100" s="68"/>
      <c r="QPZ100" s="68"/>
      <c r="QQA100" s="68"/>
      <c r="QQB100" s="68"/>
      <c r="QQC100" s="68"/>
      <c r="QQD100" s="68"/>
      <c r="QQE100" s="68"/>
      <c r="QQF100" s="68"/>
      <c r="QQG100" s="68"/>
      <c r="QQH100" s="68"/>
      <c r="QQI100" s="68"/>
      <c r="QQJ100" s="68"/>
      <c r="QQK100" s="68"/>
      <c r="QQL100" s="68"/>
      <c r="QQM100" s="68"/>
      <c r="QQN100" s="68"/>
      <c r="QQO100" s="68"/>
      <c r="QQP100" s="68"/>
      <c r="QQQ100" s="68"/>
      <c r="QQR100" s="68"/>
      <c r="QQS100" s="68"/>
      <c r="QQT100" s="68"/>
      <c r="QQU100" s="68"/>
      <c r="QQV100" s="68"/>
      <c r="QQW100" s="68"/>
      <c r="QQX100" s="68"/>
      <c r="QQY100" s="68"/>
      <c r="QQZ100" s="68"/>
      <c r="QRA100" s="68"/>
      <c r="QRB100" s="68"/>
      <c r="QRC100" s="68"/>
      <c r="QRD100" s="68"/>
      <c r="QRE100" s="68"/>
      <c r="QRF100" s="68"/>
      <c r="QRG100" s="68"/>
      <c r="QRH100" s="68"/>
      <c r="QRI100" s="68"/>
      <c r="QRJ100" s="68"/>
      <c r="QRK100" s="68"/>
      <c r="QRL100" s="68"/>
      <c r="QRM100" s="68"/>
      <c r="QRN100" s="68"/>
      <c r="QRO100" s="68"/>
      <c r="QRP100" s="68"/>
      <c r="QRQ100" s="68"/>
      <c r="QRR100" s="68"/>
      <c r="QRS100" s="68"/>
      <c r="QRT100" s="68"/>
      <c r="QRU100" s="68"/>
      <c r="QRV100" s="68"/>
      <c r="QRW100" s="68"/>
      <c r="QRX100" s="68"/>
      <c r="QRY100" s="68"/>
      <c r="QRZ100" s="68"/>
      <c r="QSA100" s="68"/>
      <c r="QSB100" s="68"/>
      <c r="QSC100" s="68"/>
      <c r="QSD100" s="68"/>
      <c r="QSE100" s="68"/>
      <c r="QSF100" s="68"/>
      <c r="QSG100" s="68"/>
      <c r="QSH100" s="68"/>
      <c r="QSI100" s="68"/>
      <c r="QSJ100" s="68"/>
      <c r="QSK100" s="68"/>
      <c r="QSL100" s="68"/>
      <c r="QSM100" s="68"/>
      <c r="QSN100" s="68"/>
      <c r="QSO100" s="68"/>
      <c r="QSP100" s="68"/>
      <c r="QSQ100" s="68"/>
      <c r="QSR100" s="68"/>
      <c r="QSS100" s="68"/>
      <c r="QST100" s="68"/>
      <c r="QSU100" s="68"/>
      <c r="QSV100" s="68"/>
      <c r="QSW100" s="68"/>
      <c r="QSX100" s="68"/>
      <c r="QSY100" s="68"/>
      <c r="QSZ100" s="68"/>
      <c r="QTA100" s="68"/>
      <c r="QTB100" s="68"/>
      <c r="QTC100" s="68"/>
      <c r="QTD100" s="68"/>
      <c r="QTE100" s="68"/>
      <c r="QTF100" s="68"/>
      <c r="QTG100" s="68"/>
      <c r="QTH100" s="68"/>
      <c r="QTI100" s="68"/>
      <c r="QTJ100" s="68"/>
      <c r="QTK100" s="68"/>
      <c r="QTL100" s="68"/>
      <c r="QTM100" s="68"/>
      <c r="QTN100" s="68"/>
      <c r="QTO100" s="68"/>
      <c r="QTP100" s="68"/>
      <c r="QTQ100" s="68"/>
      <c r="QTR100" s="68"/>
      <c r="QTS100" s="68"/>
      <c r="QTT100" s="68"/>
      <c r="QTU100" s="68"/>
      <c r="QTV100" s="68"/>
      <c r="QTW100" s="68"/>
      <c r="QTX100" s="68"/>
      <c r="QTY100" s="68"/>
      <c r="QTZ100" s="68"/>
      <c r="QUA100" s="68"/>
      <c r="QUB100" s="68"/>
      <c r="QUC100" s="68"/>
      <c r="QUD100" s="68"/>
      <c r="QUE100" s="68"/>
      <c r="QUF100" s="68"/>
      <c r="QUG100" s="68"/>
      <c r="QUH100" s="68"/>
      <c r="QUI100" s="68"/>
      <c r="QUJ100" s="68"/>
      <c r="QUK100" s="68"/>
      <c r="QUL100" s="68"/>
      <c r="QUM100" s="68"/>
      <c r="QUN100" s="68"/>
      <c r="QUO100" s="68"/>
      <c r="QUP100" s="68"/>
      <c r="QUQ100" s="68"/>
      <c r="QUR100" s="68"/>
      <c r="QUS100" s="68"/>
      <c r="QUT100" s="68"/>
      <c r="QUU100" s="68"/>
      <c r="QUV100" s="68"/>
      <c r="QUW100" s="68"/>
      <c r="QUX100" s="68"/>
      <c r="QUY100" s="68"/>
      <c r="QUZ100" s="68"/>
      <c r="QVA100" s="68"/>
      <c r="QVB100" s="68"/>
      <c r="QVC100" s="68"/>
      <c r="QVD100" s="68"/>
      <c r="QVE100" s="68"/>
      <c r="QVF100" s="68"/>
      <c r="QVG100" s="68"/>
      <c r="QVH100" s="68"/>
      <c r="QVI100" s="68"/>
      <c r="QVJ100" s="68"/>
      <c r="QVK100" s="68"/>
      <c r="QVL100" s="68"/>
      <c r="QVM100" s="68"/>
      <c r="QVN100" s="68"/>
      <c r="QVO100" s="68"/>
      <c r="QVP100" s="68"/>
      <c r="QVQ100" s="68"/>
      <c r="QVR100" s="68"/>
      <c r="QVS100" s="68"/>
      <c r="QVT100" s="68"/>
      <c r="QVU100" s="68"/>
      <c r="QVV100" s="68"/>
      <c r="QVW100" s="68"/>
      <c r="QVX100" s="68"/>
      <c r="QVY100" s="68"/>
      <c r="QVZ100" s="68"/>
      <c r="QWA100" s="68"/>
      <c r="QWB100" s="68"/>
      <c r="QWC100" s="68"/>
      <c r="QWD100" s="68"/>
      <c r="QWE100" s="68"/>
      <c r="QWF100" s="68"/>
      <c r="QWG100" s="68"/>
      <c r="QWH100" s="68"/>
      <c r="QWI100" s="68"/>
      <c r="QWJ100" s="68"/>
      <c r="QWK100" s="68"/>
      <c r="QWL100" s="68"/>
      <c r="QWM100" s="68"/>
      <c r="QWN100" s="68"/>
      <c r="QWO100" s="68"/>
      <c r="QWP100" s="68"/>
      <c r="QWQ100" s="68"/>
      <c r="QWR100" s="68"/>
      <c r="QWS100" s="68"/>
      <c r="QWT100" s="68"/>
      <c r="QWU100" s="68"/>
      <c r="QWV100" s="68"/>
      <c r="QWW100" s="68"/>
      <c r="QWX100" s="68"/>
      <c r="QWY100" s="68"/>
      <c r="QWZ100" s="68"/>
      <c r="QXA100" s="68"/>
      <c r="QXB100" s="68"/>
      <c r="QXC100" s="68"/>
      <c r="QXD100" s="68"/>
      <c r="QXE100" s="68"/>
      <c r="QXF100" s="68"/>
      <c r="QXG100" s="68"/>
      <c r="QXH100" s="68"/>
      <c r="QXI100" s="68"/>
      <c r="QXJ100" s="68"/>
      <c r="QXK100" s="68"/>
      <c r="QXL100" s="68"/>
      <c r="QXM100" s="68"/>
      <c r="QXN100" s="68"/>
      <c r="QXO100" s="68"/>
      <c r="QXP100" s="68"/>
      <c r="QXQ100" s="68"/>
      <c r="QXR100" s="68"/>
      <c r="QXS100" s="68"/>
      <c r="QXT100" s="68"/>
      <c r="QXU100" s="68"/>
      <c r="QXV100" s="68"/>
      <c r="QXW100" s="68"/>
      <c r="QXX100" s="68"/>
      <c r="QXY100" s="68"/>
      <c r="QXZ100" s="68"/>
      <c r="QYA100" s="68"/>
      <c r="QYB100" s="68"/>
      <c r="QYC100" s="68"/>
      <c r="QYD100" s="68"/>
      <c r="QYE100" s="68"/>
      <c r="QYF100" s="68"/>
      <c r="QYG100" s="68"/>
      <c r="QYH100" s="68"/>
      <c r="QYI100" s="68"/>
      <c r="QYJ100" s="68"/>
      <c r="QYK100" s="68"/>
      <c r="QYL100" s="68"/>
      <c r="QYM100" s="68"/>
      <c r="QYN100" s="68"/>
      <c r="QYO100" s="68"/>
      <c r="QYP100" s="68"/>
      <c r="QYQ100" s="68"/>
      <c r="QYR100" s="68"/>
      <c r="QYS100" s="68"/>
      <c r="QYT100" s="68"/>
      <c r="QYU100" s="68"/>
      <c r="QYV100" s="68"/>
      <c r="QYW100" s="68"/>
      <c r="QYX100" s="68"/>
      <c r="QYY100" s="68"/>
      <c r="QYZ100" s="68"/>
      <c r="QZA100" s="68"/>
      <c r="QZB100" s="68"/>
      <c r="QZC100" s="68"/>
      <c r="QZD100" s="68"/>
      <c r="QZE100" s="68"/>
      <c r="QZF100" s="68"/>
      <c r="QZG100" s="68"/>
      <c r="QZH100" s="68"/>
      <c r="QZI100" s="68"/>
      <c r="QZJ100" s="68"/>
      <c r="QZK100" s="68"/>
      <c r="QZL100" s="68"/>
      <c r="QZM100" s="68"/>
      <c r="QZN100" s="68"/>
      <c r="QZO100" s="68"/>
      <c r="QZP100" s="68"/>
      <c r="QZQ100" s="68"/>
      <c r="QZR100" s="68"/>
      <c r="QZS100" s="68"/>
      <c r="QZT100" s="68"/>
      <c r="QZU100" s="68"/>
      <c r="QZV100" s="68"/>
      <c r="QZW100" s="68"/>
      <c r="QZX100" s="68"/>
      <c r="QZY100" s="68"/>
      <c r="QZZ100" s="68"/>
      <c r="RAA100" s="68"/>
      <c r="RAB100" s="68"/>
      <c r="RAC100" s="68"/>
      <c r="RAD100" s="68"/>
      <c r="RAE100" s="68"/>
      <c r="RAF100" s="68"/>
      <c r="RAG100" s="68"/>
      <c r="RAH100" s="68"/>
      <c r="RAI100" s="68"/>
      <c r="RAJ100" s="68"/>
      <c r="RAK100" s="68"/>
      <c r="RAL100" s="68"/>
      <c r="RAM100" s="68"/>
      <c r="RAN100" s="68"/>
      <c r="RAO100" s="68"/>
      <c r="RAP100" s="68"/>
      <c r="RAQ100" s="68"/>
      <c r="RAR100" s="68"/>
      <c r="RAS100" s="68"/>
      <c r="RAT100" s="68"/>
      <c r="RAU100" s="68"/>
      <c r="RAV100" s="68"/>
      <c r="RAW100" s="68"/>
      <c r="RAX100" s="68"/>
      <c r="RAY100" s="68"/>
      <c r="RAZ100" s="68"/>
      <c r="RBA100" s="68"/>
      <c r="RBB100" s="68"/>
      <c r="RBC100" s="68"/>
      <c r="RBD100" s="68"/>
      <c r="RBE100" s="68"/>
      <c r="RBF100" s="68"/>
      <c r="RBG100" s="68"/>
      <c r="RBH100" s="68"/>
      <c r="RBI100" s="68"/>
      <c r="RBJ100" s="68"/>
      <c r="RBK100" s="68"/>
      <c r="RBL100" s="68"/>
      <c r="RBM100" s="68"/>
      <c r="RBN100" s="68"/>
      <c r="RBO100" s="68"/>
      <c r="RBP100" s="68"/>
      <c r="RBQ100" s="68"/>
      <c r="RBR100" s="68"/>
      <c r="RBS100" s="68"/>
      <c r="RBT100" s="68"/>
      <c r="RBU100" s="68"/>
      <c r="RBV100" s="68"/>
      <c r="RBW100" s="68"/>
      <c r="RBX100" s="68"/>
      <c r="RBY100" s="68"/>
      <c r="RBZ100" s="68"/>
      <c r="RCA100" s="68"/>
      <c r="RCB100" s="68"/>
      <c r="RCC100" s="68"/>
      <c r="RCD100" s="68"/>
      <c r="RCE100" s="68"/>
      <c r="RCF100" s="68"/>
      <c r="RCG100" s="68"/>
      <c r="RCH100" s="68"/>
      <c r="RCI100" s="68"/>
      <c r="RCJ100" s="68"/>
      <c r="RCK100" s="68"/>
      <c r="RCL100" s="68"/>
      <c r="RCM100" s="68"/>
      <c r="RCN100" s="68"/>
      <c r="RCO100" s="68"/>
      <c r="RCP100" s="68"/>
      <c r="RCQ100" s="68"/>
      <c r="RCR100" s="68"/>
      <c r="RCS100" s="68"/>
      <c r="RCT100" s="68"/>
      <c r="RCU100" s="68"/>
      <c r="RCV100" s="68"/>
      <c r="RCW100" s="68"/>
      <c r="RCX100" s="68"/>
      <c r="RCY100" s="68"/>
      <c r="RCZ100" s="68"/>
      <c r="RDA100" s="68"/>
      <c r="RDB100" s="68"/>
      <c r="RDC100" s="68"/>
      <c r="RDD100" s="68"/>
      <c r="RDE100" s="68"/>
      <c r="RDF100" s="68"/>
      <c r="RDG100" s="68"/>
      <c r="RDH100" s="68"/>
      <c r="RDI100" s="68"/>
      <c r="RDJ100" s="68"/>
      <c r="RDK100" s="68"/>
      <c r="RDL100" s="68"/>
      <c r="RDM100" s="68"/>
      <c r="RDN100" s="68"/>
      <c r="RDO100" s="68"/>
      <c r="RDP100" s="68"/>
      <c r="RDQ100" s="68"/>
      <c r="RDR100" s="68"/>
      <c r="RDS100" s="68"/>
      <c r="RDT100" s="68"/>
      <c r="RDU100" s="68"/>
      <c r="RDV100" s="68"/>
      <c r="RDW100" s="68"/>
      <c r="RDX100" s="68"/>
      <c r="RDY100" s="68"/>
      <c r="RDZ100" s="68"/>
      <c r="REA100" s="68"/>
      <c r="REB100" s="68"/>
      <c r="REC100" s="68"/>
      <c r="RED100" s="68"/>
      <c r="REE100" s="68"/>
      <c r="REF100" s="68"/>
      <c r="REG100" s="68"/>
      <c r="REH100" s="68"/>
      <c r="REI100" s="68"/>
      <c r="REJ100" s="68"/>
      <c r="REK100" s="68"/>
      <c r="REL100" s="68"/>
      <c r="REM100" s="68"/>
      <c r="REN100" s="68"/>
      <c r="REO100" s="68"/>
      <c r="REP100" s="68"/>
      <c r="REQ100" s="68"/>
      <c r="RER100" s="68"/>
      <c r="RES100" s="68"/>
      <c r="RET100" s="68"/>
      <c r="REU100" s="68"/>
      <c r="REV100" s="68"/>
      <c r="REW100" s="68"/>
      <c r="REX100" s="68"/>
      <c r="REY100" s="68"/>
      <c r="REZ100" s="68"/>
      <c r="RFA100" s="68"/>
      <c r="RFB100" s="68"/>
      <c r="RFC100" s="68"/>
      <c r="RFD100" s="68"/>
      <c r="RFE100" s="68"/>
      <c r="RFF100" s="68"/>
      <c r="RFG100" s="68"/>
      <c r="RFH100" s="68"/>
      <c r="RFI100" s="68"/>
      <c r="RFJ100" s="68"/>
      <c r="RFK100" s="68"/>
      <c r="RFL100" s="68"/>
      <c r="RFM100" s="68"/>
      <c r="RFN100" s="68"/>
      <c r="RFO100" s="68"/>
      <c r="RFP100" s="68"/>
      <c r="RFQ100" s="68"/>
      <c r="RFR100" s="68"/>
      <c r="RFS100" s="68"/>
      <c r="RFT100" s="68"/>
      <c r="RFU100" s="68"/>
      <c r="RFV100" s="68"/>
      <c r="RFW100" s="68"/>
      <c r="RFX100" s="68"/>
      <c r="RFY100" s="68"/>
      <c r="RFZ100" s="68"/>
      <c r="RGA100" s="68"/>
      <c r="RGB100" s="68"/>
      <c r="RGC100" s="68"/>
      <c r="RGD100" s="68"/>
      <c r="RGE100" s="68"/>
      <c r="RGF100" s="68"/>
      <c r="RGG100" s="68"/>
      <c r="RGH100" s="68"/>
      <c r="RGI100" s="68"/>
      <c r="RGJ100" s="68"/>
      <c r="RGK100" s="68"/>
      <c r="RGL100" s="68"/>
      <c r="RGM100" s="68"/>
      <c r="RGN100" s="68"/>
      <c r="RGO100" s="68"/>
      <c r="RGP100" s="68"/>
      <c r="RGQ100" s="68"/>
      <c r="RGR100" s="68"/>
      <c r="RGS100" s="68"/>
      <c r="RGT100" s="68"/>
      <c r="RGU100" s="68"/>
      <c r="RGV100" s="68"/>
      <c r="RGW100" s="68"/>
      <c r="RGX100" s="68"/>
      <c r="RGY100" s="68"/>
      <c r="RGZ100" s="68"/>
      <c r="RHA100" s="68"/>
      <c r="RHB100" s="68"/>
      <c r="RHC100" s="68"/>
      <c r="RHD100" s="68"/>
      <c r="RHE100" s="68"/>
      <c r="RHF100" s="68"/>
      <c r="RHG100" s="68"/>
      <c r="RHH100" s="68"/>
      <c r="RHI100" s="68"/>
      <c r="RHJ100" s="68"/>
      <c r="RHK100" s="68"/>
      <c r="RHL100" s="68"/>
      <c r="RHM100" s="68"/>
      <c r="RHN100" s="68"/>
      <c r="RHO100" s="68"/>
      <c r="RHP100" s="68"/>
      <c r="RHQ100" s="68"/>
      <c r="RHR100" s="68"/>
      <c r="RHS100" s="68"/>
      <c r="RHT100" s="68"/>
      <c r="RHU100" s="68"/>
      <c r="RHV100" s="68"/>
      <c r="RHW100" s="68"/>
      <c r="RHX100" s="68"/>
      <c r="RHY100" s="68"/>
      <c r="RHZ100" s="68"/>
      <c r="RIA100" s="68"/>
      <c r="RIB100" s="68"/>
      <c r="RIC100" s="68"/>
      <c r="RID100" s="68"/>
      <c r="RIE100" s="68"/>
      <c r="RIF100" s="68"/>
      <c r="RIG100" s="68"/>
      <c r="RIH100" s="68"/>
      <c r="RII100" s="68"/>
      <c r="RIJ100" s="68"/>
      <c r="RIK100" s="68"/>
      <c r="RIL100" s="68"/>
      <c r="RIM100" s="68"/>
      <c r="RIN100" s="68"/>
      <c r="RIO100" s="68"/>
      <c r="RIP100" s="68"/>
      <c r="RIQ100" s="68"/>
      <c r="RIR100" s="68"/>
      <c r="RIS100" s="68"/>
      <c r="RIT100" s="68"/>
      <c r="RIU100" s="68"/>
      <c r="RIV100" s="68"/>
      <c r="RIW100" s="68"/>
      <c r="RIX100" s="68"/>
      <c r="RIY100" s="68"/>
      <c r="RIZ100" s="68"/>
      <c r="RJA100" s="68"/>
      <c r="RJB100" s="68"/>
      <c r="RJC100" s="68"/>
      <c r="RJD100" s="68"/>
      <c r="RJE100" s="68"/>
      <c r="RJF100" s="68"/>
      <c r="RJG100" s="68"/>
      <c r="RJH100" s="68"/>
      <c r="RJI100" s="68"/>
      <c r="RJJ100" s="68"/>
      <c r="RJK100" s="68"/>
      <c r="RJL100" s="68"/>
      <c r="RJM100" s="68"/>
      <c r="RJN100" s="68"/>
      <c r="RJO100" s="68"/>
      <c r="RJP100" s="68"/>
      <c r="RJQ100" s="68"/>
      <c r="RJR100" s="68"/>
      <c r="RJS100" s="68"/>
      <c r="RJT100" s="68"/>
      <c r="RJU100" s="68"/>
      <c r="RJV100" s="68"/>
      <c r="RJW100" s="68"/>
      <c r="RJX100" s="68"/>
      <c r="RJY100" s="68"/>
      <c r="RJZ100" s="68"/>
      <c r="RKA100" s="68"/>
      <c r="RKB100" s="68"/>
      <c r="RKC100" s="68"/>
      <c r="RKD100" s="68"/>
      <c r="RKE100" s="68"/>
      <c r="RKF100" s="68"/>
      <c r="RKG100" s="68"/>
      <c r="RKH100" s="68"/>
      <c r="RKI100" s="68"/>
      <c r="RKJ100" s="68"/>
      <c r="RKK100" s="68"/>
      <c r="RKL100" s="68"/>
      <c r="RKM100" s="68"/>
      <c r="RKN100" s="68"/>
      <c r="RKO100" s="68"/>
      <c r="RKP100" s="68"/>
      <c r="RKQ100" s="68"/>
      <c r="RKR100" s="68"/>
      <c r="RKS100" s="68"/>
      <c r="RKT100" s="68"/>
      <c r="RKU100" s="68"/>
      <c r="RKV100" s="68"/>
      <c r="RKW100" s="68"/>
      <c r="RKX100" s="68"/>
      <c r="RKY100" s="68"/>
      <c r="RKZ100" s="68"/>
      <c r="RLA100" s="68"/>
      <c r="RLB100" s="68"/>
      <c r="RLC100" s="68"/>
      <c r="RLD100" s="68"/>
      <c r="RLE100" s="68"/>
      <c r="RLF100" s="68"/>
      <c r="RLG100" s="68"/>
      <c r="RLH100" s="68"/>
      <c r="RLI100" s="68"/>
      <c r="RLJ100" s="68"/>
      <c r="RLK100" s="68"/>
      <c r="RLL100" s="68"/>
      <c r="RLM100" s="68"/>
      <c r="RLN100" s="68"/>
      <c r="RLO100" s="68"/>
      <c r="RLP100" s="68"/>
      <c r="RLQ100" s="68"/>
      <c r="RLR100" s="68"/>
      <c r="RLS100" s="68"/>
      <c r="RLT100" s="68"/>
      <c r="RLU100" s="68"/>
      <c r="RLV100" s="68"/>
      <c r="RLW100" s="68"/>
      <c r="RLX100" s="68"/>
      <c r="RLY100" s="68"/>
      <c r="RLZ100" s="68"/>
      <c r="RMA100" s="68"/>
      <c r="RMB100" s="68"/>
      <c r="RMC100" s="68"/>
      <c r="RMD100" s="68"/>
      <c r="RME100" s="68"/>
      <c r="RMF100" s="68"/>
      <c r="RMG100" s="68"/>
      <c r="RMH100" s="68"/>
      <c r="RMI100" s="68"/>
      <c r="RMJ100" s="68"/>
      <c r="RMK100" s="68"/>
      <c r="RML100" s="68"/>
      <c r="RMM100" s="68"/>
      <c r="RMN100" s="68"/>
      <c r="RMO100" s="68"/>
      <c r="RMP100" s="68"/>
      <c r="RMQ100" s="68"/>
      <c r="RMR100" s="68"/>
      <c r="RMS100" s="68"/>
      <c r="RMT100" s="68"/>
      <c r="RMU100" s="68"/>
      <c r="RMV100" s="68"/>
      <c r="RMW100" s="68"/>
      <c r="RMX100" s="68"/>
      <c r="RMY100" s="68"/>
      <c r="RMZ100" s="68"/>
      <c r="RNA100" s="68"/>
      <c r="RNB100" s="68"/>
      <c r="RNC100" s="68"/>
      <c r="RND100" s="68"/>
      <c r="RNE100" s="68"/>
      <c r="RNF100" s="68"/>
      <c r="RNG100" s="68"/>
      <c r="RNH100" s="68"/>
      <c r="RNI100" s="68"/>
      <c r="RNJ100" s="68"/>
      <c r="RNK100" s="68"/>
      <c r="RNL100" s="68"/>
      <c r="RNM100" s="68"/>
      <c r="RNN100" s="68"/>
      <c r="RNO100" s="68"/>
      <c r="RNP100" s="68"/>
      <c r="RNQ100" s="68"/>
      <c r="RNR100" s="68"/>
      <c r="RNS100" s="68"/>
      <c r="RNT100" s="68"/>
      <c r="RNU100" s="68"/>
      <c r="RNV100" s="68"/>
      <c r="RNW100" s="68"/>
      <c r="RNX100" s="68"/>
      <c r="RNY100" s="68"/>
      <c r="RNZ100" s="68"/>
      <c r="ROA100" s="68"/>
      <c r="ROB100" s="68"/>
      <c r="ROC100" s="68"/>
      <c r="ROD100" s="68"/>
      <c r="ROE100" s="68"/>
      <c r="ROF100" s="68"/>
      <c r="ROG100" s="68"/>
      <c r="ROH100" s="68"/>
      <c r="ROI100" s="68"/>
      <c r="ROJ100" s="68"/>
      <c r="ROK100" s="68"/>
      <c r="ROL100" s="68"/>
      <c r="ROM100" s="68"/>
      <c r="RON100" s="68"/>
      <c r="ROO100" s="68"/>
      <c r="ROP100" s="68"/>
      <c r="ROQ100" s="68"/>
      <c r="ROR100" s="68"/>
      <c r="ROS100" s="68"/>
      <c r="ROT100" s="68"/>
      <c r="ROU100" s="68"/>
      <c r="ROV100" s="68"/>
      <c r="ROW100" s="68"/>
      <c r="ROX100" s="68"/>
      <c r="ROY100" s="68"/>
      <c r="ROZ100" s="68"/>
      <c r="RPA100" s="68"/>
      <c r="RPB100" s="68"/>
      <c r="RPC100" s="68"/>
      <c r="RPD100" s="68"/>
      <c r="RPE100" s="68"/>
      <c r="RPF100" s="68"/>
      <c r="RPG100" s="68"/>
      <c r="RPH100" s="68"/>
      <c r="RPI100" s="68"/>
      <c r="RPJ100" s="68"/>
      <c r="RPK100" s="68"/>
      <c r="RPL100" s="68"/>
      <c r="RPM100" s="68"/>
      <c r="RPN100" s="68"/>
      <c r="RPO100" s="68"/>
      <c r="RPP100" s="68"/>
      <c r="RPQ100" s="68"/>
      <c r="RPR100" s="68"/>
      <c r="RPS100" s="68"/>
      <c r="RPT100" s="68"/>
      <c r="RPU100" s="68"/>
      <c r="RPV100" s="68"/>
      <c r="RPW100" s="68"/>
      <c r="RPX100" s="68"/>
      <c r="RPY100" s="68"/>
      <c r="RPZ100" s="68"/>
      <c r="RQA100" s="68"/>
      <c r="RQB100" s="68"/>
      <c r="RQC100" s="68"/>
      <c r="RQD100" s="68"/>
      <c r="RQE100" s="68"/>
      <c r="RQF100" s="68"/>
      <c r="RQG100" s="68"/>
      <c r="RQH100" s="68"/>
      <c r="RQI100" s="68"/>
      <c r="RQJ100" s="68"/>
      <c r="RQK100" s="68"/>
      <c r="RQL100" s="68"/>
      <c r="RQM100" s="68"/>
      <c r="RQN100" s="68"/>
      <c r="RQO100" s="68"/>
      <c r="RQP100" s="68"/>
      <c r="RQQ100" s="68"/>
      <c r="RQR100" s="68"/>
      <c r="RQS100" s="68"/>
      <c r="RQT100" s="68"/>
      <c r="RQU100" s="68"/>
      <c r="RQV100" s="68"/>
      <c r="RQW100" s="68"/>
      <c r="RQX100" s="68"/>
      <c r="RQY100" s="68"/>
      <c r="RQZ100" s="68"/>
      <c r="RRA100" s="68"/>
      <c r="RRB100" s="68"/>
      <c r="RRC100" s="68"/>
      <c r="RRD100" s="68"/>
      <c r="RRE100" s="68"/>
      <c r="RRF100" s="68"/>
      <c r="RRG100" s="68"/>
      <c r="RRH100" s="68"/>
      <c r="RRI100" s="68"/>
      <c r="RRJ100" s="68"/>
      <c r="RRK100" s="68"/>
      <c r="RRL100" s="68"/>
      <c r="RRM100" s="68"/>
      <c r="RRN100" s="68"/>
      <c r="RRO100" s="68"/>
      <c r="RRP100" s="68"/>
      <c r="RRQ100" s="68"/>
      <c r="RRR100" s="68"/>
      <c r="RRS100" s="68"/>
      <c r="RRT100" s="68"/>
      <c r="RRU100" s="68"/>
      <c r="RRV100" s="68"/>
      <c r="RRW100" s="68"/>
      <c r="RRX100" s="68"/>
      <c r="RRY100" s="68"/>
      <c r="RRZ100" s="68"/>
      <c r="RSA100" s="68"/>
      <c r="RSB100" s="68"/>
      <c r="RSC100" s="68"/>
      <c r="RSD100" s="68"/>
      <c r="RSE100" s="68"/>
      <c r="RSF100" s="68"/>
      <c r="RSG100" s="68"/>
      <c r="RSH100" s="68"/>
      <c r="RSI100" s="68"/>
      <c r="RSJ100" s="68"/>
      <c r="RSK100" s="68"/>
      <c r="RSL100" s="68"/>
      <c r="RSM100" s="68"/>
      <c r="RSN100" s="68"/>
      <c r="RSO100" s="68"/>
      <c r="RSP100" s="68"/>
      <c r="RSQ100" s="68"/>
      <c r="RSR100" s="68"/>
      <c r="RSS100" s="68"/>
      <c r="RST100" s="68"/>
      <c r="RSU100" s="68"/>
      <c r="RSV100" s="68"/>
      <c r="RSW100" s="68"/>
      <c r="RSX100" s="68"/>
      <c r="RSY100" s="68"/>
      <c r="RSZ100" s="68"/>
      <c r="RTA100" s="68"/>
      <c r="RTB100" s="68"/>
      <c r="RTC100" s="68"/>
      <c r="RTD100" s="68"/>
      <c r="RTE100" s="68"/>
      <c r="RTF100" s="68"/>
      <c r="RTG100" s="68"/>
      <c r="RTH100" s="68"/>
      <c r="RTI100" s="68"/>
      <c r="RTJ100" s="68"/>
      <c r="RTK100" s="68"/>
      <c r="RTL100" s="68"/>
      <c r="RTM100" s="68"/>
      <c r="RTN100" s="68"/>
      <c r="RTO100" s="68"/>
      <c r="RTP100" s="68"/>
      <c r="RTQ100" s="68"/>
      <c r="RTR100" s="68"/>
      <c r="RTS100" s="68"/>
      <c r="RTT100" s="68"/>
      <c r="RTU100" s="68"/>
      <c r="RTV100" s="68"/>
      <c r="RTW100" s="68"/>
      <c r="RTX100" s="68"/>
      <c r="RTY100" s="68"/>
      <c r="RTZ100" s="68"/>
      <c r="RUA100" s="68"/>
      <c r="RUB100" s="68"/>
      <c r="RUC100" s="68"/>
      <c r="RUD100" s="68"/>
      <c r="RUE100" s="68"/>
      <c r="RUF100" s="68"/>
      <c r="RUG100" s="68"/>
      <c r="RUH100" s="68"/>
      <c r="RUI100" s="68"/>
      <c r="RUJ100" s="68"/>
      <c r="RUK100" s="68"/>
      <c r="RUL100" s="68"/>
      <c r="RUM100" s="68"/>
      <c r="RUN100" s="68"/>
      <c r="RUO100" s="68"/>
      <c r="RUP100" s="68"/>
      <c r="RUQ100" s="68"/>
      <c r="RUR100" s="68"/>
      <c r="RUS100" s="68"/>
      <c r="RUT100" s="68"/>
      <c r="RUU100" s="68"/>
      <c r="RUV100" s="68"/>
      <c r="RUW100" s="68"/>
      <c r="RUX100" s="68"/>
      <c r="RUY100" s="68"/>
      <c r="RUZ100" s="68"/>
      <c r="RVA100" s="68"/>
      <c r="RVB100" s="68"/>
      <c r="RVC100" s="68"/>
      <c r="RVD100" s="68"/>
      <c r="RVE100" s="68"/>
      <c r="RVF100" s="68"/>
      <c r="RVG100" s="68"/>
      <c r="RVH100" s="68"/>
      <c r="RVI100" s="68"/>
      <c r="RVJ100" s="68"/>
      <c r="RVK100" s="68"/>
      <c r="RVL100" s="68"/>
      <c r="RVM100" s="68"/>
      <c r="RVN100" s="68"/>
      <c r="RVO100" s="68"/>
      <c r="RVP100" s="68"/>
      <c r="RVQ100" s="68"/>
      <c r="RVR100" s="68"/>
      <c r="RVS100" s="68"/>
      <c r="RVT100" s="68"/>
      <c r="RVU100" s="68"/>
      <c r="RVV100" s="68"/>
      <c r="RVW100" s="68"/>
      <c r="RVX100" s="68"/>
      <c r="RVY100" s="68"/>
      <c r="RVZ100" s="68"/>
      <c r="RWA100" s="68"/>
      <c r="RWB100" s="68"/>
      <c r="RWC100" s="68"/>
      <c r="RWD100" s="68"/>
      <c r="RWE100" s="68"/>
      <c r="RWF100" s="68"/>
      <c r="RWG100" s="68"/>
      <c r="RWH100" s="68"/>
      <c r="RWI100" s="68"/>
      <c r="RWJ100" s="68"/>
      <c r="RWK100" s="68"/>
      <c r="RWL100" s="68"/>
      <c r="RWM100" s="68"/>
      <c r="RWN100" s="68"/>
      <c r="RWO100" s="68"/>
      <c r="RWP100" s="68"/>
      <c r="RWQ100" s="68"/>
      <c r="RWR100" s="68"/>
      <c r="RWS100" s="68"/>
      <c r="RWT100" s="68"/>
      <c r="RWU100" s="68"/>
      <c r="RWV100" s="68"/>
      <c r="RWW100" s="68"/>
      <c r="RWX100" s="68"/>
      <c r="RWY100" s="68"/>
      <c r="RWZ100" s="68"/>
      <c r="RXA100" s="68"/>
      <c r="RXB100" s="68"/>
      <c r="RXC100" s="68"/>
      <c r="RXD100" s="68"/>
      <c r="RXE100" s="68"/>
      <c r="RXF100" s="68"/>
      <c r="RXG100" s="68"/>
      <c r="RXH100" s="68"/>
      <c r="RXI100" s="68"/>
      <c r="RXJ100" s="68"/>
      <c r="RXK100" s="68"/>
      <c r="RXL100" s="68"/>
      <c r="RXM100" s="68"/>
      <c r="RXN100" s="68"/>
      <c r="RXO100" s="68"/>
      <c r="RXP100" s="68"/>
      <c r="RXQ100" s="68"/>
      <c r="RXR100" s="68"/>
      <c r="RXS100" s="68"/>
      <c r="RXT100" s="68"/>
      <c r="RXU100" s="68"/>
      <c r="RXV100" s="68"/>
      <c r="RXW100" s="68"/>
      <c r="RXX100" s="68"/>
      <c r="RXY100" s="68"/>
      <c r="RXZ100" s="68"/>
      <c r="RYA100" s="68"/>
      <c r="RYB100" s="68"/>
      <c r="RYC100" s="68"/>
      <c r="RYD100" s="68"/>
      <c r="RYE100" s="68"/>
      <c r="RYF100" s="68"/>
      <c r="RYG100" s="68"/>
      <c r="RYH100" s="68"/>
      <c r="RYI100" s="68"/>
      <c r="RYJ100" s="68"/>
      <c r="RYK100" s="68"/>
      <c r="RYL100" s="68"/>
      <c r="RYM100" s="68"/>
      <c r="RYN100" s="68"/>
      <c r="RYO100" s="68"/>
      <c r="RYP100" s="68"/>
      <c r="RYQ100" s="68"/>
      <c r="RYR100" s="68"/>
      <c r="RYS100" s="68"/>
      <c r="RYT100" s="68"/>
      <c r="RYU100" s="68"/>
      <c r="RYV100" s="68"/>
      <c r="RYW100" s="68"/>
      <c r="RYX100" s="68"/>
      <c r="RYY100" s="68"/>
      <c r="RYZ100" s="68"/>
      <c r="RZA100" s="68"/>
      <c r="RZB100" s="68"/>
      <c r="RZC100" s="68"/>
      <c r="RZD100" s="68"/>
      <c r="RZE100" s="68"/>
      <c r="RZF100" s="68"/>
      <c r="RZG100" s="68"/>
      <c r="RZH100" s="68"/>
      <c r="RZI100" s="68"/>
      <c r="RZJ100" s="68"/>
      <c r="RZK100" s="68"/>
      <c r="RZL100" s="68"/>
      <c r="RZM100" s="68"/>
      <c r="RZN100" s="68"/>
      <c r="RZO100" s="68"/>
      <c r="RZP100" s="68"/>
      <c r="RZQ100" s="68"/>
      <c r="RZR100" s="68"/>
      <c r="RZS100" s="68"/>
      <c r="RZT100" s="68"/>
      <c r="RZU100" s="68"/>
      <c r="RZV100" s="68"/>
      <c r="RZW100" s="68"/>
      <c r="RZX100" s="68"/>
      <c r="RZY100" s="68"/>
      <c r="RZZ100" s="68"/>
      <c r="SAA100" s="68"/>
      <c r="SAB100" s="68"/>
      <c r="SAC100" s="68"/>
      <c r="SAD100" s="68"/>
      <c r="SAE100" s="68"/>
      <c r="SAF100" s="68"/>
      <c r="SAG100" s="68"/>
      <c r="SAH100" s="68"/>
      <c r="SAI100" s="68"/>
      <c r="SAJ100" s="68"/>
      <c r="SAK100" s="68"/>
      <c r="SAL100" s="68"/>
      <c r="SAM100" s="68"/>
      <c r="SAN100" s="68"/>
      <c r="SAO100" s="68"/>
      <c r="SAP100" s="68"/>
      <c r="SAQ100" s="68"/>
      <c r="SAR100" s="68"/>
      <c r="SAS100" s="68"/>
      <c r="SAT100" s="68"/>
      <c r="SAU100" s="68"/>
      <c r="SAV100" s="68"/>
      <c r="SAW100" s="68"/>
      <c r="SAX100" s="68"/>
      <c r="SAY100" s="68"/>
      <c r="SAZ100" s="68"/>
      <c r="SBA100" s="68"/>
      <c r="SBB100" s="68"/>
      <c r="SBC100" s="68"/>
      <c r="SBD100" s="68"/>
      <c r="SBE100" s="68"/>
      <c r="SBF100" s="68"/>
      <c r="SBG100" s="68"/>
      <c r="SBH100" s="68"/>
      <c r="SBI100" s="68"/>
      <c r="SBJ100" s="68"/>
      <c r="SBK100" s="68"/>
      <c r="SBL100" s="68"/>
      <c r="SBM100" s="68"/>
      <c r="SBN100" s="68"/>
      <c r="SBO100" s="68"/>
      <c r="SBP100" s="68"/>
      <c r="SBQ100" s="68"/>
      <c r="SBR100" s="68"/>
      <c r="SBS100" s="68"/>
      <c r="SBT100" s="68"/>
      <c r="SBU100" s="68"/>
      <c r="SBV100" s="68"/>
      <c r="SBW100" s="68"/>
      <c r="SBX100" s="68"/>
      <c r="SBY100" s="68"/>
      <c r="SBZ100" s="68"/>
      <c r="SCA100" s="68"/>
      <c r="SCB100" s="68"/>
      <c r="SCC100" s="68"/>
      <c r="SCD100" s="68"/>
      <c r="SCE100" s="68"/>
      <c r="SCF100" s="68"/>
      <c r="SCG100" s="68"/>
      <c r="SCH100" s="68"/>
      <c r="SCI100" s="68"/>
      <c r="SCJ100" s="68"/>
      <c r="SCK100" s="68"/>
      <c r="SCL100" s="68"/>
      <c r="SCM100" s="68"/>
      <c r="SCN100" s="68"/>
      <c r="SCO100" s="68"/>
      <c r="SCP100" s="68"/>
      <c r="SCQ100" s="68"/>
      <c r="SCR100" s="68"/>
      <c r="SCS100" s="68"/>
      <c r="SCT100" s="68"/>
      <c r="SCU100" s="68"/>
      <c r="SCV100" s="68"/>
      <c r="SCW100" s="68"/>
      <c r="SCX100" s="68"/>
      <c r="SCY100" s="68"/>
      <c r="SCZ100" s="68"/>
      <c r="SDA100" s="68"/>
      <c r="SDB100" s="68"/>
      <c r="SDC100" s="68"/>
      <c r="SDD100" s="68"/>
      <c r="SDE100" s="68"/>
      <c r="SDF100" s="68"/>
      <c r="SDG100" s="68"/>
      <c r="SDH100" s="68"/>
      <c r="SDI100" s="68"/>
      <c r="SDJ100" s="68"/>
      <c r="SDK100" s="68"/>
      <c r="SDL100" s="68"/>
      <c r="SDM100" s="68"/>
      <c r="SDN100" s="68"/>
      <c r="SDO100" s="68"/>
      <c r="SDP100" s="68"/>
      <c r="SDQ100" s="68"/>
      <c r="SDR100" s="68"/>
      <c r="SDS100" s="68"/>
      <c r="SDT100" s="68"/>
      <c r="SDU100" s="68"/>
      <c r="SDV100" s="68"/>
      <c r="SDW100" s="68"/>
      <c r="SDX100" s="68"/>
      <c r="SDY100" s="68"/>
      <c r="SDZ100" s="68"/>
      <c r="SEA100" s="68"/>
      <c r="SEB100" s="68"/>
      <c r="SEC100" s="68"/>
      <c r="SED100" s="68"/>
      <c r="SEE100" s="68"/>
      <c r="SEF100" s="68"/>
      <c r="SEG100" s="68"/>
      <c r="SEH100" s="68"/>
      <c r="SEI100" s="68"/>
      <c r="SEJ100" s="68"/>
      <c r="SEK100" s="68"/>
      <c r="SEL100" s="68"/>
      <c r="SEM100" s="68"/>
      <c r="SEN100" s="68"/>
      <c r="SEO100" s="68"/>
      <c r="SEP100" s="68"/>
      <c r="SEQ100" s="68"/>
      <c r="SER100" s="68"/>
      <c r="SES100" s="68"/>
      <c r="SET100" s="68"/>
      <c r="SEU100" s="68"/>
      <c r="SEV100" s="68"/>
      <c r="SEW100" s="68"/>
      <c r="SEX100" s="68"/>
      <c r="SEY100" s="68"/>
      <c r="SEZ100" s="68"/>
      <c r="SFA100" s="68"/>
      <c r="SFB100" s="68"/>
      <c r="SFC100" s="68"/>
      <c r="SFD100" s="68"/>
      <c r="SFE100" s="68"/>
      <c r="SFF100" s="68"/>
      <c r="SFG100" s="68"/>
      <c r="SFH100" s="68"/>
      <c r="SFI100" s="68"/>
      <c r="SFJ100" s="68"/>
      <c r="SFK100" s="68"/>
      <c r="SFL100" s="68"/>
      <c r="SFM100" s="68"/>
      <c r="SFN100" s="68"/>
      <c r="SFO100" s="68"/>
      <c r="SFP100" s="68"/>
      <c r="SFQ100" s="68"/>
      <c r="SFR100" s="68"/>
      <c r="SFS100" s="68"/>
      <c r="SFT100" s="68"/>
      <c r="SFU100" s="68"/>
      <c r="SFV100" s="68"/>
      <c r="SFW100" s="68"/>
      <c r="SFX100" s="68"/>
      <c r="SFY100" s="68"/>
      <c r="SFZ100" s="68"/>
      <c r="SGA100" s="68"/>
      <c r="SGB100" s="68"/>
      <c r="SGC100" s="68"/>
      <c r="SGD100" s="68"/>
      <c r="SGE100" s="68"/>
      <c r="SGF100" s="68"/>
      <c r="SGG100" s="68"/>
      <c r="SGH100" s="68"/>
      <c r="SGI100" s="68"/>
      <c r="SGJ100" s="68"/>
      <c r="SGK100" s="68"/>
      <c r="SGL100" s="68"/>
      <c r="SGM100" s="68"/>
      <c r="SGN100" s="68"/>
      <c r="SGO100" s="68"/>
      <c r="SGP100" s="68"/>
      <c r="SGQ100" s="68"/>
      <c r="SGR100" s="68"/>
      <c r="SGS100" s="68"/>
      <c r="SGT100" s="68"/>
      <c r="SGU100" s="68"/>
      <c r="SGV100" s="68"/>
      <c r="SGW100" s="68"/>
      <c r="SGX100" s="68"/>
      <c r="SGY100" s="68"/>
      <c r="SGZ100" s="68"/>
      <c r="SHA100" s="68"/>
      <c r="SHB100" s="68"/>
      <c r="SHC100" s="68"/>
      <c r="SHD100" s="68"/>
      <c r="SHE100" s="68"/>
      <c r="SHF100" s="68"/>
      <c r="SHG100" s="68"/>
      <c r="SHH100" s="68"/>
      <c r="SHI100" s="68"/>
      <c r="SHJ100" s="68"/>
      <c r="SHK100" s="68"/>
      <c r="SHL100" s="68"/>
      <c r="SHM100" s="68"/>
      <c r="SHN100" s="68"/>
      <c r="SHO100" s="68"/>
      <c r="SHP100" s="68"/>
      <c r="SHQ100" s="68"/>
      <c r="SHR100" s="68"/>
      <c r="SHS100" s="68"/>
      <c r="SHT100" s="68"/>
      <c r="SHU100" s="68"/>
      <c r="SHV100" s="68"/>
      <c r="SHW100" s="68"/>
      <c r="SHX100" s="68"/>
      <c r="SHY100" s="68"/>
      <c r="SHZ100" s="68"/>
      <c r="SIA100" s="68"/>
      <c r="SIB100" s="68"/>
      <c r="SIC100" s="68"/>
      <c r="SID100" s="68"/>
      <c r="SIE100" s="68"/>
      <c r="SIF100" s="68"/>
      <c r="SIG100" s="68"/>
      <c r="SIH100" s="68"/>
      <c r="SII100" s="68"/>
      <c r="SIJ100" s="68"/>
      <c r="SIK100" s="68"/>
      <c r="SIL100" s="68"/>
      <c r="SIM100" s="68"/>
      <c r="SIN100" s="68"/>
      <c r="SIO100" s="68"/>
      <c r="SIP100" s="68"/>
      <c r="SIQ100" s="68"/>
      <c r="SIR100" s="68"/>
      <c r="SIS100" s="68"/>
      <c r="SIT100" s="68"/>
      <c r="SIU100" s="68"/>
      <c r="SIV100" s="68"/>
      <c r="SIW100" s="68"/>
      <c r="SIX100" s="68"/>
      <c r="SIY100" s="68"/>
      <c r="SIZ100" s="68"/>
      <c r="SJA100" s="68"/>
      <c r="SJB100" s="68"/>
      <c r="SJC100" s="68"/>
      <c r="SJD100" s="68"/>
      <c r="SJE100" s="68"/>
      <c r="SJF100" s="68"/>
      <c r="SJG100" s="68"/>
      <c r="SJH100" s="68"/>
      <c r="SJI100" s="68"/>
      <c r="SJJ100" s="68"/>
      <c r="SJK100" s="68"/>
      <c r="SJL100" s="68"/>
      <c r="SJM100" s="68"/>
      <c r="SJN100" s="68"/>
      <c r="SJO100" s="68"/>
      <c r="SJP100" s="68"/>
      <c r="SJQ100" s="68"/>
      <c r="SJR100" s="68"/>
      <c r="SJS100" s="68"/>
      <c r="SJT100" s="68"/>
      <c r="SJU100" s="68"/>
      <c r="SJV100" s="68"/>
      <c r="SJW100" s="68"/>
      <c r="SJX100" s="68"/>
      <c r="SJY100" s="68"/>
      <c r="SJZ100" s="68"/>
      <c r="SKA100" s="68"/>
      <c r="SKB100" s="68"/>
      <c r="SKC100" s="68"/>
      <c r="SKD100" s="68"/>
      <c r="SKE100" s="68"/>
      <c r="SKF100" s="68"/>
      <c r="SKG100" s="68"/>
      <c r="SKH100" s="68"/>
      <c r="SKI100" s="68"/>
      <c r="SKJ100" s="68"/>
      <c r="SKK100" s="68"/>
      <c r="SKL100" s="68"/>
      <c r="SKM100" s="68"/>
      <c r="SKN100" s="68"/>
      <c r="SKO100" s="68"/>
      <c r="SKP100" s="68"/>
      <c r="SKQ100" s="68"/>
      <c r="SKR100" s="68"/>
      <c r="SKS100" s="68"/>
      <c r="SKT100" s="68"/>
      <c r="SKU100" s="68"/>
      <c r="SKV100" s="68"/>
      <c r="SKW100" s="68"/>
      <c r="SKX100" s="68"/>
      <c r="SKY100" s="68"/>
      <c r="SKZ100" s="68"/>
      <c r="SLA100" s="68"/>
      <c r="SLB100" s="68"/>
      <c r="SLC100" s="68"/>
      <c r="SLD100" s="68"/>
      <c r="SLE100" s="68"/>
      <c r="SLF100" s="68"/>
      <c r="SLG100" s="68"/>
      <c r="SLH100" s="68"/>
      <c r="SLI100" s="68"/>
      <c r="SLJ100" s="68"/>
      <c r="SLK100" s="68"/>
      <c r="SLL100" s="68"/>
      <c r="SLM100" s="68"/>
      <c r="SLN100" s="68"/>
      <c r="SLO100" s="68"/>
      <c r="SLP100" s="68"/>
      <c r="SLQ100" s="68"/>
      <c r="SLR100" s="68"/>
      <c r="SLS100" s="68"/>
      <c r="SLT100" s="68"/>
      <c r="SLU100" s="68"/>
      <c r="SLV100" s="68"/>
      <c r="SLW100" s="68"/>
      <c r="SLX100" s="68"/>
      <c r="SLY100" s="68"/>
      <c r="SLZ100" s="68"/>
      <c r="SMA100" s="68"/>
      <c r="SMB100" s="68"/>
      <c r="SMC100" s="68"/>
      <c r="SMD100" s="68"/>
      <c r="SME100" s="68"/>
      <c r="SMF100" s="68"/>
      <c r="SMG100" s="68"/>
      <c r="SMH100" s="68"/>
      <c r="SMI100" s="68"/>
      <c r="SMJ100" s="68"/>
      <c r="SMK100" s="68"/>
      <c r="SML100" s="68"/>
      <c r="SMM100" s="68"/>
      <c r="SMN100" s="68"/>
      <c r="SMO100" s="68"/>
      <c r="SMP100" s="68"/>
      <c r="SMQ100" s="68"/>
      <c r="SMR100" s="68"/>
      <c r="SMS100" s="68"/>
      <c r="SMT100" s="68"/>
      <c r="SMU100" s="68"/>
      <c r="SMV100" s="68"/>
      <c r="SMW100" s="68"/>
      <c r="SMX100" s="68"/>
      <c r="SMY100" s="68"/>
      <c r="SMZ100" s="68"/>
      <c r="SNA100" s="68"/>
      <c r="SNB100" s="68"/>
      <c r="SNC100" s="68"/>
      <c r="SND100" s="68"/>
      <c r="SNE100" s="68"/>
      <c r="SNF100" s="68"/>
      <c r="SNG100" s="68"/>
      <c r="SNH100" s="68"/>
      <c r="SNI100" s="68"/>
      <c r="SNJ100" s="68"/>
      <c r="SNK100" s="68"/>
      <c r="SNL100" s="68"/>
      <c r="SNM100" s="68"/>
      <c r="SNN100" s="68"/>
      <c r="SNO100" s="68"/>
      <c r="SNP100" s="68"/>
      <c r="SNQ100" s="68"/>
      <c r="SNR100" s="68"/>
      <c r="SNS100" s="68"/>
      <c r="SNT100" s="68"/>
      <c r="SNU100" s="68"/>
      <c r="SNV100" s="68"/>
      <c r="SNW100" s="68"/>
      <c r="SNX100" s="68"/>
      <c r="SNY100" s="68"/>
      <c r="SNZ100" s="68"/>
      <c r="SOA100" s="68"/>
      <c r="SOB100" s="68"/>
      <c r="SOC100" s="68"/>
      <c r="SOD100" s="68"/>
      <c r="SOE100" s="68"/>
      <c r="SOF100" s="68"/>
      <c r="SOG100" s="68"/>
      <c r="SOH100" s="68"/>
      <c r="SOI100" s="68"/>
      <c r="SOJ100" s="68"/>
      <c r="SOK100" s="68"/>
      <c r="SOL100" s="68"/>
      <c r="SOM100" s="68"/>
      <c r="SON100" s="68"/>
      <c r="SOO100" s="68"/>
      <c r="SOP100" s="68"/>
      <c r="SOQ100" s="68"/>
      <c r="SOR100" s="68"/>
      <c r="SOS100" s="68"/>
      <c r="SOT100" s="68"/>
      <c r="SOU100" s="68"/>
      <c r="SOV100" s="68"/>
      <c r="SOW100" s="68"/>
      <c r="SOX100" s="68"/>
      <c r="SOY100" s="68"/>
      <c r="SOZ100" s="68"/>
      <c r="SPA100" s="68"/>
      <c r="SPB100" s="68"/>
      <c r="SPC100" s="68"/>
      <c r="SPD100" s="68"/>
      <c r="SPE100" s="68"/>
      <c r="SPF100" s="68"/>
      <c r="SPG100" s="68"/>
      <c r="SPH100" s="68"/>
      <c r="SPI100" s="68"/>
      <c r="SPJ100" s="68"/>
      <c r="SPK100" s="68"/>
      <c r="SPL100" s="68"/>
      <c r="SPM100" s="68"/>
      <c r="SPN100" s="68"/>
      <c r="SPO100" s="68"/>
      <c r="SPP100" s="68"/>
      <c r="SPQ100" s="68"/>
      <c r="SPR100" s="68"/>
      <c r="SPS100" s="68"/>
      <c r="SPT100" s="68"/>
      <c r="SPU100" s="68"/>
      <c r="SPV100" s="68"/>
      <c r="SPW100" s="68"/>
      <c r="SPX100" s="68"/>
      <c r="SPY100" s="68"/>
      <c r="SPZ100" s="68"/>
      <c r="SQA100" s="68"/>
      <c r="SQB100" s="68"/>
      <c r="SQC100" s="68"/>
      <c r="SQD100" s="68"/>
      <c r="SQE100" s="68"/>
      <c r="SQF100" s="68"/>
      <c r="SQG100" s="68"/>
      <c r="SQH100" s="68"/>
      <c r="SQI100" s="68"/>
      <c r="SQJ100" s="68"/>
      <c r="SQK100" s="68"/>
      <c r="SQL100" s="68"/>
      <c r="SQM100" s="68"/>
      <c r="SQN100" s="68"/>
      <c r="SQO100" s="68"/>
      <c r="SQP100" s="68"/>
      <c r="SQQ100" s="68"/>
      <c r="SQR100" s="68"/>
      <c r="SQS100" s="68"/>
      <c r="SQT100" s="68"/>
      <c r="SQU100" s="68"/>
      <c r="SQV100" s="68"/>
      <c r="SQW100" s="68"/>
      <c r="SQX100" s="68"/>
      <c r="SQY100" s="68"/>
      <c r="SQZ100" s="68"/>
      <c r="SRA100" s="68"/>
      <c r="SRB100" s="68"/>
      <c r="SRC100" s="68"/>
      <c r="SRD100" s="68"/>
      <c r="SRE100" s="68"/>
      <c r="SRF100" s="68"/>
      <c r="SRG100" s="68"/>
      <c r="SRH100" s="68"/>
      <c r="SRI100" s="68"/>
      <c r="SRJ100" s="68"/>
      <c r="SRK100" s="68"/>
      <c r="SRL100" s="68"/>
      <c r="SRM100" s="68"/>
      <c r="SRN100" s="68"/>
      <c r="SRO100" s="68"/>
      <c r="SRP100" s="68"/>
      <c r="SRQ100" s="68"/>
      <c r="SRR100" s="68"/>
      <c r="SRS100" s="68"/>
      <c r="SRT100" s="68"/>
      <c r="SRU100" s="68"/>
      <c r="SRV100" s="68"/>
      <c r="SRW100" s="68"/>
      <c r="SRX100" s="68"/>
      <c r="SRY100" s="68"/>
      <c r="SRZ100" s="68"/>
      <c r="SSA100" s="68"/>
      <c r="SSB100" s="68"/>
      <c r="SSC100" s="68"/>
      <c r="SSD100" s="68"/>
      <c r="SSE100" s="68"/>
      <c r="SSF100" s="68"/>
      <c r="SSG100" s="68"/>
      <c r="SSH100" s="68"/>
      <c r="SSI100" s="68"/>
      <c r="SSJ100" s="68"/>
      <c r="SSK100" s="68"/>
      <c r="SSL100" s="68"/>
      <c r="SSM100" s="68"/>
      <c r="SSN100" s="68"/>
      <c r="SSO100" s="68"/>
      <c r="SSP100" s="68"/>
      <c r="SSQ100" s="68"/>
      <c r="SSR100" s="68"/>
      <c r="SSS100" s="68"/>
      <c r="SST100" s="68"/>
      <c r="SSU100" s="68"/>
      <c r="SSV100" s="68"/>
      <c r="SSW100" s="68"/>
      <c r="SSX100" s="68"/>
      <c r="SSY100" s="68"/>
      <c r="SSZ100" s="68"/>
      <c r="STA100" s="68"/>
      <c r="STB100" s="68"/>
      <c r="STC100" s="68"/>
      <c r="STD100" s="68"/>
      <c r="STE100" s="68"/>
      <c r="STF100" s="68"/>
      <c r="STG100" s="68"/>
      <c r="STH100" s="68"/>
      <c r="STI100" s="68"/>
      <c r="STJ100" s="68"/>
      <c r="STK100" s="68"/>
      <c r="STL100" s="68"/>
      <c r="STM100" s="68"/>
      <c r="STN100" s="68"/>
      <c r="STO100" s="68"/>
      <c r="STP100" s="68"/>
      <c r="STQ100" s="68"/>
      <c r="STR100" s="68"/>
      <c r="STS100" s="68"/>
      <c r="STT100" s="68"/>
      <c r="STU100" s="68"/>
      <c r="STV100" s="68"/>
      <c r="STW100" s="68"/>
      <c r="STX100" s="68"/>
      <c r="STY100" s="68"/>
      <c r="STZ100" s="68"/>
      <c r="SUA100" s="68"/>
      <c r="SUB100" s="68"/>
      <c r="SUC100" s="68"/>
      <c r="SUD100" s="68"/>
      <c r="SUE100" s="68"/>
      <c r="SUF100" s="68"/>
      <c r="SUG100" s="68"/>
      <c r="SUH100" s="68"/>
      <c r="SUI100" s="68"/>
      <c r="SUJ100" s="68"/>
      <c r="SUK100" s="68"/>
      <c r="SUL100" s="68"/>
      <c r="SUM100" s="68"/>
      <c r="SUN100" s="68"/>
      <c r="SUO100" s="68"/>
      <c r="SUP100" s="68"/>
      <c r="SUQ100" s="68"/>
      <c r="SUR100" s="68"/>
      <c r="SUS100" s="68"/>
      <c r="SUT100" s="68"/>
      <c r="SUU100" s="68"/>
      <c r="SUV100" s="68"/>
      <c r="SUW100" s="68"/>
      <c r="SUX100" s="68"/>
      <c r="SUY100" s="68"/>
      <c r="SUZ100" s="68"/>
      <c r="SVA100" s="68"/>
      <c r="SVB100" s="68"/>
      <c r="SVC100" s="68"/>
      <c r="SVD100" s="68"/>
      <c r="SVE100" s="68"/>
      <c r="SVF100" s="68"/>
      <c r="SVG100" s="68"/>
      <c r="SVH100" s="68"/>
      <c r="SVI100" s="68"/>
      <c r="SVJ100" s="68"/>
      <c r="SVK100" s="68"/>
      <c r="SVL100" s="68"/>
      <c r="SVM100" s="68"/>
      <c r="SVN100" s="68"/>
      <c r="SVO100" s="68"/>
      <c r="SVP100" s="68"/>
      <c r="SVQ100" s="68"/>
      <c r="SVR100" s="68"/>
      <c r="SVS100" s="68"/>
      <c r="SVT100" s="68"/>
      <c r="SVU100" s="68"/>
      <c r="SVV100" s="68"/>
      <c r="SVW100" s="68"/>
      <c r="SVX100" s="68"/>
      <c r="SVY100" s="68"/>
      <c r="SVZ100" s="68"/>
      <c r="SWA100" s="68"/>
      <c r="SWB100" s="68"/>
      <c r="SWC100" s="68"/>
      <c r="SWD100" s="68"/>
      <c r="SWE100" s="68"/>
      <c r="SWF100" s="68"/>
      <c r="SWG100" s="68"/>
      <c r="SWH100" s="68"/>
      <c r="SWI100" s="68"/>
      <c r="SWJ100" s="68"/>
      <c r="SWK100" s="68"/>
      <c r="SWL100" s="68"/>
      <c r="SWM100" s="68"/>
      <c r="SWN100" s="68"/>
      <c r="SWO100" s="68"/>
      <c r="SWP100" s="68"/>
      <c r="SWQ100" s="68"/>
      <c r="SWR100" s="68"/>
      <c r="SWS100" s="68"/>
      <c r="SWT100" s="68"/>
      <c r="SWU100" s="68"/>
      <c r="SWV100" s="68"/>
      <c r="SWW100" s="68"/>
      <c r="SWX100" s="68"/>
      <c r="SWY100" s="68"/>
      <c r="SWZ100" s="68"/>
      <c r="SXA100" s="68"/>
      <c r="SXB100" s="68"/>
      <c r="SXC100" s="68"/>
      <c r="SXD100" s="68"/>
      <c r="SXE100" s="68"/>
      <c r="SXF100" s="68"/>
      <c r="SXG100" s="68"/>
      <c r="SXH100" s="68"/>
      <c r="SXI100" s="68"/>
      <c r="SXJ100" s="68"/>
      <c r="SXK100" s="68"/>
      <c r="SXL100" s="68"/>
      <c r="SXM100" s="68"/>
      <c r="SXN100" s="68"/>
      <c r="SXO100" s="68"/>
      <c r="SXP100" s="68"/>
      <c r="SXQ100" s="68"/>
      <c r="SXR100" s="68"/>
      <c r="SXS100" s="68"/>
      <c r="SXT100" s="68"/>
      <c r="SXU100" s="68"/>
      <c r="SXV100" s="68"/>
      <c r="SXW100" s="68"/>
      <c r="SXX100" s="68"/>
      <c r="SXY100" s="68"/>
      <c r="SXZ100" s="68"/>
      <c r="SYA100" s="68"/>
      <c r="SYB100" s="68"/>
      <c r="SYC100" s="68"/>
      <c r="SYD100" s="68"/>
      <c r="SYE100" s="68"/>
      <c r="SYF100" s="68"/>
      <c r="SYG100" s="68"/>
      <c r="SYH100" s="68"/>
      <c r="SYI100" s="68"/>
      <c r="SYJ100" s="68"/>
      <c r="SYK100" s="68"/>
      <c r="SYL100" s="68"/>
      <c r="SYM100" s="68"/>
      <c r="SYN100" s="68"/>
      <c r="SYO100" s="68"/>
      <c r="SYP100" s="68"/>
      <c r="SYQ100" s="68"/>
      <c r="SYR100" s="68"/>
      <c r="SYS100" s="68"/>
      <c r="SYT100" s="68"/>
      <c r="SYU100" s="68"/>
      <c r="SYV100" s="68"/>
      <c r="SYW100" s="68"/>
      <c r="SYX100" s="68"/>
      <c r="SYY100" s="68"/>
      <c r="SYZ100" s="68"/>
      <c r="SZA100" s="68"/>
      <c r="SZB100" s="68"/>
      <c r="SZC100" s="68"/>
      <c r="SZD100" s="68"/>
      <c r="SZE100" s="68"/>
      <c r="SZF100" s="68"/>
      <c r="SZG100" s="68"/>
      <c r="SZH100" s="68"/>
      <c r="SZI100" s="68"/>
      <c r="SZJ100" s="68"/>
      <c r="SZK100" s="68"/>
      <c r="SZL100" s="68"/>
      <c r="SZM100" s="68"/>
      <c r="SZN100" s="68"/>
      <c r="SZO100" s="68"/>
      <c r="SZP100" s="68"/>
      <c r="SZQ100" s="68"/>
      <c r="SZR100" s="68"/>
      <c r="SZS100" s="68"/>
      <c r="SZT100" s="68"/>
      <c r="SZU100" s="68"/>
      <c r="SZV100" s="68"/>
      <c r="SZW100" s="68"/>
      <c r="SZX100" s="68"/>
      <c r="SZY100" s="68"/>
      <c r="SZZ100" s="68"/>
      <c r="TAA100" s="68"/>
      <c r="TAB100" s="68"/>
      <c r="TAC100" s="68"/>
      <c r="TAD100" s="68"/>
      <c r="TAE100" s="68"/>
      <c r="TAF100" s="68"/>
      <c r="TAG100" s="68"/>
      <c r="TAH100" s="68"/>
      <c r="TAI100" s="68"/>
      <c r="TAJ100" s="68"/>
      <c r="TAK100" s="68"/>
      <c r="TAL100" s="68"/>
      <c r="TAM100" s="68"/>
      <c r="TAN100" s="68"/>
      <c r="TAO100" s="68"/>
      <c r="TAP100" s="68"/>
      <c r="TAQ100" s="68"/>
      <c r="TAR100" s="68"/>
      <c r="TAS100" s="68"/>
      <c r="TAT100" s="68"/>
      <c r="TAU100" s="68"/>
      <c r="TAV100" s="68"/>
      <c r="TAW100" s="68"/>
      <c r="TAX100" s="68"/>
      <c r="TAY100" s="68"/>
      <c r="TAZ100" s="68"/>
      <c r="TBA100" s="68"/>
      <c r="TBB100" s="68"/>
      <c r="TBC100" s="68"/>
      <c r="TBD100" s="68"/>
      <c r="TBE100" s="68"/>
      <c r="TBF100" s="68"/>
      <c r="TBG100" s="68"/>
      <c r="TBH100" s="68"/>
      <c r="TBI100" s="68"/>
      <c r="TBJ100" s="68"/>
      <c r="TBK100" s="68"/>
      <c r="TBL100" s="68"/>
      <c r="TBM100" s="68"/>
      <c r="TBN100" s="68"/>
      <c r="TBO100" s="68"/>
      <c r="TBP100" s="68"/>
      <c r="TBQ100" s="68"/>
      <c r="TBR100" s="68"/>
      <c r="TBS100" s="68"/>
      <c r="TBT100" s="68"/>
      <c r="TBU100" s="68"/>
      <c r="TBV100" s="68"/>
      <c r="TBW100" s="68"/>
      <c r="TBX100" s="68"/>
      <c r="TBY100" s="68"/>
      <c r="TBZ100" s="68"/>
      <c r="TCA100" s="68"/>
      <c r="TCB100" s="68"/>
      <c r="TCC100" s="68"/>
      <c r="TCD100" s="68"/>
      <c r="TCE100" s="68"/>
      <c r="TCF100" s="68"/>
      <c r="TCG100" s="68"/>
      <c r="TCH100" s="68"/>
      <c r="TCI100" s="68"/>
      <c r="TCJ100" s="68"/>
      <c r="TCK100" s="68"/>
      <c r="TCL100" s="68"/>
      <c r="TCM100" s="68"/>
      <c r="TCN100" s="68"/>
      <c r="TCO100" s="68"/>
      <c r="TCP100" s="68"/>
      <c r="TCQ100" s="68"/>
      <c r="TCR100" s="68"/>
      <c r="TCS100" s="68"/>
      <c r="TCT100" s="68"/>
      <c r="TCU100" s="68"/>
      <c r="TCV100" s="68"/>
      <c r="TCW100" s="68"/>
      <c r="TCX100" s="68"/>
      <c r="TCY100" s="68"/>
      <c r="TCZ100" s="68"/>
      <c r="TDA100" s="68"/>
      <c r="TDB100" s="68"/>
      <c r="TDC100" s="68"/>
      <c r="TDD100" s="68"/>
      <c r="TDE100" s="68"/>
      <c r="TDF100" s="68"/>
      <c r="TDG100" s="68"/>
      <c r="TDH100" s="68"/>
      <c r="TDI100" s="68"/>
      <c r="TDJ100" s="68"/>
      <c r="TDK100" s="68"/>
      <c r="TDL100" s="68"/>
      <c r="TDM100" s="68"/>
      <c r="TDN100" s="68"/>
      <c r="TDO100" s="68"/>
      <c r="TDP100" s="68"/>
      <c r="TDQ100" s="68"/>
      <c r="TDR100" s="68"/>
      <c r="TDS100" s="68"/>
      <c r="TDT100" s="68"/>
      <c r="TDU100" s="68"/>
      <c r="TDV100" s="68"/>
      <c r="TDW100" s="68"/>
      <c r="TDX100" s="68"/>
      <c r="TDY100" s="68"/>
      <c r="TDZ100" s="68"/>
      <c r="TEA100" s="68"/>
      <c r="TEB100" s="68"/>
      <c r="TEC100" s="68"/>
      <c r="TED100" s="68"/>
      <c r="TEE100" s="68"/>
      <c r="TEF100" s="68"/>
      <c r="TEG100" s="68"/>
      <c r="TEH100" s="68"/>
      <c r="TEI100" s="68"/>
      <c r="TEJ100" s="68"/>
      <c r="TEK100" s="68"/>
      <c r="TEL100" s="68"/>
      <c r="TEM100" s="68"/>
      <c r="TEN100" s="68"/>
      <c r="TEO100" s="68"/>
      <c r="TEP100" s="68"/>
      <c r="TEQ100" s="68"/>
      <c r="TER100" s="68"/>
      <c r="TES100" s="68"/>
      <c r="TET100" s="68"/>
      <c r="TEU100" s="68"/>
      <c r="TEV100" s="68"/>
      <c r="TEW100" s="68"/>
      <c r="TEX100" s="68"/>
      <c r="TEY100" s="68"/>
      <c r="TEZ100" s="68"/>
      <c r="TFA100" s="68"/>
      <c r="TFB100" s="68"/>
      <c r="TFC100" s="68"/>
      <c r="TFD100" s="68"/>
      <c r="TFE100" s="68"/>
      <c r="TFF100" s="68"/>
      <c r="TFG100" s="68"/>
      <c r="TFH100" s="68"/>
      <c r="TFI100" s="68"/>
      <c r="TFJ100" s="68"/>
      <c r="TFK100" s="68"/>
      <c r="TFL100" s="68"/>
      <c r="TFM100" s="68"/>
      <c r="TFN100" s="68"/>
      <c r="TFO100" s="68"/>
      <c r="TFP100" s="68"/>
      <c r="TFQ100" s="68"/>
      <c r="TFR100" s="68"/>
      <c r="TFS100" s="68"/>
      <c r="TFT100" s="68"/>
      <c r="TFU100" s="68"/>
      <c r="TFV100" s="68"/>
      <c r="TFW100" s="68"/>
      <c r="TFX100" s="68"/>
      <c r="TFY100" s="68"/>
      <c r="TFZ100" s="68"/>
      <c r="TGA100" s="68"/>
      <c r="TGB100" s="68"/>
      <c r="TGC100" s="68"/>
      <c r="TGD100" s="68"/>
      <c r="TGE100" s="68"/>
      <c r="TGF100" s="68"/>
      <c r="TGG100" s="68"/>
      <c r="TGH100" s="68"/>
      <c r="TGI100" s="68"/>
      <c r="TGJ100" s="68"/>
      <c r="TGK100" s="68"/>
      <c r="TGL100" s="68"/>
      <c r="TGM100" s="68"/>
      <c r="TGN100" s="68"/>
      <c r="TGO100" s="68"/>
      <c r="TGP100" s="68"/>
      <c r="TGQ100" s="68"/>
      <c r="TGR100" s="68"/>
      <c r="TGS100" s="68"/>
      <c r="TGT100" s="68"/>
      <c r="TGU100" s="68"/>
      <c r="TGV100" s="68"/>
      <c r="TGW100" s="68"/>
      <c r="TGX100" s="68"/>
      <c r="TGY100" s="68"/>
      <c r="TGZ100" s="68"/>
      <c r="THA100" s="68"/>
      <c r="THB100" s="68"/>
      <c r="THC100" s="68"/>
      <c r="THD100" s="68"/>
      <c r="THE100" s="68"/>
      <c r="THF100" s="68"/>
      <c r="THG100" s="68"/>
      <c r="THH100" s="68"/>
      <c r="THI100" s="68"/>
      <c r="THJ100" s="68"/>
      <c r="THK100" s="68"/>
      <c r="THL100" s="68"/>
      <c r="THM100" s="68"/>
      <c r="THN100" s="68"/>
      <c r="THO100" s="68"/>
      <c r="THP100" s="68"/>
      <c r="THQ100" s="68"/>
      <c r="THR100" s="68"/>
      <c r="THS100" s="68"/>
      <c r="THT100" s="68"/>
      <c r="THU100" s="68"/>
      <c r="THV100" s="68"/>
      <c r="THW100" s="68"/>
      <c r="THX100" s="68"/>
      <c r="THY100" s="68"/>
      <c r="THZ100" s="68"/>
      <c r="TIA100" s="68"/>
      <c r="TIB100" s="68"/>
      <c r="TIC100" s="68"/>
      <c r="TID100" s="68"/>
      <c r="TIE100" s="68"/>
      <c r="TIF100" s="68"/>
      <c r="TIG100" s="68"/>
      <c r="TIH100" s="68"/>
      <c r="TII100" s="68"/>
      <c r="TIJ100" s="68"/>
      <c r="TIK100" s="68"/>
      <c r="TIL100" s="68"/>
      <c r="TIM100" s="68"/>
      <c r="TIN100" s="68"/>
      <c r="TIO100" s="68"/>
      <c r="TIP100" s="68"/>
      <c r="TIQ100" s="68"/>
      <c r="TIR100" s="68"/>
      <c r="TIS100" s="68"/>
      <c r="TIT100" s="68"/>
      <c r="TIU100" s="68"/>
      <c r="TIV100" s="68"/>
      <c r="TIW100" s="68"/>
      <c r="TIX100" s="68"/>
      <c r="TIY100" s="68"/>
      <c r="TIZ100" s="68"/>
      <c r="TJA100" s="68"/>
      <c r="TJB100" s="68"/>
      <c r="TJC100" s="68"/>
      <c r="TJD100" s="68"/>
      <c r="TJE100" s="68"/>
      <c r="TJF100" s="68"/>
      <c r="TJG100" s="68"/>
      <c r="TJH100" s="68"/>
      <c r="TJI100" s="68"/>
      <c r="TJJ100" s="68"/>
      <c r="TJK100" s="68"/>
      <c r="TJL100" s="68"/>
      <c r="TJM100" s="68"/>
      <c r="TJN100" s="68"/>
      <c r="TJO100" s="68"/>
      <c r="TJP100" s="68"/>
      <c r="TJQ100" s="68"/>
      <c r="TJR100" s="68"/>
      <c r="TJS100" s="68"/>
      <c r="TJT100" s="68"/>
      <c r="TJU100" s="68"/>
      <c r="TJV100" s="68"/>
      <c r="TJW100" s="68"/>
      <c r="TJX100" s="68"/>
      <c r="TJY100" s="68"/>
      <c r="TJZ100" s="68"/>
      <c r="TKA100" s="68"/>
      <c r="TKB100" s="68"/>
      <c r="TKC100" s="68"/>
      <c r="TKD100" s="68"/>
      <c r="TKE100" s="68"/>
      <c r="TKF100" s="68"/>
      <c r="TKG100" s="68"/>
      <c r="TKH100" s="68"/>
      <c r="TKI100" s="68"/>
      <c r="TKJ100" s="68"/>
      <c r="TKK100" s="68"/>
      <c r="TKL100" s="68"/>
      <c r="TKM100" s="68"/>
      <c r="TKN100" s="68"/>
      <c r="TKO100" s="68"/>
      <c r="TKP100" s="68"/>
      <c r="TKQ100" s="68"/>
      <c r="TKR100" s="68"/>
      <c r="TKS100" s="68"/>
      <c r="TKT100" s="68"/>
      <c r="TKU100" s="68"/>
      <c r="TKV100" s="68"/>
      <c r="TKW100" s="68"/>
      <c r="TKX100" s="68"/>
      <c r="TKY100" s="68"/>
      <c r="TKZ100" s="68"/>
      <c r="TLA100" s="68"/>
      <c r="TLB100" s="68"/>
      <c r="TLC100" s="68"/>
      <c r="TLD100" s="68"/>
      <c r="TLE100" s="68"/>
      <c r="TLF100" s="68"/>
      <c r="TLG100" s="68"/>
      <c r="TLH100" s="68"/>
      <c r="TLI100" s="68"/>
      <c r="TLJ100" s="68"/>
      <c r="TLK100" s="68"/>
      <c r="TLL100" s="68"/>
      <c r="TLM100" s="68"/>
      <c r="TLN100" s="68"/>
      <c r="TLO100" s="68"/>
      <c r="TLP100" s="68"/>
      <c r="TLQ100" s="68"/>
      <c r="TLR100" s="68"/>
      <c r="TLS100" s="68"/>
      <c r="TLT100" s="68"/>
      <c r="TLU100" s="68"/>
      <c r="TLV100" s="68"/>
      <c r="TLW100" s="68"/>
      <c r="TLX100" s="68"/>
      <c r="TLY100" s="68"/>
      <c r="TLZ100" s="68"/>
      <c r="TMA100" s="68"/>
      <c r="TMB100" s="68"/>
      <c r="TMC100" s="68"/>
      <c r="TMD100" s="68"/>
      <c r="TME100" s="68"/>
      <c r="TMF100" s="68"/>
      <c r="TMG100" s="68"/>
      <c r="TMH100" s="68"/>
      <c r="TMI100" s="68"/>
      <c r="TMJ100" s="68"/>
      <c r="TMK100" s="68"/>
      <c r="TML100" s="68"/>
      <c r="TMM100" s="68"/>
      <c r="TMN100" s="68"/>
      <c r="TMO100" s="68"/>
      <c r="TMP100" s="68"/>
      <c r="TMQ100" s="68"/>
      <c r="TMR100" s="68"/>
      <c r="TMS100" s="68"/>
      <c r="TMT100" s="68"/>
      <c r="TMU100" s="68"/>
      <c r="TMV100" s="68"/>
      <c r="TMW100" s="68"/>
      <c r="TMX100" s="68"/>
      <c r="TMY100" s="68"/>
      <c r="TMZ100" s="68"/>
      <c r="TNA100" s="68"/>
      <c r="TNB100" s="68"/>
      <c r="TNC100" s="68"/>
      <c r="TND100" s="68"/>
      <c r="TNE100" s="68"/>
      <c r="TNF100" s="68"/>
      <c r="TNG100" s="68"/>
      <c r="TNH100" s="68"/>
      <c r="TNI100" s="68"/>
      <c r="TNJ100" s="68"/>
      <c r="TNK100" s="68"/>
      <c r="TNL100" s="68"/>
      <c r="TNM100" s="68"/>
      <c r="TNN100" s="68"/>
      <c r="TNO100" s="68"/>
      <c r="TNP100" s="68"/>
      <c r="TNQ100" s="68"/>
      <c r="TNR100" s="68"/>
      <c r="TNS100" s="68"/>
      <c r="TNT100" s="68"/>
      <c r="TNU100" s="68"/>
      <c r="TNV100" s="68"/>
      <c r="TNW100" s="68"/>
      <c r="TNX100" s="68"/>
      <c r="TNY100" s="68"/>
      <c r="TNZ100" s="68"/>
      <c r="TOA100" s="68"/>
      <c r="TOB100" s="68"/>
      <c r="TOC100" s="68"/>
      <c r="TOD100" s="68"/>
      <c r="TOE100" s="68"/>
      <c r="TOF100" s="68"/>
      <c r="TOG100" s="68"/>
      <c r="TOH100" s="68"/>
      <c r="TOI100" s="68"/>
      <c r="TOJ100" s="68"/>
      <c r="TOK100" s="68"/>
      <c r="TOL100" s="68"/>
      <c r="TOM100" s="68"/>
      <c r="TON100" s="68"/>
      <c r="TOO100" s="68"/>
      <c r="TOP100" s="68"/>
      <c r="TOQ100" s="68"/>
      <c r="TOR100" s="68"/>
      <c r="TOS100" s="68"/>
      <c r="TOT100" s="68"/>
      <c r="TOU100" s="68"/>
      <c r="TOV100" s="68"/>
      <c r="TOW100" s="68"/>
      <c r="TOX100" s="68"/>
      <c r="TOY100" s="68"/>
      <c r="TOZ100" s="68"/>
      <c r="TPA100" s="68"/>
      <c r="TPB100" s="68"/>
      <c r="TPC100" s="68"/>
      <c r="TPD100" s="68"/>
      <c r="TPE100" s="68"/>
      <c r="TPF100" s="68"/>
      <c r="TPG100" s="68"/>
      <c r="TPH100" s="68"/>
      <c r="TPI100" s="68"/>
      <c r="TPJ100" s="68"/>
      <c r="TPK100" s="68"/>
      <c r="TPL100" s="68"/>
      <c r="TPM100" s="68"/>
      <c r="TPN100" s="68"/>
      <c r="TPO100" s="68"/>
      <c r="TPP100" s="68"/>
      <c r="TPQ100" s="68"/>
      <c r="TPR100" s="68"/>
      <c r="TPS100" s="68"/>
      <c r="TPT100" s="68"/>
      <c r="TPU100" s="68"/>
      <c r="TPV100" s="68"/>
      <c r="TPW100" s="68"/>
      <c r="TPX100" s="68"/>
      <c r="TPY100" s="68"/>
      <c r="TPZ100" s="68"/>
      <c r="TQA100" s="68"/>
      <c r="TQB100" s="68"/>
      <c r="TQC100" s="68"/>
      <c r="TQD100" s="68"/>
      <c r="TQE100" s="68"/>
      <c r="TQF100" s="68"/>
      <c r="TQG100" s="68"/>
      <c r="TQH100" s="68"/>
      <c r="TQI100" s="68"/>
      <c r="TQJ100" s="68"/>
      <c r="TQK100" s="68"/>
      <c r="TQL100" s="68"/>
      <c r="TQM100" s="68"/>
      <c r="TQN100" s="68"/>
      <c r="TQO100" s="68"/>
      <c r="TQP100" s="68"/>
      <c r="TQQ100" s="68"/>
      <c r="TQR100" s="68"/>
      <c r="TQS100" s="68"/>
      <c r="TQT100" s="68"/>
      <c r="TQU100" s="68"/>
      <c r="TQV100" s="68"/>
      <c r="TQW100" s="68"/>
      <c r="TQX100" s="68"/>
      <c r="TQY100" s="68"/>
      <c r="TQZ100" s="68"/>
      <c r="TRA100" s="68"/>
      <c r="TRB100" s="68"/>
      <c r="TRC100" s="68"/>
      <c r="TRD100" s="68"/>
      <c r="TRE100" s="68"/>
      <c r="TRF100" s="68"/>
      <c r="TRG100" s="68"/>
      <c r="TRH100" s="68"/>
      <c r="TRI100" s="68"/>
      <c r="TRJ100" s="68"/>
      <c r="TRK100" s="68"/>
      <c r="TRL100" s="68"/>
      <c r="TRM100" s="68"/>
      <c r="TRN100" s="68"/>
      <c r="TRO100" s="68"/>
      <c r="TRP100" s="68"/>
      <c r="TRQ100" s="68"/>
      <c r="TRR100" s="68"/>
      <c r="TRS100" s="68"/>
      <c r="TRT100" s="68"/>
      <c r="TRU100" s="68"/>
      <c r="TRV100" s="68"/>
      <c r="TRW100" s="68"/>
      <c r="TRX100" s="68"/>
      <c r="TRY100" s="68"/>
      <c r="TRZ100" s="68"/>
      <c r="TSA100" s="68"/>
      <c r="TSB100" s="68"/>
      <c r="TSC100" s="68"/>
      <c r="TSD100" s="68"/>
      <c r="TSE100" s="68"/>
      <c r="TSF100" s="68"/>
      <c r="TSG100" s="68"/>
      <c r="TSH100" s="68"/>
      <c r="TSI100" s="68"/>
      <c r="TSJ100" s="68"/>
      <c r="TSK100" s="68"/>
      <c r="TSL100" s="68"/>
      <c r="TSM100" s="68"/>
      <c r="TSN100" s="68"/>
      <c r="TSO100" s="68"/>
      <c r="TSP100" s="68"/>
      <c r="TSQ100" s="68"/>
      <c r="TSR100" s="68"/>
      <c r="TSS100" s="68"/>
      <c r="TST100" s="68"/>
      <c r="TSU100" s="68"/>
      <c r="TSV100" s="68"/>
      <c r="TSW100" s="68"/>
      <c r="TSX100" s="68"/>
      <c r="TSY100" s="68"/>
      <c r="TSZ100" s="68"/>
      <c r="TTA100" s="68"/>
      <c r="TTB100" s="68"/>
      <c r="TTC100" s="68"/>
      <c r="TTD100" s="68"/>
      <c r="TTE100" s="68"/>
      <c r="TTF100" s="68"/>
      <c r="TTG100" s="68"/>
      <c r="TTH100" s="68"/>
      <c r="TTI100" s="68"/>
      <c r="TTJ100" s="68"/>
      <c r="TTK100" s="68"/>
      <c r="TTL100" s="68"/>
      <c r="TTM100" s="68"/>
      <c r="TTN100" s="68"/>
      <c r="TTO100" s="68"/>
      <c r="TTP100" s="68"/>
      <c r="TTQ100" s="68"/>
      <c r="TTR100" s="68"/>
      <c r="TTS100" s="68"/>
      <c r="TTT100" s="68"/>
      <c r="TTU100" s="68"/>
      <c r="TTV100" s="68"/>
      <c r="TTW100" s="68"/>
      <c r="TTX100" s="68"/>
      <c r="TTY100" s="68"/>
      <c r="TTZ100" s="68"/>
      <c r="TUA100" s="68"/>
      <c r="TUB100" s="68"/>
      <c r="TUC100" s="68"/>
      <c r="TUD100" s="68"/>
      <c r="TUE100" s="68"/>
      <c r="TUF100" s="68"/>
      <c r="TUG100" s="68"/>
      <c r="TUH100" s="68"/>
      <c r="TUI100" s="68"/>
      <c r="TUJ100" s="68"/>
      <c r="TUK100" s="68"/>
      <c r="TUL100" s="68"/>
      <c r="TUM100" s="68"/>
      <c r="TUN100" s="68"/>
      <c r="TUO100" s="68"/>
      <c r="TUP100" s="68"/>
      <c r="TUQ100" s="68"/>
      <c r="TUR100" s="68"/>
      <c r="TUS100" s="68"/>
      <c r="TUT100" s="68"/>
      <c r="TUU100" s="68"/>
      <c r="TUV100" s="68"/>
      <c r="TUW100" s="68"/>
      <c r="TUX100" s="68"/>
      <c r="TUY100" s="68"/>
      <c r="TUZ100" s="68"/>
      <c r="TVA100" s="68"/>
      <c r="TVB100" s="68"/>
      <c r="TVC100" s="68"/>
      <c r="TVD100" s="68"/>
      <c r="TVE100" s="68"/>
      <c r="TVF100" s="68"/>
      <c r="TVG100" s="68"/>
      <c r="TVH100" s="68"/>
      <c r="TVI100" s="68"/>
      <c r="TVJ100" s="68"/>
      <c r="TVK100" s="68"/>
      <c r="TVL100" s="68"/>
      <c r="TVM100" s="68"/>
      <c r="TVN100" s="68"/>
      <c r="TVO100" s="68"/>
      <c r="TVP100" s="68"/>
      <c r="TVQ100" s="68"/>
      <c r="TVR100" s="68"/>
      <c r="TVS100" s="68"/>
      <c r="TVT100" s="68"/>
      <c r="TVU100" s="68"/>
      <c r="TVV100" s="68"/>
      <c r="TVW100" s="68"/>
      <c r="TVX100" s="68"/>
      <c r="TVY100" s="68"/>
      <c r="TVZ100" s="68"/>
      <c r="TWA100" s="68"/>
      <c r="TWB100" s="68"/>
      <c r="TWC100" s="68"/>
      <c r="TWD100" s="68"/>
      <c r="TWE100" s="68"/>
      <c r="TWF100" s="68"/>
      <c r="TWG100" s="68"/>
      <c r="TWH100" s="68"/>
      <c r="TWI100" s="68"/>
      <c r="TWJ100" s="68"/>
      <c r="TWK100" s="68"/>
      <c r="TWL100" s="68"/>
      <c r="TWM100" s="68"/>
      <c r="TWN100" s="68"/>
      <c r="TWO100" s="68"/>
      <c r="TWP100" s="68"/>
      <c r="TWQ100" s="68"/>
      <c r="TWR100" s="68"/>
      <c r="TWS100" s="68"/>
      <c r="TWT100" s="68"/>
      <c r="TWU100" s="68"/>
      <c r="TWV100" s="68"/>
      <c r="TWW100" s="68"/>
      <c r="TWX100" s="68"/>
      <c r="TWY100" s="68"/>
      <c r="TWZ100" s="68"/>
      <c r="TXA100" s="68"/>
      <c r="TXB100" s="68"/>
      <c r="TXC100" s="68"/>
      <c r="TXD100" s="68"/>
      <c r="TXE100" s="68"/>
      <c r="TXF100" s="68"/>
      <c r="TXG100" s="68"/>
      <c r="TXH100" s="68"/>
      <c r="TXI100" s="68"/>
      <c r="TXJ100" s="68"/>
      <c r="TXK100" s="68"/>
      <c r="TXL100" s="68"/>
      <c r="TXM100" s="68"/>
      <c r="TXN100" s="68"/>
      <c r="TXO100" s="68"/>
      <c r="TXP100" s="68"/>
      <c r="TXQ100" s="68"/>
      <c r="TXR100" s="68"/>
      <c r="TXS100" s="68"/>
      <c r="TXT100" s="68"/>
      <c r="TXU100" s="68"/>
      <c r="TXV100" s="68"/>
      <c r="TXW100" s="68"/>
      <c r="TXX100" s="68"/>
      <c r="TXY100" s="68"/>
      <c r="TXZ100" s="68"/>
      <c r="TYA100" s="68"/>
      <c r="TYB100" s="68"/>
      <c r="TYC100" s="68"/>
      <c r="TYD100" s="68"/>
      <c r="TYE100" s="68"/>
      <c r="TYF100" s="68"/>
      <c r="TYG100" s="68"/>
      <c r="TYH100" s="68"/>
      <c r="TYI100" s="68"/>
      <c r="TYJ100" s="68"/>
      <c r="TYK100" s="68"/>
      <c r="TYL100" s="68"/>
      <c r="TYM100" s="68"/>
      <c r="TYN100" s="68"/>
      <c r="TYO100" s="68"/>
      <c r="TYP100" s="68"/>
      <c r="TYQ100" s="68"/>
      <c r="TYR100" s="68"/>
      <c r="TYS100" s="68"/>
      <c r="TYT100" s="68"/>
      <c r="TYU100" s="68"/>
      <c r="TYV100" s="68"/>
      <c r="TYW100" s="68"/>
      <c r="TYX100" s="68"/>
      <c r="TYY100" s="68"/>
      <c r="TYZ100" s="68"/>
      <c r="TZA100" s="68"/>
      <c r="TZB100" s="68"/>
      <c r="TZC100" s="68"/>
      <c r="TZD100" s="68"/>
      <c r="TZE100" s="68"/>
      <c r="TZF100" s="68"/>
      <c r="TZG100" s="68"/>
      <c r="TZH100" s="68"/>
      <c r="TZI100" s="68"/>
      <c r="TZJ100" s="68"/>
      <c r="TZK100" s="68"/>
      <c r="TZL100" s="68"/>
      <c r="TZM100" s="68"/>
      <c r="TZN100" s="68"/>
      <c r="TZO100" s="68"/>
      <c r="TZP100" s="68"/>
      <c r="TZQ100" s="68"/>
      <c r="TZR100" s="68"/>
      <c r="TZS100" s="68"/>
      <c r="TZT100" s="68"/>
      <c r="TZU100" s="68"/>
      <c r="TZV100" s="68"/>
      <c r="TZW100" s="68"/>
      <c r="TZX100" s="68"/>
      <c r="TZY100" s="68"/>
      <c r="TZZ100" s="68"/>
      <c r="UAA100" s="68"/>
      <c r="UAB100" s="68"/>
      <c r="UAC100" s="68"/>
      <c r="UAD100" s="68"/>
      <c r="UAE100" s="68"/>
      <c r="UAF100" s="68"/>
      <c r="UAG100" s="68"/>
      <c r="UAH100" s="68"/>
      <c r="UAI100" s="68"/>
      <c r="UAJ100" s="68"/>
      <c r="UAK100" s="68"/>
      <c r="UAL100" s="68"/>
      <c r="UAM100" s="68"/>
      <c r="UAN100" s="68"/>
      <c r="UAO100" s="68"/>
      <c r="UAP100" s="68"/>
      <c r="UAQ100" s="68"/>
      <c r="UAR100" s="68"/>
      <c r="UAS100" s="68"/>
      <c r="UAT100" s="68"/>
      <c r="UAU100" s="68"/>
      <c r="UAV100" s="68"/>
      <c r="UAW100" s="68"/>
      <c r="UAX100" s="68"/>
      <c r="UAY100" s="68"/>
      <c r="UAZ100" s="68"/>
      <c r="UBA100" s="68"/>
      <c r="UBB100" s="68"/>
      <c r="UBC100" s="68"/>
      <c r="UBD100" s="68"/>
      <c r="UBE100" s="68"/>
      <c r="UBF100" s="68"/>
      <c r="UBG100" s="68"/>
      <c r="UBH100" s="68"/>
      <c r="UBI100" s="68"/>
      <c r="UBJ100" s="68"/>
      <c r="UBK100" s="68"/>
      <c r="UBL100" s="68"/>
      <c r="UBM100" s="68"/>
      <c r="UBN100" s="68"/>
      <c r="UBO100" s="68"/>
      <c r="UBP100" s="68"/>
      <c r="UBQ100" s="68"/>
      <c r="UBR100" s="68"/>
      <c r="UBS100" s="68"/>
      <c r="UBT100" s="68"/>
      <c r="UBU100" s="68"/>
      <c r="UBV100" s="68"/>
      <c r="UBW100" s="68"/>
      <c r="UBX100" s="68"/>
      <c r="UBY100" s="68"/>
      <c r="UBZ100" s="68"/>
      <c r="UCA100" s="68"/>
      <c r="UCB100" s="68"/>
      <c r="UCC100" s="68"/>
      <c r="UCD100" s="68"/>
      <c r="UCE100" s="68"/>
      <c r="UCF100" s="68"/>
      <c r="UCG100" s="68"/>
      <c r="UCH100" s="68"/>
      <c r="UCI100" s="68"/>
      <c r="UCJ100" s="68"/>
      <c r="UCK100" s="68"/>
      <c r="UCL100" s="68"/>
      <c r="UCM100" s="68"/>
      <c r="UCN100" s="68"/>
      <c r="UCO100" s="68"/>
      <c r="UCP100" s="68"/>
      <c r="UCQ100" s="68"/>
      <c r="UCR100" s="68"/>
      <c r="UCS100" s="68"/>
      <c r="UCT100" s="68"/>
      <c r="UCU100" s="68"/>
      <c r="UCV100" s="68"/>
      <c r="UCW100" s="68"/>
      <c r="UCX100" s="68"/>
      <c r="UCY100" s="68"/>
      <c r="UCZ100" s="68"/>
      <c r="UDA100" s="68"/>
      <c r="UDB100" s="68"/>
      <c r="UDC100" s="68"/>
      <c r="UDD100" s="68"/>
      <c r="UDE100" s="68"/>
      <c r="UDF100" s="68"/>
      <c r="UDG100" s="68"/>
      <c r="UDH100" s="68"/>
      <c r="UDI100" s="68"/>
      <c r="UDJ100" s="68"/>
      <c r="UDK100" s="68"/>
      <c r="UDL100" s="68"/>
      <c r="UDM100" s="68"/>
      <c r="UDN100" s="68"/>
      <c r="UDO100" s="68"/>
      <c r="UDP100" s="68"/>
      <c r="UDQ100" s="68"/>
      <c r="UDR100" s="68"/>
      <c r="UDS100" s="68"/>
      <c r="UDT100" s="68"/>
      <c r="UDU100" s="68"/>
      <c r="UDV100" s="68"/>
      <c r="UDW100" s="68"/>
      <c r="UDX100" s="68"/>
      <c r="UDY100" s="68"/>
      <c r="UDZ100" s="68"/>
      <c r="UEA100" s="68"/>
      <c r="UEB100" s="68"/>
      <c r="UEC100" s="68"/>
      <c r="UED100" s="68"/>
      <c r="UEE100" s="68"/>
      <c r="UEF100" s="68"/>
      <c r="UEG100" s="68"/>
      <c r="UEH100" s="68"/>
      <c r="UEI100" s="68"/>
      <c r="UEJ100" s="68"/>
      <c r="UEK100" s="68"/>
      <c r="UEL100" s="68"/>
      <c r="UEM100" s="68"/>
      <c r="UEN100" s="68"/>
      <c r="UEO100" s="68"/>
      <c r="UEP100" s="68"/>
      <c r="UEQ100" s="68"/>
      <c r="UER100" s="68"/>
      <c r="UES100" s="68"/>
      <c r="UET100" s="68"/>
      <c r="UEU100" s="68"/>
      <c r="UEV100" s="68"/>
      <c r="UEW100" s="68"/>
      <c r="UEX100" s="68"/>
      <c r="UEY100" s="68"/>
      <c r="UEZ100" s="68"/>
      <c r="UFA100" s="68"/>
      <c r="UFB100" s="68"/>
      <c r="UFC100" s="68"/>
      <c r="UFD100" s="68"/>
      <c r="UFE100" s="68"/>
      <c r="UFF100" s="68"/>
      <c r="UFG100" s="68"/>
      <c r="UFH100" s="68"/>
      <c r="UFI100" s="68"/>
      <c r="UFJ100" s="68"/>
      <c r="UFK100" s="68"/>
      <c r="UFL100" s="68"/>
      <c r="UFM100" s="68"/>
      <c r="UFN100" s="68"/>
      <c r="UFO100" s="68"/>
      <c r="UFP100" s="68"/>
      <c r="UFQ100" s="68"/>
      <c r="UFR100" s="68"/>
      <c r="UFS100" s="68"/>
      <c r="UFT100" s="68"/>
      <c r="UFU100" s="68"/>
      <c r="UFV100" s="68"/>
      <c r="UFW100" s="68"/>
      <c r="UFX100" s="68"/>
      <c r="UFY100" s="68"/>
      <c r="UFZ100" s="68"/>
      <c r="UGA100" s="68"/>
      <c r="UGB100" s="68"/>
      <c r="UGC100" s="68"/>
      <c r="UGD100" s="68"/>
      <c r="UGE100" s="68"/>
      <c r="UGF100" s="68"/>
      <c r="UGG100" s="68"/>
      <c r="UGH100" s="68"/>
      <c r="UGI100" s="68"/>
      <c r="UGJ100" s="68"/>
      <c r="UGK100" s="68"/>
      <c r="UGL100" s="68"/>
      <c r="UGM100" s="68"/>
      <c r="UGN100" s="68"/>
      <c r="UGO100" s="68"/>
      <c r="UGP100" s="68"/>
      <c r="UGQ100" s="68"/>
      <c r="UGR100" s="68"/>
      <c r="UGS100" s="68"/>
      <c r="UGT100" s="68"/>
      <c r="UGU100" s="68"/>
      <c r="UGV100" s="68"/>
      <c r="UGW100" s="68"/>
      <c r="UGX100" s="68"/>
      <c r="UGY100" s="68"/>
      <c r="UGZ100" s="68"/>
      <c r="UHA100" s="68"/>
      <c r="UHB100" s="68"/>
      <c r="UHC100" s="68"/>
      <c r="UHD100" s="68"/>
      <c r="UHE100" s="68"/>
      <c r="UHF100" s="68"/>
      <c r="UHG100" s="68"/>
      <c r="UHH100" s="68"/>
      <c r="UHI100" s="68"/>
      <c r="UHJ100" s="68"/>
      <c r="UHK100" s="68"/>
      <c r="UHL100" s="68"/>
      <c r="UHM100" s="68"/>
      <c r="UHN100" s="68"/>
      <c r="UHO100" s="68"/>
      <c r="UHP100" s="68"/>
      <c r="UHQ100" s="68"/>
      <c r="UHR100" s="68"/>
      <c r="UHS100" s="68"/>
      <c r="UHT100" s="68"/>
      <c r="UHU100" s="68"/>
      <c r="UHV100" s="68"/>
      <c r="UHW100" s="68"/>
      <c r="UHX100" s="68"/>
      <c r="UHY100" s="68"/>
      <c r="UHZ100" s="68"/>
      <c r="UIA100" s="68"/>
      <c r="UIB100" s="68"/>
      <c r="UIC100" s="68"/>
      <c r="UID100" s="68"/>
      <c r="UIE100" s="68"/>
      <c r="UIF100" s="68"/>
      <c r="UIG100" s="68"/>
      <c r="UIH100" s="68"/>
      <c r="UII100" s="68"/>
      <c r="UIJ100" s="68"/>
      <c r="UIK100" s="68"/>
      <c r="UIL100" s="68"/>
      <c r="UIM100" s="68"/>
      <c r="UIN100" s="68"/>
      <c r="UIO100" s="68"/>
      <c r="UIP100" s="68"/>
      <c r="UIQ100" s="68"/>
      <c r="UIR100" s="68"/>
      <c r="UIS100" s="68"/>
      <c r="UIT100" s="68"/>
      <c r="UIU100" s="68"/>
      <c r="UIV100" s="68"/>
      <c r="UIW100" s="68"/>
      <c r="UIX100" s="68"/>
      <c r="UIY100" s="68"/>
      <c r="UIZ100" s="68"/>
      <c r="UJA100" s="68"/>
      <c r="UJB100" s="68"/>
      <c r="UJC100" s="68"/>
      <c r="UJD100" s="68"/>
      <c r="UJE100" s="68"/>
      <c r="UJF100" s="68"/>
      <c r="UJG100" s="68"/>
      <c r="UJH100" s="68"/>
      <c r="UJI100" s="68"/>
      <c r="UJJ100" s="68"/>
      <c r="UJK100" s="68"/>
      <c r="UJL100" s="68"/>
      <c r="UJM100" s="68"/>
      <c r="UJN100" s="68"/>
      <c r="UJO100" s="68"/>
      <c r="UJP100" s="68"/>
      <c r="UJQ100" s="68"/>
      <c r="UJR100" s="68"/>
      <c r="UJS100" s="68"/>
      <c r="UJT100" s="68"/>
      <c r="UJU100" s="68"/>
      <c r="UJV100" s="68"/>
      <c r="UJW100" s="68"/>
      <c r="UJX100" s="68"/>
      <c r="UJY100" s="68"/>
      <c r="UJZ100" s="68"/>
      <c r="UKA100" s="68"/>
      <c r="UKB100" s="68"/>
      <c r="UKC100" s="68"/>
      <c r="UKD100" s="68"/>
      <c r="UKE100" s="68"/>
      <c r="UKF100" s="68"/>
      <c r="UKG100" s="68"/>
      <c r="UKH100" s="68"/>
      <c r="UKI100" s="68"/>
      <c r="UKJ100" s="68"/>
      <c r="UKK100" s="68"/>
      <c r="UKL100" s="68"/>
      <c r="UKM100" s="68"/>
      <c r="UKN100" s="68"/>
      <c r="UKO100" s="68"/>
      <c r="UKP100" s="68"/>
      <c r="UKQ100" s="68"/>
      <c r="UKR100" s="68"/>
      <c r="UKS100" s="68"/>
      <c r="UKT100" s="68"/>
      <c r="UKU100" s="68"/>
      <c r="UKV100" s="68"/>
      <c r="UKW100" s="68"/>
      <c r="UKX100" s="68"/>
      <c r="UKY100" s="68"/>
      <c r="UKZ100" s="68"/>
      <c r="ULA100" s="68"/>
      <c r="ULB100" s="68"/>
      <c r="ULC100" s="68"/>
      <c r="ULD100" s="68"/>
      <c r="ULE100" s="68"/>
      <c r="ULF100" s="68"/>
      <c r="ULG100" s="68"/>
      <c r="ULH100" s="68"/>
      <c r="ULI100" s="68"/>
      <c r="ULJ100" s="68"/>
      <c r="ULK100" s="68"/>
      <c r="ULL100" s="68"/>
      <c r="ULM100" s="68"/>
      <c r="ULN100" s="68"/>
      <c r="ULO100" s="68"/>
      <c r="ULP100" s="68"/>
      <c r="ULQ100" s="68"/>
      <c r="ULR100" s="68"/>
      <c r="ULS100" s="68"/>
      <c r="ULT100" s="68"/>
      <c r="ULU100" s="68"/>
      <c r="ULV100" s="68"/>
      <c r="ULW100" s="68"/>
      <c r="ULX100" s="68"/>
      <c r="ULY100" s="68"/>
      <c r="ULZ100" s="68"/>
      <c r="UMA100" s="68"/>
      <c r="UMB100" s="68"/>
      <c r="UMC100" s="68"/>
      <c r="UMD100" s="68"/>
      <c r="UME100" s="68"/>
      <c r="UMF100" s="68"/>
      <c r="UMG100" s="68"/>
      <c r="UMH100" s="68"/>
      <c r="UMI100" s="68"/>
      <c r="UMJ100" s="68"/>
      <c r="UMK100" s="68"/>
      <c r="UML100" s="68"/>
      <c r="UMM100" s="68"/>
      <c r="UMN100" s="68"/>
      <c r="UMO100" s="68"/>
      <c r="UMP100" s="68"/>
      <c r="UMQ100" s="68"/>
      <c r="UMR100" s="68"/>
      <c r="UMS100" s="68"/>
      <c r="UMT100" s="68"/>
      <c r="UMU100" s="68"/>
      <c r="UMV100" s="68"/>
      <c r="UMW100" s="68"/>
      <c r="UMX100" s="68"/>
      <c r="UMY100" s="68"/>
      <c r="UMZ100" s="68"/>
      <c r="UNA100" s="68"/>
      <c r="UNB100" s="68"/>
      <c r="UNC100" s="68"/>
      <c r="UND100" s="68"/>
      <c r="UNE100" s="68"/>
      <c r="UNF100" s="68"/>
      <c r="UNG100" s="68"/>
      <c r="UNH100" s="68"/>
      <c r="UNI100" s="68"/>
      <c r="UNJ100" s="68"/>
      <c r="UNK100" s="68"/>
      <c r="UNL100" s="68"/>
      <c r="UNM100" s="68"/>
      <c r="UNN100" s="68"/>
      <c r="UNO100" s="68"/>
      <c r="UNP100" s="68"/>
      <c r="UNQ100" s="68"/>
      <c r="UNR100" s="68"/>
      <c r="UNS100" s="68"/>
      <c r="UNT100" s="68"/>
      <c r="UNU100" s="68"/>
      <c r="UNV100" s="68"/>
      <c r="UNW100" s="68"/>
      <c r="UNX100" s="68"/>
      <c r="UNY100" s="68"/>
      <c r="UNZ100" s="68"/>
      <c r="UOA100" s="68"/>
      <c r="UOB100" s="68"/>
      <c r="UOC100" s="68"/>
      <c r="UOD100" s="68"/>
      <c r="UOE100" s="68"/>
      <c r="UOF100" s="68"/>
      <c r="UOG100" s="68"/>
      <c r="UOH100" s="68"/>
      <c r="UOI100" s="68"/>
      <c r="UOJ100" s="68"/>
      <c r="UOK100" s="68"/>
      <c r="UOL100" s="68"/>
      <c r="UOM100" s="68"/>
      <c r="UON100" s="68"/>
      <c r="UOO100" s="68"/>
      <c r="UOP100" s="68"/>
      <c r="UOQ100" s="68"/>
      <c r="UOR100" s="68"/>
      <c r="UOS100" s="68"/>
      <c r="UOT100" s="68"/>
      <c r="UOU100" s="68"/>
      <c r="UOV100" s="68"/>
      <c r="UOW100" s="68"/>
      <c r="UOX100" s="68"/>
      <c r="UOY100" s="68"/>
      <c r="UOZ100" s="68"/>
      <c r="UPA100" s="68"/>
      <c r="UPB100" s="68"/>
      <c r="UPC100" s="68"/>
      <c r="UPD100" s="68"/>
      <c r="UPE100" s="68"/>
      <c r="UPF100" s="68"/>
      <c r="UPG100" s="68"/>
      <c r="UPH100" s="68"/>
      <c r="UPI100" s="68"/>
      <c r="UPJ100" s="68"/>
      <c r="UPK100" s="68"/>
      <c r="UPL100" s="68"/>
      <c r="UPM100" s="68"/>
      <c r="UPN100" s="68"/>
      <c r="UPO100" s="68"/>
      <c r="UPP100" s="68"/>
      <c r="UPQ100" s="68"/>
      <c r="UPR100" s="68"/>
      <c r="UPS100" s="68"/>
      <c r="UPT100" s="68"/>
      <c r="UPU100" s="68"/>
      <c r="UPV100" s="68"/>
      <c r="UPW100" s="68"/>
      <c r="UPX100" s="68"/>
      <c r="UPY100" s="68"/>
      <c r="UPZ100" s="68"/>
      <c r="UQA100" s="68"/>
      <c r="UQB100" s="68"/>
      <c r="UQC100" s="68"/>
      <c r="UQD100" s="68"/>
      <c r="UQE100" s="68"/>
      <c r="UQF100" s="68"/>
      <c r="UQG100" s="68"/>
      <c r="UQH100" s="68"/>
      <c r="UQI100" s="68"/>
      <c r="UQJ100" s="68"/>
      <c r="UQK100" s="68"/>
      <c r="UQL100" s="68"/>
      <c r="UQM100" s="68"/>
      <c r="UQN100" s="68"/>
      <c r="UQO100" s="68"/>
      <c r="UQP100" s="68"/>
      <c r="UQQ100" s="68"/>
      <c r="UQR100" s="68"/>
      <c r="UQS100" s="68"/>
      <c r="UQT100" s="68"/>
      <c r="UQU100" s="68"/>
      <c r="UQV100" s="68"/>
      <c r="UQW100" s="68"/>
      <c r="UQX100" s="68"/>
      <c r="UQY100" s="68"/>
      <c r="UQZ100" s="68"/>
      <c r="URA100" s="68"/>
      <c r="URB100" s="68"/>
      <c r="URC100" s="68"/>
      <c r="URD100" s="68"/>
      <c r="URE100" s="68"/>
      <c r="URF100" s="68"/>
      <c r="URG100" s="68"/>
      <c r="URH100" s="68"/>
      <c r="URI100" s="68"/>
      <c r="URJ100" s="68"/>
      <c r="URK100" s="68"/>
      <c r="URL100" s="68"/>
      <c r="URM100" s="68"/>
      <c r="URN100" s="68"/>
      <c r="URO100" s="68"/>
      <c r="URP100" s="68"/>
      <c r="URQ100" s="68"/>
      <c r="URR100" s="68"/>
      <c r="URS100" s="68"/>
      <c r="URT100" s="68"/>
      <c r="URU100" s="68"/>
      <c r="URV100" s="68"/>
      <c r="URW100" s="68"/>
      <c r="URX100" s="68"/>
      <c r="URY100" s="68"/>
      <c r="URZ100" s="68"/>
      <c r="USA100" s="68"/>
      <c r="USB100" s="68"/>
      <c r="USC100" s="68"/>
      <c r="USD100" s="68"/>
      <c r="USE100" s="68"/>
      <c r="USF100" s="68"/>
      <c r="USG100" s="68"/>
      <c r="USH100" s="68"/>
      <c r="USI100" s="68"/>
      <c r="USJ100" s="68"/>
      <c r="USK100" s="68"/>
      <c r="USL100" s="68"/>
      <c r="USM100" s="68"/>
      <c r="USN100" s="68"/>
      <c r="USO100" s="68"/>
      <c r="USP100" s="68"/>
      <c r="USQ100" s="68"/>
      <c r="USR100" s="68"/>
      <c r="USS100" s="68"/>
      <c r="UST100" s="68"/>
      <c r="USU100" s="68"/>
      <c r="USV100" s="68"/>
      <c r="USW100" s="68"/>
      <c r="USX100" s="68"/>
      <c r="USY100" s="68"/>
      <c r="USZ100" s="68"/>
      <c r="UTA100" s="68"/>
      <c r="UTB100" s="68"/>
      <c r="UTC100" s="68"/>
      <c r="UTD100" s="68"/>
      <c r="UTE100" s="68"/>
      <c r="UTF100" s="68"/>
      <c r="UTG100" s="68"/>
      <c r="UTH100" s="68"/>
      <c r="UTI100" s="68"/>
      <c r="UTJ100" s="68"/>
      <c r="UTK100" s="68"/>
      <c r="UTL100" s="68"/>
      <c r="UTM100" s="68"/>
      <c r="UTN100" s="68"/>
      <c r="UTO100" s="68"/>
      <c r="UTP100" s="68"/>
      <c r="UTQ100" s="68"/>
      <c r="UTR100" s="68"/>
      <c r="UTS100" s="68"/>
      <c r="UTT100" s="68"/>
      <c r="UTU100" s="68"/>
      <c r="UTV100" s="68"/>
      <c r="UTW100" s="68"/>
      <c r="UTX100" s="68"/>
      <c r="UTY100" s="68"/>
      <c r="UTZ100" s="68"/>
      <c r="UUA100" s="68"/>
      <c r="UUB100" s="68"/>
      <c r="UUC100" s="68"/>
      <c r="UUD100" s="68"/>
      <c r="UUE100" s="68"/>
      <c r="UUF100" s="68"/>
      <c r="UUG100" s="68"/>
      <c r="UUH100" s="68"/>
      <c r="UUI100" s="68"/>
      <c r="UUJ100" s="68"/>
      <c r="UUK100" s="68"/>
      <c r="UUL100" s="68"/>
      <c r="UUM100" s="68"/>
      <c r="UUN100" s="68"/>
      <c r="UUO100" s="68"/>
      <c r="UUP100" s="68"/>
      <c r="UUQ100" s="68"/>
      <c r="UUR100" s="68"/>
      <c r="UUS100" s="68"/>
      <c r="UUT100" s="68"/>
      <c r="UUU100" s="68"/>
      <c r="UUV100" s="68"/>
      <c r="UUW100" s="68"/>
      <c r="UUX100" s="68"/>
      <c r="UUY100" s="68"/>
      <c r="UUZ100" s="68"/>
      <c r="UVA100" s="68"/>
      <c r="UVB100" s="68"/>
      <c r="UVC100" s="68"/>
      <c r="UVD100" s="68"/>
      <c r="UVE100" s="68"/>
      <c r="UVF100" s="68"/>
      <c r="UVG100" s="68"/>
      <c r="UVH100" s="68"/>
      <c r="UVI100" s="68"/>
      <c r="UVJ100" s="68"/>
      <c r="UVK100" s="68"/>
      <c r="UVL100" s="68"/>
      <c r="UVM100" s="68"/>
      <c r="UVN100" s="68"/>
      <c r="UVO100" s="68"/>
      <c r="UVP100" s="68"/>
      <c r="UVQ100" s="68"/>
      <c r="UVR100" s="68"/>
      <c r="UVS100" s="68"/>
      <c r="UVT100" s="68"/>
      <c r="UVU100" s="68"/>
      <c r="UVV100" s="68"/>
      <c r="UVW100" s="68"/>
      <c r="UVX100" s="68"/>
      <c r="UVY100" s="68"/>
      <c r="UVZ100" s="68"/>
      <c r="UWA100" s="68"/>
      <c r="UWB100" s="68"/>
      <c r="UWC100" s="68"/>
      <c r="UWD100" s="68"/>
      <c r="UWE100" s="68"/>
      <c r="UWF100" s="68"/>
      <c r="UWG100" s="68"/>
      <c r="UWH100" s="68"/>
      <c r="UWI100" s="68"/>
      <c r="UWJ100" s="68"/>
      <c r="UWK100" s="68"/>
      <c r="UWL100" s="68"/>
      <c r="UWM100" s="68"/>
      <c r="UWN100" s="68"/>
      <c r="UWO100" s="68"/>
      <c r="UWP100" s="68"/>
      <c r="UWQ100" s="68"/>
      <c r="UWR100" s="68"/>
      <c r="UWS100" s="68"/>
      <c r="UWT100" s="68"/>
      <c r="UWU100" s="68"/>
      <c r="UWV100" s="68"/>
      <c r="UWW100" s="68"/>
      <c r="UWX100" s="68"/>
      <c r="UWY100" s="68"/>
      <c r="UWZ100" s="68"/>
      <c r="UXA100" s="68"/>
      <c r="UXB100" s="68"/>
      <c r="UXC100" s="68"/>
      <c r="UXD100" s="68"/>
      <c r="UXE100" s="68"/>
      <c r="UXF100" s="68"/>
      <c r="UXG100" s="68"/>
      <c r="UXH100" s="68"/>
      <c r="UXI100" s="68"/>
      <c r="UXJ100" s="68"/>
      <c r="UXK100" s="68"/>
      <c r="UXL100" s="68"/>
      <c r="UXM100" s="68"/>
      <c r="UXN100" s="68"/>
      <c r="UXO100" s="68"/>
      <c r="UXP100" s="68"/>
      <c r="UXQ100" s="68"/>
      <c r="UXR100" s="68"/>
      <c r="UXS100" s="68"/>
      <c r="UXT100" s="68"/>
      <c r="UXU100" s="68"/>
      <c r="UXV100" s="68"/>
      <c r="UXW100" s="68"/>
      <c r="UXX100" s="68"/>
      <c r="UXY100" s="68"/>
      <c r="UXZ100" s="68"/>
      <c r="UYA100" s="68"/>
      <c r="UYB100" s="68"/>
      <c r="UYC100" s="68"/>
      <c r="UYD100" s="68"/>
      <c r="UYE100" s="68"/>
      <c r="UYF100" s="68"/>
      <c r="UYG100" s="68"/>
      <c r="UYH100" s="68"/>
      <c r="UYI100" s="68"/>
      <c r="UYJ100" s="68"/>
      <c r="UYK100" s="68"/>
      <c r="UYL100" s="68"/>
      <c r="UYM100" s="68"/>
      <c r="UYN100" s="68"/>
      <c r="UYO100" s="68"/>
      <c r="UYP100" s="68"/>
      <c r="UYQ100" s="68"/>
      <c r="UYR100" s="68"/>
      <c r="UYS100" s="68"/>
      <c r="UYT100" s="68"/>
      <c r="UYU100" s="68"/>
      <c r="UYV100" s="68"/>
      <c r="UYW100" s="68"/>
      <c r="UYX100" s="68"/>
      <c r="UYY100" s="68"/>
      <c r="UYZ100" s="68"/>
      <c r="UZA100" s="68"/>
      <c r="UZB100" s="68"/>
      <c r="UZC100" s="68"/>
      <c r="UZD100" s="68"/>
      <c r="UZE100" s="68"/>
      <c r="UZF100" s="68"/>
      <c r="UZG100" s="68"/>
      <c r="UZH100" s="68"/>
      <c r="UZI100" s="68"/>
      <c r="UZJ100" s="68"/>
      <c r="UZK100" s="68"/>
      <c r="UZL100" s="68"/>
      <c r="UZM100" s="68"/>
      <c r="UZN100" s="68"/>
      <c r="UZO100" s="68"/>
      <c r="UZP100" s="68"/>
      <c r="UZQ100" s="68"/>
      <c r="UZR100" s="68"/>
      <c r="UZS100" s="68"/>
      <c r="UZT100" s="68"/>
      <c r="UZU100" s="68"/>
      <c r="UZV100" s="68"/>
      <c r="UZW100" s="68"/>
      <c r="UZX100" s="68"/>
      <c r="UZY100" s="68"/>
      <c r="UZZ100" s="68"/>
      <c r="VAA100" s="68"/>
      <c r="VAB100" s="68"/>
      <c r="VAC100" s="68"/>
      <c r="VAD100" s="68"/>
      <c r="VAE100" s="68"/>
      <c r="VAF100" s="68"/>
      <c r="VAG100" s="68"/>
      <c r="VAH100" s="68"/>
      <c r="VAI100" s="68"/>
      <c r="VAJ100" s="68"/>
      <c r="VAK100" s="68"/>
      <c r="VAL100" s="68"/>
      <c r="VAM100" s="68"/>
      <c r="VAN100" s="68"/>
      <c r="VAO100" s="68"/>
      <c r="VAP100" s="68"/>
      <c r="VAQ100" s="68"/>
      <c r="VAR100" s="68"/>
      <c r="VAS100" s="68"/>
      <c r="VAT100" s="68"/>
      <c r="VAU100" s="68"/>
      <c r="VAV100" s="68"/>
      <c r="VAW100" s="68"/>
      <c r="VAX100" s="68"/>
      <c r="VAY100" s="68"/>
      <c r="VAZ100" s="68"/>
      <c r="VBA100" s="68"/>
      <c r="VBB100" s="68"/>
      <c r="VBC100" s="68"/>
      <c r="VBD100" s="68"/>
      <c r="VBE100" s="68"/>
      <c r="VBF100" s="68"/>
      <c r="VBG100" s="68"/>
      <c r="VBH100" s="68"/>
      <c r="VBI100" s="68"/>
      <c r="VBJ100" s="68"/>
      <c r="VBK100" s="68"/>
      <c r="VBL100" s="68"/>
      <c r="VBM100" s="68"/>
      <c r="VBN100" s="68"/>
      <c r="VBO100" s="68"/>
      <c r="VBP100" s="68"/>
      <c r="VBQ100" s="68"/>
      <c r="VBR100" s="68"/>
      <c r="VBS100" s="68"/>
      <c r="VBT100" s="68"/>
      <c r="VBU100" s="68"/>
      <c r="VBV100" s="68"/>
      <c r="VBW100" s="68"/>
      <c r="VBX100" s="68"/>
      <c r="VBY100" s="68"/>
      <c r="VBZ100" s="68"/>
      <c r="VCA100" s="68"/>
      <c r="VCB100" s="68"/>
      <c r="VCC100" s="68"/>
      <c r="VCD100" s="68"/>
      <c r="VCE100" s="68"/>
      <c r="VCF100" s="68"/>
      <c r="VCG100" s="68"/>
      <c r="VCH100" s="68"/>
      <c r="VCI100" s="68"/>
      <c r="VCJ100" s="68"/>
      <c r="VCK100" s="68"/>
      <c r="VCL100" s="68"/>
      <c r="VCM100" s="68"/>
      <c r="VCN100" s="68"/>
      <c r="VCO100" s="68"/>
      <c r="VCP100" s="68"/>
      <c r="VCQ100" s="68"/>
      <c r="VCR100" s="68"/>
      <c r="VCS100" s="68"/>
      <c r="VCT100" s="68"/>
      <c r="VCU100" s="68"/>
      <c r="VCV100" s="68"/>
      <c r="VCW100" s="68"/>
      <c r="VCX100" s="68"/>
      <c r="VCY100" s="68"/>
      <c r="VCZ100" s="68"/>
      <c r="VDA100" s="68"/>
      <c r="VDB100" s="68"/>
      <c r="VDC100" s="68"/>
      <c r="VDD100" s="68"/>
      <c r="VDE100" s="68"/>
      <c r="VDF100" s="68"/>
      <c r="VDG100" s="68"/>
      <c r="VDH100" s="68"/>
      <c r="VDI100" s="68"/>
      <c r="VDJ100" s="68"/>
      <c r="VDK100" s="68"/>
      <c r="VDL100" s="68"/>
      <c r="VDM100" s="68"/>
      <c r="VDN100" s="68"/>
      <c r="VDO100" s="68"/>
      <c r="VDP100" s="68"/>
      <c r="VDQ100" s="68"/>
      <c r="VDR100" s="68"/>
      <c r="VDS100" s="68"/>
      <c r="VDT100" s="68"/>
      <c r="VDU100" s="68"/>
      <c r="VDV100" s="68"/>
      <c r="VDW100" s="68"/>
      <c r="VDX100" s="68"/>
      <c r="VDY100" s="68"/>
      <c r="VDZ100" s="68"/>
      <c r="VEA100" s="68"/>
      <c r="VEB100" s="68"/>
      <c r="VEC100" s="68"/>
      <c r="VED100" s="68"/>
      <c r="VEE100" s="68"/>
      <c r="VEF100" s="68"/>
      <c r="VEG100" s="68"/>
      <c r="VEH100" s="68"/>
      <c r="VEI100" s="68"/>
      <c r="VEJ100" s="68"/>
      <c r="VEK100" s="68"/>
      <c r="VEL100" s="68"/>
      <c r="VEM100" s="68"/>
      <c r="VEN100" s="68"/>
      <c r="VEO100" s="68"/>
      <c r="VEP100" s="68"/>
      <c r="VEQ100" s="68"/>
      <c r="VER100" s="68"/>
      <c r="VES100" s="68"/>
      <c r="VET100" s="68"/>
      <c r="VEU100" s="68"/>
      <c r="VEV100" s="68"/>
      <c r="VEW100" s="68"/>
      <c r="VEX100" s="68"/>
      <c r="VEY100" s="68"/>
      <c r="VEZ100" s="68"/>
      <c r="VFA100" s="68"/>
      <c r="VFB100" s="68"/>
      <c r="VFC100" s="68"/>
      <c r="VFD100" s="68"/>
      <c r="VFE100" s="68"/>
      <c r="VFF100" s="68"/>
      <c r="VFG100" s="68"/>
      <c r="VFH100" s="68"/>
      <c r="VFI100" s="68"/>
      <c r="VFJ100" s="68"/>
      <c r="VFK100" s="68"/>
      <c r="VFL100" s="68"/>
      <c r="VFM100" s="68"/>
      <c r="VFN100" s="68"/>
      <c r="VFO100" s="68"/>
      <c r="VFP100" s="68"/>
      <c r="VFQ100" s="68"/>
      <c r="VFR100" s="68"/>
      <c r="VFS100" s="68"/>
      <c r="VFT100" s="68"/>
      <c r="VFU100" s="68"/>
      <c r="VFV100" s="68"/>
      <c r="VFW100" s="68"/>
      <c r="VFX100" s="68"/>
      <c r="VFY100" s="68"/>
      <c r="VFZ100" s="68"/>
      <c r="VGA100" s="68"/>
      <c r="VGB100" s="68"/>
      <c r="VGC100" s="68"/>
      <c r="VGD100" s="68"/>
      <c r="VGE100" s="68"/>
      <c r="VGF100" s="68"/>
      <c r="VGG100" s="68"/>
      <c r="VGH100" s="68"/>
      <c r="VGI100" s="68"/>
      <c r="VGJ100" s="68"/>
      <c r="VGK100" s="68"/>
      <c r="VGL100" s="68"/>
      <c r="VGM100" s="68"/>
      <c r="VGN100" s="68"/>
      <c r="VGO100" s="68"/>
      <c r="VGP100" s="68"/>
      <c r="VGQ100" s="68"/>
      <c r="VGR100" s="68"/>
      <c r="VGS100" s="68"/>
      <c r="VGT100" s="68"/>
      <c r="VGU100" s="68"/>
      <c r="VGV100" s="68"/>
      <c r="VGW100" s="68"/>
      <c r="VGX100" s="68"/>
      <c r="VGY100" s="68"/>
      <c r="VGZ100" s="68"/>
      <c r="VHA100" s="68"/>
      <c r="VHB100" s="68"/>
      <c r="VHC100" s="68"/>
      <c r="VHD100" s="68"/>
      <c r="VHE100" s="68"/>
      <c r="VHF100" s="68"/>
      <c r="VHG100" s="68"/>
      <c r="VHH100" s="68"/>
      <c r="VHI100" s="68"/>
      <c r="VHJ100" s="68"/>
      <c r="VHK100" s="68"/>
      <c r="VHL100" s="68"/>
      <c r="VHM100" s="68"/>
      <c r="VHN100" s="68"/>
      <c r="VHO100" s="68"/>
      <c r="VHP100" s="68"/>
      <c r="VHQ100" s="68"/>
      <c r="VHR100" s="68"/>
      <c r="VHS100" s="68"/>
      <c r="VHT100" s="68"/>
      <c r="VHU100" s="68"/>
      <c r="VHV100" s="68"/>
      <c r="VHW100" s="68"/>
      <c r="VHX100" s="68"/>
      <c r="VHY100" s="68"/>
      <c r="VHZ100" s="68"/>
      <c r="VIA100" s="68"/>
      <c r="VIB100" s="68"/>
      <c r="VIC100" s="68"/>
      <c r="VID100" s="68"/>
      <c r="VIE100" s="68"/>
      <c r="VIF100" s="68"/>
      <c r="VIG100" s="68"/>
      <c r="VIH100" s="68"/>
      <c r="VII100" s="68"/>
      <c r="VIJ100" s="68"/>
      <c r="VIK100" s="68"/>
      <c r="VIL100" s="68"/>
      <c r="VIM100" s="68"/>
      <c r="VIN100" s="68"/>
      <c r="VIO100" s="68"/>
      <c r="VIP100" s="68"/>
      <c r="VIQ100" s="68"/>
      <c r="VIR100" s="68"/>
      <c r="VIS100" s="68"/>
      <c r="VIT100" s="68"/>
      <c r="VIU100" s="68"/>
      <c r="VIV100" s="68"/>
      <c r="VIW100" s="68"/>
      <c r="VIX100" s="68"/>
      <c r="VIY100" s="68"/>
      <c r="VIZ100" s="68"/>
      <c r="VJA100" s="68"/>
      <c r="VJB100" s="68"/>
      <c r="VJC100" s="68"/>
      <c r="VJD100" s="68"/>
      <c r="VJE100" s="68"/>
      <c r="VJF100" s="68"/>
      <c r="VJG100" s="68"/>
      <c r="VJH100" s="68"/>
      <c r="VJI100" s="68"/>
      <c r="VJJ100" s="68"/>
      <c r="VJK100" s="68"/>
      <c r="VJL100" s="68"/>
      <c r="VJM100" s="68"/>
      <c r="VJN100" s="68"/>
      <c r="VJO100" s="68"/>
      <c r="VJP100" s="68"/>
      <c r="VJQ100" s="68"/>
      <c r="VJR100" s="68"/>
      <c r="VJS100" s="68"/>
      <c r="VJT100" s="68"/>
      <c r="VJU100" s="68"/>
      <c r="VJV100" s="68"/>
      <c r="VJW100" s="68"/>
      <c r="VJX100" s="68"/>
      <c r="VJY100" s="68"/>
      <c r="VJZ100" s="68"/>
      <c r="VKA100" s="68"/>
      <c r="VKB100" s="68"/>
      <c r="VKC100" s="68"/>
      <c r="VKD100" s="68"/>
      <c r="VKE100" s="68"/>
      <c r="VKF100" s="68"/>
      <c r="VKG100" s="68"/>
      <c r="VKH100" s="68"/>
      <c r="VKI100" s="68"/>
      <c r="VKJ100" s="68"/>
      <c r="VKK100" s="68"/>
      <c r="VKL100" s="68"/>
      <c r="VKM100" s="68"/>
      <c r="VKN100" s="68"/>
      <c r="VKO100" s="68"/>
      <c r="VKP100" s="68"/>
      <c r="VKQ100" s="68"/>
      <c r="VKR100" s="68"/>
      <c r="VKS100" s="68"/>
      <c r="VKT100" s="68"/>
      <c r="VKU100" s="68"/>
      <c r="VKV100" s="68"/>
      <c r="VKW100" s="68"/>
      <c r="VKX100" s="68"/>
      <c r="VKY100" s="68"/>
      <c r="VKZ100" s="68"/>
      <c r="VLA100" s="68"/>
      <c r="VLB100" s="68"/>
      <c r="VLC100" s="68"/>
      <c r="VLD100" s="68"/>
      <c r="VLE100" s="68"/>
      <c r="VLF100" s="68"/>
      <c r="VLG100" s="68"/>
      <c r="VLH100" s="68"/>
      <c r="VLI100" s="68"/>
      <c r="VLJ100" s="68"/>
      <c r="VLK100" s="68"/>
      <c r="VLL100" s="68"/>
      <c r="VLM100" s="68"/>
      <c r="VLN100" s="68"/>
      <c r="VLO100" s="68"/>
      <c r="VLP100" s="68"/>
      <c r="VLQ100" s="68"/>
      <c r="VLR100" s="68"/>
      <c r="VLS100" s="68"/>
      <c r="VLT100" s="68"/>
      <c r="VLU100" s="68"/>
      <c r="VLV100" s="68"/>
      <c r="VLW100" s="68"/>
      <c r="VLX100" s="68"/>
      <c r="VLY100" s="68"/>
      <c r="VLZ100" s="68"/>
      <c r="VMA100" s="68"/>
      <c r="VMB100" s="68"/>
      <c r="VMC100" s="68"/>
      <c r="VMD100" s="68"/>
      <c r="VME100" s="68"/>
      <c r="VMF100" s="68"/>
      <c r="VMG100" s="68"/>
      <c r="VMH100" s="68"/>
      <c r="VMI100" s="68"/>
      <c r="VMJ100" s="68"/>
      <c r="VMK100" s="68"/>
      <c r="VML100" s="68"/>
      <c r="VMM100" s="68"/>
      <c r="VMN100" s="68"/>
      <c r="VMO100" s="68"/>
      <c r="VMP100" s="68"/>
      <c r="VMQ100" s="68"/>
      <c r="VMR100" s="68"/>
      <c r="VMS100" s="68"/>
      <c r="VMT100" s="68"/>
      <c r="VMU100" s="68"/>
      <c r="VMV100" s="68"/>
      <c r="VMW100" s="68"/>
      <c r="VMX100" s="68"/>
      <c r="VMY100" s="68"/>
      <c r="VMZ100" s="68"/>
      <c r="VNA100" s="68"/>
      <c r="VNB100" s="68"/>
      <c r="VNC100" s="68"/>
      <c r="VND100" s="68"/>
      <c r="VNE100" s="68"/>
      <c r="VNF100" s="68"/>
      <c r="VNG100" s="68"/>
      <c r="VNH100" s="68"/>
      <c r="VNI100" s="68"/>
      <c r="VNJ100" s="68"/>
      <c r="VNK100" s="68"/>
      <c r="VNL100" s="68"/>
      <c r="VNM100" s="68"/>
      <c r="VNN100" s="68"/>
      <c r="VNO100" s="68"/>
      <c r="VNP100" s="68"/>
      <c r="VNQ100" s="68"/>
      <c r="VNR100" s="68"/>
      <c r="VNS100" s="68"/>
      <c r="VNT100" s="68"/>
      <c r="VNU100" s="68"/>
      <c r="VNV100" s="68"/>
      <c r="VNW100" s="68"/>
      <c r="VNX100" s="68"/>
      <c r="VNY100" s="68"/>
      <c r="VNZ100" s="68"/>
      <c r="VOA100" s="68"/>
      <c r="VOB100" s="68"/>
      <c r="VOC100" s="68"/>
      <c r="VOD100" s="68"/>
      <c r="VOE100" s="68"/>
      <c r="VOF100" s="68"/>
      <c r="VOG100" s="68"/>
      <c r="VOH100" s="68"/>
      <c r="VOI100" s="68"/>
      <c r="VOJ100" s="68"/>
      <c r="VOK100" s="68"/>
      <c r="VOL100" s="68"/>
      <c r="VOM100" s="68"/>
      <c r="VON100" s="68"/>
      <c r="VOO100" s="68"/>
      <c r="VOP100" s="68"/>
      <c r="VOQ100" s="68"/>
      <c r="VOR100" s="68"/>
      <c r="VOS100" s="68"/>
      <c r="VOT100" s="68"/>
      <c r="VOU100" s="68"/>
      <c r="VOV100" s="68"/>
      <c r="VOW100" s="68"/>
      <c r="VOX100" s="68"/>
      <c r="VOY100" s="68"/>
      <c r="VOZ100" s="68"/>
      <c r="VPA100" s="68"/>
      <c r="VPB100" s="68"/>
      <c r="VPC100" s="68"/>
      <c r="VPD100" s="68"/>
      <c r="VPE100" s="68"/>
      <c r="VPF100" s="68"/>
      <c r="VPG100" s="68"/>
      <c r="VPH100" s="68"/>
      <c r="VPI100" s="68"/>
      <c r="VPJ100" s="68"/>
      <c r="VPK100" s="68"/>
      <c r="VPL100" s="68"/>
      <c r="VPM100" s="68"/>
      <c r="VPN100" s="68"/>
      <c r="VPO100" s="68"/>
      <c r="VPP100" s="68"/>
      <c r="VPQ100" s="68"/>
      <c r="VPR100" s="68"/>
      <c r="VPS100" s="68"/>
      <c r="VPT100" s="68"/>
      <c r="VPU100" s="68"/>
      <c r="VPV100" s="68"/>
      <c r="VPW100" s="68"/>
      <c r="VPX100" s="68"/>
      <c r="VPY100" s="68"/>
      <c r="VPZ100" s="68"/>
      <c r="VQA100" s="68"/>
      <c r="VQB100" s="68"/>
      <c r="VQC100" s="68"/>
      <c r="VQD100" s="68"/>
      <c r="VQE100" s="68"/>
      <c r="VQF100" s="68"/>
      <c r="VQG100" s="68"/>
      <c r="VQH100" s="68"/>
      <c r="VQI100" s="68"/>
      <c r="VQJ100" s="68"/>
      <c r="VQK100" s="68"/>
      <c r="VQL100" s="68"/>
      <c r="VQM100" s="68"/>
      <c r="VQN100" s="68"/>
      <c r="VQO100" s="68"/>
      <c r="VQP100" s="68"/>
      <c r="VQQ100" s="68"/>
      <c r="VQR100" s="68"/>
      <c r="VQS100" s="68"/>
      <c r="VQT100" s="68"/>
      <c r="VQU100" s="68"/>
      <c r="VQV100" s="68"/>
      <c r="VQW100" s="68"/>
      <c r="VQX100" s="68"/>
      <c r="VQY100" s="68"/>
      <c r="VQZ100" s="68"/>
      <c r="VRA100" s="68"/>
      <c r="VRB100" s="68"/>
      <c r="VRC100" s="68"/>
      <c r="VRD100" s="68"/>
      <c r="VRE100" s="68"/>
      <c r="VRF100" s="68"/>
      <c r="VRG100" s="68"/>
      <c r="VRH100" s="68"/>
      <c r="VRI100" s="68"/>
      <c r="VRJ100" s="68"/>
      <c r="VRK100" s="68"/>
      <c r="VRL100" s="68"/>
      <c r="VRM100" s="68"/>
      <c r="VRN100" s="68"/>
      <c r="VRO100" s="68"/>
      <c r="VRP100" s="68"/>
      <c r="VRQ100" s="68"/>
      <c r="VRR100" s="68"/>
      <c r="VRS100" s="68"/>
      <c r="VRT100" s="68"/>
      <c r="VRU100" s="68"/>
      <c r="VRV100" s="68"/>
      <c r="VRW100" s="68"/>
      <c r="VRX100" s="68"/>
      <c r="VRY100" s="68"/>
      <c r="VRZ100" s="68"/>
      <c r="VSA100" s="68"/>
      <c r="VSB100" s="68"/>
      <c r="VSC100" s="68"/>
      <c r="VSD100" s="68"/>
      <c r="VSE100" s="68"/>
      <c r="VSF100" s="68"/>
      <c r="VSG100" s="68"/>
      <c r="VSH100" s="68"/>
      <c r="VSI100" s="68"/>
      <c r="VSJ100" s="68"/>
      <c r="VSK100" s="68"/>
      <c r="VSL100" s="68"/>
      <c r="VSM100" s="68"/>
      <c r="VSN100" s="68"/>
      <c r="VSO100" s="68"/>
      <c r="VSP100" s="68"/>
      <c r="VSQ100" s="68"/>
      <c r="VSR100" s="68"/>
      <c r="VSS100" s="68"/>
      <c r="VST100" s="68"/>
      <c r="VSU100" s="68"/>
      <c r="VSV100" s="68"/>
      <c r="VSW100" s="68"/>
      <c r="VSX100" s="68"/>
      <c r="VSY100" s="68"/>
      <c r="VSZ100" s="68"/>
      <c r="VTA100" s="68"/>
      <c r="VTB100" s="68"/>
      <c r="VTC100" s="68"/>
      <c r="VTD100" s="68"/>
      <c r="VTE100" s="68"/>
      <c r="VTF100" s="68"/>
      <c r="VTG100" s="68"/>
      <c r="VTH100" s="68"/>
      <c r="VTI100" s="68"/>
      <c r="VTJ100" s="68"/>
      <c r="VTK100" s="68"/>
      <c r="VTL100" s="68"/>
      <c r="VTM100" s="68"/>
      <c r="VTN100" s="68"/>
      <c r="VTO100" s="68"/>
      <c r="VTP100" s="68"/>
      <c r="VTQ100" s="68"/>
      <c r="VTR100" s="68"/>
      <c r="VTS100" s="68"/>
      <c r="VTT100" s="68"/>
      <c r="VTU100" s="68"/>
      <c r="VTV100" s="68"/>
      <c r="VTW100" s="68"/>
      <c r="VTX100" s="68"/>
      <c r="VTY100" s="68"/>
      <c r="VTZ100" s="68"/>
      <c r="VUA100" s="68"/>
      <c r="VUB100" s="68"/>
      <c r="VUC100" s="68"/>
      <c r="VUD100" s="68"/>
      <c r="VUE100" s="68"/>
      <c r="VUF100" s="68"/>
      <c r="VUG100" s="68"/>
      <c r="VUH100" s="68"/>
      <c r="VUI100" s="68"/>
      <c r="VUJ100" s="68"/>
      <c r="VUK100" s="68"/>
      <c r="VUL100" s="68"/>
      <c r="VUM100" s="68"/>
      <c r="VUN100" s="68"/>
      <c r="VUO100" s="68"/>
      <c r="VUP100" s="68"/>
      <c r="VUQ100" s="68"/>
      <c r="VUR100" s="68"/>
      <c r="VUS100" s="68"/>
      <c r="VUT100" s="68"/>
      <c r="VUU100" s="68"/>
      <c r="VUV100" s="68"/>
      <c r="VUW100" s="68"/>
      <c r="VUX100" s="68"/>
      <c r="VUY100" s="68"/>
      <c r="VUZ100" s="68"/>
      <c r="VVA100" s="68"/>
      <c r="VVB100" s="68"/>
      <c r="VVC100" s="68"/>
      <c r="VVD100" s="68"/>
      <c r="VVE100" s="68"/>
      <c r="VVF100" s="68"/>
      <c r="VVG100" s="68"/>
      <c r="VVH100" s="68"/>
      <c r="VVI100" s="68"/>
      <c r="VVJ100" s="68"/>
      <c r="VVK100" s="68"/>
      <c r="VVL100" s="68"/>
      <c r="VVM100" s="68"/>
      <c r="VVN100" s="68"/>
      <c r="VVO100" s="68"/>
      <c r="VVP100" s="68"/>
      <c r="VVQ100" s="68"/>
      <c r="VVR100" s="68"/>
      <c r="VVS100" s="68"/>
      <c r="VVT100" s="68"/>
      <c r="VVU100" s="68"/>
      <c r="VVV100" s="68"/>
      <c r="VVW100" s="68"/>
      <c r="VVX100" s="68"/>
      <c r="VVY100" s="68"/>
      <c r="VVZ100" s="68"/>
      <c r="VWA100" s="68"/>
      <c r="VWB100" s="68"/>
      <c r="VWC100" s="68"/>
      <c r="VWD100" s="68"/>
      <c r="VWE100" s="68"/>
      <c r="VWF100" s="68"/>
      <c r="VWG100" s="68"/>
      <c r="VWH100" s="68"/>
      <c r="VWI100" s="68"/>
      <c r="VWJ100" s="68"/>
      <c r="VWK100" s="68"/>
      <c r="VWL100" s="68"/>
      <c r="VWM100" s="68"/>
      <c r="VWN100" s="68"/>
      <c r="VWO100" s="68"/>
      <c r="VWP100" s="68"/>
      <c r="VWQ100" s="68"/>
      <c r="VWR100" s="68"/>
      <c r="VWS100" s="68"/>
      <c r="VWT100" s="68"/>
      <c r="VWU100" s="68"/>
      <c r="VWV100" s="68"/>
      <c r="VWW100" s="68"/>
      <c r="VWX100" s="68"/>
      <c r="VWY100" s="68"/>
      <c r="VWZ100" s="68"/>
      <c r="VXA100" s="68"/>
      <c r="VXB100" s="68"/>
      <c r="VXC100" s="68"/>
      <c r="VXD100" s="68"/>
      <c r="VXE100" s="68"/>
      <c r="VXF100" s="68"/>
      <c r="VXG100" s="68"/>
      <c r="VXH100" s="68"/>
      <c r="VXI100" s="68"/>
      <c r="VXJ100" s="68"/>
      <c r="VXK100" s="68"/>
      <c r="VXL100" s="68"/>
      <c r="VXM100" s="68"/>
      <c r="VXN100" s="68"/>
      <c r="VXO100" s="68"/>
      <c r="VXP100" s="68"/>
      <c r="VXQ100" s="68"/>
      <c r="VXR100" s="68"/>
      <c r="VXS100" s="68"/>
      <c r="VXT100" s="68"/>
      <c r="VXU100" s="68"/>
      <c r="VXV100" s="68"/>
      <c r="VXW100" s="68"/>
      <c r="VXX100" s="68"/>
      <c r="VXY100" s="68"/>
      <c r="VXZ100" s="68"/>
      <c r="VYA100" s="68"/>
      <c r="VYB100" s="68"/>
      <c r="VYC100" s="68"/>
      <c r="VYD100" s="68"/>
      <c r="VYE100" s="68"/>
      <c r="VYF100" s="68"/>
      <c r="VYG100" s="68"/>
      <c r="VYH100" s="68"/>
      <c r="VYI100" s="68"/>
      <c r="VYJ100" s="68"/>
      <c r="VYK100" s="68"/>
      <c r="VYL100" s="68"/>
      <c r="VYM100" s="68"/>
      <c r="VYN100" s="68"/>
      <c r="VYO100" s="68"/>
      <c r="VYP100" s="68"/>
      <c r="VYQ100" s="68"/>
      <c r="VYR100" s="68"/>
      <c r="VYS100" s="68"/>
      <c r="VYT100" s="68"/>
      <c r="VYU100" s="68"/>
      <c r="VYV100" s="68"/>
      <c r="VYW100" s="68"/>
      <c r="VYX100" s="68"/>
      <c r="VYY100" s="68"/>
      <c r="VYZ100" s="68"/>
      <c r="VZA100" s="68"/>
      <c r="VZB100" s="68"/>
      <c r="VZC100" s="68"/>
      <c r="VZD100" s="68"/>
      <c r="VZE100" s="68"/>
      <c r="VZF100" s="68"/>
      <c r="VZG100" s="68"/>
      <c r="VZH100" s="68"/>
      <c r="VZI100" s="68"/>
      <c r="VZJ100" s="68"/>
      <c r="VZK100" s="68"/>
      <c r="VZL100" s="68"/>
      <c r="VZM100" s="68"/>
      <c r="VZN100" s="68"/>
      <c r="VZO100" s="68"/>
      <c r="VZP100" s="68"/>
      <c r="VZQ100" s="68"/>
      <c r="VZR100" s="68"/>
      <c r="VZS100" s="68"/>
      <c r="VZT100" s="68"/>
      <c r="VZU100" s="68"/>
      <c r="VZV100" s="68"/>
      <c r="VZW100" s="68"/>
      <c r="VZX100" s="68"/>
      <c r="VZY100" s="68"/>
      <c r="VZZ100" s="68"/>
      <c r="WAA100" s="68"/>
      <c r="WAB100" s="68"/>
      <c r="WAC100" s="68"/>
      <c r="WAD100" s="68"/>
      <c r="WAE100" s="68"/>
      <c r="WAF100" s="68"/>
      <c r="WAG100" s="68"/>
      <c r="WAH100" s="68"/>
      <c r="WAI100" s="68"/>
      <c r="WAJ100" s="68"/>
      <c r="WAK100" s="68"/>
      <c r="WAL100" s="68"/>
      <c r="WAM100" s="68"/>
      <c r="WAN100" s="68"/>
      <c r="WAO100" s="68"/>
      <c r="WAP100" s="68"/>
      <c r="WAQ100" s="68"/>
      <c r="WAR100" s="68"/>
      <c r="WAS100" s="68"/>
      <c r="WAT100" s="68"/>
      <c r="WAU100" s="68"/>
      <c r="WAV100" s="68"/>
      <c r="WAW100" s="68"/>
      <c r="WAX100" s="68"/>
      <c r="WAY100" s="68"/>
      <c r="WAZ100" s="68"/>
      <c r="WBA100" s="68"/>
      <c r="WBB100" s="68"/>
      <c r="WBC100" s="68"/>
      <c r="WBD100" s="68"/>
      <c r="WBE100" s="68"/>
      <c r="WBF100" s="68"/>
      <c r="WBG100" s="68"/>
      <c r="WBH100" s="68"/>
      <c r="WBI100" s="68"/>
      <c r="WBJ100" s="68"/>
      <c r="WBK100" s="68"/>
      <c r="WBL100" s="68"/>
      <c r="WBM100" s="68"/>
      <c r="WBN100" s="68"/>
      <c r="WBO100" s="68"/>
      <c r="WBP100" s="68"/>
      <c r="WBQ100" s="68"/>
      <c r="WBR100" s="68"/>
      <c r="WBS100" s="68"/>
      <c r="WBT100" s="68"/>
      <c r="WBU100" s="68"/>
      <c r="WBV100" s="68"/>
      <c r="WBW100" s="68"/>
      <c r="WBX100" s="68"/>
      <c r="WBY100" s="68"/>
      <c r="WBZ100" s="68"/>
      <c r="WCA100" s="68"/>
      <c r="WCB100" s="68"/>
      <c r="WCC100" s="68"/>
      <c r="WCD100" s="68"/>
      <c r="WCE100" s="68"/>
      <c r="WCF100" s="68"/>
      <c r="WCG100" s="68"/>
      <c r="WCH100" s="68"/>
      <c r="WCI100" s="68"/>
      <c r="WCJ100" s="68"/>
      <c r="WCK100" s="68"/>
      <c r="WCL100" s="68"/>
      <c r="WCM100" s="68"/>
      <c r="WCN100" s="68"/>
      <c r="WCO100" s="68"/>
      <c r="WCP100" s="68"/>
      <c r="WCQ100" s="68"/>
      <c r="WCR100" s="68"/>
      <c r="WCS100" s="68"/>
      <c r="WCT100" s="68"/>
      <c r="WCU100" s="68"/>
      <c r="WCV100" s="68"/>
      <c r="WCW100" s="68"/>
      <c r="WCX100" s="68"/>
      <c r="WCY100" s="68"/>
      <c r="WCZ100" s="68"/>
      <c r="WDA100" s="68"/>
      <c r="WDB100" s="68"/>
      <c r="WDC100" s="68"/>
      <c r="WDD100" s="68"/>
      <c r="WDE100" s="68"/>
      <c r="WDF100" s="68"/>
      <c r="WDG100" s="68"/>
      <c r="WDH100" s="68"/>
      <c r="WDI100" s="68"/>
      <c r="WDJ100" s="68"/>
      <c r="WDK100" s="68"/>
      <c r="WDL100" s="68"/>
      <c r="WDM100" s="68"/>
      <c r="WDN100" s="68"/>
      <c r="WDO100" s="68"/>
      <c r="WDP100" s="68"/>
      <c r="WDQ100" s="68"/>
      <c r="WDR100" s="68"/>
      <c r="WDS100" s="68"/>
      <c r="WDT100" s="68"/>
      <c r="WDU100" s="68"/>
      <c r="WDV100" s="68"/>
      <c r="WDW100" s="68"/>
      <c r="WDX100" s="68"/>
      <c r="WDY100" s="68"/>
      <c r="WDZ100" s="68"/>
      <c r="WEA100" s="68"/>
      <c r="WEB100" s="68"/>
      <c r="WEC100" s="68"/>
      <c r="WED100" s="68"/>
      <c r="WEE100" s="68"/>
      <c r="WEF100" s="68"/>
      <c r="WEG100" s="68"/>
      <c r="WEH100" s="68"/>
      <c r="WEI100" s="68"/>
      <c r="WEJ100" s="68"/>
      <c r="WEK100" s="68"/>
      <c r="WEL100" s="68"/>
      <c r="WEM100" s="68"/>
      <c r="WEN100" s="68"/>
      <c r="WEO100" s="68"/>
      <c r="WEP100" s="68"/>
      <c r="WEQ100" s="68"/>
      <c r="WER100" s="68"/>
      <c r="WES100" s="68"/>
      <c r="WET100" s="68"/>
      <c r="WEU100" s="68"/>
      <c r="WEV100" s="68"/>
      <c r="WEW100" s="68"/>
      <c r="WEX100" s="68"/>
      <c r="WEY100" s="68"/>
      <c r="WEZ100" s="68"/>
      <c r="WFA100" s="68"/>
      <c r="WFB100" s="68"/>
      <c r="WFC100" s="68"/>
      <c r="WFD100" s="68"/>
      <c r="WFE100" s="68"/>
      <c r="WFF100" s="68"/>
      <c r="WFG100" s="68"/>
      <c r="WFH100" s="68"/>
      <c r="WFI100" s="68"/>
      <c r="WFJ100" s="68"/>
      <c r="WFK100" s="68"/>
      <c r="WFL100" s="68"/>
      <c r="WFM100" s="68"/>
      <c r="WFN100" s="68"/>
      <c r="WFO100" s="68"/>
      <c r="WFP100" s="68"/>
      <c r="WFQ100" s="68"/>
      <c r="WFR100" s="68"/>
      <c r="WFS100" s="68"/>
      <c r="WFT100" s="68"/>
      <c r="WFU100" s="68"/>
      <c r="WFV100" s="68"/>
      <c r="WFW100" s="68"/>
      <c r="WFX100" s="68"/>
      <c r="WFY100" s="68"/>
      <c r="WFZ100" s="68"/>
      <c r="WGA100" s="68"/>
      <c r="WGB100" s="68"/>
      <c r="WGC100" s="68"/>
      <c r="WGD100" s="68"/>
      <c r="WGE100" s="68"/>
      <c r="WGF100" s="68"/>
      <c r="WGG100" s="68"/>
      <c r="WGH100" s="68"/>
      <c r="WGI100" s="68"/>
      <c r="WGJ100" s="68"/>
      <c r="WGK100" s="68"/>
      <c r="WGL100" s="68"/>
      <c r="WGM100" s="68"/>
      <c r="WGN100" s="68"/>
      <c r="WGO100" s="68"/>
      <c r="WGP100" s="68"/>
      <c r="WGQ100" s="68"/>
      <c r="WGR100" s="68"/>
      <c r="WGS100" s="68"/>
      <c r="WGT100" s="68"/>
      <c r="WGU100" s="68"/>
      <c r="WGV100" s="68"/>
      <c r="WGW100" s="68"/>
      <c r="WGX100" s="68"/>
      <c r="WGY100" s="68"/>
      <c r="WGZ100" s="68"/>
      <c r="WHA100" s="68"/>
      <c r="WHB100" s="68"/>
      <c r="WHC100" s="68"/>
      <c r="WHD100" s="68"/>
      <c r="WHE100" s="68"/>
      <c r="WHF100" s="68"/>
      <c r="WHG100" s="68"/>
      <c r="WHH100" s="68"/>
      <c r="WHI100" s="68"/>
      <c r="WHJ100" s="68"/>
      <c r="WHK100" s="68"/>
      <c r="WHL100" s="68"/>
      <c r="WHM100" s="68"/>
      <c r="WHN100" s="68"/>
      <c r="WHO100" s="68"/>
      <c r="WHP100" s="68"/>
      <c r="WHQ100" s="68"/>
      <c r="WHR100" s="68"/>
      <c r="WHS100" s="68"/>
      <c r="WHT100" s="68"/>
      <c r="WHU100" s="68"/>
      <c r="WHV100" s="68"/>
      <c r="WHW100" s="68"/>
      <c r="WHX100" s="68"/>
      <c r="WHY100" s="68"/>
      <c r="WHZ100" s="68"/>
      <c r="WIA100" s="68"/>
      <c r="WIB100" s="68"/>
      <c r="WIC100" s="68"/>
      <c r="WID100" s="68"/>
      <c r="WIE100" s="68"/>
      <c r="WIF100" s="68"/>
      <c r="WIG100" s="68"/>
      <c r="WIH100" s="68"/>
      <c r="WII100" s="68"/>
      <c r="WIJ100" s="68"/>
      <c r="WIK100" s="68"/>
      <c r="WIL100" s="68"/>
      <c r="WIM100" s="68"/>
      <c r="WIN100" s="68"/>
      <c r="WIO100" s="68"/>
      <c r="WIP100" s="68"/>
      <c r="WIQ100" s="68"/>
      <c r="WIR100" s="68"/>
      <c r="WIS100" s="68"/>
      <c r="WIT100" s="68"/>
      <c r="WIU100" s="68"/>
      <c r="WIV100" s="68"/>
      <c r="WIW100" s="68"/>
      <c r="WIX100" s="68"/>
      <c r="WIY100" s="68"/>
      <c r="WIZ100" s="68"/>
      <c r="WJA100" s="68"/>
      <c r="WJB100" s="68"/>
      <c r="WJC100" s="68"/>
      <c r="WJD100" s="68"/>
      <c r="WJE100" s="68"/>
      <c r="WJF100" s="68"/>
      <c r="WJG100" s="68"/>
      <c r="WJH100" s="68"/>
      <c r="WJI100" s="68"/>
      <c r="WJJ100" s="68"/>
      <c r="WJK100" s="68"/>
      <c r="WJL100" s="68"/>
      <c r="WJM100" s="68"/>
      <c r="WJN100" s="68"/>
      <c r="WJO100" s="68"/>
      <c r="WJP100" s="68"/>
      <c r="WJQ100" s="68"/>
      <c r="WJR100" s="68"/>
      <c r="WJS100" s="68"/>
      <c r="WJT100" s="68"/>
      <c r="WJU100" s="68"/>
      <c r="WJV100" s="68"/>
      <c r="WJW100" s="68"/>
      <c r="WJX100" s="68"/>
      <c r="WJY100" s="68"/>
      <c r="WJZ100" s="68"/>
      <c r="WKA100" s="68"/>
      <c r="WKB100" s="68"/>
      <c r="WKC100" s="68"/>
      <c r="WKD100" s="68"/>
      <c r="WKE100" s="68"/>
      <c r="WKF100" s="68"/>
      <c r="WKG100" s="68"/>
      <c r="WKH100" s="68"/>
      <c r="WKI100" s="68"/>
      <c r="WKJ100" s="68"/>
      <c r="WKK100" s="68"/>
      <c r="WKL100" s="68"/>
      <c r="WKM100" s="68"/>
      <c r="WKN100" s="68"/>
      <c r="WKO100" s="68"/>
      <c r="WKP100" s="68"/>
      <c r="WKQ100" s="68"/>
      <c r="WKR100" s="68"/>
      <c r="WKS100" s="68"/>
      <c r="WKT100" s="68"/>
      <c r="WKU100" s="68"/>
      <c r="WKV100" s="68"/>
      <c r="WKW100" s="68"/>
      <c r="WKX100" s="68"/>
      <c r="WKY100" s="68"/>
      <c r="WKZ100" s="68"/>
      <c r="WLA100" s="68"/>
      <c r="WLB100" s="68"/>
      <c r="WLC100" s="68"/>
      <c r="WLD100" s="68"/>
      <c r="WLE100" s="68"/>
      <c r="WLF100" s="68"/>
      <c r="WLG100" s="68"/>
      <c r="WLH100" s="68"/>
      <c r="WLI100" s="68"/>
      <c r="WLJ100" s="68"/>
      <c r="WLK100" s="68"/>
      <c r="WLL100" s="68"/>
      <c r="WLM100" s="68"/>
      <c r="WLN100" s="68"/>
      <c r="WLO100" s="68"/>
      <c r="WLP100" s="68"/>
      <c r="WLQ100" s="68"/>
      <c r="WLR100" s="68"/>
      <c r="WLS100" s="68"/>
      <c r="WLT100" s="68"/>
      <c r="WLU100" s="68"/>
      <c r="WLV100" s="68"/>
      <c r="WLW100" s="68"/>
      <c r="WLX100" s="68"/>
      <c r="WLY100" s="68"/>
      <c r="WLZ100" s="68"/>
      <c r="WMA100" s="68"/>
      <c r="WMB100" s="68"/>
      <c r="WMC100" s="68"/>
      <c r="WMD100" s="68"/>
      <c r="WME100" s="68"/>
      <c r="WMF100" s="68"/>
      <c r="WMG100" s="68"/>
      <c r="WMH100" s="68"/>
      <c r="WMI100" s="68"/>
      <c r="WMJ100" s="68"/>
      <c r="WMK100" s="68"/>
      <c r="WML100" s="68"/>
      <c r="WMM100" s="68"/>
      <c r="WMN100" s="68"/>
      <c r="WMO100" s="68"/>
      <c r="WMP100" s="68"/>
      <c r="WMQ100" s="68"/>
      <c r="WMR100" s="68"/>
      <c r="WMS100" s="68"/>
      <c r="WMT100" s="68"/>
      <c r="WMU100" s="68"/>
      <c r="WMV100" s="68"/>
      <c r="WMW100" s="68"/>
      <c r="WMX100" s="68"/>
      <c r="WMY100" s="68"/>
      <c r="WMZ100" s="68"/>
      <c r="WNA100" s="68"/>
      <c r="WNB100" s="68"/>
      <c r="WNC100" s="68"/>
      <c r="WND100" s="68"/>
      <c r="WNE100" s="68"/>
      <c r="WNF100" s="68"/>
      <c r="WNG100" s="68"/>
      <c r="WNH100" s="68"/>
      <c r="WNI100" s="68"/>
      <c r="WNJ100" s="68"/>
      <c r="WNK100" s="68"/>
      <c r="WNL100" s="68"/>
      <c r="WNM100" s="68"/>
      <c r="WNN100" s="68"/>
      <c r="WNO100" s="68"/>
      <c r="WNP100" s="68"/>
      <c r="WNQ100" s="68"/>
      <c r="WNR100" s="68"/>
      <c r="WNS100" s="68"/>
      <c r="WNT100" s="68"/>
      <c r="WNU100" s="68"/>
      <c r="WNV100" s="68"/>
      <c r="WNW100" s="68"/>
      <c r="WNX100" s="68"/>
      <c r="WNY100" s="68"/>
      <c r="WNZ100" s="68"/>
      <c r="WOA100" s="68"/>
      <c r="WOB100" s="68"/>
      <c r="WOC100" s="68"/>
      <c r="WOD100" s="68"/>
      <c r="WOE100" s="68"/>
      <c r="WOF100" s="68"/>
      <c r="WOG100" s="68"/>
      <c r="WOH100" s="68"/>
      <c r="WOI100" s="68"/>
      <c r="WOJ100" s="68"/>
      <c r="WOK100" s="68"/>
      <c r="WOL100" s="68"/>
      <c r="WOM100" s="68"/>
      <c r="WON100" s="68"/>
      <c r="WOO100" s="68"/>
      <c r="WOP100" s="68"/>
      <c r="WOQ100" s="68"/>
      <c r="WOR100" s="68"/>
      <c r="WOS100" s="68"/>
      <c r="WOT100" s="68"/>
      <c r="WOU100" s="68"/>
      <c r="WOV100" s="68"/>
      <c r="WOW100" s="68"/>
      <c r="WOX100" s="68"/>
      <c r="WOY100" s="68"/>
      <c r="WOZ100" s="68"/>
      <c r="WPA100" s="68"/>
      <c r="WPB100" s="68"/>
      <c r="WPC100" s="68"/>
      <c r="WPD100" s="68"/>
      <c r="WPE100" s="68"/>
      <c r="WPF100" s="68"/>
      <c r="WPG100" s="68"/>
      <c r="WPH100" s="68"/>
      <c r="WPI100" s="68"/>
      <c r="WPJ100" s="68"/>
      <c r="WPK100" s="68"/>
      <c r="WPL100" s="68"/>
      <c r="WPM100" s="68"/>
      <c r="WPN100" s="68"/>
      <c r="WPO100" s="68"/>
      <c r="WPP100" s="68"/>
      <c r="WPQ100" s="68"/>
      <c r="WPR100" s="68"/>
      <c r="WPS100" s="68"/>
      <c r="WPT100" s="68"/>
      <c r="WPU100" s="68"/>
      <c r="WPV100" s="68"/>
      <c r="WPW100" s="68"/>
      <c r="WPX100" s="68"/>
      <c r="WPY100" s="68"/>
      <c r="WPZ100" s="68"/>
      <c r="WQA100" s="68"/>
      <c r="WQB100" s="68"/>
      <c r="WQC100" s="68"/>
      <c r="WQD100" s="68"/>
      <c r="WQE100" s="68"/>
      <c r="WQF100" s="68"/>
      <c r="WQG100" s="68"/>
      <c r="WQH100" s="68"/>
      <c r="WQI100" s="68"/>
      <c r="WQJ100" s="68"/>
      <c r="WQK100" s="68"/>
      <c r="WQL100" s="68"/>
      <c r="WQM100" s="68"/>
      <c r="WQN100" s="68"/>
      <c r="WQO100" s="68"/>
      <c r="WQP100" s="68"/>
      <c r="WQQ100" s="68"/>
      <c r="WQR100" s="68"/>
      <c r="WQS100" s="68"/>
      <c r="WQT100" s="68"/>
      <c r="WQU100" s="68"/>
      <c r="WQV100" s="68"/>
      <c r="WQW100" s="68"/>
      <c r="WQX100" s="68"/>
      <c r="WQY100" s="68"/>
      <c r="WQZ100" s="68"/>
      <c r="WRA100" s="68"/>
      <c r="WRB100" s="68"/>
      <c r="WRC100" s="68"/>
      <c r="WRD100" s="68"/>
      <c r="WRE100" s="68"/>
      <c r="WRF100" s="68"/>
      <c r="WRG100" s="68"/>
      <c r="WRH100" s="68"/>
      <c r="WRI100" s="68"/>
      <c r="WRJ100" s="68"/>
      <c r="WRK100" s="68"/>
      <c r="WRL100" s="68"/>
      <c r="WRM100" s="68"/>
      <c r="WRN100" s="68"/>
      <c r="WRO100" s="68"/>
      <c r="WRP100" s="68"/>
      <c r="WRQ100" s="68"/>
      <c r="WRR100" s="68"/>
      <c r="WRS100" s="68"/>
      <c r="WRT100" s="68"/>
      <c r="WRU100" s="68"/>
      <c r="WRV100" s="68"/>
      <c r="WRW100" s="68"/>
      <c r="WRX100" s="68"/>
      <c r="WRY100" s="68"/>
      <c r="WRZ100" s="68"/>
      <c r="WSA100" s="68"/>
      <c r="WSB100" s="68"/>
      <c r="WSC100" s="68"/>
      <c r="WSD100" s="68"/>
      <c r="WSE100" s="68"/>
      <c r="WSF100" s="68"/>
      <c r="WSG100" s="68"/>
      <c r="WSH100" s="68"/>
      <c r="WSI100" s="68"/>
      <c r="WSJ100" s="68"/>
      <c r="WSK100" s="68"/>
      <c r="WSL100" s="68"/>
      <c r="WSM100" s="68"/>
      <c r="WSN100" s="68"/>
      <c r="WSO100" s="68"/>
      <c r="WSP100" s="68"/>
      <c r="WSQ100" s="68"/>
      <c r="WSR100" s="68"/>
      <c r="WSS100" s="68"/>
      <c r="WST100" s="68"/>
      <c r="WSU100" s="68"/>
      <c r="WSV100" s="68"/>
      <c r="WSW100" s="68"/>
      <c r="WSX100" s="68"/>
      <c r="WSY100" s="68"/>
      <c r="WSZ100" s="68"/>
      <c r="WTA100" s="68"/>
      <c r="WTB100" s="68"/>
      <c r="WTC100" s="68"/>
      <c r="WTD100" s="68"/>
      <c r="WTE100" s="68"/>
      <c r="WTF100" s="68"/>
      <c r="WTG100" s="68"/>
      <c r="WTH100" s="68"/>
      <c r="WTI100" s="68"/>
      <c r="WTJ100" s="68"/>
      <c r="WTK100" s="68"/>
      <c r="WTL100" s="68"/>
      <c r="WTM100" s="68"/>
      <c r="WTN100" s="68"/>
      <c r="WTO100" s="68"/>
      <c r="WTP100" s="68"/>
      <c r="WTQ100" s="68"/>
      <c r="WTR100" s="68"/>
      <c r="WTS100" s="68"/>
      <c r="WTT100" s="68"/>
      <c r="WTU100" s="68"/>
      <c r="WTV100" s="68"/>
      <c r="WTW100" s="68"/>
      <c r="WTX100" s="68"/>
      <c r="WTY100" s="68"/>
      <c r="WTZ100" s="68"/>
      <c r="WUA100" s="68"/>
      <c r="WUB100" s="68"/>
      <c r="WUC100" s="68"/>
      <c r="WUD100" s="68"/>
      <c r="WUE100" s="68"/>
      <c r="WUF100" s="68"/>
      <c r="WUG100" s="68"/>
      <c r="WUH100" s="68"/>
      <c r="WUI100" s="68"/>
      <c r="WUJ100" s="68"/>
      <c r="WUK100" s="68"/>
      <c r="WUL100" s="68"/>
      <c r="WUM100" s="68"/>
      <c r="WUN100" s="68"/>
      <c r="WUO100" s="68"/>
      <c r="WUP100" s="68"/>
      <c r="WUQ100" s="68"/>
      <c r="WUR100" s="68"/>
      <c r="WUS100" s="68"/>
      <c r="WUT100" s="68"/>
      <c r="WUU100" s="68"/>
      <c r="WUV100" s="68"/>
      <c r="WUW100" s="68"/>
      <c r="WUX100" s="68"/>
      <c r="WUY100" s="68"/>
      <c r="WUZ100" s="68"/>
      <c r="WVA100" s="68"/>
      <c r="WVB100" s="68"/>
      <c r="WVC100" s="68"/>
      <c r="WVD100" s="68"/>
      <c r="WVE100" s="68"/>
      <c r="WVF100" s="68"/>
      <c r="WVG100" s="68"/>
      <c r="WVH100" s="68"/>
      <c r="WVI100" s="68"/>
      <c r="WVJ100" s="68"/>
      <c r="WVK100" s="68"/>
      <c r="WVL100" s="68"/>
      <c r="WVM100" s="68"/>
      <c r="WVN100" s="68"/>
      <c r="WVO100" s="68"/>
      <c r="WVP100" s="68"/>
      <c r="WVQ100" s="68"/>
      <c r="WVR100" s="68"/>
      <c r="WVS100" s="68"/>
      <c r="WVT100" s="68"/>
      <c r="WVU100" s="68"/>
      <c r="WVV100" s="68"/>
      <c r="WVW100" s="68"/>
      <c r="WVX100" s="68"/>
      <c r="WVY100" s="68"/>
      <c r="WVZ100" s="68"/>
      <c r="WWA100" s="68"/>
      <c r="WWB100" s="68"/>
      <c r="WWC100" s="68"/>
      <c r="WWD100" s="68"/>
      <c r="WWE100" s="68"/>
      <c r="WWF100" s="68"/>
      <c r="WWG100" s="68"/>
      <c r="WWH100" s="68"/>
      <c r="WWI100" s="68"/>
      <c r="WWJ100" s="68"/>
      <c r="WWK100" s="68"/>
      <c r="WWL100" s="68"/>
      <c r="WWM100" s="68"/>
      <c r="WWN100" s="68"/>
      <c r="WWO100" s="68"/>
      <c r="WWP100" s="68"/>
      <c r="WWQ100" s="68"/>
      <c r="WWR100" s="68"/>
      <c r="WWS100" s="68"/>
      <c r="WWT100" s="68"/>
      <c r="WWU100" s="68"/>
      <c r="WWV100" s="68"/>
      <c r="WWW100" s="68"/>
      <c r="WWX100" s="68"/>
      <c r="WWY100" s="68"/>
      <c r="WWZ100" s="68"/>
      <c r="WXA100" s="68"/>
      <c r="WXB100" s="68"/>
      <c r="WXC100" s="68"/>
      <c r="WXD100" s="68"/>
      <c r="WXE100" s="68"/>
      <c r="WXF100" s="68"/>
      <c r="WXG100" s="68"/>
      <c r="WXH100" s="68"/>
      <c r="WXI100" s="68"/>
      <c r="WXJ100" s="68"/>
      <c r="WXK100" s="68"/>
      <c r="WXL100" s="68"/>
      <c r="WXM100" s="68"/>
      <c r="WXN100" s="68"/>
      <c r="WXO100" s="68"/>
      <c r="WXP100" s="68"/>
      <c r="WXQ100" s="68"/>
      <c r="WXR100" s="68"/>
      <c r="WXS100" s="68"/>
      <c r="WXT100" s="68"/>
      <c r="WXU100" s="68"/>
      <c r="WXV100" s="68"/>
      <c r="WXW100" s="68"/>
      <c r="WXX100" s="68"/>
      <c r="WXY100" s="68"/>
      <c r="WXZ100" s="68"/>
      <c r="WYA100" s="68"/>
      <c r="WYB100" s="68"/>
      <c r="WYC100" s="68"/>
      <c r="WYD100" s="68"/>
      <c r="WYE100" s="68"/>
      <c r="WYF100" s="68"/>
      <c r="WYG100" s="68"/>
      <c r="WYH100" s="68"/>
      <c r="WYI100" s="68"/>
      <c r="WYJ100" s="68"/>
      <c r="WYK100" s="68"/>
      <c r="WYL100" s="68"/>
      <c r="WYM100" s="68"/>
      <c r="WYN100" s="68"/>
      <c r="WYO100" s="68"/>
      <c r="WYP100" s="68"/>
      <c r="WYQ100" s="68"/>
      <c r="WYR100" s="68"/>
      <c r="WYS100" s="68"/>
      <c r="WYT100" s="68"/>
      <c r="WYU100" s="68"/>
      <c r="WYV100" s="68"/>
      <c r="WYW100" s="68"/>
      <c r="WYX100" s="68"/>
      <c r="WYY100" s="68"/>
      <c r="WYZ100" s="68"/>
      <c r="WZA100" s="68"/>
      <c r="WZB100" s="68"/>
      <c r="WZC100" s="68"/>
      <c r="WZD100" s="68"/>
      <c r="WZE100" s="68"/>
      <c r="WZF100" s="68"/>
      <c r="WZG100" s="68"/>
      <c r="WZH100" s="68"/>
      <c r="WZI100" s="68"/>
      <c r="WZJ100" s="68"/>
      <c r="WZK100" s="68"/>
      <c r="WZL100" s="68"/>
      <c r="WZM100" s="68"/>
      <c r="WZN100" s="68"/>
      <c r="WZO100" s="68"/>
      <c r="WZP100" s="68"/>
      <c r="WZQ100" s="68"/>
      <c r="WZR100" s="68"/>
      <c r="WZS100" s="68"/>
      <c r="WZT100" s="68"/>
      <c r="WZU100" s="68"/>
      <c r="WZV100" s="68"/>
      <c r="WZW100" s="68"/>
      <c r="WZX100" s="68"/>
      <c r="WZY100" s="68"/>
      <c r="WZZ100" s="68"/>
      <c r="XAA100" s="68"/>
      <c r="XAB100" s="68"/>
      <c r="XAC100" s="68"/>
      <c r="XAD100" s="68"/>
      <c r="XAE100" s="68"/>
      <c r="XAF100" s="68"/>
      <c r="XAG100" s="68"/>
      <c r="XAH100" s="68"/>
      <c r="XAI100" s="68"/>
      <c r="XAJ100" s="68"/>
      <c r="XAK100" s="68"/>
      <c r="XAL100" s="68"/>
      <c r="XAM100" s="68"/>
      <c r="XAN100" s="68"/>
      <c r="XAO100" s="68"/>
      <c r="XAP100" s="68"/>
      <c r="XAQ100" s="68"/>
      <c r="XAR100" s="68"/>
      <c r="XAS100" s="68"/>
      <c r="XAT100" s="68"/>
      <c r="XAU100" s="68"/>
      <c r="XAV100" s="68"/>
      <c r="XAW100" s="68"/>
      <c r="XAX100" s="68"/>
      <c r="XAY100" s="68"/>
      <c r="XAZ100" s="68"/>
      <c r="XBA100" s="68"/>
      <c r="XBB100" s="68"/>
      <c r="XBC100" s="68"/>
      <c r="XBD100" s="68"/>
      <c r="XBE100" s="68"/>
      <c r="XBF100" s="68"/>
      <c r="XBG100" s="68"/>
      <c r="XBH100" s="68"/>
      <c r="XBI100" s="68"/>
      <c r="XBJ100" s="68"/>
      <c r="XBK100" s="68"/>
      <c r="XBL100" s="68"/>
      <c r="XBM100" s="68"/>
      <c r="XBN100" s="68"/>
      <c r="XBO100" s="68"/>
      <c r="XBP100" s="68"/>
      <c r="XBQ100" s="68"/>
      <c r="XBR100" s="68"/>
      <c r="XBS100" s="68"/>
      <c r="XBT100" s="68"/>
      <c r="XBU100" s="68"/>
      <c r="XBV100" s="68"/>
      <c r="XBW100" s="68"/>
      <c r="XBX100" s="68"/>
      <c r="XBY100" s="68"/>
      <c r="XBZ100" s="68"/>
      <c r="XCA100" s="68"/>
      <c r="XCB100" s="68"/>
      <c r="XCC100" s="68"/>
      <c r="XCD100" s="68"/>
      <c r="XCE100" s="68"/>
      <c r="XCF100" s="68"/>
      <c r="XCG100" s="68"/>
      <c r="XCH100" s="68"/>
      <c r="XCI100" s="68"/>
      <c r="XCJ100" s="68"/>
      <c r="XCK100" s="68"/>
      <c r="XCL100" s="68"/>
      <c r="XCM100" s="68"/>
      <c r="XCN100" s="68"/>
      <c r="XCO100" s="68"/>
      <c r="XCP100" s="68"/>
      <c r="XCQ100" s="68"/>
      <c r="XCR100" s="68"/>
      <c r="XCS100" s="68"/>
      <c r="XCT100" s="68"/>
      <c r="XCU100" s="68"/>
      <c r="XCV100" s="68"/>
      <c r="XCW100" s="68"/>
      <c r="XCX100" s="68"/>
      <c r="XCY100" s="68"/>
      <c r="XCZ100" s="68"/>
      <c r="XDA100" s="68"/>
      <c r="XDB100" s="68"/>
      <c r="XDC100" s="68"/>
      <c r="XDD100" s="68"/>
      <c r="XDE100" s="68"/>
      <c r="XDF100" s="68"/>
      <c r="XDG100" s="68"/>
      <c r="XDH100" s="68"/>
      <c r="XDI100" s="68"/>
      <c r="XDJ100" s="68"/>
      <c r="XDK100" s="68"/>
      <c r="XDL100" s="68"/>
      <c r="XDM100" s="68"/>
      <c r="XDN100" s="68"/>
      <c r="XDO100" s="68"/>
      <c r="XDP100" s="68"/>
      <c r="XDQ100" s="68"/>
      <c r="XDR100" s="68"/>
      <c r="XDS100" s="68"/>
      <c r="XDT100" s="68"/>
      <c r="XDU100" s="68"/>
      <c r="XDV100" s="68"/>
      <c r="XDW100" s="68"/>
      <c r="XDX100" s="68"/>
      <c r="XDY100" s="68"/>
      <c r="XDZ100" s="68"/>
      <c r="XEA100" s="68"/>
      <c r="XEB100" s="68"/>
      <c r="XEC100" s="68"/>
      <c r="XED100" s="68"/>
      <c r="XEE100" s="68"/>
      <c r="XEF100" s="68"/>
      <c r="XEG100" s="68"/>
      <c r="XEH100" s="68"/>
      <c r="XEI100" s="68"/>
      <c r="XEJ100" s="68"/>
      <c r="XEK100" s="68"/>
      <c r="XEL100" s="68"/>
      <c r="XEM100" s="68"/>
      <c r="XEN100" s="68"/>
      <c r="XEO100" s="68"/>
      <c r="XEP100" s="68"/>
      <c r="XEQ100" s="68"/>
      <c r="XER100" s="68"/>
      <c r="XES100" s="68"/>
      <c r="XET100" s="68"/>
      <c r="XEU100" s="68"/>
      <c r="XEV100" s="68"/>
      <c r="XEW100" s="68"/>
      <c r="XEX100" s="68"/>
      <c r="XEY100" s="68"/>
      <c r="XEZ100" s="68"/>
      <c r="XFA100" s="68"/>
      <c r="XFB100" s="68"/>
      <c r="XFC100" s="68"/>
    </row>
    <row r="101" spans="1:16383" ht="15.75" hidden="1" outlineLevel="1" thickBot="1"/>
    <row r="102" spans="1:16383" ht="19.5" hidden="1" customHeight="1" outlineLevel="1">
      <c r="A102" s="259" t="s">
        <v>386</v>
      </c>
      <c r="B102" s="381" t="s">
        <v>71</v>
      </c>
      <c r="C102" s="21" t="s">
        <v>0</v>
      </c>
      <c r="D102" s="21" t="s">
        <v>1</v>
      </c>
      <c r="E102" s="21" t="s">
        <v>2</v>
      </c>
      <c r="F102" s="21" t="s">
        <v>3</v>
      </c>
      <c r="G102" s="21" t="s">
        <v>4</v>
      </c>
      <c r="H102" s="22" t="s">
        <v>5</v>
      </c>
      <c r="J102" s="384" t="str">
        <f>A98</f>
        <v>TBC</v>
      </c>
      <c r="K102" s="384"/>
      <c r="L102" s="384"/>
      <c r="M102" s="384"/>
      <c r="N102" s="384"/>
      <c r="P102" s="23"/>
      <c r="Q102" s="381" t="s">
        <v>71</v>
      </c>
      <c r="R102" s="21" t="s">
        <v>0</v>
      </c>
      <c r="S102" s="21" t="s">
        <v>1</v>
      </c>
      <c r="T102" s="21" t="s">
        <v>2</v>
      </c>
      <c r="U102" s="21" t="s">
        <v>3</v>
      </c>
      <c r="V102" s="21" t="s">
        <v>4</v>
      </c>
      <c r="W102" s="22" t="s">
        <v>5</v>
      </c>
    </row>
    <row r="103" spans="1:16383" hidden="1" outlineLevel="1">
      <c r="A103" s="377" t="s">
        <v>72</v>
      </c>
      <c r="B103" s="382"/>
      <c r="C103" s="1"/>
      <c r="D103" s="2"/>
      <c r="E103" s="2"/>
      <c r="F103" s="2"/>
      <c r="G103" s="2"/>
      <c r="H103" s="306"/>
      <c r="J103" s="11"/>
      <c r="K103" s="33" t="s">
        <v>71</v>
      </c>
      <c r="L103" s="33" t="s">
        <v>80</v>
      </c>
      <c r="M103" s="34" t="s">
        <v>81</v>
      </c>
      <c r="P103" s="377" t="s">
        <v>72</v>
      </c>
      <c r="Q103" s="382"/>
      <c r="R103" s="1"/>
      <c r="S103" s="2"/>
      <c r="T103" s="2"/>
      <c r="U103" s="2"/>
      <c r="V103" s="2"/>
      <c r="W103" s="24"/>
    </row>
    <row r="104" spans="1:16383" hidden="1" outlineLevel="1">
      <c r="A104" s="377"/>
      <c r="B104" s="382"/>
      <c r="C104" s="3"/>
      <c r="D104" s="4"/>
      <c r="E104" s="4"/>
      <c r="F104" s="4"/>
      <c r="G104" s="4"/>
      <c r="H104" s="308"/>
      <c r="J104" s="49" t="s">
        <v>72</v>
      </c>
      <c r="K104">
        <f>A109</f>
        <v>0</v>
      </c>
      <c r="L104">
        <f>A123</f>
        <v>0</v>
      </c>
      <c r="M104" s="31">
        <f>SUM(K104:L104)</f>
        <v>0</v>
      </c>
      <c r="P104" s="377"/>
      <c r="Q104" s="382"/>
      <c r="R104" s="3"/>
      <c r="S104" s="2"/>
      <c r="T104" s="4"/>
      <c r="U104" s="4"/>
      <c r="V104" s="4"/>
      <c r="W104" s="24"/>
    </row>
    <row r="105" spans="1:16383" hidden="1" outlineLevel="1">
      <c r="A105" s="377"/>
      <c r="B105" s="382"/>
      <c r="C105" s="3"/>
      <c r="D105" s="4"/>
      <c r="E105" s="4"/>
      <c r="F105" s="4"/>
      <c r="G105" s="4"/>
      <c r="H105" s="308"/>
      <c r="J105" s="49" t="s">
        <v>73</v>
      </c>
      <c r="K105">
        <f>A112</f>
        <v>0</v>
      </c>
      <c r="L105">
        <f>A127</f>
        <v>0</v>
      </c>
      <c r="M105" s="31">
        <f>SUM(K105:L105)</f>
        <v>0</v>
      </c>
      <c r="P105" s="377"/>
      <c r="Q105" s="382"/>
      <c r="R105" s="3"/>
      <c r="S105" s="4"/>
      <c r="T105" s="4"/>
      <c r="U105" s="4"/>
      <c r="V105" s="4"/>
      <c r="W105" s="12"/>
    </row>
    <row r="106" spans="1:16383" hidden="1" outlineLevel="1">
      <c r="A106" s="377"/>
      <c r="B106" s="382"/>
      <c r="C106" s="3"/>
      <c r="D106" s="4"/>
      <c r="E106" s="4"/>
      <c r="F106" s="4"/>
      <c r="G106" s="4"/>
      <c r="H106" s="308"/>
      <c r="K106" s="32">
        <f>SUM(K104:K105)</f>
        <v>0</v>
      </c>
      <c r="L106" s="32">
        <f>SUM(L104:L105)</f>
        <v>0</v>
      </c>
      <c r="M106" s="32">
        <f>SUM(M104:M105)</f>
        <v>0</v>
      </c>
      <c r="P106" s="377"/>
      <c r="Q106" s="382"/>
      <c r="R106" s="3"/>
      <c r="S106" s="4"/>
      <c r="T106" s="4"/>
      <c r="U106" s="4"/>
      <c r="V106" s="4"/>
      <c r="W106" s="12"/>
    </row>
    <row r="107" spans="1:16383" hidden="1" outlineLevel="1">
      <c r="A107" s="377"/>
      <c r="B107" s="382"/>
      <c r="C107" s="3"/>
      <c r="D107" s="4"/>
      <c r="E107" s="4"/>
      <c r="F107" s="4"/>
      <c r="G107" s="4"/>
      <c r="H107" s="308"/>
      <c r="M107" s="31"/>
      <c r="P107" s="377"/>
      <c r="Q107" s="382"/>
      <c r="R107" s="5"/>
      <c r="S107" s="6"/>
      <c r="T107" s="6"/>
      <c r="U107" s="6"/>
      <c r="V107" s="6"/>
      <c r="W107" s="25"/>
    </row>
    <row r="108" spans="1:16383" hidden="1" outlineLevel="1">
      <c r="A108" s="277"/>
      <c r="B108" s="382"/>
      <c r="C108" s="5"/>
      <c r="D108" s="6"/>
      <c r="E108" s="6"/>
      <c r="F108" s="6"/>
      <c r="G108" s="6"/>
      <c r="H108" s="307"/>
      <c r="M108" s="31"/>
      <c r="P108" s="277"/>
      <c r="Q108" s="382"/>
      <c r="R108" s="5"/>
      <c r="S108" s="6"/>
      <c r="T108" s="6"/>
      <c r="U108" s="6"/>
      <c r="V108" s="6"/>
      <c r="W108" s="25"/>
    </row>
    <row r="109" spans="1:16383" hidden="1" outlineLevel="1">
      <c r="A109" s="13">
        <f>SUM(C109:H109)</f>
        <v>0</v>
      </c>
      <c r="B109" s="382"/>
      <c r="C109" s="309"/>
      <c r="D109" s="310"/>
      <c r="E109" s="310"/>
      <c r="F109" s="310"/>
      <c r="G109" s="310"/>
      <c r="H109" s="310"/>
      <c r="P109" s="47">
        <f>SUM(R109:W109)</f>
        <v>0</v>
      </c>
      <c r="Q109" s="382"/>
      <c r="R109" s="309"/>
      <c r="S109" s="310"/>
      <c r="T109" s="310"/>
      <c r="U109" s="310"/>
      <c r="V109" s="310"/>
      <c r="W109" s="311"/>
    </row>
    <row r="110" spans="1:16383" hidden="1" outlineLevel="1">
      <c r="A110" s="378" t="s">
        <v>76</v>
      </c>
      <c r="B110" s="382"/>
      <c r="C110" s="1"/>
      <c r="D110" s="2"/>
      <c r="E110" s="2"/>
      <c r="F110" s="2"/>
      <c r="G110" s="2"/>
      <c r="H110" s="24"/>
      <c r="J110" s="11" t="s">
        <v>387</v>
      </c>
      <c r="K110" s="33" t="s">
        <v>71</v>
      </c>
      <c r="L110" s="33" t="s">
        <v>88</v>
      </c>
      <c r="M110" s="79" t="s">
        <v>81</v>
      </c>
      <c r="P110" s="378" t="s">
        <v>76</v>
      </c>
      <c r="Q110" s="382"/>
      <c r="R110" s="1"/>
      <c r="S110" s="1"/>
      <c r="T110" s="1"/>
      <c r="U110" s="1"/>
      <c r="V110" s="1"/>
      <c r="W110" s="1"/>
    </row>
    <row r="111" spans="1:16383" hidden="1" outlineLevel="1">
      <c r="A111" s="377"/>
      <c r="B111" s="382"/>
      <c r="C111" s="3"/>
      <c r="D111" s="4"/>
      <c r="E111" s="4"/>
      <c r="F111" s="4"/>
      <c r="G111" s="4"/>
      <c r="H111" s="12"/>
      <c r="J111" s="49" t="s">
        <v>72</v>
      </c>
      <c r="K111">
        <f>P109</f>
        <v>0</v>
      </c>
      <c r="L111">
        <f>P123</f>
        <v>0</v>
      </c>
      <c r="M111" s="78">
        <f>SUM(K111:L111)</f>
        <v>0</v>
      </c>
      <c r="P111" s="377"/>
      <c r="Q111" s="382"/>
      <c r="R111" s="3"/>
      <c r="S111" s="3"/>
      <c r="T111" s="3"/>
      <c r="U111" s="3"/>
      <c r="V111" s="3"/>
      <c r="W111" s="3"/>
    </row>
    <row r="112" spans="1:16383" hidden="1" outlineLevel="1">
      <c r="A112" s="13">
        <f>SUM(C112:H112)</f>
        <v>0</v>
      </c>
      <c r="B112" s="383"/>
      <c r="C112" s="9"/>
      <c r="D112" s="10"/>
      <c r="E112" s="10"/>
      <c r="F112" s="10"/>
      <c r="G112" s="10"/>
      <c r="H112" s="14"/>
      <c r="J112" s="49" t="s">
        <v>73</v>
      </c>
      <c r="K112">
        <f>P112</f>
        <v>0</v>
      </c>
      <c r="L112">
        <f>P127</f>
        <v>0</v>
      </c>
      <c r="M112" s="78">
        <f>SUM(K112:L112)</f>
        <v>0</v>
      </c>
      <c r="P112" s="47"/>
      <c r="Q112" s="383"/>
      <c r="R112" s="41">
        <f>SUM(R110:R111)</f>
        <v>0</v>
      </c>
      <c r="S112" s="41">
        <f t="shared" ref="S112:W112" si="17">SUM(S110:S111)</f>
        <v>0</v>
      </c>
      <c r="T112" s="41">
        <f t="shared" si="17"/>
        <v>0</v>
      </c>
      <c r="U112" s="41">
        <f t="shared" si="17"/>
        <v>0</v>
      </c>
      <c r="V112" s="41">
        <f t="shared" si="17"/>
        <v>0</v>
      </c>
      <c r="W112" s="41">
        <f t="shared" si="17"/>
        <v>0</v>
      </c>
    </row>
    <row r="113" spans="1:23" ht="16.5" hidden="1" outlineLevel="1" thickBot="1">
      <c r="A113" s="26" t="s">
        <v>79</v>
      </c>
      <c r="B113" s="17">
        <f>SUM(C113:H113)</f>
        <v>0</v>
      </c>
      <c r="C113" s="18">
        <f t="shared" ref="C113:H113" si="18">C112+C109</f>
        <v>0</v>
      </c>
      <c r="D113" s="27">
        <f t="shared" si="18"/>
        <v>0</v>
      </c>
      <c r="E113" s="27">
        <f t="shared" si="18"/>
        <v>0</v>
      </c>
      <c r="F113" s="27">
        <f t="shared" si="18"/>
        <v>0</v>
      </c>
      <c r="G113" s="27">
        <f t="shared" si="18"/>
        <v>0</v>
      </c>
      <c r="H113" s="28">
        <f t="shared" si="18"/>
        <v>0</v>
      </c>
      <c r="K113" s="77">
        <f>SUM(K111:K112)</f>
        <v>0</v>
      </c>
      <c r="L113" s="77">
        <f>SUM(L111:L112)</f>
        <v>0</v>
      </c>
      <c r="M113" s="77">
        <f>SUM(M111:M112)</f>
        <v>0</v>
      </c>
      <c r="P113" s="26" t="s">
        <v>79</v>
      </c>
      <c r="Q113" s="17">
        <f>SUM(R113:W113)</f>
        <v>0</v>
      </c>
      <c r="R113" s="42">
        <f t="shared" ref="R113:W113" si="19">R112+R109</f>
        <v>0</v>
      </c>
      <c r="S113" s="43">
        <f t="shared" si="19"/>
        <v>0</v>
      </c>
      <c r="T113" s="43">
        <f t="shared" si="19"/>
        <v>0</v>
      </c>
      <c r="U113" s="43">
        <f t="shared" si="19"/>
        <v>0</v>
      </c>
      <c r="V113" s="43">
        <f t="shared" si="19"/>
        <v>0</v>
      </c>
      <c r="W113" s="44">
        <f t="shared" si="19"/>
        <v>0</v>
      </c>
    </row>
    <row r="114" spans="1:23" hidden="1" outlineLevel="1">
      <c r="A114" s="392" t="s">
        <v>72</v>
      </c>
      <c r="B114" s="385" t="s">
        <v>77</v>
      </c>
      <c r="C114" s="20" t="s">
        <v>33</v>
      </c>
      <c r="D114" s="21" t="s">
        <v>34</v>
      </c>
      <c r="E114" s="21" t="s">
        <v>35</v>
      </c>
      <c r="F114" s="21" t="s">
        <v>36</v>
      </c>
      <c r="G114" s="21" t="s">
        <v>37</v>
      </c>
      <c r="H114" s="22" t="s">
        <v>38</v>
      </c>
      <c r="J114" s="52"/>
      <c r="P114" s="392" t="s">
        <v>72</v>
      </c>
      <c r="Q114" s="385" t="s">
        <v>77</v>
      </c>
      <c r="R114" s="20" t="s">
        <v>33</v>
      </c>
      <c r="S114" s="21" t="s">
        <v>34</v>
      </c>
      <c r="T114" s="21" t="s">
        <v>35</v>
      </c>
      <c r="U114" s="21" t="s">
        <v>36</v>
      </c>
      <c r="V114" s="21" t="s">
        <v>37</v>
      </c>
      <c r="W114" s="22" t="s">
        <v>38</v>
      </c>
    </row>
    <row r="115" spans="1:23" hidden="1" outlineLevel="1">
      <c r="A115" s="377"/>
      <c r="B115" s="386"/>
      <c r="C115" s="3"/>
      <c r="D115" s="4"/>
      <c r="E115" s="4"/>
      <c r="F115" s="253"/>
      <c r="G115" s="253"/>
      <c r="H115" s="12"/>
      <c r="P115" s="377"/>
      <c r="Q115" s="386"/>
      <c r="R115" s="3"/>
      <c r="S115" s="4"/>
      <c r="T115" s="4"/>
      <c r="U115" s="4"/>
      <c r="V115" s="4"/>
      <c r="W115" s="12"/>
    </row>
    <row r="116" spans="1:23" hidden="1" outlineLevel="1">
      <c r="A116" s="377"/>
      <c r="B116" s="386"/>
      <c r="C116" s="3"/>
      <c r="D116" s="4"/>
      <c r="E116" s="4"/>
      <c r="F116" s="253"/>
      <c r="G116" s="253"/>
      <c r="H116" s="12"/>
      <c r="P116" s="377"/>
      <c r="Q116" s="386"/>
      <c r="R116" s="3"/>
      <c r="S116" s="4"/>
      <c r="T116" s="4"/>
      <c r="U116" s="4"/>
      <c r="V116" s="4"/>
      <c r="W116" s="12"/>
    </row>
    <row r="117" spans="1:23" hidden="1" outlineLevel="1">
      <c r="A117" s="377"/>
      <c r="B117" s="386"/>
      <c r="C117" s="3"/>
      <c r="D117" s="4"/>
      <c r="E117" s="4"/>
      <c r="F117" s="253"/>
      <c r="G117" s="253"/>
      <c r="H117" s="12"/>
      <c r="P117" s="377"/>
      <c r="Q117" s="386"/>
      <c r="R117" s="3"/>
      <c r="S117" s="4"/>
      <c r="T117" s="4"/>
      <c r="U117" s="4"/>
      <c r="V117" s="4"/>
      <c r="W117" s="12"/>
    </row>
    <row r="118" spans="1:23" hidden="1" outlineLevel="1">
      <c r="A118" s="377"/>
      <c r="B118" s="386"/>
      <c r="C118" s="3"/>
      <c r="D118" s="4"/>
      <c r="E118" s="4"/>
      <c r="F118" s="253"/>
      <c r="G118" s="253"/>
      <c r="H118" s="12"/>
      <c r="P118" s="377"/>
      <c r="Q118" s="386"/>
      <c r="R118" s="3"/>
      <c r="S118" s="4"/>
      <c r="T118" s="4"/>
      <c r="U118" s="4"/>
      <c r="V118" s="4"/>
      <c r="W118" s="12"/>
    </row>
    <row r="119" spans="1:23" hidden="1" outlineLevel="1">
      <c r="A119" s="377"/>
      <c r="B119" s="386"/>
      <c r="C119" s="3"/>
      <c r="D119" s="4"/>
      <c r="E119" s="4"/>
      <c r="F119" s="253"/>
      <c r="G119" s="253"/>
      <c r="H119" s="12"/>
      <c r="P119" s="377"/>
      <c r="Q119" s="386"/>
      <c r="R119" s="3"/>
      <c r="S119" s="4"/>
      <c r="T119" s="4"/>
      <c r="U119" s="4"/>
      <c r="V119" s="4"/>
      <c r="W119" s="12"/>
    </row>
    <row r="120" spans="1:23" hidden="1" outlineLevel="1">
      <c r="A120" s="377"/>
      <c r="B120" s="386"/>
      <c r="C120" s="3"/>
      <c r="D120" s="4"/>
      <c r="E120" s="4"/>
      <c r="F120" s="253"/>
      <c r="G120" s="253"/>
      <c r="H120" s="12"/>
      <c r="P120" s="377"/>
      <c r="Q120" s="386"/>
      <c r="R120" s="3"/>
      <c r="S120" s="4"/>
      <c r="T120" s="4"/>
      <c r="U120" s="4"/>
      <c r="V120" s="4"/>
      <c r="W120" s="12"/>
    </row>
    <row r="121" spans="1:23" hidden="1" outlineLevel="1">
      <c r="A121" s="377"/>
      <c r="B121" s="386"/>
      <c r="C121" s="3"/>
      <c r="D121" s="4"/>
      <c r="E121" s="4"/>
      <c r="F121" s="253"/>
      <c r="G121" s="253"/>
      <c r="H121" s="12"/>
      <c r="P121" s="377"/>
      <c r="Q121" s="386"/>
      <c r="R121" s="3"/>
      <c r="S121" s="4"/>
      <c r="T121" s="4"/>
      <c r="U121" s="4"/>
      <c r="V121" s="4"/>
      <c r="W121" s="12"/>
    </row>
    <row r="122" spans="1:23" hidden="1" outlineLevel="1">
      <c r="A122" s="377"/>
      <c r="B122" s="386"/>
      <c r="C122" s="3"/>
      <c r="D122" s="4"/>
      <c r="E122" s="4"/>
      <c r="F122" s="253"/>
      <c r="G122" s="253"/>
      <c r="H122" s="12"/>
      <c r="P122" s="377"/>
      <c r="Q122" s="386"/>
      <c r="R122" s="3"/>
      <c r="S122" s="4"/>
      <c r="T122" s="4"/>
      <c r="U122" s="4"/>
      <c r="V122" s="4"/>
      <c r="W122" s="12"/>
    </row>
    <row r="123" spans="1:23" hidden="1" outlineLevel="1">
      <c r="A123" s="13">
        <f>SUM(C123:H123)</f>
        <v>0</v>
      </c>
      <c r="B123" s="386"/>
      <c r="C123" s="313"/>
      <c r="D123" s="313"/>
      <c r="E123" s="313"/>
      <c r="F123" s="313"/>
      <c r="G123" s="313"/>
      <c r="H123" s="314"/>
      <c r="P123" s="47">
        <f>SUM(R123:W123)</f>
        <v>0</v>
      </c>
      <c r="Q123" s="386"/>
      <c r="R123" s="312"/>
      <c r="S123" s="313"/>
      <c r="T123" s="313"/>
      <c r="U123" s="313"/>
      <c r="V123" s="313"/>
      <c r="W123" s="314"/>
    </row>
    <row r="124" spans="1:23" hidden="1" outlineLevel="1">
      <c r="A124" s="378" t="s">
        <v>76</v>
      </c>
      <c r="B124" s="386"/>
      <c r="C124" s="3"/>
      <c r="D124" s="4"/>
      <c r="E124" s="4"/>
      <c r="F124" s="4"/>
      <c r="G124" s="4"/>
      <c r="H124" s="12"/>
      <c r="P124" s="378" t="s">
        <v>76</v>
      </c>
      <c r="Q124" s="386"/>
      <c r="R124" s="3"/>
      <c r="S124" s="4"/>
      <c r="T124" s="4"/>
      <c r="U124" s="4"/>
      <c r="V124" s="4"/>
      <c r="W124" s="12"/>
    </row>
    <row r="125" spans="1:23" hidden="1" outlineLevel="1">
      <c r="A125" s="377"/>
      <c r="B125" s="386"/>
      <c r="C125" s="3"/>
      <c r="D125" s="4"/>
      <c r="E125" s="4"/>
      <c r="F125" s="4"/>
      <c r="G125" s="4"/>
      <c r="H125" s="12"/>
      <c r="P125" s="377"/>
      <c r="Q125" s="386"/>
      <c r="R125" s="3"/>
      <c r="S125" s="4"/>
      <c r="T125" s="4"/>
      <c r="U125" s="4"/>
      <c r="V125" s="4"/>
      <c r="W125" s="12"/>
    </row>
    <row r="126" spans="1:23" hidden="1" outlineLevel="1">
      <c r="A126" s="377"/>
      <c r="B126" s="386"/>
      <c r="C126" s="3"/>
      <c r="D126" s="4"/>
      <c r="E126" s="4"/>
      <c r="F126" s="4"/>
      <c r="G126" s="4"/>
      <c r="H126" s="12"/>
      <c r="P126" s="377"/>
      <c r="Q126" s="386"/>
      <c r="R126" s="3"/>
      <c r="S126" s="4"/>
      <c r="T126" s="4"/>
      <c r="U126" s="4"/>
      <c r="V126" s="4"/>
      <c r="W126" s="12"/>
    </row>
    <row r="127" spans="1:23" hidden="1" outlineLevel="1">
      <c r="A127" s="13"/>
      <c r="B127" s="386"/>
      <c r="C127" s="8">
        <v>0</v>
      </c>
      <c r="D127" s="8"/>
      <c r="E127" s="8"/>
      <c r="F127" s="8"/>
      <c r="G127" s="8"/>
      <c r="H127" s="15"/>
      <c r="P127" s="47">
        <f>SUM(R127:W127)</f>
        <v>0</v>
      </c>
      <c r="Q127" s="386"/>
      <c r="R127" s="38">
        <f>SUM(R124:R126)</f>
        <v>0</v>
      </c>
      <c r="S127" s="38">
        <f t="shared" ref="S127:W127" si="20">SUM(S124:S126)</f>
        <v>0</v>
      </c>
      <c r="T127" s="38">
        <f t="shared" si="20"/>
        <v>0</v>
      </c>
      <c r="U127" s="38">
        <f t="shared" si="20"/>
        <v>0</v>
      </c>
      <c r="V127" s="38">
        <f t="shared" si="20"/>
        <v>0</v>
      </c>
      <c r="W127" s="38">
        <f t="shared" si="20"/>
        <v>0</v>
      </c>
    </row>
    <row r="128" spans="1:23" ht="16.5" hidden="1" outlineLevel="1" thickBot="1">
      <c r="A128" s="16" t="s">
        <v>79</v>
      </c>
      <c r="B128" s="17">
        <f>SUM(C128:H128)</f>
        <v>0</v>
      </c>
      <c r="C128" s="18">
        <f t="shared" ref="C128:H128" si="21">C127+C123</f>
        <v>0</v>
      </c>
      <c r="D128" s="18">
        <f t="shared" si="21"/>
        <v>0</v>
      </c>
      <c r="E128" s="18">
        <f t="shared" si="21"/>
        <v>0</v>
      </c>
      <c r="F128" s="18">
        <f t="shared" si="21"/>
        <v>0</v>
      </c>
      <c r="G128" s="18">
        <f t="shared" si="21"/>
        <v>0</v>
      </c>
      <c r="H128" s="19">
        <f t="shared" si="21"/>
        <v>0</v>
      </c>
      <c r="P128" s="16" t="s">
        <v>79</v>
      </c>
      <c r="Q128" s="17">
        <f>SUM(R128:W128)</f>
        <v>0</v>
      </c>
      <c r="R128" s="42">
        <f>R127+R123</f>
        <v>0</v>
      </c>
      <c r="S128" s="42">
        <f>S127+S123</f>
        <v>0</v>
      </c>
      <c r="T128" s="42">
        <f>T127+T123</f>
        <v>0</v>
      </c>
      <c r="U128" s="42">
        <f t="shared" ref="U128:W128" si="22">U127+U123</f>
        <v>0</v>
      </c>
      <c r="V128" s="42">
        <f t="shared" si="22"/>
        <v>0</v>
      </c>
      <c r="W128" s="42">
        <f t="shared" si="22"/>
        <v>0</v>
      </c>
    </row>
    <row r="129" spans="1:23" ht="19.5" hidden="1" outlineLevel="1" thickBot="1">
      <c r="A129" s="30" t="s">
        <v>78</v>
      </c>
      <c r="B129" s="29">
        <f t="shared" ref="B129:H129" si="23">B128+B113</f>
        <v>0</v>
      </c>
      <c r="C129" s="29">
        <f t="shared" si="23"/>
        <v>0</v>
      </c>
      <c r="D129" s="29">
        <f t="shared" si="23"/>
        <v>0</v>
      </c>
      <c r="E129" s="29">
        <f t="shared" si="23"/>
        <v>0</v>
      </c>
      <c r="F129" s="29">
        <f t="shared" si="23"/>
        <v>0</v>
      </c>
      <c r="G129" s="29">
        <f t="shared" si="23"/>
        <v>0</v>
      </c>
      <c r="H129" s="29">
        <f t="shared" si="23"/>
        <v>0</v>
      </c>
      <c r="P129" s="30" t="s">
        <v>78</v>
      </c>
      <c r="Q129" s="29">
        <f t="shared" ref="Q129:W129" si="24">Q128+Q113</f>
        <v>0</v>
      </c>
      <c r="R129" s="29">
        <f t="shared" si="24"/>
        <v>0</v>
      </c>
      <c r="S129" s="29">
        <f t="shared" si="24"/>
        <v>0</v>
      </c>
      <c r="T129" s="29">
        <f t="shared" si="24"/>
        <v>0</v>
      </c>
      <c r="U129" s="29">
        <f t="shared" si="24"/>
        <v>0</v>
      </c>
      <c r="V129" s="29">
        <f t="shared" si="24"/>
        <v>0</v>
      </c>
      <c r="W129" s="29">
        <f t="shared" si="24"/>
        <v>0</v>
      </c>
    </row>
    <row r="130" spans="1:23" hidden="1" outlineLevel="1"/>
    <row r="131" spans="1:23" hidden="1" outlineLevel="1">
      <c r="A131" t="s">
        <v>167</v>
      </c>
      <c r="C131">
        <v>9</v>
      </c>
      <c r="D131">
        <v>9</v>
      </c>
      <c r="E131">
        <v>9</v>
      </c>
      <c r="F131">
        <v>13</v>
      </c>
      <c r="G131">
        <v>13</v>
      </c>
      <c r="H131">
        <v>4</v>
      </c>
      <c r="R131">
        <v>0</v>
      </c>
      <c r="S131">
        <v>4</v>
      </c>
      <c r="T131">
        <v>0</v>
      </c>
      <c r="U131">
        <v>3</v>
      </c>
      <c r="V131">
        <v>0</v>
      </c>
      <c r="W131">
        <v>2</v>
      </c>
    </row>
    <row r="132" spans="1:23" hidden="1" outlineLevel="1">
      <c r="H132" s="146">
        <f>SUM(C131:H131)</f>
        <v>57</v>
      </c>
      <c r="W132" s="146">
        <f>SUM(Q131:W131)</f>
        <v>9</v>
      </c>
    </row>
    <row r="133" spans="1:23" collapsed="1"/>
    <row r="135" spans="1:23">
      <c r="A135" t="s">
        <v>388</v>
      </c>
    </row>
    <row r="136" spans="1:23" ht="15.75" hidden="1" outlineLevel="1" thickBot="1"/>
    <row r="137" spans="1:23" hidden="1" outlineLevel="1">
      <c r="A137" s="353" t="str">
        <f>B7</f>
        <v>Hockey 1</v>
      </c>
      <c r="B137" s="375" t="s">
        <v>71</v>
      </c>
      <c r="C137" s="299" t="s">
        <v>0</v>
      </c>
      <c r="D137" s="300" t="s">
        <v>1</v>
      </c>
      <c r="E137" s="300" t="s">
        <v>2</v>
      </c>
      <c r="F137" s="300" t="s">
        <v>3</v>
      </c>
      <c r="G137" s="300" t="s">
        <v>4</v>
      </c>
      <c r="H137" s="301" t="s">
        <v>5</v>
      </c>
      <c r="J137" s="353" t="str">
        <f>B8</f>
        <v>Hockey 2</v>
      </c>
      <c r="K137" s="375" t="s">
        <v>71</v>
      </c>
      <c r="L137" s="299" t="s">
        <v>0</v>
      </c>
      <c r="M137" s="300" t="s">
        <v>1</v>
      </c>
      <c r="N137" s="300" t="s">
        <v>2</v>
      </c>
      <c r="O137" s="300" t="s">
        <v>3</v>
      </c>
      <c r="P137" s="300" t="s">
        <v>4</v>
      </c>
      <c r="Q137" s="301" t="s">
        <v>5</v>
      </c>
    </row>
    <row r="138" spans="1:23" hidden="1" outlineLevel="1">
      <c r="A138" s="377" t="s">
        <v>72</v>
      </c>
      <c r="B138" s="376"/>
      <c r="C138" s="267"/>
      <c r="D138" s="267"/>
      <c r="E138" s="267"/>
      <c r="F138" s="267"/>
      <c r="G138" s="267"/>
      <c r="H138" s="268"/>
      <c r="J138" s="377" t="s">
        <v>72</v>
      </c>
      <c r="K138" s="376"/>
      <c r="L138" s="267"/>
      <c r="M138" s="267"/>
      <c r="N138" s="267"/>
      <c r="O138" s="267"/>
      <c r="P138" s="267"/>
      <c r="Q138" s="268"/>
    </row>
    <row r="139" spans="1:23" s="263" customFormat="1" hidden="1" outlineLevel="1">
      <c r="A139" s="377"/>
      <c r="B139" s="376"/>
      <c r="C139" s="267"/>
      <c r="D139" s="267"/>
      <c r="E139" s="267"/>
      <c r="F139" s="267"/>
      <c r="G139" s="267"/>
      <c r="H139" s="268"/>
      <c r="J139" s="377"/>
      <c r="K139" s="376"/>
      <c r="L139" s="267"/>
      <c r="M139" s="267"/>
      <c r="N139" s="267"/>
      <c r="O139" s="267"/>
      <c r="P139" s="267"/>
      <c r="Q139" s="268"/>
    </row>
    <row r="140" spans="1:23" hidden="1" outlineLevel="1">
      <c r="A140" s="377"/>
      <c r="B140" s="376"/>
      <c r="C140" s="267"/>
      <c r="D140" s="267"/>
      <c r="E140" s="267"/>
      <c r="F140" s="267"/>
      <c r="G140" s="267"/>
      <c r="H140" s="268"/>
      <c r="J140" s="377"/>
      <c r="K140" s="376"/>
      <c r="L140" s="267"/>
      <c r="M140" s="267"/>
      <c r="N140" s="267"/>
      <c r="O140" s="267"/>
      <c r="P140" s="267"/>
      <c r="Q140" s="268"/>
    </row>
    <row r="141" spans="1:23" hidden="1" outlineLevel="1">
      <c r="A141" s="305"/>
      <c r="B141" s="376"/>
      <c r="C141" s="267"/>
      <c r="D141" s="267"/>
      <c r="E141" s="267"/>
      <c r="F141" s="267"/>
      <c r="G141" s="267"/>
      <c r="H141" s="268"/>
      <c r="J141" s="305"/>
      <c r="K141" s="376"/>
      <c r="L141" s="264"/>
      <c r="M141" s="264"/>
      <c r="N141" s="264"/>
      <c r="O141" s="264"/>
      <c r="P141" s="264"/>
      <c r="Q141" s="265"/>
    </row>
    <row r="142" spans="1:23" hidden="1" outlineLevel="1">
      <c r="A142" s="13">
        <f>SUM(C142:H142)</f>
        <v>0</v>
      </c>
      <c r="B142" s="376"/>
      <c r="C142" s="330"/>
      <c r="D142" s="331"/>
      <c r="E142" s="331"/>
      <c r="F142" s="331"/>
      <c r="G142" s="331"/>
      <c r="H142" s="332"/>
      <c r="J142" s="13">
        <f>SUM(L142:Q142)</f>
        <v>0</v>
      </c>
      <c r="K142" s="376"/>
      <c r="L142" s="333"/>
      <c r="M142" s="333"/>
      <c r="N142" s="333"/>
      <c r="O142" s="333"/>
      <c r="P142" s="333"/>
      <c r="Q142" s="334"/>
    </row>
    <row r="143" spans="1:23" hidden="1" outlineLevel="1">
      <c r="A143" s="378" t="s">
        <v>76</v>
      </c>
      <c r="B143" s="376"/>
      <c r="C143" s="267"/>
      <c r="D143" s="267"/>
      <c r="E143" s="267"/>
      <c r="F143" s="267"/>
      <c r="G143" s="267"/>
      <c r="H143" s="268"/>
      <c r="J143" s="378" t="s">
        <v>76</v>
      </c>
      <c r="K143" s="376"/>
      <c r="L143" s="261"/>
      <c r="M143" s="261"/>
      <c r="N143" s="261"/>
      <c r="O143" s="261"/>
      <c r="P143" s="261"/>
      <c r="Q143" s="262"/>
    </row>
    <row r="144" spans="1:23" hidden="1" outlineLevel="1">
      <c r="A144" s="377"/>
      <c r="B144" s="376"/>
      <c r="C144" s="267"/>
      <c r="D144" s="267"/>
      <c r="E144" s="267"/>
      <c r="F144" s="267"/>
      <c r="G144" s="267"/>
      <c r="H144" s="268"/>
      <c r="J144" s="377"/>
      <c r="K144" s="376"/>
      <c r="L144" s="261"/>
      <c r="M144" s="261"/>
      <c r="N144" s="261"/>
      <c r="O144" s="261"/>
      <c r="P144" s="261"/>
      <c r="Q144" s="262"/>
    </row>
    <row r="145" spans="1:17" hidden="1" outlineLevel="1">
      <c r="A145" s="377"/>
      <c r="B145" s="376"/>
      <c r="C145" s="267"/>
      <c r="D145" s="267"/>
      <c r="E145" s="267"/>
      <c r="F145" s="267"/>
      <c r="G145" s="267"/>
      <c r="H145" s="268"/>
      <c r="J145" s="377"/>
      <c r="K145" s="376"/>
      <c r="L145" s="267"/>
      <c r="M145" s="267"/>
      <c r="N145" s="267"/>
      <c r="O145" s="267"/>
      <c r="P145" s="267"/>
      <c r="Q145" s="268"/>
    </row>
    <row r="146" spans="1:17" hidden="1" outlineLevel="1">
      <c r="A146" s="377"/>
      <c r="B146" s="376"/>
      <c r="C146" s="267"/>
      <c r="D146" s="267"/>
      <c r="E146" s="267"/>
      <c r="F146" s="267"/>
      <c r="G146" s="267"/>
      <c r="H146" s="268"/>
      <c r="J146" s="377"/>
      <c r="K146" s="376"/>
      <c r="L146" s="267"/>
      <c r="M146" s="267"/>
      <c r="N146" s="267"/>
      <c r="O146" s="267"/>
      <c r="P146" s="267"/>
      <c r="Q146" s="268"/>
    </row>
    <row r="147" spans="1:17" hidden="1" outlineLevel="1">
      <c r="A147" s="377"/>
      <c r="B147" s="376"/>
      <c r="C147" s="267"/>
      <c r="D147" s="267"/>
      <c r="E147" s="267"/>
      <c r="F147" s="267"/>
      <c r="G147" s="267"/>
      <c r="H147" s="268"/>
      <c r="J147" s="377"/>
      <c r="K147" s="376"/>
      <c r="L147" s="267"/>
      <c r="M147" s="267"/>
      <c r="N147" s="267"/>
      <c r="O147" s="267"/>
      <c r="P147" s="267"/>
      <c r="Q147" s="268"/>
    </row>
    <row r="148" spans="1:17" hidden="1" outlineLevel="1">
      <c r="A148" s="47">
        <f>SUM(C148:H148)</f>
        <v>0</v>
      </c>
      <c r="B148" s="376"/>
      <c r="C148" s="330"/>
      <c r="D148" s="331"/>
      <c r="E148" s="331"/>
      <c r="F148" s="331"/>
      <c r="G148" s="331"/>
      <c r="H148" s="332"/>
      <c r="J148" s="47">
        <f>SUM(L148:Q148)</f>
        <v>0</v>
      </c>
      <c r="K148" s="376"/>
      <c r="L148" s="331"/>
      <c r="M148" s="331"/>
      <c r="N148" s="331"/>
      <c r="O148" s="331"/>
      <c r="P148" s="331"/>
      <c r="Q148" s="332"/>
    </row>
    <row r="149" spans="1:17" ht="16.5" hidden="1" outlineLevel="1" thickBot="1">
      <c r="A149" s="26" t="s">
        <v>79</v>
      </c>
      <c r="B149" s="292">
        <f>SUM(C149:H149)</f>
        <v>0</v>
      </c>
      <c r="C149" s="350">
        <f>SUM(C142:C148)</f>
        <v>0</v>
      </c>
      <c r="D149" s="348">
        <f>SUM(D142:D148)</f>
        <v>0</v>
      </c>
      <c r="E149" s="348"/>
      <c r="F149" s="348">
        <f>SUM(F142:F148)</f>
        <v>0</v>
      </c>
      <c r="G149" s="348"/>
      <c r="H149" s="349">
        <f>SUM(H142:H148)</f>
        <v>0</v>
      </c>
      <c r="J149" s="26" t="s">
        <v>79</v>
      </c>
      <c r="K149" s="292">
        <f>SUM(L149:Q149)</f>
        <v>0</v>
      </c>
      <c r="L149" s="348"/>
      <c r="M149" s="348"/>
      <c r="N149" s="348"/>
      <c r="O149" s="348"/>
      <c r="P149" s="348"/>
      <c r="Q149" s="349"/>
    </row>
    <row r="150" spans="1:17" hidden="1" outlineLevel="1">
      <c r="A150" s="379" t="s">
        <v>72</v>
      </c>
      <c r="B150" s="380" t="s">
        <v>77</v>
      </c>
      <c r="C150" s="290" t="s">
        <v>33</v>
      </c>
      <c r="D150" s="287" t="s">
        <v>34</v>
      </c>
      <c r="E150" s="287" t="s">
        <v>35</v>
      </c>
      <c r="F150" s="287" t="s">
        <v>36</v>
      </c>
      <c r="G150" s="287" t="s">
        <v>37</v>
      </c>
      <c r="H150" s="303" t="s">
        <v>38</v>
      </c>
      <c r="J150" s="379" t="s">
        <v>72</v>
      </c>
      <c r="K150" s="380" t="s">
        <v>77</v>
      </c>
      <c r="L150" s="287"/>
      <c r="M150" s="287"/>
      <c r="N150" s="287"/>
      <c r="O150" s="287"/>
      <c r="P150" s="287"/>
      <c r="Q150" s="287"/>
    </row>
    <row r="151" spans="1:17" hidden="1" outlineLevel="1">
      <c r="A151" s="374"/>
      <c r="B151" s="380"/>
      <c r="C151" s="267"/>
      <c r="D151" s="267"/>
      <c r="E151" s="267"/>
      <c r="F151" s="272"/>
      <c r="G151" s="272"/>
      <c r="H151" s="268"/>
      <c r="J151" s="374"/>
      <c r="K151" s="380"/>
      <c r="L151" s="267"/>
      <c r="M151" s="267"/>
      <c r="N151" s="267"/>
      <c r="O151" s="272"/>
      <c r="P151" s="272"/>
      <c r="Q151" s="268"/>
    </row>
    <row r="152" spans="1:17" hidden="1" outlineLevel="1">
      <c r="A152" s="374"/>
      <c r="B152" s="380"/>
      <c r="C152" s="267"/>
      <c r="D152" s="267"/>
      <c r="E152" s="267"/>
      <c r="F152" s="272"/>
      <c r="G152" s="272"/>
      <c r="H152" s="268"/>
      <c r="J152" s="374"/>
      <c r="K152" s="380"/>
      <c r="L152" s="267"/>
      <c r="M152" s="267"/>
      <c r="N152" s="267"/>
      <c r="O152" s="272"/>
      <c r="P152" s="272"/>
      <c r="Q152" s="268"/>
    </row>
    <row r="153" spans="1:17" hidden="1" outlineLevel="1">
      <c r="A153" s="374"/>
      <c r="B153" s="380"/>
      <c r="C153" s="267"/>
      <c r="D153" s="267"/>
      <c r="E153" s="267"/>
      <c r="F153" s="272"/>
      <c r="G153" s="272"/>
      <c r="H153" s="268"/>
      <c r="J153" s="374"/>
      <c r="K153" s="380"/>
      <c r="L153" s="267"/>
      <c r="M153" s="267"/>
      <c r="N153" s="267"/>
      <c r="O153" s="272"/>
      <c r="P153" s="272"/>
      <c r="Q153" s="268"/>
    </row>
    <row r="154" spans="1:17" hidden="1" outlineLevel="1">
      <c r="A154" s="374"/>
      <c r="B154" s="380"/>
      <c r="C154" s="267"/>
      <c r="D154" s="267"/>
      <c r="E154" s="267"/>
      <c r="F154" s="267"/>
      <c r="G154" s="272"/>
      <c r="H154" s="268"/>
      <c r="J154" s="374"/>
      <c r="K154" s="380"/>
      <c r="L154" s="267"/>
      <c r="M154" s="267"/>
      <c r="N154" s="267"/>
      <c r="O154" s="272"/>
      <c r="P154" s="272"/>
      <c r="Q154" s="268"/>
    </row>
    <row r="155" spans="1:17" hidden="1" outlineLevel="1">
      <c r="A155" s="13">
        <f>SUM(C155:H155)</f>
        <v>0</v>
      </c>
      <c r="B155" s="380"/>
      <c r="C155" s="330"/>
      <c r="D155" s="331"/>
      <c r="E155" s="331"/>
      <c r="F155" s="331"/>
      <c r="G155" s="331"/>
      <c r="H155" s="332"/>
      <c r="J155" s="13">
        <f>SUM(L155:Q155)</f>
        <v>0</v>
      </c>
      <c r="K155" s="380"/>
      <c r="L155" s="335"/>
      <c r="M155" s="335"/>
      <c r="N155" s="335"/>
      <c r="O155" s="335"/>
      <c r="P155" s="335"/>
      <c r="Q155" s="336"/>
    </row>
    <row r="156" spans="1:17" hidden="1" outlineLevel="1">
      <c r="A156" s="373" t="s">
        <v>76</v>
      </c>
      <c r="B156" s="380"/>
      <c r="C156" s="267"/>
      <c r="D156" s="267"/>
      <c r="E156" s="267"/>
      <c r="F156" s="267"/>
      <c r="G156" s="267"/>
      <c r="H156" s="268"/>
      <c r="J156" s="373" t="s">
        <v>76</v>
      </c>
      <c r="K156" s="380"/>
      <c r="L156" s="267"/>
      <c r="M156" s="267"/>
      <c r="N156" s="267"/>
      <c r="O156" s="267"/>
      <c r="P156" s="267"/>
      <c r="Q156" s="268"/>
    </row>
    <row r="157" spans="1:17" hidden="1" outlineLevel="1">
      <c r="A157" s="374"/>
      <c r="B157" s="380"/>
      <c r="C157" s="267"/>
      <c r="D157" s="267"/>
      <c r="E157" s="267"/>
      <c r="F157" s="267"/>
      <c r="G157" s="267"/>
      <c r="H157" s="268"/>
      <c r="J157" s="374"/>
      <c r="K157" s="380"/>
      <c r="L157" s="267"/>
      <c r="M157" s="267"/>
      <c r="N157" s="267"/>
      <c r="O157" s="267"/>
      <c r="P157" s="267"/>
      <c r="Q157" s="268"/>
    </row>
    <row r="158" spans="1:17" hidden="1" outlineLevel="1">
      <c r="A158" s="374"/>
      <c r="B158" s="380"/>
      <c r="C158" s="267"/>
      <c r="D158" s="267"/>
      <c r="E158" s="267"/>
      <c r="F158" s="267"/>
      <c r="G158" s="267"/>
      <c r="H158" s="268"/>
      <c r="J158" s="374"/>
      <c r="K158" s="380"/>
      <c r="L158" s="267"/>
      <c r="M158" s="267"/>
      <c r="N158" s="267"/>
      <c r="O158" s="267"/>
      <c r="P158" s="267"/>
      <c r="Q158" s="268"/>
    </row>
    <row r="159" spans="1:17" hidden="1" outlineLevel="1">
      <c r="A159" s="374"/>
      <c r="B159" s="380"/>
      <c r="C159" s="267"/>
      <c r="D159" s="267"/>
      <c r="E159" s="267"/>
      <c r="F159" s="267"/>
      <c r="G159" s="267"/>
      <c r="H159" s="268"/>
      <c r="J159" s="374"/>
      <c r="K159" s="380"/>
      <c r="L159" s="267"/>
      <c r="M159" s="267"/>
      <c r="N159" s="267"/>
      <c r="O159" s="267"/>
      <c r="P159" s="267"/>
      <c r="Q159" s="268"/>
    </row>
    <row r="160" spans="1:17" hidden="1" outlineLevel="1">
      <c r="A160" s="374"/>
      <c r="B160" s="380"/>
      <c r="C160" s="267"/>
      <c r="D160" s="267"/>
      <c r="E160" s="267"/>
      <c r="F160" s="267"/>
      <c r="G160" s="267"/>
      <c r="H160" s="268"/>
      <c r="J160" s="374"/>
      <c r="K160" s="380"/>
      <c r="L160" s="267"/>
      <c r="M160" s="267"/>
      <c r="N160" s="267"/>
      <c r="O160" s="267"/>
      <c r="P160" s="267"/>
      <c r="Q160" s="268"/>
    </row>
    <row r="161" spans="1:35" hidden="1" outlineLevel="1">
      <c r="A161" s="47">
        <f>SUM(C161:H161)</f>
        <v>0</v>
      </c>
      <c r="B161" s="380"/>
      <c r="C161" s="330"/>
      <c r="D161" s="331"/>
      <c r="E161" s="331"/>
      <c r="F161" s="331"/>
      <c r="G161" s="331"/>
      <c r="H161" s="332"/>
      <c r="J161" s="47">
        <f>SUM(L161:Q161)</f>
        <v>0</v>
      </c>
      <c r="K161" s="380"/>
      <c r="L161" s="331"/>
      <c r="M161" s="331"/>
      <c r="N161" s="331"/>
      <c r="O161" s="331"/>
      <c r="P161" s="331"/>
      <c r="Q161" s="332"/>
    </row>
    <row r="162" spans="1:35" ht="16.5" hidden="1" outlineLevel="1" thickBot="1">
      <c r="A162" s="16" t="s">
        <v>79</v>
      </c>
      <c r="B162" s="17">
        <f>SUM(C162:H162)</f>
        <v>80</v>
      </c>
      <c r="C162" s="351">
        <f>C161+C155</f>
        <v>0</v>
      </c>
      <c r="D162" s="351">
        <f>D155+D161</f>
        <v>0</v>
      </c>
      <c r="E162" s="351">
        <f>E161+E155</f>
        <v>0</v>
      </c>
      <c r="F162" s="351">
        <f>F155+F161</f>
        <v>0</v>
      </c>
      <c r="G162" s="351">
        <f>G161+G155</f>
        <v>0</v>
      </c>
      <c r="H162" s="352">
        <v>80</v>
      </c>
      <c r="J162" s="16" t="s">
        <v>79</v>
      </c>
      <c r="K162" s="17">
        <f>SUM(L162:Q162)</f>
        <v>0</v>
      </c>
      <c r="L162" s="348">
        <f t="shared" ref="L162:Q162" si="25">L161+L155</f>
        <v>0</v>
      </c>
      <c r="M162" s="348">
        <f t="shared" si="25"/>
        <v>0</v>
      </c>
      <c r="N162" s="348">
        <f t="shared" si="25"/>
        <v>0</v>
      </c>
      <c r="O162" s="348">
        <f t="shared" si="25"/>
        <v>0</v>
      </c>
      <c r="P162" s="348">
        <f t="shared" si="25"/>
        <v>0</v>
      </c>
      <c r="Q162" s="349">
        <f t="shared" si="25"/>
        <v>0</v>
      </c>
    </row>
    <row r="163" spans="1:35" ht="19.5" hidden="1" outlineLevel="1" thickBot="1">
      <c r="A163" s="30" t="s">
        <v>78</v>
      </c>
      <c r="B163" s="29">
        <f t="shared" ref="B163:H163" si="26">B162+B149</f>
        <v>80</v>
      </c>
      <c r="C163" s="275">
        <f t="shared" si="26"/>
        <v>0</v>
      </c>
      <c r="D163" s="275">
        <f t="shared" si="26"/>
        <v>0</v>
      </c>
      <c r="E163" s="275">
        <f t="shared" si="26"/>
        <v>0</v>
      </c>
      <c r="F163" s="275">
        <f t="shared" si="26"/>
        <v>0</v>
      </c>
      <c r="G163" s="275">
        <f t="shared" si="26"/>
        <v>0</v>
      </c>
      <c r="H163" s="286">
        <f t="shared" si="26"/>
        <v>80</v>
      </c>
      <c r="J163" s="30" t="s">
        <v>78</v>
      </c>
      <c r="K163" s="29">
        <f t="shared" ref="K163:Q163" si="27">K162+K149</f>
        <v>0</v>
      </c>
      <c r="L163" s="297">
        <f t="shared" si="27"/>
        <v>0</v>
      </c>
      <c r="M163" s="297">
        <f t="shared" si="27"/>
        <v>0</v>
      </c>
      <c r="N163" s="297">
        <f t="shared" si="27"/>
        <v>0</v>
      </c>
      <c r="O163" s="297">
        <f t="shared" si="27"/>
        <v>0</v>
      </c>
      <c r="P163" s="297">
        <f t="shared" si="27"/>
        <v>0</v>
      </c>
      <c r="Q163" s="298">
        <f t="shared" si="27"/>
        <v>0</v>
      </c>
    </row>
    <row r="164" spans="1:35" hidden="1" outlineLevel="1">
      <c r="C164" s="263"/>
      <c r="D164" s="263"/>
      <c r="E164" s="263"/>
      <c r="F164" s="263"/>
      <c r="G164" s="263"/>
      <c r="H164" s="263"/>
    </row>
    <row r="165" spans="1:35" hidden="1" outlineLevel="1">
      <c r="C165" s="263"/>
      <c r="D165" s="263"/>
      <c r="E165" s="263"/>
      <c r="F165" s="263"/>
      <c r="G165" s="263"/>
      <c r="H165" s="263"/>
    </row>
    <row r="166" spans="1:35" hidden="1" outlineLevel="1">
      <c r="C166" s="263"/>
      <c r="D166" s="263"/>
      <c r="E166" s="263"/>
      <c r="F166" s="263"/>
      <c r="G166" s="263"/>
      <c r="H166" s="11"/>
      <c r="Q166" s="146"/>
      <c r="Z166" s="146"/>
      <c r="AI166" s="146"/>
    </row>
    <row r="167" spans="1:35" collapsed="1">
      <c r="C167" s="263"/>
      <c r="D167" s="263"/>
      <c r="E167" s="263"/>
      <c r="F167" s="263"/>
      <c r="G167" s="263"/>
      <c r="H167" s="263"/>
    </row>
    <row r="169" spans="1:35">
      <c r="A169" t="s">
        <v>390</v>
      </c>
    </row>
    <row r="170" spans="1:35" ht="15.75" hidden="1" outlineLevel="1" thickBot="1"/>
    <row r="171" spans="1:35" hidden="1" outlineLevel="1">
      <c r="A171" s="356" t="str">
        <f>B9</f>
        <v>Voetbal 1</v>
      </c>
      <c r="B171" s="375" t="s">
        <v>71</v>
      </c>
      <c r="C171" s="299" t="s">
        <v>0</v>
      </c>
      <c r="D171" s="300" t="s">
        <v>1</v>
      </c>
      <c r="E171" s="300" t="s">
        <v>2</v>
      </c>
      <c r="F171" s="300" t="s">
        <v>3</v>
      </c>
      <c r="G171" s="300" t="s">
        <v>4</v>
      </c>
      <c r="H171" s="301" t="s">
        <v>5</v>
      </c>
      <c r="J171" s="356" t="str">
        <f>B10</f>
        <v>Voetbal 2</v>
      </c>
      <c r="K171" s="375" t="s">
        <v>71</v>
      </c>
      <c r="L171" s="299" t="s">
        <v>0</v>
      </c>
      <c r="M171" s="300" t="s">
        <v>1</v>
      </c>
      <c r="N171" s="300" t="s">
        <v>2</v>
      </c>
      <c r="O171" s="300" t="s">
        <v>3</v>
      </c>
      <c r="P171" s="300" t="s">
        <v>4</v>
      </c>
      <c r="Q171" s="301" t="s">
        <v>5</v>
      </c>
    </row>
    <row r="172" spans="1:35" hidden="1" outlineLevel="1">
      <c r="A172" s="377" t="s">
        <v>72</v>
      </c>
      <c r="B172" s="376"/>
      <c r="C172" s="267"/>
      <c r="D172" s="267"/>
      <c r="E172" s="267"/>
      <c r="F172" s="267"/>
      <c r="G172" s="267"/>
      <c r="H172" s="268"/>
      <c r="J172" s="377" t="s">
        <v>72</v>
      </c>
      <c r="K172" s="376"/>
      <c r="L172" s="267"/>
      <c r="M172" s="267"/>
      <c r="N172" s="267"/>
      <c r="O172" s="267"/>
      <c r="P172" s="267"/>
      <c r="Q172" s="268"/>
    </row>
    <row r="173" spans="1:35" hidden="1" outlineLevel="1">
      <c r="A173" s="377"/>
      <c r="B173" s="376"/>
      <c r="C173" s="267"/>
      <c r="D173" s="267"/>
      <c r="E173" s="267"/>
      <c r="F173" s="267"/>
      <c r="G173" s="267"/>
      <c r="H173" s="268"/>
      <c r="J173" s="377"/>
      <c r="K173" s="376"/>
      <c r="L173" s="267"/>
      <c r="M173" s="267"/>
      <c r="N173" s="267"/>
      <c r="O173" s="267"/>
      <c r="P173" s="267"/>
      <c r="Q173" s="268"/>
    </row>
    <row r="174" spans="1:35" hidden="1" outlineLevel="1">
      <c r="A174" s="377"/>
      <c r="B174" s="376"/>
      <c r="C174" s="267"/>
      <c r="D174" s="267"/>
      <c r="E174" s="267"/>
      <c r="F174" s="267"/>
      <c r="G174" s="267"/>
      <c r="H174" s="268"/>
      <c r="J174" s="377"/>
      <c r="K174" s="376"/>
      <c r="L174" s="267"/>
      <c r="M174" s="267"/>
      <c r="N174" s="267"/>
      <c r="O174" s="267"/>
      <c r="P174" s="267"/>
      <c r="Q174" s="268"/>
    </row>
    <row r="175" spans="1:35" hidden="1" outlineLevel="1">
      <c r="A175" s="305"/>
      <c r="B175" s="376"/>
      <c r="C175" s="264"/>
      <c r="D175" s="264"/>
      <c r="E175" s="264"/>
      <c r="F175" s="264"/>
      <c r="G175" s="264"/>
      <c r="H175" s="265"/>
      <c r="J175" s="305"/>
      <c r="K175" s="376"/>
      <c r="L175" s="264"/>
      <c r="M175" s="264"/>
      <c r="N175" s="264"/>
      <c r="O175" s="264"/>
      <c r="P175" s="264"/>
      <c r="Q175" s="265"/>
    </row>
    <row r="176" spans="1:35" hidden="1" outlineLevel="1">
      <c r="A176" s="13">
        <f>SUM(C176:H176)</f>
        <v>0</v>
      </c>
      <c r="B176" s="376"/>
      <c r="C176" s="333"/>
      <c r="D176" s="333"/>
      <c r="E176" s="333"/>
      <c r="F176" s="333"/>
      <c r="G176" s="333"/>
      <c r="H176" s="334"/>
      <c r="J176" s="13">
        <f>SUM(L176:Q176)</f>
        <v>0</v>
      </c>
      <c r="K176" s="376"/>
      <c r="L176" s="333"/>
      <c r="M176" s="333"/>
      <c r="N176" s="333"/>
      <c r="O176" s="333"/>
      <c r="P176" s="333"/>
      <c r="Q176" s="334"/>
    </row>
    <row r="177" spans="1:17" hidden="1" outlineLevel="1">
      <c r="A177" s="378" t="s">
        <v>76</v>
      </c>
      <c r="B177" s="376"/>
      <c r="C177" s="261"/>
      <c r="D177" s="261"/>
      <c r="E177" s="261"/>
      <c r="F177" s="261"/>
      <c r="G177" s="261"/>
      <c r="H177" s="262"/>
      <c r="J177" s="378" t="s">
        <v>76</v>
      </c>
      <c r="K177" s="376"/>
      <c r="L177" s="267"/>
      <c r="M177" s="261"/>
      <c r="N177" s="4"/>
      <c r="O177" s="261"/>
      <c r="P177" s="261"/>
      <c r="Q177" s="262"/>
    </row>
    <row r="178" spans="1:17" hidden="1" outlineLevel="1">
      <c r="A178" s="377"/>
      <c r="B178" s="376"/>
      <c r="C178" s="267"/>
      <c r="D178" s="267"/>
      <c r="E178" s="267"/>
      <c r="F178" s="267"/>
      <c r="G178" s="267"/>
      <c r="H178" s="268"/>
      <c r="J178" s="377"/>
      <c r="K178" s="376"/>
      <c r="L178" s="4"/>
      <c r="M178" s="267"/>
      <c r="N178" s="4"/>
      <c r="O178" s="267"/>
      <c r="P178" s="267"/>
      <c r="Q178" s="268"/>
    </row>
    <row r="179" spans="1:17" hidden="1" outlineLevel="1">
      <c r="A179" s="377"/>
      <c r="B179" s="376"/>
      <c r="C179" s="267"/>
      <c r="D179" s="267"/>
      <c r="E179" s="267"/>
      <c r="F179" s="267"/>
      <c r="G179" s="267"/>
      <c r="H179" s="268"/>
      <c r="J179" s="377"/>
      <c r="K179" s="376"/>
      <c r="L179" s="267"/>
      <c r="M179" s="267"/>
      <c r="N179" s="267"/>
      <c r="O179" s="267"/>
      <c r="P179" s="267"/>
      <c r="Q179" s="268"/>
    </row>
    <row r="180" spans="1:17" hidden="1" outlineLevel="1">
      <c r="A180" s="47">
        <f>SUM(C180:H180)</f>
        <v>0</v>
      </c>
      <c r="B180" s="376"/>
      <c r="C180" s="330"/>
      <c r="D180" s="331"/>
      <c r="E180" s="331"/>
      <c r="F180" s="331"/>
      <c r="G180" s="331"/>
      <c r="H180" s="332"/>
      <c r="J180" s="47">
        <f>SUM(L180:Q180)</f>
        <v>0</v>
      </c>
      <c r="K180" s="376"/>
      <c r="L180" s="330"/>
      <c r="M180" s="331"/>
      <c r="N180" s="331"/>
      <c r="O180" s="331"/>
      <c r="P180" s="331"/>
      <c r="Q180" s="332"/>
    </row>
    <row r="181" spans="1:17" ht="16.5" hidden="1" outlineLevel="1" thickBot="1">
      <c r="A181" s="26" t="s">
        <v>79</v>
      </c>
      <c r="B181" s="292">
        <f>SUM(C181:H181)</f>
        <v>0</v>
      </c>
      <c r="C181" s="350">
        <f t="shared" ref="C181:H181" si="28">C180+C176</f>
        <v>0</v>
      </c>
      <c r="D181" s="348">
        <f t="shared" si="28"/>
        <v>0</v>
      </c>
      <c r="E181" s="348">
        <f t="shared" si="28"/>
        <v>0</v>
      </c>
      <c r="F181" s="348">
        <f t="shared" si="28"/>
        <v>0</v>
      </c>
      <c r="G181" s="348">
        <f t="shared" si="28"/>
        <v>0</v>
      </c>
      <c r="H181" s="349">
        <f t="shared" si="28"/>
        <v>0</v>
      </c>
      <c r="J181" s="26" t="s">
        <v>79</v>
      </c>
      <c r="K181" s="292">
        <f>SUM(L181:Q181)</f>
        <v>0</v>
      </c>
      <c r="L181" s="291">
        <f t="shared" ref="L181:Q181" si="29">L180+L176</f>
        <v>0</v>
      </c>
      <c r="M181" s="288">
        <f t="shared" si="29"/>
        <v>0</v>
      </c>
      <c r="N181" s="288">
        <f t="shared" si="29"/>
        <v>0</v>
      </c>
      <c r="O181" s="288">
        <f t="shared" si="29"/>
        <v>0</v>
      </c>
      <c r="P181" s="288">
        <f t="shared" si="29"/>
        <v>0</v>
      </c>
      <c r="Q181" s="289">
        <f t="shared" si="29"/>
        <v>0</v>
      </c>
    </row>
    <row r="182" spans="1:17" hidden="1" outlineLevel="1">
      <c r="A182" s="379" t="s">
        <v>72</v>
      </c>
      <c r="B182" s="380" t="s">
        <v>77</v>
      </c>
      <c r="C182" s="50"/>
      <c r="D182" s="50"/>
      <c r="E182" s="50"/>
      <c r="F182" s="50"/>
      <c r="G182" s="50"/>
      <c r="H182" s="293"/>
      <c r="J182" s="379" t="s">
        <v>72</v>
      </c>
      <c r="K182" s="380" t="s">
        <v>77</v>
      </c>
      <c r="L182" s="50" t="s">
        <v>33</v>
      </c>
      <c r="M182" s="50" t="s">
        <v>34</v>
      </c>
      <c r="N182" s="50" t="s">
        <v>35</v>
      </c>
      <c r="O182" s="50" t="s">
        <v>36</v>
      </c>
      <c r="P182" s="50" t="s">
        <v>37</v>
      </c>
      <c r="Q182" s="293" t="s">
        <v>38</v>
      </c>
    </row>
    <row r="183" spans="1:17" hidden="1" outlineLevel="1">
      <c r="A183" s="374"/>
      <c r="B183" s="380"/>
      <c r="C183" s="267"/>
      <c r="D183" s="267"/>
      <c r="E183" s="267"/>
      <c r="F183" s="272"/>
      <c r="G183" s="272"/>
      <c r="H183" s="268"/>
      <c r="J183" s="374"/>
      <c r="K183" s="380"/>
      <c r="L183" s="267"/>
      <c r="M183" s="267"/>
      <c r="N183" s="267"/>
      <c r="O183" s="272"/>
      <c r="P183" s="272"/>
      <c r="Q183" s="268"/>
    </row>
    <row r="184" spans="1:17" hidden="1" outlineLevel="1">
      <c r="A184" s="374"/>
      <c r="B184" s="380"/>
      <c r="C184" s="267"/>
      <c r="D184" s="267"/>
      <c r="E184" s="267"/>
      <c r="F184" s="272"/>
      <c r="G184" s="272"/>
      <c r="H184" s="268"/>
      <c r="J184" s="374"/>
      <c r="K184" s="380"/>
      <c r="L184" s="267"/>
      <c r="M184" s="267"/>
      <c r="N184" s="267"/>
      <c r="O184" s="272"/>
      <c r="P184" s="272"/>
      <c r="Q184" s="268"/>
    </row>
    <row r="185" spans="1:17" hidden="1" outlineLevel="1">
      <c r="A185" s="374"/>
      <c r="B185" s="380"/>
      <c r="C185" s="267"/>
      <c r="D185" s="267"/>
      <c r="E185" s="267"/>
      <c r="F185" s="272"/>
      <c r="G185" s="272"/>
      <c r="H185" s="268"/>
      <c r="J185" s="374"/>
      <c r="K185" s="380"/>
      <c r="L185" s="267"/>
      <c r="M185" s="267"/>
      <c r="N185" s="267"/>
      <c r="O185" s="272"/>
      <c r="P185" s="272"/>
      <c r="Q185" s="268"/>
    </row>
    <row r="186" spans="1:17" hidden="1" outlineLevel="1">
      <c r="A186" s="374"/>
      <c r="B186" s="380"/>
      <c r="C186" s="267"/>
      <c r="D186" s="267"/>
      <c r="E186" s="267"/>
      <c r="F186" s="267"/>
      <c r="G186" s="272"/>
      <c r="H186" s="268"/>
      <c r="J186" s="374"/>
      <c r="K186" s="380"/>
      <c r="L186" s="267"/>
      <c r="M186" s="267"/>
      <c r="N186" s="267"/>
      <c r="O186" s="272"/>
      <c r="P186" s="272"/>
      <c r="Q186" s="268"/>
    </row>
    <row r="187" spans="1:17" hidden="1" outlineLevel="1">
      <c r="A187" s="13">
        <f>SUM(C187:H187)</f>
        <v>0</v>
      </c>
      <c r="B187" s="380"/>
      <c r="C187" s="335"/>
      <c r="D187" s="335"/>
      <c r="E187" s="335"/>
      <c r="F187" s="335"/>
      <c r="G187" s="335"/>
      <c r="H187" s="336"/>
      <c r="J187" s="13">
        <f>SUM(L187:Q187)</f>
        <v>0</v>
      </c>
      <c r="K187" s="380"/>
      <c r="L187" s="335"/>
      <c r="M187" s="335"/>
      <c r="N187" s="335"/>
      <c r="O187" s="335"/>
      <c r="P187" s="335"/>
      <c r="Q187" s="336"/>
    </row>
    <row r="188" spans="1:17" hidden="1" outlineLevel="1">
      <c r="A188" s="373" t="s">
        <v>76</v>
      </c>
      <c r="B188" s="380"/>
      <c r="C188" s="267"/>
      <c r="D188" s="267"/>
      <c r="E188" s="267"/>
      <c r="F188" s="267"/>
      <c r="G188" s="267"/>
      <c r="H188" s="268"/>
      <c r="J188" s="373" t="s">
        <v>76</v>
      </c>
      <c r="K188" s="380"/>
      <c r="L188" s="267"/>
      <c r="M188" s="267"/>
      <c r="N188" s="267"/>
      <c r="O188" s="267"/>
      <c r="P188" s="267"/>
      <c r="Q188" s="268"/>
    </row>
    <row r="189" spans="1:17" hidden="1" outlineLevel="1">
      <c r="A189" s="374"/>
      <c r="B189" s="380"/>
      <c r="C189" s="267"/>
      <c r="D189" s="267"/>
      <c r="E189" s="267"/>
      <c r="F189" s="267"/>
      <c r="G189" s="267"/>
      <c r="H189" s="268"/>
      <c r="J189" s="374"/>
      <c r="K189" s="380"/>
      <c r="L189" s="267"/>
      <c r="M189" s="267"/>
      <c r="N189" s="267"/>
      <c r="O189" s="267"/>
      <c r="P189" s="267"/>
      <c r="Q189" s="268"/>
    </row>
    <row r="190" spans="1:17" hidden="1" outlineLevel="1">
      <c r="A190" s="374"/>
      <c r="B190" s="380"/>
      <c r="C190" s="267"/>
      <c r="D190" s="267"/>
      <c r="E190" s="267"/>
      <c r="F190" s="267"/>
      <c r="G190" s="267"/>
      <c r="H190" s="268"/>
      <c r="J190" s="374"/>
      <c r="K190" s="380"/>
      <c r="L190" s="267"/>
      <c r="M190" s="267"/>
      <c r="N190" s="267"/>
      <c r="O190" s="267"/>
      <c r="P190" s="267"/>
      <c r="Q190" s="268"/>
    </row>
    <row r="191" spans="1:17" hidden="1" outlineLevel="1">
      <c r="A191" s="47">
        <f>SUM(C191:H191)</f>
        <v>0</v>
      </c>
      <c r="B191" s="380"/>
      <c r="C191" s="330"/>
      <c r="D191" s="331"/>
      <c r="E191" s="331"/>
      <c r="F191" s="331"/>
      <c r="G191" s="331"/>
      <c r="H191" s="332"/>
      <c r="J191" s="47">
        <f>SUM(L191:Q191)</f>
        <v>0</v>
      </c>
      <c r="K191" s="380"/>
      <c r="L191" s="330"/>
      <c r="M191" s="331"/>
      <c r="N191" s="331"/>
      <c r="O191" s="331"/>
      <c r="P191" s="331"/>
      <c r="Q191" s="332"/>
    </row>
    <row r="192" spans="1:17" ht="16.5" hidden="1" outlineLevel="1" thickBot="1">
      <c r="A192" s="16" t="s">
        <v>79</v>
      </c>
      <c r="B192" s="17">
        <f>SUM(C192:H192)</f>
        <v>0</v>
      </c>
      <c r="C192" s="348">
        <f t="shared" ref="C192:H192" si="30">C191+C187</f>
        <v>0</v>
      </c>
      <c r="D192" s="348">
        <f t="shared" si="30"/>
        <v>0</v>
      </c>
      <c r="E192" s="348">
        <f t="shared" si="30"/>
        <v>0</v>
      </c>
      <c r="F192" s="348">
        <f t="shared" si="30"/>
        <v>0</v>
      </c>
      <c r="G192" s="348">
        <f t="shared" si="30"/>
        <v>0</v>
      </c>
      <c r="H192" s="349">
        <f t="shared" si="30"/>
        <v>0</v>
      </c>
      <c r="J192" s="16" t="s">
        <v>79</v>
      </c>
      <c r="K192" s="17">
        <f>SUM(L192:Q192)</f>
        <v>0</v>
      </c>
      <c r="L192" s="348">
        <f t="shared" ref="L192:Q192" si="31">L191+L187</f>
        <v>0</v>
      </c>
      <c r="M192" s="348">
        <f t="shared" si="31"/>
        <v>0</v>
      </c>
      <c r="N192" s="348">
        <f t="shared" si="31"/>
        <v>0</v>
      </c>
      <c r="O192" s="348">
        <f t="shared" si="31"/>
        <v>0</v>
      </c>
      <c r="P192" s="348">
        <f t="shared" si="31"/>
        <v>0</v>
      </c>
      <c r="Q192" s="349">
        <f t="shared" si="31"/>
        <v>0</v>
      </c>
    </row>
    <row r="193" spans="1:26" ht="19.5" hidden="1" outlineLevel="1" thickBot="1">
      <c r="A193" s="30" t="s">
        <v>78</v>
      </c>
      <c r="B193" s="29">
        <f t="shared" ref="B193:H193" si="32">B192+B181</f>
        <v>0</v>
      </c>
      <c r="C193" s="297">
        <f t="shared" si="32"/>
        <v>0</v>
      </c>
      <c r="D193" s="297">
        <f t="shared" si="32"/>
        <v>0</v>
      </c>
      <c r="E193" s="297">
        <f t="shared" si="32"/>
        <v>0</v>
      </c>
      <c r="F193" s="297">
        <f t="shared" si="32"/>
        <v>0</v>
      </c>
      <c r="G193" s="297">
        <f t="shared" si="32"/>
        <v>0</v>
      </c>
      <c r="H193" s="298">
        <f t="shared" si="32"/>
        <v>0</v>
      </c>
      <c r="J193" s="30" t="s">
        <v>78</v>
      </c>
      <c r="K193" s="29">
        <f t="shared" ref="K193:Q193" si="33">K192+K181</f>
        <v>0</v>
      </c>
      <c r="L193" s="297">
        <f t="shared" si="33"/>
        <v>0</v>
      </c>
      <c r="M193" s="297">
        <f t="shared" si="33"/>
        <v>0</v>
      </c>
      <c r="N193" s="297">
        <f t="shared" si="33"/>
        <v>0</v>
      </c>
      <c r="O193" s="297">
        <f t="shared" si="33"/>
        <v>0</v>
      </c>
      <c r="P193" s="297">
        <f t="shared" si="33"/>
        <v>0</v>
      </c>
      <c r="Q193" s="298">
        <f t="shared" si="33"/>
        <v>0</v>
      </c>
    </row>
    <row r="194" spans="1:26" hidden="1" outlineLevel="1"/>
    <row r="195" spans="1:26" hidden="1" outlineLevel="1"/>
    <row r="196" spans="1:26" hidden="1" outlineLevel="1">
      <c r="H196" s="146"/>
      <c r="Q196" s="146"/>
      <c r="Z196" s="146"/>
    </row>
    <row r="197" spans="1:26" collapsed="1"/>
  </sheetData>
  <mergeCells count="63">
    <mergeCell ref="A182:A186"/>
    <mergeCell ref="B182:B191"/>
    <mergeCell ref="J182:J186"/>
    <mergeCell ref="K182:K191"/>
    <mergeCell ref="A188:A190"/>
    <mergeCell ref="J188:J190"/>
    <mergeCell ref="B171:B180"/>
    <mergeCell ref="K171:K180"/>
    <mergeCell ref="A172:A174"/>
    <mergeCell ref="J172:J174"/>
    <mergeCell ref="A177:A179"/>
    <mergeCell ref="J177:J179"/>
    <mergeCell ref="B32:B42"/>
    <mergeCell ref="J32:M32"/>
    <mergeCell ref="P32:P42"/>
    <mergeCell ref="A33:A38"/>
    <mergeCell ref="O33:O38"/>
    <mergeCell ref="A40:A41"/>
    <mergeCell ref="O40:O41"/>
    <mergeCell ref="A44:A51"/>
    <mergeCell ref="B44:B56"/>
    <mergeCell ref="O44:O51"/>
    <mergeCell ref="P44:P56"/>
    <mergeCell ref="A53:A55"/>
    <mergeCell ref="O53:O55"/>
    <mergeCell ref="B67:B76"/>
    <mergeCell ref="J67:M67"/>
    <mergeCell ref="P67:P76"/>
    <mergeCell ref="A68:A72"/>
    <mergeCell ref="O68:O72"/>
    <mergeCell ref="A74:A75"/>
    <mergeCell ref="O74:O75"/>
    <mergeCell ref="A78:A85"/>
    <mergeCell ref="B78:B90"/>
    <mergeCell ref="O78:O85"/>
    <mergeCell ref="P78:P90"/>
    <mergeCell ref="A87:A89"/>
    <mergeCell ref="O87:O89"/>
    <mergeCell ref="B102:B112"/>
    <mergeCell ref="J102:N102"/>
    <mergeCell ref="Q102:Q112"/>
    <mergeCell ref="A103:A107"/>
    <mergeCell ref="P103:P107"/>
    <mergeCell ref="A110:A111"/>
    <mergeCell ref="P110:P111"/>
    <mergeCell ref="A114:A122"/>
    <mergeCell ref="B114:B127"/>
    <mergeCell ref="P114:P122"/>
    <mergeCell ref="Q114:Q127"/>
    <mergeCell ref="A124:A126"/>
    <mergeCell ref="P124:P126"/>
    <mergeCell ref="B137:B148"/>
    <mergeCell ref="K137:K148"/>
    <mergeCell ref="A138:A140"/>
    <mergeCell ref="J138:J140"/>
    <mergeCell ref="A143:A147"/>
    <mergeCell ref="J143:J147"/>
    <mergeCell ref="A150:A154"/>
    <mergeCell ref="B150:B161"/>
    <mergeCell ref="J150:J154"/>
    <mergeCell ref="K150:K161"/>
    <mergeCell ref="A156:A160"/>
    <mergeCell ref="J156:J16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DK128"/>
  <sheetViews>
    <sheetView showGridLines="0" zoomScale="80" zoomScaleNormal="80" zoomScaleSheetLayoutView="85" workbookViewId="0">
      <pane ySplit="3" topLeftCell="A87" activePane="bottomLeft" state="frozen"/>
      <selection pane="bottomLeft" activeCell="B148" sqref="B148"/>
    </sheetView>
  </sheetViews>
  <sheetFormatPr defaultColWidth="9.7109375" defaultRowHeight="12.75" customHeight="1" outlineLevelRow="1"/>
  <cols>
    <col min="1" max="1" width="1.7109375" style="95" customWidth="1"/>
    <col min="2" max="2" width="37.7109375" style="102" customWidth="1"/>
    <col min="3" max="3" width="17.5703125" style="116" customWidth="1"/>
    <col min="4" max="4" width="7.42578125" style="116" customWidth="1"/>
    <col min="5" max="5" width="6.7109375" style="116" bestFit="1" customWidth="1"/>
    <col min="6" max="7" width="7.7109375" style="116" bestFit="1" customWidth="1"/>
    <col min="8" max="8" width="11.7109375" style="116" customWidth="1"/>
    <col min="9" max="9" width="11.140625" style="116" bestFit="1" customWidth="1"/>
    <col min="10" max="10" width="10.140625" style="116" customWidth="1"/>
    <col min="11" max="11" width="7.85546875" style="98" customWidth="1"/>
    <col min="12" max="12" width="9.7109375" style="98" bestFit="1" customWidth="1"/>
    <col min="13" max="13" width="12.28515625" style="98" customWidth="1"/>
    <col min="14" max="15" width="9.7109375" style="98" bestFit="1" customWidth="1"/>
    <col min="16" max="16" width="10.28515625" style="98" bestFit="1" customWidth="1"/>
    <col min="17" max="17" width="6.85546875" style="98" bestFit="1" customWidth="1"/>
    <col min="18" max="18" width="9.7109375" style="98" customWidth="1"/>
    <col min="19" max="19" width="10.28515625" style="98" bestFit="1" customWidth="1"/>
    <col min="20" max="16384" width="9.7109375" style="98"/>
  </cols>
  <sheetData>
    <row r="1" spans="2:19" ht="20.25" hidden="1" outlineLevel="1" thickBot="1">
      <c r="B1" s="96" t="s">
        <v>187</v>
      </c>
      <c r="C1" s="97"/>
      <c r="D1" s="97"/>
      <c r="E1" s="97"/>
      <c r="F1" s="97"/>
      <c r="G1" s="97"/>
      <c r="H1" s="97"/>
      <c r="I1" s="97"/>
      <c r="J1" s="97"/>
    </row>
    <row r="2" spans="2:19" ht="12.75" hidden="1" customHeight="1" outlineLevel="1">
      <c r="B2" s="151" t="s">
        <v>112</v>
      </c>
      <c r="C2" s="152"/>
      <c r="D2" s="152"/>
      <c r="E2" s="153"/>
      <c r="F2" s="153"/>
      <c r="G2" s="153" t="s">
        <v>113</v>
      </c>
      <c r="H2" s="153"/>
      <c r="I2" s="153"/>
      <c r="J2" s="153" t="s">
        <v>114</v>
      </c>
      <c r="K2" s="154"/>
      <c r="L2" s="154"/>
      <c r="M2" s="153" t="s">
        <v>115</v>
      </c>
      <c r="N2" s="154"/>
      <c r="O2" s="154"/>
      <c r="P2" s="153" t="s">
        <v>116</v>
      </c>
      <c r="Q2" s="154"/>
      <c r="R2" s="154"/>
      <c r="S2" s="155" t="s">
        <v>176</v>
      </c>
    </row>
    <row r="3" spans="2:19" ht="12.75" hidden="1" customHeight="1" outlineLevel="1">
      <c r="B3" s="156"/>
      <c r="C3" s="157"/>
      <c r="D3" s="157"/>
      <c r="E3" s="158"/>
      <c r="F3" s="158"/>
      <c r="G3" s="158"/>
      <c r="H3" s="158"/>
      <c r="I3" s="158"/>
      <c r="J3" s="158"/>
      <c r="K3" s="159"/>
      <c r="L3" s="159"/>
      <c r="M3" s="159"/>
      <c r="N3" s="159"/>
      <c r="O3" s="159"/>
      <c r="P3" s="159"/>
      <c r="Q3" s="159"/>
      <c r="R3" s="159"/>
      <c r="S3" s="160"/>
    </row>
    <row r="4" spans="2:19" ht="12.75" hidden="1" customHeight="1" outlineLevel="1">
      <c r="B4" s="161"/>
      <c r="C4" s="99"/>
      <c r="D4" s="99"/>
      <c r="E4" s="100" t="s">
        <v>186</v>
      </c>
      <c r="F4" s="100" t="s">
        <v>117</v>
      </c>
      <c r="G4" s="101" t="s">
        <v>118</v>
      </c>
      <c r="H4" s="100" t="s">
        <v>186</v>
      </c>
      <c r="I4" s="100" t="s">
        <v>117</v>
      </c>
      <c r="J4" s="101" t="s">
        <v>118</v>
      </c>
      <c r="K4" s="100" t="s">
        <v>186</v>
      </c>
      <c r="L4" s="100" t="s">
        <v>117</v>
      </c>
      <c r="M4" s="101" t="s">
        <v>118</v>
      </c>
      <c r="N4" s="100" t="s">
        <v>186</v>
      </c>
      <c r="O4" s="100" t="s">
        <v>117</v>
      </c>
      <c r="P4" s="101" t="s">
        <v>118</v>
      </c>
      <c r="Q4" s="100" t="s">
        <v>186</v>
      </c>
      <c r="R4" s="100" t="s">
        <v>117</v>
      </c>
      <c r="S4" s="162" t="s">
        <v>118</v>
      </c>
    </row>
    <row r="5" spans="2:19" ht="12.75" hidden="1" customHeight="1" outlineLevel="1">
      <c r="B5" s="163" t="s">
        <v>184</v>
      </c>
      <c r="C5" s="164" t="s">
        <v>119</v>
      </c>
      <c r="D5" s="164"/>
      <c r="E5" s="165"/>
      <c r="F5" s="164"/>
      <c r="G5" s="166"/>
      <c r="H5" s="165"/>
      <c r="I5" s="164"/>
      <c r="J5" s="166"/>
      <c r="K5" s="165"/>
      <c r="L5" s="164"/>
      <c r="M5" s="166"/>
      <c r="N5" s="165"/>
      <c r="O5" s="164"/>
      <c r="P5" s="166"/>
      <c r="Q5" s="165"/>
      <c r="R5" s="164"/>
      <c r="S5" s="167"/>
    </row>
    <row r="6" spans="2:19" ht="12.75" hidden="1" customHeight="1" outlineLevel="1">
      <c r="B6" s="74" t="s">
        <v>199</v>
      </c>
      <c r="C6" s="169" t="s">
        <v>260</v>
      </c>
      <c r="D6" s="169"/>
      <c r="E6" s="164">
        <f>'Den Haag'!H4+'Den Haag'!H19</f>
        <v>43</v>
      </c>
      <c r="F6" s="164">
        <f>'Den Haag'!I4+'Den Haag'!I19</f>
        <v>24</v>
      </c>
      <c r="G6" s="166">
        <f>SUM(E6:F6)</f>
        <v>67</v>
      </c>
      <c r="H6" s="164">
        <f>E6+5</f>
        <v>48</v>
      </c>
      <c r="I6" s="164">
        <f>F6+5</f>
        <v>29</v>
      </c>
      <c r="J6" s="166">
        <f>SUM(H6:I6)</f>
        <v>77</v>
      </c>
      <c r="K6" s="164">
        <f>H6+5</f>
        <v>53</v>
      </c>
      <c r="L6" s="164">
        <f>I6+5</f>
        <v>34</v>
      </c>
      <c r="M6" s="166">
        <f>SUM(K6:L6)</f>
        <v>87</v>
      </c>
      <c r="N6" s="164">
        <f>K6+5</f>
        <v>58</v>
      </c>
      <c r="O6" s="164">
        <f>L6+5</f>
        <v>39</v>
      </c>
      <c r="P6" s="166">
        <f>SUM(N6:O6)</f>
        <v>97</v>
      </c>
      <c r="Q6" s="164">
        <f>N6+5</f>
        <v>63</v>
      </c>
      <c r="R6" s="164">
        <f>O6+5</f>
        <v>44</v>
      </c>
      <c r="S6" s="167">
        <f>SUM(Q6:R6)</f>
        <v>107</v>
      </c>
    </row>
    <row r="7" spans="2:19" ht="12.75" hidden="1" customHeight="1" outlineLevel="1">
      <c r="B7" s="74" t="s">
        <v>188</v>
      </c>
      <c r="C7" s="169" t="s">
        <v>260</v>
      </c>
      <c r="D7" s="169"/>
      <c r="E7" s="164">
        <f>'Den Haag'!H5+'Den Haag'!H20</f>
        <v>40</v>
      </c>
      <c r="F7" s="164">
        <f>'Den Haag'!I5+'Den Haag'!I20</f>
        <v>70</v>
      </c>
      <c r="G7" s="166">
        <f t="shared" ref="G7:G10" si="0">SUM(E7:F7)</f>
        <v>110</v>
      </c>
      <c r="H7" s="164">
        <f t="shared" ref="H7:I9" si="1">E7+5</f>
        <v>45</v>
      </c>
      <c r="I7" s="164">
        <f t="shared" si="1"/>
        <v>75</v>
      </c>
      <c r="J7" s="166">
        <f t="shared" ref="J7:J10" si="2">SUM(H7:I7)</f>
        <v>120</v>
      </c>
      <c r="K7" s="164">
        <f t="shared" ref="K7:L9" si="3">H7+5</f>
        <v>50</v>
      </c>
      <c r="L7" s="164">
        <f t="shared" si="3"/>
        <v>80</v>
      </c>
      <c r="M7" s="166">
        <f t="shared" ref="M7:M10" si="4">SUM(K7:L7)</f>
        <v>130</v>
      </c>
      <c r="N7" s="164">
        <f t="shared" ref="N7:O10" si="5">K7+5</f>
        <v>55</v>
      </c>
      <c r="O7" s="164">
        <f t="shared" si="5"/>
        <v>85</v>
      </c>
      <c r="P7" s="166">
        <f t="shared" ref="P7:P10" si="6">SUM(N7:O7)</f>
        <v>140</v>
      </c>
      <c r="Q7" s="164">
        <f t="shared" ref="Q7:R10" si="7">N7+5</f>
        <v>60</v>
      </c>
      <c r="R7" s="164">
        <f t="shared" si="7"/>
        <v>90</v>
      </c>
      <c r="S7" s="167">
        <f t="shared" ref="S7:S10" si="8">SUM(Q7:R7)</f>
        <v>150</v>
      </c>
    </row>
    <row r="8" spans="2:19" ht="12.75" hidden="1" customHeight="1" outlineLevel="1">
      <c r="B8" s="74" t="s">
        <v>253</v>
      </c>
      <c r="C8" s="169" t="s">
        <v>260</v>
      </c>
      <c r="D8" s="169"/>
      <c r="E8" s="164">
        <f>'Den Haag'!H6+'Den Haag'!H21</f>
        <v>48</v>
      </c>
      <c r="F8" s="164">
        <f>'Den Haag'!I6+'Den Haag'!I21</f>
        <v>49</v>
      </c>
      <c r="G8" s="166">
        <f t="shared" si="0"/>
        <v>97</v>
      </c>
      <c r="H8" s="164">
        <f t="shared" si="1"/>
        <v>53</v>
      </c>
      <c r="I8" s="164">
        <f t="shared" si="1"/>
        <v>54</v>
      </c>
      <c r="J8" s="166">
        <f t="shared" si="2"/>
        <v>107</v>
      </c>
      <c r="K8" s="164">
        <f t="shared" si="3"/>
        <v>58</v>
      </c>
      <c r="L8" s="164">
        <f t="shared" si="3"/>
        <v>59</v>
      </c>
      <c r="M8" s="166">
        <f t="shared" si="4"/>
        <v>117</v>
      </c>
      <c r="N8" s="164">
        <f t="shared" si="5"/>
        <v>63</v>
      </c>
      <c r="O8" s="164">
        <f t="shared" si="5"/>
        <v>64</v>
      </c>
      <c r="P8" s="166">
        <f t="shared" si="6"/>
        <v>127</v>
      </c>
      <c r="Q8" s="164">
        <f t="shared" si="7"/>
        <v>68</v>
      </c>
      <c r="R8" s="164">
        <f t="shared" si="7"/>
        <v>69</v>
      </c>
      <c r="S8" s="167">
        <f t="shared" si="8"/>
        <v>137</v>
      </c>
    </row>
    <row r="9" spans="2:19" ht="12.75" hidden="1" customHeight="1" outlineLevel="1">
      <c r="B9" s="74" t="s">
        <v>258</v>
      </c>
      <c r="C9" s="169" t="s">
        <v>261</v>
      </c>
      <c r="D9" s="169"/>
      <c r="E9" s="164">
        <f>'Den Haag'!H7+'Den Haag'!H22</f>
        <v>0</v>
      </c>
      <c r="F9" s="164">
        <f>'Den Haag'!I7+'Den Haag'!I22</f>
        <v>5</v>
      </c>
      <c r="G9" s="166">
        <f t="shared" si="0"/>
        <v>5</v>
      </c>
      <c r="H9" s="164">
        <f t="shared" si="1"/>
        <v>5</v>
      </c>
      <c r="I9" s="164">
        <f t="shared" si="1"/>
        <v>10</v>
      </c>
      <c r="J9" s="166">
        <f t="shared" si="2"/>
        <v>15</v>
      </c>
      <c r="K9" s="164">
        <f t="shared" si="3"/>
        <v>10</v>
      </c>
      <c r="L9" s="164">
        <f t="shared" si="3"/>
        <v>15</v>
      </c>
      <c r="M9" s="166">
        <f t="shared" si="4"/>
        <v>25</v>
      </c>
      <c r="N9" s="164">
        <f t="shared" si="5"/>
        <v>15</v>
      </c>
      <c r="O9" s="164">
        <f t="shared" si="5"/>
        <v>20</v>
      </c>
      <c r="P9" s="166">
        <f t="shared" si="6"/>
        <v>35</v>
      </c>
      <c r="Q9" s="164">
        <f t="shared" si="7"/>
        <v>20</v>
      </c>
      <c r="R9" s="164">
        <f t="shared" si="7"/>
        <v>25</v>
      </c>
      <c r="S9" s="167">
        <f t="shared" si="8"/>
        <v>45</v>
      </c>
    </row>
    <row r="10" spans="2:19" ht="12.75" hidden="1" customHeight="1" outlineLevel="1">
      <c r="B10" s="74" t="s">
        <v>259</v>
      </c>
      <c r="C10" s="169" t="s">
        <v>262</v>
      </c>
      <c r="D10" s="169"/>
      <c r="E10" s="164">
        <f>'Den Haag'!H8+'Den Haag'!H23</f>
        <v>46</v>
      </c>
      <c r="F10" s="164">
        <f>'Den Haag'!I8+'Den Haag'!I23</f>
        <v>33</v>
      </c>
      <c r="G10" s="166">
        <f t="shared" si="0"/>
        <v>79</v>
      </c>
      <c r="H10" s="164">
        <v>20</v>
      </c>
      <c r="I10" s="164">
        <v>0</v>
      </c>
      <c r="J10" s="166">
        <f t="shared" si="2"/>
        <v>20</v>
      </c>
      <c r="K10" s="164">
        <v>35</v>
      </c>
      <c r="L10" s="164">
        <v>15</v>
      </c>
      <c r="M10" s="166">
        <f t="shared" si="4"/>
        <v>50</v>
      </c>
      <c r="N10" s="164">
        <f t="shared" si="5"/>
        <v>40</v>
      </c>
      <c r="O10" s="164">
        <f t="shared" si="5"/>
        <v>20</v>
      </c>
      <c r="P10" s="166">
        <f t="shared" si="6"/>
        <v>60</v>
      </c>
      <c r="Q10" s="164">
        <f t="shared" si="7"/>
        <v>45</v>
      </c>
      <c r="R10" s="164">
        <f t="shared" si="7"/>
        <v>25</v>
      </c>
      <c r="S10" s="167">
        <f t="shared" si="8"/>
        <v>70</v>
      </c>
    </row>
    <row r="11" spans="2:19" ht="12.75" hidden="1" customHeight="1" outlineLevel="1">
      <c r="B11" s="168"/>
      <c r="C11" s="169"/>
      <c r="D11" s="169"/>
      <c r="E11" s="164"/>
      <c r="F11" s="164"/>
      <c r="G11" s="166"/>
      <c r="H11" s="164"/>
      <c r="I11" s="164"/>
      <c r="J11" s="166"/>
      <c r="K11" s="164"/>
      <c r="L11" s="164"/>
      <c r="M11" s="166"/>
      <c r="N11" s="164"/>
      <c r="O11" s="164"/>
      <c r="P11" s="166"/>
      <c r="Q11" s="164"/>
      <c r="R11" s="164"/>
      <c r="S11" s="167"/>
    </row>
    <row r="12" spans="2:19" ht="12.75" hidden="1" customHeight="1" outlineLevel="1">
      <c r="B12" s="168" t="s">
        <v>185</v>
      </c>
      <c r="C12" s="169"/>
      <c r="D12" s="169"/>
      <c r="E12" s="164">
        <f t="shared" ref="E12:P12" si="9">SUM(E6:E11)</f>
        <v>177</v>
      </c>
      <c r="F12" s="164">
        <f t="shared" si="9"/>
        <v>181</v>
      </c>
      <c r="G12" s="166">
        <f t="shared" si="9"/>
        <v>358</v>
      </c>
      <c r="H12" s="164">
        <f t="shared" si="9"/>
        <v>171</v>
      </c>
      <c r="I12" s="164">
        <f t="shared" si="9"/>
        <v>168</v>
      </c>
      <c r="J12" s="166">
        <f t="shared" si="9"/>
        <v>339</v>
      </c>
      <c r="K12" s="164">
        <f t="shared" si="9"/>
        <v>206</v>
      </c>
      <c r="L12" s="164">
        <f t="shared" si="9"/>
        <v>203</v>
      </c>
      <c r="M12" s="166">
        <f t="shared" si="9"/>
        <v>409</v>
      </c>
      <c r="N12" s="164">
        <f t="shared" si="9"/>
        <v>231</v>
      </c>
      <c r="O12" s="164">
        <f t="shared" si="9"/>
        <v>228</v>
      </c>
      <c r="P12" s="166">
        <f t="shared" si="9"/>
        <v>459</v>
      </c>
      <c r="Q12" s="164">
        <f>SUM(Q6:Q10)</f>
        <v>256</v>
      </c>
      <c r="R12" s="164">
        <f>SUM(R6:R10)</f>
        <v>253</v>
      </c>
      <c r="S12" s="167">
        <f>SUM(S6:S10)</f>
        <v>509</v>
      </c>
    </row>
    <row r="13" spans="2:19" ht="12.75" hidden="1" customHeight="1" outlineLevel="1">
      <c r="B13" s="170" t="s">
        <v>120</v>
      </c>
      <c r="C13" s="169"/>
      <c r="D13" s="169"/>
      <c r="E13" s="164"/>
      <c r="F13" s="164"/>
      <c r="G13" s="166"/>
      <c r="H13" s="103">
        <f t="shared" ref="H13:S13" si="10">(H12-E12)/E12</f>
        <v>-3.3898305084745763E-2</v>
      </c>
      <c r="I13" s="103">
        <f t="shared" si="10"/>
        <v>-7.18232044198895E-2</v>
      </c>
      <c r="J13" s="104">
        <f t="shared" si="10"/>
        <v>-5.3072625698324022E-2</v>
      </c>
      <c r="K13" s="103">
        <f t="shared" si="10"/>
        <v>0.2046783625730994</v>
      </c>
      <c r="L13" s="103">
        <f t="shared" si="10"/>
        <v>0.20833333333333334</v>
      </c>
      <c r="M13" s="104">
        <f t="shared" si="10"/>
        <v>0.20648967551622419</v>
      </c>
      <c r="N13" s="103">
        <f t="shared" si="10"/>
        <v>0.12135922330097088</v>
      </c>
      <c r="O13" s="103">
        <f t="shared" si="10"/>
        <v>0.12315270935960591</v>
      </c>
      <c r="P13" s="104">
        <f t="shared" si="10"/>
        <v>0.12224938875305623</v>
      </c>
      <c r="Q13" s="103">
        <f t="shared" si="10"/>
        <v>0.10822510822510822</v>
      </c>
      <c r="R13" s="103">
        <f t="shared" si="10"/>
        <v>0.10964912280701754</v>
      </c>
      <c r="S13" s="171">
        <f t="shared" si="10"/>
        <v>0.10893246187363835</v>
      </c>
    </row>
    <row r="14" spans="2:19" ht="12.75" hidden="1" customHeight="1" outlineLevel="1">
      <c r="B14" s="172"/>
      <c r="C14" s="105"/>
      <c r="D14" s="105"/>
      <c r="E14" s="106"/>
      <c r="F14" s="106"/>
      <c r="G14" s="107"/>
      <c r="H14" s="108"/>
      <c r="I14" s="108"/>
      <c r="J14" s="109"/>
      <c r="K14" s="108"/>
      <c r="L14" s="108"/>
      <c r="M14" s="109"/>
      <c r="N14" s="108"/>
      <c r="O14" s="108"/>
      <c r="P14" s="109"/>
      <c r="Q14" s="108"/>
      <c r="R14" s="108"/>
      <c r="S14" s="173"/>
    </row>
    <row r="15" spans="2:19" ht="12.75" hidden="1" customHeight="1" outlineLevel="1">
      <c r="B15" s="174" t="s">
        <v>304</v>
      </c>
      <c r="C15" s="110"/>
      <c r="D15" s="110"/>
      <c r="E15" s="99"/>
      <c r="F15" s="99"/>
      <c r="G15" s="111"/>
      <c r="H15" s="112"/>
      <c r="I15" s="112"/>
      <c r="J15" s="113"/>
      <c r="K15" s="112"/>
      <c r="L15" s="112"/>
      <c r="M15" s="113"/>
      <c r="N15" s="112"/>
      <c r="O15" s="112"/>
      <c r="P15" s="113"/>
      <c r="Q15" s="112"/>
      <c r="R15" s="112"/>
      <c r="S15" s="175"/>
    </row>
    <row r="16" spans="2:19" ht="12.75" hidden="1" customHeight="1" outlineLevel="1">
      <c r="B16" s="170" t="s">
        <v>180</v>
      </c>
      <c r="C16" s="169"/>
      <c r="D16" s="169"/>
      <c r="E16" s="164"/>
      <c r="F16" s="164"/>
      <c r="G16" s="166"/>
      <c r="H16" s="103"/>
      <c r="I16" s="103"/>
      <c r="J16" s="104"/>
      <c r="K16" s="103"/>
      <c r="L16" s="103"/>
      <c r="M16" s="104"/>
      <c r="N16" s="103"/>
      <c r="O16" s="103"/>
      <c r="P16" s="104"/>
      <c r="Q16" s="103"/>
      <c r="R16" s="103"/>
      <c r="S16" s="171"/>
    </row>
    <row r="17" spans="2:19" ht="12.75" hidden="1" customHeight="1" outlineLevel="1">
      <c r="B17" s="170" t="s">
        <v>302</v>
      </c>
      <c r="C17" s="169"/>
      <c r="D17" s="169"/>
      <c r="E17" s="164"/>
      <c r="F17" s="164"/>
      <c r="G17" s="166"/>
      <c r="H17" s="103"/>
      <c r="I17" s="103"/>
      <c r="J17" s="104"/>
      <c r="K17" s="103"/>
      <c r="L17" s="103"/>
      <c r="M17" s="104"/>
      <c r="N17" s="103"/>
      <c r="O17" s="103"/>
      <c r="P17" s="104"/>
      <c r="Q17" s="103"/>
      <c r="R17" s="103"/>
      <c r="S17" s="171"/>
    </row>
    <row r="18" spans="2:19" ht="12.75" hidden="1" customHeight="1" outlineLevel="1">
      <c r="B18" s="170" t="s">
        <v>301</v>
      </c>
      <c r="C18" s="169"/>
      <c r="D18" s="169"/>
      <c r="E18" s="164"/>
      <c r="F18" s="164"/>
      <c r="G18" s="166"/>
      <c r="H18" s="103"/>
      <c r="I18" s="103"/>
      <c r="J18" s="104"/>
      <c r="K18" s="103"/>
      <c r="L18" s="103"/>
      <c r="M18" s="104"/>
      <c r="N18" s="103"/>
      <c r="O18" s="103"/>
      <c r="P18" s="104"/>
      <c r="Q18" s="103"/>
      <c r="R18" s="103"/>
      <c r="S18" s="171"/>
    </row>
    <row r="19" spans="2:19" ht="12.75" hidden="1" customHeight="1" outlineLevel="1">
      <c r="B19" s="170" t="s">
        <v>303</v>
      </c>
      <c r="C19" s="169"/>
      <c r="D19" s="169"/>
      <c r="E19" s="164"/>
      <c r="F19" s="164"/>
      <c r="G19" s="166"/>
      <c r="H19" s="103"/>
      <c r="I19" s="103"/>
      <c r="J19" s="104"/>
      <c r="K19" s="103"/>
      <c r="L19" s="103"/>
      <c r="M19" s="104"/>
      <c r="N19" s="103"/>
      <c r="O19" s="103"/>
      <c r="P19" s="104"/>
      <c r="Q19" s="103"/>
      <c r="R19" s="103"/>
      <c r="S19" s="171"/>
    </row>
    <row r="20" spans="2:19" ht="12.75" hidden="1" customHeight="1" outlineLevel="1">
      <c r="B20" s="170" t="s">
        <v>305</v>
      </c>
      <c r="C20" s="169"/>
      <c r="D20" s="169"/>
      <c r="E20" s="164"/>
      <c r="F20" s="164"/>
      <c r="G20" s="166"/>
      <c r="H20" s="103"/>
      <c r="I20" s="103"/>
      <c r="J20" s="104"/>
      <c r="K20" s="103"/>
      <c r="L20" s="103"/>
      <c r="M20" s="104"/>
      <c r="N20" s="103"/>
      <c r="O20" s="103"/>
      <c r="P20" s="104"/>
      <c r="Q20" s="103"/>
      <c r="R20" s="103"/>
      <c r="S20" s="171"/>
    </row>
    <row r="21" spans="2:19" ht="12.75" hidden="1" customHeight="1" outlineLevel="1">
      <c r="B21" s="176" t="s">
        <v>181</v>
      </c>
      <c r="C21" s="105"/>
      <c r="D21" s="105"/>
      <c r="E21" s="106"/>
      <c r="F21" s="106"/>
      <c r="G21" s="107"/>
      <c r="H21" s="108"/>
      <c r="I21" s="108"/>
      <c r="J21" s="109"/>
      <c r="K21" s="108"/>
      <c r="L21" s="108"/>
      <c r="M21" s="109"/>
      <c r="N21" s="108"/>
      <c r="O21" s="108"/>
      <c r="P21" s="109"/>
      <c r="Q21" s="108"/>
      <c r="R21" s="108"/>
      <c r="S21" s="173"/>
    </row>
    <row r="22" spans="2:19" ht="12.75" hidden="1" customHeight="1" outlineLevel="1">
      <c r="B22" s="177"/>
      <c r="C22" s="110"/>
      <c r="D22" s="110"/>
      <c r="E22" s="99"/>
      <c r="F22" s="99"/>
      <c r="G22" s="111"/>
      <c r="H22" s="112"/>
      <c r="I22" s="112"/>
      <c r="J22" s="113"/>
      <c r="K22" s="112"/>
      <c r="L22" s="112"/>
      <c r="M22" s="113"/>
      <c r="N22" s="112"/>
      <c r="O22" s="112"/>
      <c r="P22" s="113"/>
      <c r="Q22" s="112"/>
      <c r="R22" s="112"/>
      <c r="S22" s="175"/>
    </row>
    <row r="23" spans="2:19" ht="12.75" hidden="1" customHeight="1" outlineLevel="1">
      <c r="B23" s="163" t="s">
        <v>121</v>
      </c>
      <c r="C23" s="164" t="s">
        <v>260</v>
      </c>
      <c r="D23" s="164" t="s">
        <v>122</v>
      </c>
      <c r="E23" s="165"/>
      <c r="F23" s="164"/>
      <c r="G23" s="166"/>
      <c r="H23" s="165"/>
      <c r="I23" s="164"/>
      <c r="J23" s="166"/>
      <c r="K23" s="165"/>
      <c r="L23" s="164"/>
      <c r="M23" s="166"/>
      <c r="N23" s="165"/>
      <c r="O23" s="164"/>
      <c r="P23" s="166"/>
      <c r="Q23" s="165"/>
      <c r="R23" s="164"/>
      <c r="S23" s="167"/>
    </row>
    <row r="24" spans="2:19" ht="12.75" hidden="1" customHeight="1" outlineLevel="1">
      <c r="B24" s="168" t="s">
        <v>295</v>
      </c>
      <c r="C24" s="169" t="s">
        <v>296</v>
      </c>
      <c r="D24" s="169" t="s">
        <v>123</v>
      </c>
      <c r="E24" s="164">
        <v>30</v>
      </c>
      <c r="F24" s="164"/>
      <c r="G24" s="166">
        <f>SUM(E24:F24)</f>
        <v>30</v>
      </c>
      <c r="H24" s="164">
        <f>E24</f>
        <v>30</v>
      </c>
      <c r="I24" s="164"/>
      <c r="J24" s="166">
        <f>SUM(H24:I24)</f>
        <v>30</v>
      </c>
      <c r="K24" s="164">
        <v>60</v>
      </c>
      <c r="L24" s="164"/>
      <c r="M24" s="166">
        <f>SUM(K24:L24)</f>
        <v>60</v>
      </c>
      <c r="N24" s="164">
        <v>90</v>
      </c>
      <c r="O24" s="164"/>
      <c r="P24" s="166">
        <f>SUM(N24:O24)</f>
        <v>90</v>
      </c>
      <c r="Q24" s="164">
        <v>120</v>
      </c>
      <c r="R24" s="164"/>
      <c r="S24" s="167">
        <f>SUM(Q24:R24)</f>
        <v>120</v>
      </c>
    </row>
    <row r="25" spans="2:19" ht="12.75" hidden="1" customHeight="1" outlineLevel="1">
      <c r="B25" s="168" t="s">
        <v>263</v>
      </c>
      <c r="C25" s="169" t="s">
        <v>264</v>
      </c>
      <c r="D25" s="169" t="s">
        <v>124</v>
      </c>
      <c r="E25" s="164"/>
      <c r="F25" s="164"/>
      <c r="G25" s="166"/>
      <c r="H25" s="164"/>
      <c r="I25" s="164"/>
      <c r="J25" s="166"/>
      <c r="K25" s="164">
        <v>30</v>
      </c>
      <c r="L25" s="164"/>
      <c r="M25" s="166">
        <f t="shared" ref="M25:M57" si="11">SUM(K25:L25)</f>
        <v>30</v>
      </c>
      <c r="N25" s="164">
        <v>60</v>
      </c>
      <c r="O25" s="164"/>
      <c r="P25" s="166">
        <f t="shared" ref="P25:P57" si="12">SUM(N25:O25)</f>
        <v>60</v>
      </c>
      <c r="Q25" s="164">
        <v>90</v>
      </c>
      <c r="R25" s="164"/>
      <c r="S25" s="167">
        <f t="shared" ref="S25:S57" si="13">SUM(Q25:R25)</f>
        <v>90</v>
      </c>
    </row>
    <row r="26" spans="2:19" ht="12.75" hidden="1" customHeight="1" outlineLevel="1">
      <c r="B26" s="168" t="s">
        <v>264</v>
      </c>
      <c r="C26" s="169" t="s">
        <v>264</v>
      </c>
      <c r="D26" s="169" t="s">
        <v>124</v>
      </c>
      <c r="E26" s="164"/>
      <c r="F26" s="164"/>
      <c r="G26" s="166"/>
      <c r="H26" s="164">
        <v>30</v>
      </c>
      <c r="I26" s="164"/>
      <c r="J26" s="166">
        <f t="shared" ref="J26:J57" si="14">SUM(H26:I26)</f>
        <v>30</v>
      </c>
      <c r="K26" s="164">
        <v>60</v>
      </c>
      <c r="L26" s="164"/>
      <c r="M26" s="166">
        <f t="shared" si="11"/>
        <v>60</v>
      </c>
      <c r="N26" s="164">
        <v>90</v>
      </c>
      <c r="O26" s="164"/>
      <c r="P26" s="166">
        <f t="shared" si="12"/>
        <v>90</v>
      </c>
      <c r="Q26" s="164">
        <v>120</v>
      </c>
      <c r="R26" s="164"/>
      <c r="S26" s="167">
        <f t="shared" si="13"/>
        <v>120</v>
      </c>
    </row>
    <row r="27" spans="2:19" ht="12.75" hidden="1" customHeight="1" outlineLevel="1">
      <c r="B27" s="168" t="s">
        <v>265</v>
      </c>
      <c r="C27" s="169" t="s">
        <v>264</v>
      </c>
      <c r="D27" s="169" t="s">
        <v>124</v>
      </c>
      <c r="E27" s="164"/>
      <c r="F27" s="164"/>
      <c r="G27" s="166"/>
      <c r="H27" s="164"/>
      <c r="I27" s="164"/>
      <c r="J27" s="166"/>
      <c r="K27" s="164">
        <v>30</v>
      </c>
      <c r="L27" s="164"/>
      <c r="M27" s="166">
        <f t="shared" si="11"/>
        <v>30</v>
      </c>
      <c r="N27" s="164">
        <v>60</v>
      </c>
      <c r="O27" s="164"/>
      <c r="P27" s="166">
        <f t="shared" si="12"/>
        <v>60</v>
      </c>
      <c r="Q27" s="164">
        <v>90</v>
      </c>
      <c r="R27" s="164"/>
      <c r="S27" s="167">
        <f t="shared" si="13"/>
        <v>90</v>
      </c>
    </row>
    <row r="28" spans="2:19" ht="12.75" hidden="1" customHeight="1" outlineLevel="1">
      <c r="B28" s="168" t="s">
        <v>266</v>
      </c>
      <c r="C28" s="169" t="s">
        <v>264</v>
      </c>
      <c r="D28" s="169" t="s">
        <v>123</v>
      </c>
      <c r="E28" s="164"/>
      <c r="F28" s="164"/>
      <c r="G28" s="166"/>
      <c r="H28" s="164">
        <v>30</v>
      </c>
      <c r="I28" s="164"/>
      <c r="J28" s="166">
        <f>SUM(H28:I28)</f>
        <v>30</v>
      </c>
      <c r="K28" s="164">
        <v>60</v>
      </c>
      <c r="L28" s="164"/>
      <c r="M28" s="166">
        <f>SUM(K28:L28)</f>
        <v>60</v>
      </c>
      <c r="N28" s="164">
        <v>90</v>
      </c>
      <c r="O28" s="164"/>
      <c r="P28" s="166">
        <f>SUM(N28:O28)</f>
        <v>90</v>
      </c>
      <c r="Q28" s="164">
        <v>120</v>
      </c>
      <c r="R28" s="164"/>
      <c r="S28" s="167">
        <f>SUM(Q28:R28)</f>
        <v>120</v>
      </c>
    </row>
    <row r="29" spans="2:19" ht="12.75" hidden="1" customHeight="1" outlineLevel="1">
      <c r="B29" s="168" t="s">
        <v>294</v>
      </c>
      <c r="C29" s="169" t="s">
        <v>262</v>
      </c>
      <c r="D29" s="169" t="s">
        <v>123</v>
      </c>
      <c r="E29" s="164">
        <v>30</v>
      </c>
      <c r="F29" s="164"/>
      <c r="G29" s="166">
        <f>SUM(E29:F29)</f>
        <v>30</v>
      </c>
      <c r="H29" s="164">
        <f>E29</f>
        <v>30</v>
      </c>
      <c r="I29" s="164"/>
      <c r="J29" s="166">
        <f>SUM(H29:I29)</f>
        <v>30</v>
      </c>
      <c r="K29" s="164">
        <v>60</v>
      </c>
      <c r="L29" s="164"/>
      <c r="M29" s="166">
        <f>SUM(K29:L29)</f>
        <v>60</v>
      </c>
      <c r="N29" s="164">
        <v>90</v>
      </c>
      <c r="O29" s="164"/>
      <c r="P29" s="166">
        <f>SUM(N29:O29)</f>
        <v>90</v>
      </c>
      <c r="Q29" s="164">
        <v>120</v>
      </c>
      <c r="R29" s="164"/>
      <c r="S29" s="167">
        <f>SUM(Q29:R29)</f>
        <v>120</v>
      </c>
    </row>
    <row r="30" spans="2:19" ht="12.75" hidden="1" customHeight="1" outlineLevel="1">
      <c r="B30" s="168" t="s">
        <v>267</v>
      </c>
      <c r="C30" s="169" t="s">
        <v>262</v>
      </c>
      <c r="D30" s="169" t="s">
        <v>123</v>
      </c>
      <c r="E30" s="164">
        <v>30</v>
      </c>
      <c r="F30" s="164"/>
      <c r="G30" s="166">
        <f>SUM(E30:F30)</f>
        <v>30</v>
      </c>
      <c r="H30" s="164">
        <v>60</v>
      </c>
      <c r="I30" s="164"/>
      <c r="J30" s="166">
        <f>SUM(H30:I30)</f>
        <v>60</v>
      </c>
      <c r="K30" s="164">
        <v>120</v>
      </c>
      <c r="L30" s="164"/>
      <c r="M30" s="166">
        <f>SUM(K30:L30)</f>
        <v>120</v>
      </c>
      <c r="N30" s="164">
        <v>180</v>
      </c>
      <c r="O30" s="164"/>
      <c r="P30" s="166">
        <f>SUM(N30:O30)</f>
        <v>180</v>
      </c>
      <c r="Q30" s="164">
        <v>240</v>
      </c>
      <c r="R30" s="164"/>
      <c r="S30" s="167">
        <f>SUM(Q30:R30)</f>
        <v>240</v>
      </c>
    </row>
    <row r="31" spans="2:19" ht="12.75" hidden="1" customHeight="1" outlineLevel="1">
      <c r="B31" s="168" t="s">
        <v>268</v>
      </c>
      <c r="C31" s="169" t="s">
        <v>262</v>
      </c>
      <c r="D31" s="169" t="s">
        <v>123</v>
      </c>
      <c r="E31" s="164">
        <v>30</v>
      </c>
      <c r="F31" s="164"/>
      <c r="G31" s="166">
        <f t="shared" ref="G31:G34" si="15">SUM(E31:F31)</f>
        <v>30</v>
      </c>
      <c r="H31" s="164">
        <f t="shared" ref="H31:H34" si="16">E31</f>
        <v>30</v>
      </c>
      <c r="I31" s="164"/>
      <c r="J31" s="166">
        <f t="shared" si="14"/>
        <v>30</v>
      </c>
      <c r="K31" s="164">
        <v>60</v>
      </c>
      <c r="L31" s="164"/>
      <c r="M31" s="166">
        <f t="shared" si="11"/>
        <v>60</v>
      </c>
      <c r="N31" s="164">
        <v>90</v>
      </c>
      <c r="O31" s="164"/>
      <c r="P31" s="166">
        <f t="shared" si="12"/>
        <v>90</v>
      </c>
      <c r="Q31" s="164">
        <v>120</v>
      </c>
      <c r="R31" s="164"/>
      <c r="S31" s="167">
        <f t="shared" si="13"/>
        <v>120</v>
      </c>
    </row>
    <row r="32" spans="2:19" ht="12.75" hidden="1" customHeight="1" outlineLevel="1">
      <c r="B32" s="168" t="s">
        <v>269</v>
      </c>
      <c r="C32" s="169" t="s">
        <v>262</v>
      </c>
      <c r="D32" s="169" t="s">
        <v>123</v>
      </c>
      <c r="E32" s="164">
        <v>30</v>
      </c>
      <c r="F32" s="164"/>
      <c r="G32" s="166">
        <f t="shared" si="15"/>
        <v>30</v>
      </c>
      <c r="H32" s="164">
        <f t="shared" si="16"/>
        <v>30</v>
      </c>
      <c r="I32" s="164"/>
      <c r="J32" s="166">
        <f t="shared" si="14"/>
        <v>30</v>
      </c>
      <c r="K32" s="164">
        <v>60</v>
      </c>
      <c r="L32" s="164"/>
      <c r="M32" s="166">
        <f t="shared" si="11"/>
        <v>60</v>
      </c>
      <c r="N32" s="164">
        <v>90</v>
      </c>
      <c r="O32" s="164"/>
      <c r="P32" s="166">
        <f t="shared" si="12"/>
        <v>90</v>
      </c>
      <c r="Q32" s="164">
        <v>120</v>
      </c>
      <c r="R32" s="164"/>
      <c r="S32" s="167">
        <f t="shared" si="13"/>
        <v>120</v>
      </c>
    </row>
    <row r="33" spans="2:19" ht="12.75" hidden="1" customHeight="1" outlineLevel="1">
      <c r="B33" s="168" t="s">
        <v>293</v>
      </c>
      <c r="C33" s="169" t="s">
        <v>262</v>
      </c>
      <c r="D33" s="169" t="s">
        <v>123</v>
      </c>
      <c r="E33" s="164">
        <v>200</v>
      </c>
      <c r="F33" s="164"/>
      <c r="G33" s="166">
        <f t="shared" si="15"/>
        <v>200</v>
      </c>
      <c r="H33" s="164">
        <f t="shared" si="16"/>
        <v>200</v>
      </c>
      <c r="I33" s="164"/>
      <c r="J33" s="166">
        <f t="shared" si="14"/>
        <v>200</v>
      </c>
      <c r="K33" s="164">
        <f t="shared" ref="K33" si="17">H33</f>
        <v>200</v>
      </c>
      <c r="L33" s="164"/>
      <c r="M33" s="166">
        <f t="shared" si="11"/>
        <v>200</v>
      </c>
      <c r="N33" s="164">
        <f t="shared" ref="N33" si="18">K33</f>
        <v>200</v>
      </c>
      <c r="O33" s="164"/>
      <c r="P33" s="166">
        <f t="shared" si="12"/>
        <v>200</v>
      </c>
      <c r="Q33" s="164">
        <f t="shared" ref="Q33" si="19">N33</f>
        <v>200</v>
      </c>
      <c r="R33" s="164"/>
      <c r="S33" s="167">
        <f t="shared" si="13"/>
        <v>200</v>
      </c>
    </row>
    <row r="34" spans="2:19" ht="12.75" hidden="1" customHeight="1" outlineLevel="1">
      <c r="B34" s="168" t="s">
        <v>270</v>
      </c>
      <c r="C34" s="169" t="s">
        <v>262</v>
      </c>
      <c r="D34" s="169" t="s">
        <v>123</v>
      </c>
      <c r="E34" s="164">
        <v>30</v>
      </c>
      <c r="F34" s="164"/>
      <c r="G34" s="166">
        <f t="shared" si="15"/>
        <v>30</v>
      </c>
      <c r="H34" s="164">
        <f t="shared" si="16"/>
        <v>30</v>
      </c>
      <c r="I34" s="164"/>
      <c r="J34" s="166">
        <f t="shared" si="14"/>
        <v>30</v>
      </c>
      <c r="K34" s="164">
        <v>60</v>
      </c>
      <c r="L34" s="164"/>
      <c r="M34" s="166">
        <f t="shared" si="11"/>
        <v>60</v>
      </c>
      <c r="N34" s="164">
        <v>90</v>
      </c>
      <c r="O34" s="164"/>
      <c r="P34" s="166">
        <f t="shared" si="12"/>
        <v>90</v>
      </c>
      <c r="Q34" s="164">
        <v>120</v>
      </c>
      <c r="R34" s="164"/>
      <c r="S34" s="167">
        <f t="shared" si="13"/>
        <v>120</v>
      </c>
    </row>
    <row r="35" spans="2:19" ht="12.75" hidden="1" customHeight="1" outlineLevel="1">
      <c r="B35" s="168" t="s">
        <v>271</v>
      </c>
      <c r="C35" s="169" t="s">
        <v>272</v>
      </c>
      <c r="D35" s="169" t="s">
        <v>124</v>
      </c>
      <c r="E35" s="164"/>
      <c r="F35" s="164"/>
      <c r="G35" s="166"/>
      <c r="H35" s="164">
        <v>60</v>
      </c>
      <c r="I35" s="164"/>
      <c r="J35" s="166">
        <f t="shared" si="14"/>
        <v>60</v>
      </c>
      <c r="K35" s="164">
        <v>120</v>
      </c>
      <c r="L35" s="164"/>
      <c r="M35" s="166">
        <f t="shared" si="11"/>
        <v>120</v>
      </c>
      <c r="N35" s="164">
        <v>180</v>
      </c>
      <c r="O35" s="164"/>
      <c r="P35" s="166">
        <f t="shared" si="12"/>
        <v>180</v>
      </c>
      <c r="Q35" s="164">
        <v>240</v>
      </c>
      <c r="R35" s="164"/>
      <c r="S35" s="167">
        <f t="shared" si="13"/>
        <v>240</v>
      </c>
    </row>
    <row r="36" spans="2:19" ht="12.75" hidden="1" customHeight="1" outlineLevel="1">
      <c r="B36" s="168" t="s">
        <v>273</v>
      </c>
      <c r="C36" s="169" t="s">
        <v>272</v>
      </c>
      <c r="D36" s="169" t="s">
        <v>124</v>
      </c>
      <c r="E36" s="164"/>
      <c r="F36" s="164"/>
      <c r="G36" s="166"/>
      <c r="H36" s="164"/>
      <c r="I36" s="164"/>
      <c r="J36" s="166"/>
      <c r="K36" s="164">
        <v>30</v>
      </c>
      <c r="L36" s="164"/>
      <c r="M36" s="166">
        <f t="shared" si="11"/>
        <v>30</v>
      </c>
      <c r="N36" s="164">
        <v>60</v>
      </c>
      <c r="O36" s="164"/>
      <c r="P36" s="166">
        <f t="shared" si="12"/>
        <v>60</v>
      </c>
      <c r="Q36" s="164">
        <v>90</v>
      </c>
      <c r="R36" s="164"/>
      <c r="S36" s="167">
        <f t="shared" si="13"/>
        <v>90</v>
      </c>
    </row>
    <row r="37" spans="2:19" ht="12.75" hidden="1" customHeight="1" outlineLevel="1">
      <c r="B37" s="168" t="s">
        <v>274</v>
      </c>
      <c r="C37" s="169" t="s">
        <v>272</v>
      </c>
      <c r="D37" s="169" t="s">
        <v>124</v>
      </c>
      <c r="E37" s="164"/>
      <c r="F37" s="164"/>
      <c r="G37" s="166"/>
      <c r="H37" s="164"/>
      <c r="I37" s="164"/>
      <c r="J37" s="166"/>
      <c r="K37" s="164">
        <v>60</v>
      </c>
      <c r="L37" s="164"/>
      <c r="M37" s="166">
        <f t="shared" si="11"/>
        <v>60</v>
      </c>
      <c r="N37" s="164">
        <v>90</v>
      </c>
      <c r="O37" s="164"/>
      <c r="P37" s="166">
        <f t="shared" si="12"/>
        <v>90</v>
      </c>
      <c r="Q37" s="164">
        <v>120</v>
      </c>
      <c r="R37" s="164"/>
      <c r="S37" s="167">
        <f t="shared" si="13"/>
        <v>120</v>
      </c>
    </row>
    <row r="38" spans="2:19" ht="12.75" hidden="1" customHeight="1" outlineLevel="1">
      <c r="B38" s="168" t="s">
        <v>275</v>
      </c>
      <c r="C38" s="169" t="s">
        <v>272</v>
      </c>
      <c r="D38" s="169" t="s">
        <v>124</v>
      </c>
      <c r="E38" s="164"/>
      <c r="F38" s="164"/>
      <c r="G38" s="166"/>
      <c r="H38" s="164">
        <v>60</v>
      </c>
      <c r="I38" s="164"/>
      <c r="J38" s="166">
        <f t="shared" si="14"/>
        <v>60</v>
      </c>
      <c r="K38" s="164">
        <v>120</v>
      </c>
      <c r="L38" s="164"/>
      <c r="M38" s="166">
        <f t="shared" si="11"/>
        <v>120</v>
      </c>
      <c r="N38" s="164">
        <v>180</v>
      </c>
      <c r="O38" s="164"/>
      <c r="P38" s="166">
        <f t="shared" si="12"/>
        <v>180</v>
      </c>
      <c r="Q38" s="164">
        <v>240</v>
      </c>
      <c r="R38" s="164"/>
      <c r="S38" s="167">
        <f t="shared" si="13"/>
        <v>240</v>
      </c>
    </row>
    <row r="39" spans="2:19" ht="12.75" hidden="1" customHeight="1" outlineLevel="1">
      <c r="B39" s="168" t="s">
        <v>276</v>
      </c>
      <c r="C39" s="169" t="s">
        <v>272</v>
      </c>
      <c r="D39" s="169" t="s">
        <v>124</v>
      </c>
      <c r="E39" s="164"/>
      <c r="F39" s="164"/>
      <c r="G39" s="166"/>
      <c r="H39" s="164"/>
      <c r="I39" s="164"/>
      <c r="J39" s="166"/>
      <c r="K39" s="164">
        <v>30</v>
      </c>
      <c r="L39" s="164"/>
      <c r="M39" s="166">
        <f t="shared" si="11"/>
        <v>30</v>
      </c>
      <c r="N39" s="164">
        <v>60</v>
      </c>
      <c r="O39" s="164"/>
      <c r="P39" s="166">
        <f t="shared" si="12"/>
        <v>60</v>
      </c>
      <c r="Q39" s="164">
        <v>90</v>
      </c>
      <c r="R39" s="164"/>
      <c r="S39" s="167">
        <f t="shared" si="13"/>
        <v>90</v>
      </c>
    </row>
    <row r="40" spans="2:19" ht="12.75" hidden="1" customHeight="1" outlineLevel="1">
      <c r="B40" s="168" t="s">
        <v>277</v>
      </c>
      <c r="C40" s="169" t="s">
        <v>284</v>
      </c>
      <c r="D40" s="169" t="s">
        <v>123</v>
      </c>
      <c r="E40" s="164">
        <v>60</v>
      </c>
      <c r="F40" s="164"/>
      <c r="G40" s="166">
        <f t="shared" ref="G40:G48" si="20">SUM(E40:F40)</f>
        <v>60</v>
      </c>
      <c r="H40" s="164">
        <f t="shared" ref="H40:H48" si="21">E40</f>
        <v>60</v>
      </c>
      <c r="I40" s="164"/>
      <c r="J40" s="166">
        <f t="shared" ref="J40:J51" si="22">SUM(H40:I40)</f>
        <v>60</v>
      </c>
      <c r="K40" s="164">
        <v>60</v>
      </c>
      <c r="L40" s="164"/>
      <c r="M40" s="166">
        <f t="shared" ref="M40:M51" si="23">SUM(K40:L40)</f>
        <v>60</v>
      </c>
      <c r="N40" s="164">
        <v>90</v>
      </c>
      <c r="O40" s="164"/>
      <c r="P40" s="166">
        <f t="shared" ref="P40:P51" si="24">SUM(N40:O40)</f>
        <v>90</v>
      </c>
      <c r="Q40" s="164">
        <v>120</v>
      </c>
      <c r="R40" s="164"/>
      <c r="S40" s="167">
        <f t="shared" ref="S40:S51" si="25">SUM(Q40:R40)</f>
        <v>120</v>
      </c>
    </row>
    <row r="41" spans="2:19" ht="12.75" hidden="1" customHeight="1" outlineLevel="1">
      <c r="B41" s="168" t="s">
        <v>278</v>
      </c>
      <c r="C41" s="169" t="s">
        <v>284</v>
      </c>
      <c r="D41" s="169" t="s">
        <v>123</v>
      </c>
      <c r="E41" s="164">
        <v>20</v>
      </c>
      <c r="F41" s="164"/>
      <c r="G41" s="166">
        <f t="shared" si="20"/>
        <v>20</v>
      </c>
      <c r="H41" s="164">
        <f t="shared" si="21"/>
        <v>20</v>
      </c>
      <c r="I41" s="164"/>
      <c r="J41" s="166">
        <f t="shared" si="22"/>
        <v>20</v>
      </c>
      <c r="K41" s="164">
        <v>60</v>
      </c>
      <c r="L41" s="164"/>
      <c r="M41" s="166">
        <f t="shared" si="23"/>
        <v>60</v>
      </c>
      <c r="N41" s="164">
        <v>90</v>
      </c>
      <c r="O41" s="164"/>
      <c r="P41" s="166">
        <f t="shared" si="24"/>
        <v>90</v>
      </c>
      <c r="Q41" s="164">
        <v>120</v>
      </c>
      <c r="R41" s="164"/>
      <c r="S41" s="167">
        <f t="shared" si="25"/>
        <v>120</v>
      </c>
    </row>
    <row r="42" spans="2:19" ht="12.75" hidden="1" customHeight="1" outlineLevel="1">
      <c r="B42" s="168" t="s">
        <v>279</v>
      </c>
      <c r="C42" s="169" t="s">
        <v>284</v>
      </c>
      <c r="D42" s="169" t="s">
        <v>123</v>
      </c>
      <c r="E42" s="164">
        <v>75</v>
      </c>
      <c r="F42" s="164"/>
      <c r="G42" s="166">
        <f t="shared" si="20"/>
        <v>75</v>
      </c>
      <c r="H42" s="164">
        <v>75</v>
      </c>
      <c r="I42" s="164"/>
      <c r="J42" s="166">
        <f t="shared" si="22"/>
        <v>75</v>
      </c>
      <c r="K42" s="164">
        <v>100</v>
      </c>
      <c r="L42" s="164"/>
      <c r="M42" s="166">
        <f t="shared" si="23"/>
        <v>100</v>
      </c>
      <c r="N42" s="164">
        <v>125</v>
      </c>
      <c r="O42" s="164"/>
      <c r="P42" s="166">
        <f t="shared" si="24"/>
        <v>125</v>
      </c>
      <c r="Q42" s="164">
        <v>150</v>
      </c>
      <c r="R42" s="164"/>
      <c r="S42" s="167">
        <f t="shared" si="25"/>
        <v>150</v>
      </c>
    </row>
    <row r="43" spans="2:19" ht="12.75" hidden="1" customHeight="1" outlineLevel="1">
      <c r="B43" s="168" t="s">
        <v>280</v>
      </c>
      <c r="C43" s="169" t="s">
        <v>284</v>
      </c>
      <c r="D43" s="169" t="s">
        <v>123</v>
      </c>
      <c r="E43" s="164"/>
      <c r="F43" s="164"/>
      <c r="G43" s="166"/>
      <c r="H43" s="164">
        <v>30</v>
      </c>
      <c r="I43" s="164"/>
      <c r="J43" s="166">
        <f t="shared" si="22"/>
        <v>30</v>
      </c>
      <c r="K43" s="164">
        <v>60</v>
      </c>
      <c r="L43" s="164"/>
      <c r="M43" s="166">
        <f t="shared" si="23"/>
        <v>60</v>
      </c>
      <c r="N43" s="164">
        <v>90</v>
      </c>
      <c r="O43" s="164"/>
      <c r="P43" s="166">
        <f t="shared" si="24"/>
        <v>90</v>
      </c>
      <c r="Q43" s="164">
        <v>120</v>
      </c>
      <c r="R43" s="164"/>
      <c r="S43" s="167">
        <f t="shared" si="25"/>
        <v>120</v>
      </c>
    </row>
    <row r="44" spans="2:19" ht="12.75" hidden="1" customHeight="1" outlineLevel="1">
      <c r="B44" s="168" t="s">
        <v>297</v>
      </c>
      <c r="C44" s="169" t="s">
        <v>284</v>
      </c>
      <c r="D44" s="169" t="s">
        <v>123</v>
      </c>
      <c r="E44" s="164">
        <v>75</v>
      </c>
      <c r="F44" s="164"/>
      <c r="G44" s="166">
        <f t="shared" si="20"/>
        <v>75</v>
      </c>
      <c r="H44" s="164">
        <f t="shared" si="21"/>
        <v>75</v>
      </c>
      <c r="I44" s="164"/>
      <c r="J44" s="166">
        <f t="shared" si="22"/>
        <v>75</v>
      </c>
      <c r="K44" s="164">
        <v>100</v>
      </c>
      <c r="L44" s="164"/>
      <c r="M44" s="166">
        <f t="shared" si="23"/>
        <v>100</v>
      </c>
      <c r="N44" s="164">
        <v>125</v>
      </c>
      <c r="O44" s="164"/>
      <c r="P44" s="166">
        <f t="shared" si="24"/>
        <v>125</v>
      </c>
      <c r="Q44" s="164">
        <v>125</v>
      </c>
      <c r="R44" s="164"/>
      <c r="S44" s="167">
        <f t="shared" si="25"/>
        <v>125</v>
      </c>
    </row>
    <row r="45" spans="2:19" ht="12.75" hidden="1" customHeight="1" outlineLevel="1">
      <c r="B45" s="168" t="s">
        <v>281</v>
      </c>
      <c r="C45" s="169" t="s">
        <v>284</v>
      </c>
      <c r="D45" s="169" t="s">
        <v>123</v>
      </c>
      <c r="E45" s="164"/>
      <c r="F45" s="164"/>
      <c r="G45" s="166"/>
      <c r="H45" s="164">
        <v>25</v>
      </c>
      <c r="I45" s="164"/>
      <c r="J45" s="166">
        <f t="shared" si="22"/>
        <v>25</v>
      </c>
      <c r="K45" s="164">
        <v>50</v>
      </c>
      <c r="L45" s="164"/>
      <c r="M45" s="166">
        <f t="shared" si="23"/>
        <v>50</v>
      </c>
      <c r="N45" s="164">
        <v>75</v>
      </c>
      <c r="O45" s="164"/>
      <c r="P45" s="166">
        <f t="shared" si="24"/>
        <v>75</v>
      </c>
      <c r="Q45" s="164">
        <v>100</v>
      </c>
      <c r="R45" s="164"/>
      <c r="S45" s="167">
        <f t="shared" si="25"/>
        <v>100</v>
      </c>
    </row>
    <row r="46" spans="2:19" ht="12.75" hidden="1" customHeight="1" outlineLevel="1">
      <c r="B46" s="168" t="s">
        <v>282</v>
      </c>
      <c r="C46" s="169" t="s">
        <v>284</v>
      </c>
      <c r="D46" s="169" t="s">
        <v>123</v>
      </c>
      <c r="E46" s="164">
        <v>50</v>
      </c>
      <c r="F46" s="164"/>
      <c r="G46" s="166">
        <f t="shared" si="20"/>
        <v>50</v>
      </c>
      <c r="H46" s="164">
        <v>75</v>
      </c>
      <c r="I46" s="164"/>
      <c r="J46" s="166">
        <f t="shared" si="22"/>
        <v>75</v>
      </c>
      <c r="K46" s="164">
        <v>100</v>
      </c>
      <c r="L46" s="164"/>
      <c r="M46" s="166">
        <f t="shared" si="23"/>
        <v>100</v>
      </c>
      <c r="N46" s="164">
        <v>100</v>
      </c>
      <c r="O46" s="164"/>
      <c r="P46" s="166">
        <f t="shared" si="24"/>
        <v>100</v>
      </c>
      <c r="Q46" s="164">
        <v>100</v>
      </c>
      <c r="R46" s="164"/>
      <c r="S46" s="167">
        <f t="shared" si="25"/>
        <v>100</v>
      </c>
    </row>
    <row r="47" spans="2:19" ht="12.75" hidden="1" customHeight="1" outlineLevel="1">
      <c r="B47" s="168" t="s">
        <v>283</v>
      </c>
      <c r="C47" s="169" t="s">
        <v>284</v>
      </c>
      <c r="D47" s="169" t="s">
        <v>123</v>
      </c>
      <c r="E47" s="164">
        <v>20</v>
      </c>
      <c r="F47" s="164"/>
      <c r="G47" s="166">
        <f t="shared" si="20"/>
        <v>20</v>
      </c>
      <c r="H47" s="164">
        <v>100</v>
      </c>
      <c r="I47" s="164"/>
      <c r="J47" s="166">
        <f t="shared" si="22"/>
        <v>100</v>
      </c>
      <c r="K47" s="164">
        <f t="shared" ref="K47:K48" si="26">H47</f>
        <v>100</v>
      </c>
      <c r="L47" s="164"/>
      <c r="M47" s="166">
        <f t="shared" si="23"/>
        <v>100</v>
      </c>
      <c r="N47" s="164">
        <f t="shared" ref="N47:N49" si="27">K47</f>
        <v>100</v>
      </c>
      <c r="O47" s="164"/>
      <c r="P47" s="166">
        <f t="shared" si="24"/>
        <v>100</v>
      </c>
      <c r="Q47" s="164">
        <f t="shared" ref="Q47:Q49" si="28">N47</f>
        <v>100</v>
      </c>
      <c r="R47" s="164"/>
      <c r="S47" s="167">
        <f t="shared" si="25"/>
        <v>100</v>
      </c>
    </row>
    <row r="48" spans="2:19" ht="12.75" hidden="1" customHeight="1" outlineLevel="1">
      <c r="B48" s="168" t="s">
        <v>285</v>
      </c>
      <c r="C48" s="169" t="s">
        <v>284</v>
      </c>
      <c r="D48" s="169" t="s">
        <v>123</v>
      </c>
      <c r="E48" s="164">
        <v>100</v>
      </c>
      <c r="F48" s="164"/>
      <c r="G48" s="166">
        <f t="shared" si="20"/>
        <v>100</v>
      </c>
      <c r="H48" s="164">
        <f t="shared" si="21"/>
        <v>100</v>
      </c>
      <c r="I48" s="164"/>
      <c r="J48" s="166">
        <f t="shared" si="22"/>
        <v>100</v>
      </c>
      <c r="K48" s="164">
        <f t="shared" si="26"/>
        <v>100</v>
      </c>
      <c r="L48" s="164"/>
      <c r="M48" s="166">
        <f t="shared" si="23"/>
        <v>100</v>
      </c>
      <c r="N48" s="164">
        <f t="shared" si="27"/>
        <v>100</v>
      </c>
      <c r="O48" s="164"/>
      <c r="P48" s="166">
        <f t="shared" si="24"/>
        <v>100</v>
      </c>
      <c r="Q48" s="164">
        <f t="shared" si="28"/>
        <v>100</v>
      </c>
      <c r="R48" s="164"/>
      <c r="S48" s="167">
        <f t="shared" si="25"/>
        <v>100</v>
      </c>
    </row>
    <row r="49" spans="2:19" ht="12.75" hidden="1" customHeight="1" outlineLevel="1">
      <c r="B49" s="168" t="s">
        <v>298</v>
      </c>
      <c r="C49" s="169" t="s">
        <v>284</v>
      </c>
      <c r="D49" s="169" t="s">
        <v>123</v>
      </c>
      <c r="E49" s="164"/>
      <c r="F49" s="164"/>
      <c r="G49" s="166"/>
      <c r="H49" s="164"/>
      <c r="I49" s="164"/>
      <c r="J49" s="166"/>
      <c r="K49" s="164">
        <v>100</v>
      </c>
      <c r="L49" s="164"/>
      <c r="M49" s="166">
        <f t="shared" si="23"/>
        <v>100</v>
      </c>
      <c r="N49" s="164">
        <f t="shared" si="27"/>
        <v>100</v>
      </c>
      <c r="O49" s="164"/>
      <c r="P49" s="166">
        <f t="shared" si="24"/>
        <v>100</v>
      </c>
      <c r="Q49" s="164">
        <f t="shared" si="28"/>
        <v>100</v>
      </c>
      <c r="R49" s="164"/>
      <c r="S49" s="167">
        <f t="shared" si="25"/>
        <v>100</v>
      </c>
    </row>
    <row r="50" spans="2:19" ht="12.75" hidden="1" customHeight="1" outlineLevel="1">
      <c r="B50" s="168" t="s">
        <v>286</v>
      </c>
      <c r="C50" s="169" t="s">
        <v>264</v>
      </c>
      <c r="D50" s="169" t="s">
        <v>124</v>
      </c>
      <c r="E50" s="164"/>
      <c r="F50" s="164"/>
      <c r="G50" s="166"/>
      <c r="H50" s="164"/>
      <c r="I50" s="164">
        <v>50</v>
      </c>
      <c r="J50" s="166">
        <f t="shared" si="22"/>
        <v>50</v>
      </c>
      <c r="K50" s="164"/>
      <c r="L50" s="164">
        <v>75</v>
      </c>
      <c r="M50" s="166">
        <f t="shared" si="23"/>
        <v>75</v>
      </c>
      <c r="N50" s="164"/>
      <c r="O50" s="164">
        <v>100</v>
      </c>
      <c r="P50" s="166">
        <f t="shared" si="24"/>
        <v>100</v>
      </c>
      <c r="Q50" s="164"/>
      <c r="R50" s="164">
        <v>125</v>
      </c>
      <c r="S50" s="167">
        <f t="shared" si="25"/>
        <v>125</v>
      </c>
    </row>
    <row r="51" spans="2:19" ht="12.75" hidden="1" customHeight="1" outlineLevel="1">
      <c r="B51" s="168" t="s">
        <v>287</v>
      </c>
      <c r="C51" s="169" t="s">
        <v>264</v>
      </c>
      <c r="D51" s="169" t="s">
        <v>124</v>
      </c>
      <c r="E51" s="164"/>
      <c r="F51" s="164"/>
      <c r="G51" s="166"/>
      <c r="H51" s="164"/>
      <c r="I51" s="164">
        <v>50</v>
      </c>
      <c r="J51" s="166">
        <f t="shared" si="22"/>
        <v>50</v>
      </c>
      <c r="K51" s="164"/>
      <c r="L51" s="164">
        <v>75</v>
      </c>
      <c r="M51" s="166">
        <f t="shared" si="23"/>
        <v>75</v>
      </c>
      <c r="N51" s="164"/>
      <c r="O51" s="164">
        <v>100</v>
      </c>
      <c r="P51" s="166">
        <f t="shared" si="24"/>
        <v>100</v>
      </c>
      <c r="Q51" s="164"/>
      <c r="R51" s="164">
        <v>125</v>
      </c>
      <c r="S51" s="167">
        <f t="shared" si="25"/>
        <v>125</v>
      </c>
    </row>
    <row r="52" spans="2:19" ht="12.75" hidden="1" customHeight="1" outlineLevel="1">
      <c r="B52" s="168" t="s">
        <v>288</v>
      </c>
      <c r="C52" s="169" t="s">
        <v>262</v>
      </c>
      <c r="D52" s="169" t="s">
        <v>124</v>
      </c>
      <c r="E52" s="164"/>
      <c r="F52" s="164"/>
      <c r="G52" s="166"/>
      <c r="H52" s="164"/>
      <c r="I52" s="164">
        <v>50</v>
      </c>
      <c r="J52" s="166">
        <f t="shared" ref="J52:J56" si="29">SUM(H52:I52)</f>
        <v>50</v>
      </c>
      <c r="K52" s="164"/>
      <c r="L52" s="164">
        <v>75</v>
      </c>
      <c r="M52" s="166">
        <f t="shared" ref="M52:M56" si="30">SUM(K52:L52)</f>
        <v>75</v>
      </c>
      <c r="N52" s="164"/>
      <c r="O52" s="164">
        <v>100</v>
      </c>
      <c r="P52" s="166">
        <f t="shared" ref="P52:P56" si="31">SUM(N52:O52)</f>
        <v>100</v>
      </c>
      <c r="Q52" s="164"/>
      <c r="R52" s="164">
        <v>125</v>
      </c>
      <c r="S52" s="167">
        <f t="shared" ref="S52:S56" si="32">SUM(Q52:R52)</f>
        <v>125</v>
      </c>
    </row>
    <row r="53" spans="2:19" ht="12.75" hidden="1" customHeight="1" outlineLevel="1">
      <c r="B53" s="168" t="s">
        <v>294</v>
      </c>
      <c r="C53" s="169" t="s">
        <v>262</v>
      </c>
      <c r="D53" s="169" t="s">
        <v>124</v>
      </c>
      <c r="E53" s="164"/>
      <c r="F53" s="164"/>
      <c r="G53" s="166"/>
      <c r="H53" s="164"/>
      <c r="I53" s="164">
        <v>50</v>
      </c>
      <c r="J53" s="166">
        <f t="shared" si="29"/>
        <v>50</v>
      </c>
      <c r="K53" s="164"/>
      <c r="L53" s="164">
        <v>75</v>
      </c>
      <c r="M53" s="166">
        <f t="shared" si="30"/>
        <v>75</v>
      </c>
      <c r="N53" s="164"/>
      <c r="O53" s="164">
        <v>100</v>
      </c>
      <c r="P53" s="166">
        <f t="shared" si="31"/>
        <v>100</v>
      </c>
      <c r="Q53" s="164"/>
      <c r="R53" s="164">
        <v>125</v>
      </c>
      <c r="S53" s="167">
        <f t="shared" si="32"/>
        <v>125</v>
      </c>
    </row>
    <row r="54" spans="2:19" ht="12.75" hidden="1" customHeight="1" outlineLevel="1">
      <c r="B54" s="168" t="s">
        <v>291</v>
      </c>
      <c r="C54" s="169" t="s">
        <v>272</v>
      </c>
      <c r="D54" s="169" t="s">
        <v>124</v>
      </c>
      <c r="E54" s="164"/>
      <c r="F54" s="164"/>
      <c r="G54" s="166"/>
      <c r="H54" s="164"/>
      <c r="I54" s="164">
        <v>50</v>
      </c>
      <c r="J54" s="166">
        <f t="shared" si="29"/>
        <v>50</v>
      </c>
      <c r="K54" s="164"/>
      <c r="L54" s="164">
        <v>75</v>
      </c>
      <c r="M54" s="166">
        <f t="shared" si="30"/>
        <v>75</v>
      </c>
      <c r="N54" s="164"/>
      <c r="O54" s="164">
        <v>100</v>
      </c>
      <c r="P54" s="166">
        <f t="shared" si="31"/>
        <v>100</v>
      </c>
      <c r="Q54" s="164"/>
      <c r="R54" s="164">
        <v>125</v>
      </c>
      <c r="S54" s="167">
        <f t="shared" si="32"/>
        <v>125</v>
      </c>
    </row>
    <row r="55" spans="2:19" ht="12.75" hidden="1" customHeight="1" outlineLevel="1">
      <c r="B55" s="168" t="s">
        <v>292</v>
      </c>
      <c r="C55" s="169" t="s">
        <v>272</v>
      </c>
      <c r="D55" s="169" t="s">
        <v>124</v>
      </c>
      <c r="E55" s="164"/>
      <c r="F55" s="164"/>
      <c r="G55" s="166"/>
      <c r="H55" s="164"/>
      <c r="I55" s="164">
        <v>50</v>
      </c>
      <c r="J55" s="166">
        <f t="shared" si="29"/>
        <v>50</v>
      </c>
      <c r="K55" s="164"/>
      <c r="L55" s="164">
        <v>75</v>
      </c>
      <c r="M55" s="166">
        <f t="shared" si="30"/>
        <v>75</v>
      </c>
      <c r="N55" s="164"/>
      <c r="O55" s="164">
        <v>100</v>
      </c>
      <c r="P55" s="166">
        <f t="shared" si="31"/>
        <v>100</v>
      </c>
      <c r="Q55" s="164"/>
      <c r="R55" s="164">
        <v>125</v>
      </c>
      <c r="S55" s="167">
        <f t="shared" si="32"/>
        <v>125</v>
      </c>
    </row>
    <row r="56" spans="2:19" ht="12.75" hidden="1" customHeight="1" outlineLevel="1">
      <c r="B56" s="168" t="s">
        <v>289</v>
      </c>
      <c r="C56" s="169" t="s">
        <v>284</v>
      </c>
      <c r="D56" s="169" t="s">
        <v>124</v>
      </c>
      <c r="E56" s="164"/>
      <c r="F56" s="164"/>
      <c r="G56" s="166"/>
      <c r="H56" s="164"/>
      <c r="I56" s="164">
        <v>50</v>
      </c>
      <c r="J56" s="166">
        <f t="shared" si="29"/>
        <v>50</v>
      </c>
      <c r="K56" s="164"/>
      <c r="L56" s="164">
        <v>75</v>
      </c>
      <c r="M56" s="166">
        <f t="shared" si="30"/>
        <v>75</v>
      </c>
      <c r="N56" s="164"/>
      <c r="O56" s="164">
        <v>100</v>
      </c>
      <c r="P56" s="166">
        <f t="shared" si="31"/>
        <v>100</v>
      </c>
      <c r="Q56" s="164"/>
      <c r="R56" s="164">
        <v>125</v>
      </c>
      <c r="S56" s="167">
        <f t="shared" si="32"/>
        <v>125</v>
      </c>
    </row>
    <row r="57" spans="2:19" ht="12.75" hidden="1" customHeight="1" outlineLevel="1">
      <c r="B57" s="178" t="s">
        <v>290</v>
      </c>
      <c r="C57" s="179" t="s">
        <v>284</v>
      </c>
      <c r="D57" s="179" t="s">
        <v>124</v>
      </c>
      <c r="E57" s="164"/>
      <c r="F57" s="164"/>
      <c r="G57" s="166"/>
      <c r="H57" s="164"/>
      <c r="I57" s="164">
        <v>100</v>
      </c>
      <c r="J57" s="166">
        <f t="shared" si="14"/>
        <v>100</v>
      </c>
      <c r="K57" s="164"/>
      <c r="L57" s="164">
        <v>150</v>
      </c>
      <c r="M57" s="166">
        <f t="shared" si="11"/>
        <v>150</v>
      </c>
      <c r="N57" s="164"/>
      <c r="O57" s="164">
        <v>200</v>
      </c>
      <c r="P57" s="166">
        <f t="shared" si="12"/>
        <v>200</v>
      </c>
      <c r="Q57" s="164"/>
      <c r="R57" s="164">
        <v>250</v>
      </c>
      <c r="S57" s="167">
        <f t="shared" si="13"/>
        <v>250</v>
      </c>
    </row>
    <row r="58" spans="2:19" ht="12.75" hidden="1" customHeight="1" outlineLevel="1">
      <c r="B58" s="168"/>
      <c r="C58" s="169"/>
      <c r="D58" s="169"/>
      <c r="E58" s="164"/>
      <c r="F58" s="164"/>
      <c r="G58" s="166"/>
      <c r="H58" s="164"/>
      <c r="I58" s="164"/>
      <c r="J58" s="166"/>
      <c r="K58" s="164"/>
      <c r="L58" s="164"/>
      <c r="M58" s="166"/>
      <c r="N58" s="164"/>
      <c r="O58" s="164"/>
      <c r="P58" s="166"/>
      <c r="Q58" s="164"/>
      <c r="R58" s="164"/>
      <c r="S58" s="167"/>
    </row>
    <row r="59" spans="2:19" ht="12.75" hidden="1" customHeight="1" outlineLevel="1" thickBot="1">
      <c r="B59" s="168"/>
      <c r="C59" s="169"/>
      <c r="D59" s="169"/>
      <c r="E59" s="114">
        <f t="shared" ref="E59:S59" si="33">SUM(E24:E58)</f>
        <v>780</v>
      </c>
      <c r="F59" s="114">
        <f t="shared" si="33"/>
        <v>0</v>
      </c>
      <c r="G59" s="115">
        <f t="shared" si="33"/>
        <v>780</v>
      </c>
      <c r="H59" s="114">
        <f t="shared" si="33"/>
        <v>1150</v>
      </c>
      <c r="I59" s="114">
        <f t="shared" si="33"/>
        <v>450</v>
      </c>
      <c r="J59" s="115">
        <f t="shared" si="33"/>
        <v>1600</v>
      </c>
      <c r="K59" s="114">
        <f t="shared" si="33"/>
        <v>1990</v>
      </c>
      <c r="L59" s="114">
        <f t="shared" si="33"/>
        <v>675</v>
      </c>
      <c r="M59" s="115">
        <f t="shared" si="33"/>
        <v>2665</v>
      </c>
      <c r="N59" s="114">
        <f t="shared" si="33"/>
        <v>2695</v>
      </c>
      <c r="O59" s="114">
        <f t="shared" si="33"/>
        <v>900</v>
      </c>
      <c r="P59" s="115">
        <f t="shared" si="33"/>
        <v>3595</v>
      </c>
      <c r="Q59" s="114">
        <f t="shared" si="33"/>
        <v>3375</v>
      </c>
      <c r="R59" s="114">
        <f t="shared" si="33"/>
        <v>1125</v>
      </c>
      <c r="S59" s="180">
        <f t="shared" si="33"/>
        <v>4500</v>
      </c>
    </row>
    <row r="60" spans="2:19" ht="12.75" hidden="1" customHeight="1" outlineLevel="1" thickTop="1" thickBot="1">
      <c r="B60" s="181" t="s">
        <v>168</v>
      </c>
      <c r="C60" s="182"/>
      <c r="D60" s="182"/>
      <c r="E60" s="114">
        <f t="shared" ref="E60:S60" si="34">ROUND(E59/25,0)</f>
        <v>31</v>
      </c>
      <c r="F60" s="114">
        <f t="shared" si="34"/>
        <v>0</v>
      </c>
      <c r="G60" s="115">
        <f t="shared" si="34"/>
        <v>31</v>
      </c>
      <c r="H60" s="114">
        <f t="shared" si="34"/>
        <v>46</v>
      </c>
      <c r="I60" s="114">
        <f t="shared" si="34"/>
        <v>18</v>
      </c>
      <c r="J60" s="115">
        <f t="shared" si="34"/>
        <v>64</v>
      </c>
      <c r="K60" s="114">
        <f t="shared" si="34"/>
        <v>80</v>
      </c>
      <c r="L60" s="114">
        <f t="shared" si="34"/>
        <v>27</v>
      </c>
      <c r="M60" s="115">
        <f t="shared" si="34"/>
        <v>107</v>
      </c>
      <c r="N60" s="114">
        <f t="shared" si="34"/>
        <v>108</v>
      </c>
      <c r="O60" s="114">
        <f t="shared" si="34"/>
        <v>36</v>
      </c>
      <c r="P60" s="115">
        <f t="shared" si="34"/>
        <v>144</v>
      </c>
      <c r="Q60" s="114">
        <f t="shared" si="34"/>
        <v>135</v>
      </c>
      <c r="R60" s="114">
        <f t="shared" si="34"/>
        <v>45</v>
      </c>
      <c r="S60" s="180">
        <f t="shared" si="34"/>
        <v>180</v>
      </c>
    </row>
    <row r="61" spans="2:19" ht="12.75" hidden="1" customHeight="1" outlineLevel="1" thickTop="1">
      <c r="B61" s="183"/>
      <c r="C61" s="182"/>
      <c r="D61" s="182"/>
      <c r="E61" s="182"/>
      <c r="F61" s="182"/>
      <c r="G61" s="182"/>
      <c r="H61" s="184">
        <f>(H60-E60)/E60</f>
        <v>0.4838709677419355</v>
      </c>
      <c r="I61" s="184" t="e">
        <f t="shared" ref="I61:S61" si="35">(I60-F60)/F60</f>
        <v>#DIV/0!</v>
      </c>
      <c r="J61" s="184">
        <f t="shared" si="35"/>
        <v>1.064516129032258</v>
      </c>
      <c r="K61" s="184">
        <f t="shared" si="35"/>
        <v>0.73913043478260865</v>
      </c>
      <c r="L61" s="184">
        <f t="shared" si="35"/>
        <v>0.5</v>
      </c>
      <c r="M61" s="184">
        <f t="shared" si="35"/>
        <v>0.671875</v>
      </c>
      <c r="N61" s="184">
        <f t="shared" si="35"/>
        <v>0.35</v>
      </c>
      <c r="O61" s="184">
        <f t="shared" si="35"/>
        <v>0.33333333333333331</v>
      </c>
      <c r="P61" s="184">
        <f t="shared" si="35"/>
        <v>0.34579439252336447</v>
      </c>
      <c r="Q61" s="184">
        <f t="shared" si="35"/>
        <v>0.25</v>
      </c>
      <c r="R61" s="184">
        <f t="shared" si="35"/>
        <v>0.25</v>
      </c>
      <c r="S61" s="185">
        <f t="shared" si="35"/>
        <v>0.25</v>
      </c>
    </row>
    <row r="62" spans="2:19" ht="12.75" hidden="1" customHeight="1" outlineLevel="1">
      <c r="B62" s="170" t="s">
        <v>306</v>
      </c>
      <c r="C62" s="169"/>
      <c r="D62" s="169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03"/>
      <c r="R62" s="103"/>
      <c r="S62" s="186"/>
    </row>
    <row r="63" spans="2:19" ht="12.75" hidden="1" customHeight="1" outlineLevel="1">
      <c r="B63" s="170" t="s">
        <v>307</v>
      </c>
      <c r="C63" s="169"/>
      <c r="D63" s="169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03"/>
      <c r="R63" s="103"/>
      <c r="S63" s="186"/>
    </row>
    <row r="64" spans="2:19" ht="12.75" hidden="1" customHeight="1" outlineLevel="1">
      <c r="B64" s="170" t="s">
        <v>309</v>
      </c>
      <c r="C64" s="169"/>
      <c r="D64" s="169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03"/>
      <c r="R64" s="103"/>
      <c r="S64" s="186"/>
    </row>
    <row r="65" spans="2:19" ht="12.75" hidden="1" customHeight="1" outlineLevel="1">
      <c r="B65" s="170" t="s">
        <v>308</v>
      </c>
      <c r="C65" s="169"/>
      <c r="D65" s="169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03"/>
      <c r="R65" s="103"/>
      <c r="S65" s="186"/>
    </row>
    <row r="66" spans="2:19" ht="12.75" hidden="1" customHeight="1" outlineLevel="1">
      <c r="B66" s="183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7"/>
      <c r="R66" s="187"/>
      <c r="S66" s="188"/>
    </row>
    <row r="67" spans="2:19" ht="12.75" hidden="1" customHeight="1" outlineLevel="1">
      <c r="B67" s="170" t="s">
        <v>310</v>
      </c>
      <c r="C67" s="169"/>
      <c r="D67" s="169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03"/>
      <c r="R67" s="103"/>
      <c r="S67" s="186"/>
    </row>
    <row r="68" spans="2:19" ht="12.75" hidden="1" customHeight="1" outlineLevel="1">
      <c r="B68" s="170" t="s">
        <v>312</v>
      </c>
      <c r="C68" s="169"/>
      <c r="D68" s="169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03"/>
      <c r="R68" s="103"/>
      <c r="S68" s="186"/>
    </row>
    <row r="69" spans="2:19" ht="12.75" hidden="1" customHeight="1" outlineLevel="1">
      <c r="B69" s="170" t="s">
        <v>311</v>
      </c>
      <c r="C69" s="169"/>
      <c r="D69" s="169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03"/>
      <c r="R69" s="103"/>
      <c r="S69" s="186"/>
    </row>
    <row r="70" spans="2:19" ht="12.75" hidden="1" customHeight="1" outlineLevel="1" thickBot="1">
      <c r="B70" s="189"/>
      <c r="C70" s="190"/>
      <c r="D70" s="190"/>
      <c r="E70" s="190"/>
      <c r="F70" s="190"/>
      <c r="G70" s="190"/>
      <c r="H70" s="190"/>
      <c r="I70" s="190"/>
      <c r="J70" s="190"/>
      <c r="K70" s="191"/>
      <c r="L70" s="191"/>
      <c r="M70" s="191"/>
      <c r="N70" s="191"/>
      <c r="O70" s="191"/>
      <c r="P70" s="191"/>
      <c r="Q70" s="192"/>
      <c r="R70" s="193"/>
      <c r="S70" s="194"/>
    </row>
    <row r="71" spans="2:19" ht="12.75" hidden="1" customHeight="1" outlineLevel="1" thickBot="1">
      <c r="B71" s="163"/>
      <c r="C71" s="164"/>
      <c r="D71" s="164"/>
      <c r="E71" s="164"/>
      <c r="F71" s="164"/>
      <c r="G71" s="164"/>
      <c r="H71" s="164"/>
      <c r="I71" s="164"/>
      <c r="J71" s="164"/>
      <c r="K71" s="119"/>
      <c r="L71" s="119"/>
      <c r="M71" s="119"/>
      <c r="N71" s="119"/>
      <c r="O71" s="119"/>
      <c r="P71" s="119"/>
      <c r="Q71" s="187"/>
      <c r="R71" s="187"/>
      <c r="S71" s="188"/>
    </row>
    <row r="72" spans="2:19" ht="12.75" hidden="1" customHeight="1" outlineLevel="1" thickBot="1">
      <c r="B72" s="163" t="s">
        <v>125</v>
      </c>
      <c r="C72" s="164"/>
      <c r="D72" s="164"/>
      <c r="E72" s="164"/>
      <c r="F72" s="164"/>
      <c r="G72" s="164"/>
      <c r="H72" s="164"/>
      <c r="I72" s="195" t="s">
        <v>126</v>
      </c>
      <c r="J72" s="247" t="str">
        <f>J2</f>
        <v>FY2020</v>
      </c>
      <c r="K72" s="119"/>
      <c r="L72" s="195" t="s">
        <v>126</v>
      </c>
      <c r="M72" s="247" t="str">
        <f>M2</f>
        <v>FY2021</v>
      </c>
      <c r="N72" s="119"/>
      <c r="O72" s="195" t="s">
        <v>126</v>
      </c>
      <c r="P72" s="247" t="str">
        <f>P2</f>
        <v>FY2022</v>
      </c>
      <c r="Q72" s="119"/>
      <c r="R72" s="195" t="s">
        <v>126</v>
      </c>
      <c r="S72" s="248" t="str">
        <f>S2</f>
        <v>FY2023</v>
      </c>
    </row>
    <row r="73" spans="2:19" ht="12.75" hidden="1" customHeight="1" outlineLevel="1">
      <c r="B73" s="196" t="s">
        <v>182</v>
      </c>
      <c r="C73" s="197"/>
      <c r="D73" s="197"/>
      <c r="E73" s="197"/>
      <c r="F73" s="197"/>
      <c r="G73" s="197"/>
      <c r="H73" s="197"/>
      <c r="I73" s="198"/>
      <c r="J73" s="199">
        <f>H73*I73*12</f>
        <v>0</v>
      </c>
      <c r="K73" s="197"/>
      <c r="L73" s="198">
        <v>3000</v>
      </c>
      <c r="M73" s="199">
        <f>K73*L73*12</f>
        <v>0</v>
      </c>
      <c r="N73" s="197"/>
      <c r="O73" s="198">
        <f>L73</f>
        <v>3000</v>
      </c>
      <c r="P73" s="199">
        <f>N73*O73*12</f>
        <v>0</v>
      </c>
      <c r="Q73" s="197"/>
      <c r="R73" s="198">
        <f>O73</f>
        <v>3000</v>
      </c>
      <c r="S73" s="200">
        <f>Q73*R73*12</f>
        <v>0</v>
      </c>
    </row>
    <row r="74" spans="2:19" ht="12.75" hidden="1" customHeight="1" outlineLevel="1">
      <c r="B74" s="183" t="s">
        <v>127</v>
      </c>
      <c r="C74" s="182" t="s">
        <v>128</v>
      </c>
      <c r="D74" s="182" t="s">
        <v>169</v>
      </c>
      <c r="E74" s="182"/>
      <c r="F74" s="182"/>
      <c r="G74" s="182"/>
      <c r="H74" s="182"/>
      <c r="I74" s="201">
        <v>1200</v>
      </c>
      <c r="J74" s="120">
        <f t="shared" ref="J74:J77" si="36">H74*I74*12</f>
        <v>0</v>
      </c>
      <c r="K74" s="182"/>
      <c r="L74" s="201">
        <v>1700</v>
      </c>
      <c r="M74" s="120">
        <f t="shared" ref="M74:M75" si="37">K74*L74*12</f>
        <v>0</v>
      </c>
      <c r="N74" s="182"/>
      <c r="O74" s="201">
        <f>L74</f>
        <v>1700</v>
      </c>
      <c r="P74" s="120">
        <f t="shared" ref="P74:P75" si="38">N74*O74*12</f>
        <v>0</v>
      </c>
      <c r="Q74" s="182"/>
      <c r="R74" s="201">
        <f>O74</f>
        <v>1700</v>
      </c>
      <c r="S74" s="202">
        <f t="shared" ref="S74:S75" si="39">Q74*R74*12</f>
        <v>0</v>
      </c>
    </row>
    <row r="75" spans="2:19" ht="12.75" hidden="1" customHeight="1" outlineLevel="1">
      <c r="B75" s="183" t="s">
        <v>129</v>
      </c>
      <c r="C75" s="182" t="s">
        <v>130</v>
      </c>
      <c r="D75" s="182" t="s">
        <v>169</v>
      </c>
      <c r="E75" s="182"/>
      <c r="F75" s="182"/>
      <c r="G75" s="182"/>
      <c r="H75" s="182"/>
      <c r="I75" s="201">
        <v>220</v>
      </c>
      <c r="J75" s="120">
        <f t="shared" si="36"/>
        <v>0</v>
      </c>
      <c r="K75" s="182"/>
      <c r="L75" s="201">
        <v>225</v>
      </c>
      <c r="M75" s="120">
        <f t="shared" si="37"/>
        <v>0</v>
      </c>
      <c r="N75" s="182"/>
      <c r="O75" s="201">
        <v>200</v>
      </c>
      <c r="P75" s="120">
        <f t="shared" si="38"/>
        <v>0</v>
      </c>
      <c r="Q75" s="182"/>
      <c r="R75" s="201">
        <v>200</v>
      </c>
      <c r="S75" s="202">
        <f t="shared" si="39"/>
        <v>0</v>
      </c>
    </row>
    <row r="76" spans="2:19" ht="12.75" hidden="1" customHeight="1" outlineLevel="1">
      <c r="B76" s="183" t="s">
        <v>127</v>
      </c>
      <c r="C76" s="182" t="s">
        <v>128</v>
      </c>
      <c r="D76" s="182" t="s">
        <v>170</v>
      </c>
      <c r="E76" s="182"/>
      <c r="F76" s="182"/>
      <c r="G76" s="182"/>
      <c r="H76" s="182"/>
      <c r="I76" s="201">
        <v>300</v>
      </c>
      <c r="J76" s="120">
        <f t="shared" si="36"/>
        <v>0</v>
      </c>
      <c r="K76" s="182"/>
      <c r="L76" s="201">
        <v>300</v>
      </c>
      <c r="M76" s="120">
        <f t="shared" ref="M76:M77" si="40">K76*L76*12</f>
        <v>0</v>
      </c>
      <c r="N76" s="182"/>
      <c r="O76" s="201">
        <v>300</v>
      </c>
      <c r="P76" s="120">
        <f t="shared" ref="P76:P77" si="41">N76*O76*12</f>
        <v>0</v>
      </c>
      <c r="Q76" s="182"/>
      <c r="R76" s="201">
        <v>300</v>
      </c>
      <c r="S76" s="202">
        <f t="shared" ref="S76:S77" si="42">Q76*R76*12</f>
        <v>0</v>
      </c>
    </row>
    <row r="77" spans="2:19" ht="12.75" hidden="1" customHeight="1" outlineLevel="1">
      <c r="B77" s="183" t="s">
        <v>129</v>
      </c>
      <c r="C77" s="182" t="s">
        <v>130</v>
      </c>
      <c r="D77" s="182" t="s">
        <v>170</v>
      </c>
      <c r="E77" s="182"/>
      <c r="F77" s="182"/>
      <c r="G77" s="182"/>
      <c r="H77" s="182"/>
      <c r="I77" s="201">
        <v>75</v>
      </c>
      <c r="J77" s="120">
        <f t="shared" si="36"/>
        <v>0</v>
      </c>
      <c r="K77" s="182"/>
      <c r="L77" s="201">
        <v>75</v>
      </c>
      <c r="M77" s="120">
        <f t="shared" si="40"/>
        <v>0</v>
      </c>
      <c r="N77" s="182"/>
      <c r="O77" s="201">
        <v>75</v>
      </c>
      <c r="P77" s="120">
        <f t="shared" si="41"/>
        <v>0</v>
      </c>
      <c r="Q77" s="182"/>
      <c r="R77" s="201">
        <v>75</v>
      </c>
      <c r="S77" s="202">
        <f t="shared" si="42"/>
        <v>0</v>
      </c>
    </row>
    <row r="78" spans="2:19" ht="12.75" hidden="1" customHeight="1" outlineLevel="1">
      <c r="B78" s="183" t="s">
        <v>131</v>
      </c>
      <c r="C78" s="182"/>
      <c r="D78" s="182"/>
      <c r="E78" s="182"/>
      <c r="F78" s="182"/>
      <c r="G78" s="182"/>
      <c r="H78" s="182"/>
      <c r="I78" s="201">
        <v>200</v>
      </c>
      <c r="J78" s="120">
        <f>H78*I78</f>
        <v>0</v>
      </c>
      <c r="K78" s="182"/>
      <c r="L78" s="201">
        <v>200</v>
      </c>
      <c r="M78" s="120">
        <f>K78*L78</f>
        <v>0</v>
      </c>
      <c r="N78" s="182"/>
      <c r="O78" s="201">
        <v>200</v>
      </c>
      <c r="P78" s="120">
        <f>N78*O78</f>
        <v>0</v>
      </c>
      <c r="Q78" s="182"/>
      <c r="R78" s="201">
        <v>200</v>
      </c>
      <c r="S78" s="202">
        <f>Q78*R78</f>
        <v>0</v>
      </c>
    </row>
    <row r="79" spans="2:19" ht="12.75" hidden="1" customHeight="1" outlineLevel="1">
      <c r="B79" s="183" t="s">
        <v>132</v>
      </c>
      <c r="C79" s="182"/>
      <c r="D79" s="182"/>
      <c r="E79" s="182"/>
      <c r="F79" s="182"/>
      <c r="G79" s="182"/>
      <c r="H79" s="182"/>
      <c r="I79" s="201">
        <v>250</v>
      </c>
      <c r="J79" s="120">
        <f t="shared" ref="J79:J80" si="43">H79*I79</f>
        <v>0</v>
      </c>
      <c r="K79" s="182"/>
      <c r="L79" s="201">
        <v>150</v>
      </c>
      <c r="M79" s="120">
        <f t="shared" ref="M79:M80" si="44">K79*L79</f>
        <v>0</v>
      </c>
      <c r="N79" s="182"/>
      <c r="O79" s="201">
        <v>150</v>
      </c>
      <c r="P79" s="120">
        <f t="shared" ref="P79:P80" si="45">N79*O79</f>
        <v>0</v>
      </c>
      <c r="Q79" s="182"/>
      <c r="R79" s="201">
        <v>150</v>
      </c>
      <c r="S79" s="202">
        <f t="shared" ref="S79:S80" si="46">Q79*R79</f>
        <v>0</v>
      </c>
    </row>
    <row r="80" spans="2:19" ht="12.75" hidden="1" customHeight="1" outlineLevel="1">
      <c r="B80" s="183" t="s">
        <v>133</v>
      </c>
      <c r="C80" s="182"/>
      <c r="D80" s="182"/>
      <c r="E80" s="182"/>
      <c r="F80" s="182"/>
      <c r="G80" s="182"/>
      <c r="H80" s="182"/>
      <c r="I80" s="201">
        <v>300</v>
      </c>
      <c r="J80" s="120">
        <f t="shared" si="43"/>
        <v>0</v>
      </c>
      <c r="K80" s="182"/>
      <c r="L80" s="201">
        <v>300</v>
      </c>
      <c r="M80" s="120">
        <f t="shared" si="44"/>
        <v>0</v>
      </c>
      <c r="N80" s="182"/>
      <c r="O80" s="201">
        <v>300</v>
      </c>
      <c r="P80" s="120">
        <f t="shared" si="45"/>
        <v>0</v>
      </c>
      <c r="Q80" s="182"/>
      <c r="R80" s="201">
        <v>300</v>
      </c>
      <c r="S80" s="202">
        <f t="shared" si="46"/>
        <v>0</v>
      </c>
    </row>
    <row r="81" spans="2:19" ht="12.75" hidden="1" customHeight="1" outlineLevel="1">
      <c r="B81" s="203" t="s">
        <v>134</v>
      </c>
      <c r="C81" s="117"/>
      <c r="D81" s="117"/>
      <c r="E81" s="117"/>
      <c r="F81" s="117"/>
      <c r="G81" s="117"/>
      <c r="H81" s="117"/>
      <c r="I81" s="117"/>
      <c r="J81" s="121"/>
      <c r="K81" s="117"/>
      <c r="L81" s="117"/>
      <c r="M81" s="121"/>
      <c r="N81" s="117"/>
      <c r="O81" s="117"/>
      <c r="P81" s="121"/>
      <c r="Q81" s="117"/>
      <c r="R81" s="117"/>
      <c r="S81" s="204"/>
    </row>
    <row r="82" spans="2:19" ht="12.75" hidden="1" customHeight="1" outlineLevel="1">
      <c r="B82" s="205" t="s">
        <v>135</v>
      </c>
      <c r="C82" s="117"/>
      <c r="D82" s="117"/>
      <c r="E82" s="117"/>
      <c r="F82" s="118"/>
      <c r="G82" s="118"/>
      <c r="H82" s="117"/>
      <c r="I82" s="118"/>
      <c r="J82" s="122">
        <f>SUM(J73:J81)</f>
        <v>0</v>
      </c>
      <c r="K82" s="123"/>
      <c r="L82" s="123"/>
      <c r="M82" s="122">
        <f>SUM(M73:M81)</f>
        <v>0</v>
      </c>
      <c r="N82" s="123"/>
      <c r="O82" s="123"/>
      <c r="P82" s="122">
        <f>SUM(P73:P81)</f>
        <v>0</v>
      </c>
      <c r="Q82" s="123"/>
      <c r="R82" s="123"/>
      <c r="S82" s="206">
        <f>SUM(S73:S81)</f>
        <v>0</v>
      </c>
    </row>
    <row r="83" spans="2:19" ht="12.75" hidden="1" customHeight="1" outlineLevel="1">
      <c r="B83" s="183"/>
      <c r="C83" s="182"/>
      <c r="D83" s="182"/>
      <c r="E83" s="182"/>
      <c r="F83" s="182"/>
      <c r="G83" s="182"/>
      <c r="H83" s="182"/>
      <c r="I83" s="182"/>
      <c r="J83" s="201"/>
      <c r="K83" s="182"/>
      <c r="L83" s="182"/>
      <c r="M83" s="201"/>
      <c r="N83" s="182"/>
      <c r="O83" s="182"/>
      <c r="P83" s="201"/>
      <c r="Q83" s="187"/>
      <c r="R83" s="187"/>
      <c r="S83" s="207"/>
    </row>
    <row r="84" spans="2:19" ht="12.75" hidden="1" customHeight="1" outlineLevel="1">
      <c r="B84" s="161" t="s">
        <v>136</v>
      </c>
      <c r="C84" s="99"/>
      <c r="D84" s="99"/>
      <c r="E84" s="99"/>
      <c r="F84" s="99"/>
      <c r="G84" s="99"/>
      <c r="H84" s="99"/>
      <c r="I84" s="99"/>
      <c r="J84" s="124"/>
      <c r="K84" s="125"/>
      <c r="L84" s="125"/>
      <c r="M84" s="124"/>
      <c r="N84" s="125"/>
      <c r="O84" s="125"/>
      <c r="P84" s="124"/>
      <c r="Q84" s="125"/>
      <c r="R84" s="125"/>
      <c r="S84" s="208"/>
    </row>
    <row r="85" spans="2:19" ht="12.75" hidden="1" customHeight="1" outlineLevel="1">
      <c r="B85" s="183" t="s">
        <v>137</v>
      </c>
      <c r="C85" s="182"/>
      <c r="D85" s="182"/>
      <c r="E85" s="182"/>
      <c r="F85" s="182"/>
      <c r="G85" s="182"/>
      <c r="H85" s="182"/>
      <c r="I85" s="158"/>
      <c r="J85" s="120">
        <f>I85*9</f>
        <v>0</v>
      </c>
      <c r="K85" s="209"/>
      <c r="L85" s="158"/>
      <c r="M85" s="120">
        <f>L85*9</f>
        <v>0</v>
      </c>
      <c r="N85" s="209"/>
      <c r="O85" s="158"/>
      <c r="P85" s="120">
        <f>O85*9</f>
        <v>0</v>
      </c>
      <c r="Q85" s="209"/>
      <c r="R85" s="158"/>
      <c r="S85" s="202">
        <f>R85*10</f>
        <v>0</v>
      </c>
    </row>
    <row r="86" spans="2:19" ht="12.75" hidden="1" customHeight="1" outlineLevel="1">
      <c r="B86" s="183" t="s">
        <v>138</v>
      </c>
      <c r="C86" s="182"/>
      <c r="D86" s="182"/>
      <c r="E86" s="182"/>
      <c r="F86" s="182"/>
      <c r="G86" s="187"/>
      <c r="H86" s="187"/>
      <c r="I86" s="182"/>
      <c r="J86" s="120">
        <f t="shared" ref="J86:J88" si="47">I86*9</f>
        <v>0</v>
      </c>
      <c r="K86" s="209"/>
      <c r="L86" s="182"/>
      <c r="M86" s="120">
        <f t="shared" ref="M86:M88" si="48">L86*9</f>
        <v>0</v>
      </c>
      <c r="N86" s="209"/>
      <c r="O86" s="182"/>
      <c r="P86" s="120">
        <f t="shared" ref="P86:P88" si="49">O86*9</f>
        <v>0</v>
      </c>
      <c r="Q86" s="209"/>
      <c r="R86" s="182"/>
      <c r="S86" s="202">
        <f t="shared" ref="S86:S88" si="50">R86*10</f>
        <v>0</v>
      </c>
    </row>
    <row r="87" spans="2:19" ht="12.75" hidden="1" customHeight="1" outlineLevel="1">
      <c r="B87" s="183" t="s">
        <v>139</v>
      </c>
      <c r="C87" s="182"/>
      <c r="D87" s="182"/>
      <c r="E87" s="182"/>
      <c r="F87" s="182"/>
      <c r="G87" s="182"/>
      <c r="H87" s="182"/>
      <c r="I87" s="182"/>
      <c r="J87" s="120">
        <f t="shared" si="47"/>
        <v>0</v>
      </c>
      <c r="K87" s="210"/>
      <c r="L87" s="182"/>
      <c r="M87" s="120">
        <f t="shared" si="48"/>
        <v>0</v>
      </c>
      <c r="N87" s="210"/>
      <c r="O87" s="182"/>
      <c r="P87" s="120">
        <f t="shared" si="49"/>
        <v>0</v>
      </c>
      <c r="Q87" s="210"/>
      <c r="R87" s="182"/>
      <c r="S87" s="202">
        <f t="shared" si="50"/>
        <v>0</v>
      </c>
    </row>
    <row r="88" spans="2:19" ht="12.75" hidden="1" customHeight="1" outlineLevel="1">
      <c r="B88" s="183" t="s">
        <v>178</v>
      </c>
      <c r="C88" s="182"/>
      <c r="D88" s="182"/>
      <c r="E88" s="182"/>
      <c r="F88" s="182"/>
      <c r="G88" s="182"/>
      <c r="H88" s="182"/>
      <c r="I88" s="182"/>
      <c r="J88" s="120">
        <f t="shared" si="47"/>
        <v>0</v>
      </c>
      <c r="K88" s="210"/>
      <c r="L88" s="182"/>
      <c r="M88" s="120">
        <f t="shared" si="48"/>
        <v>0</v>
      </c>
      <c r="N88" s="210"/>
      <c r="O88" s="182"/>
      <c r="P88" s="120">
        <f t="shared" si="49"/>
        <v>0</v>
      </c>
      <c r="Q88" s="210"/>
      <c r="R88" s="182"/>
      <c r="S88" s="202">
        <f t="shared" si="50"/>
        <v>0</v>
      </c>
    </row>
    <row r="89" spans="2:19" ht="12.75" hidden="1" customHeight="1" outlineLevel="1">
      <c r="B89" s="211" t="s">
        <v>118</v>
      </c>
      <c r="C89" s="126"/>
      <c r="D89" s="126"/>
      <c r="E89" s="126"/>
      <c r="F89" s="126"/>
      <c r="G89" s="126"/>
      <c r="H89" s="126"/>
      <c r="I89" s="126"/>
      <c r="J89" s="127">
        <f>SUM(J85:J88)</f>
        <v>0</v>
      </c>
      <c r="K89" s="128"/>
      <c r="L89" s="126"/>
      <c r="M89" s="127">
        <f>SUM(M85:M88)</f>
        <v>0</v>
      </c>
      <c r="N89" s="128"/>
      <c r="O89" s="126"/>
      <c r="P89" s="127">
        <f>SUM(P85:P88)</f>
        <v>0</v>
      </c>
      <c r="Q89" s="128"/>
      <c r="R89" s="126"/>
      <c r="S89" s="212">
        <f>SUM(S85:S88)</f>
        <v>0</v>
      </c>
    </row>
    <row r="90" spans="2:19" ht="12.75" hidden="1" customHeight="1" outlineLevel="1">
      <c r="B90" s="183"/>
      <c r="C90" s="182"/>
      <c r="D90" s="182"/>
      <c r="E90" s="182"/>
      <c r="F90" s="182"/>
      <c r="G90" s="182"/>
      <c r="H90" s="182"/>
      <c r="I90" s="201"/>
      <c r="J90" s="120"/>
      <c r="K90" s="182"/>
      <c r="L90" s="201"/>
      <c r="M90" s="120"/>
      <c r="N90" s="182"/>
      <c r="O90" s="201"/>
      <c r="P90" s="120"/>
      <c r="Q90" s="182"/>
      <c r="R90" s="201"/>
      <c r="S90" s="202"/>
    </row>
    <row r="91" spans="2:19" ht="12.75" hidden="1" customHeight="1" outlineLevel="1">
      <c r="B91" s="183" t="s">
        <v>177</v>
      </c>
      <c r="C91" s="182"/>
      <c r="D91" s="182"/>
      <c r="E91" s="182"/>
      <c r="F91" s="182"/>
      <c r="G91" s="182"/>
      <c r="H91" s="182"/>
      <c r="I91" s="201"/>
      <c r="J91" s="120" t="s">
        <v>150</v>
      </c>
      <c r="K91" s="182"/>
      <c r="L91" s="201"/>
      <c r="M91" s="120" t="s">
        <v>150</v>
      </c>
      <c r="N91" s="182"/>
      <c r="O91" s="201"/>
      <c r="P91" s="120" t="s">
        <v>150</v>
      </c>
      <c r="Q91" s="182"/>
      <c r="R91" s="201"/>
      <c r="S91" s="202" t="s">
        <v>150</v>
      </c>
    </row>
    <row r="92" spans="2:19" ht="12.75" hidden="1" customHeight="1" outlineLevel="1">
      <c r="B92" s="205"/>
      <c r="C92" s="148"/>
      <c r="D92" s="148"/>
      <c r="E92" s="148"/>
      <c r="F92" s="148"/>
      <c r="G92" s="148"/>
      <c r="H92" s="148"/>
      <c r="I92" s="148"/>
      <c r="J92" s="149"/>
      <c r="K92" s="150"/>
      <c r="L92" s="148"/>
      <c r="M92" s="149"/>
      <c r="N92" s="150"/>
      <c r="O92" s="148"/>
      <c r="P92" s="149"/>
      <c r="Q92" s="150"/>
      <c r="R92" s="148"/>
      <c r="S92" s="213"/>
    </row>
    <row r="93" spans="2:19" ht="12.75" hidden="1" customHeight="1" outlineLevel="1">
      <c r="B93" s="205" t="s">
        <v>140</v>
      </c>
      <c r="C93" s="117"/>
      <c r="D93" s="117"/>
      <c r="E93" s="117"/>
      <c r="F93" s="118"/>
      <c r="G93" s="118"/>
      <c r="H93" s="118"/>
      <c r="I93" s="118"/>
      <c r="J93" s="122">
        <f>J89+J82</f>
        <v>0</v>
      </c>
      <c r="K93" s="123"/>
      <c r="L93" s="123"/>
      <c r="M93" s="122">
        <f>M89+M82</f>
        <v>0</v>
      </c>
      <c r="N93" s="123"/>
      <c r="O93" s="123"/>
      <c r="P93" s="122">
        <f>P89+P82</f>
        <v>0</v>
      </c>
      <c r="Q93" s="123"/>
      <c r="R93" s="123"/>
      <c r="S93" s="206">
        <f>S89+S82</f>
        <v>0</v>
      </c>
    </row>
    <row r="94" spans="2:19" ht="12.75" hidden="1" customHeight="1" outlineLevel="1">
      <c r="B94" s="214"/>
      <c r="C94" s="182"/>
      <c r="D94" s="182"/>
      <c r="E94" s="182"/>
      <c r="F94" s="182"/>
      <c r="G94" s="182"/>
      <c r="H94" s="187"/>
      <c r="I94" s="182"/>
      <c r="J94" s="201"/>
      <c r="K94" s="210"/>
      <c r="L94" s="182"/>
      <c r="M94" s="201"/>
      <c r="N94" s="210"/>
      <c r="O94" s="182"/>
      <c r="P94" s="201"/>
      <c r="Q94" s="210"/>
      <c r="R94" s="182"/>
      <c r="S94" s="207"/>
    </row>
    <row r="95" spans="2:19" ht="12.75" hidden="1" customHeight="1" outlineLevel="1">
      <c r="B95" s="215" t="s">
        <v>141</v>
      </c>
      <c r="C95" s="129"/>
      <c r="D95" s="129"/>
      <c r="E95" s="129"/>
      <c r="F95" s="129"/>
      <c r="G95" s="129"/>
      <c r="H95" s="129"/>
      <c r="I95" s="129"/>
      <c r="J95" s="144">
        <f t="shared" ref="J95:J97" si="51">I95*I82*40</f>
        <v>0</v>
      </c>
      <c r="K95" s="130"/>
      <c r="L95" s="129"/>
      <c r="M95" s="144">
        <f t="shared" ref="M95:M104" si="52">L95*L82*40</f>
        <v>0</v>
      </c>
      <c r="N95" s="130"/>
      <c r="O95" s="129"/>
      <c r="P95" s="144">
        <f t="shared" ref="P95:P104" si="53">O95*O82*40</f>
        <v>0</v>
      </c>
      <c r="Q95" s="130"/>
      <c r="R95" s="129"/>
      <c r="S95" s="218">
        <f t="shared" ref="S95:S104" si="54">R95*R82*40</f>
        <v>0</v>
      </c>
    </row>
    <row r="96" spans="2:19" ht="12.75" hidden="1" customHeight="1" outlineLevel="1">
      <c r="B96" s="216" t="s">
        <v>166</v>
      </c>
      <c r="C96" s="141"/>
      <c r="D96" s="141"/>
      <c r="E96" s="141"/>
      <c r="F96" s="141"/>
      <c r="G96" s="141"/>
      <c r="H96" s="141"/>
      <c r="I96" s="142">
        <v>1000</v>
      </c>
      <c r="J96" s="144">
        <f t="shared" si="51"/>
        <v>0</v>
      </c>
      <c r="K96" s="131"/>
      <c r="L96" s="142">
        <v>1000</v>
      </c>
      <c r="M96" s="144">
        <f t="shared" si="52"/>
        <v>0</v>
      </c>
      <c r="N96" s="131"/>
      <c r="O96" s="142">
        <v>1000</v>
      </c>
      <c r="P96" s="144">
        <f t="shared" si="53"/>
        <v>0</v>
      </c>
      <c r="Q96" s="131"/>
      <c r="R96" s="142">
        <v>1000</v>
      </c>
      <c r="S96" s="218">
        <f t="shared" si="54"/>
        <v>0</v>
      </c>
    </row>
    <row r="97" spans="2:19" ht="12.75" hidden="1" customHeight="1" outlineLevel="1">
      <c r="B97" s="216" t="s">
        <v>142</v>
      </c>
      <c r="C97" s="141"/>
      <c r="D97" s="141"/>
      <c r="E97" s="141"/>
      <c r="F97" s="141"/>
      <c r="G97" s="141"/>
      <c r="H97" s="141"/>
      <c r="I97" s="141"/>
      <c r="J97" s="144">
        <f t="shared" si="51"/>
        <v>0</v>
      </c>
      <c r="K97" s="131"/>
      <c r="L97" s="141"/>
      <c r="M97" s="144">
        <f t="shared" si="52"/>
        <v>0</v>
      </c>
      <c r="N97" s="131"/>
      <c r="O97" s="141"/>
      <c r="P97" s="144">
        <f t="shared" si="53"/>
        <v>0</v>
      </c>
      <c r="Q97" s="131"/>
      <c r="R97" s="141"/>
      <c r="S97" s="218">
        <f t="shared" si="54"/>
        <v>0</v>
      </c>
    </row>
    <row r="98" spans="2:19" ht="12.75" hidden="1" customHeight="1" outlineLevel="1">
      <c r="B98" s="217" t="s">
        <v>143</v>
      </c>
      <c r="C98" s="141"/>
      <c r="D98" s="141"/>
      <c r="E98" s="141"/>
      <c r="F98" s="141"/>
      <c r="G98" s="141"/>
      <c r="H98" s="141"/>
      <c r="I98" s="143">
        <v>0.25</v>
      </c>
      <c r="J98" s="144">
        <f>I98*I85*40</f>
        <v>0</v>
      </c>
      <c r="K98" s="145"/>
      <c r="L98" s="143">
        <v>0.25</v>
      </c>
      <c r="M98" s="144">
        <f>L98*L85*40</f>
        <v>0</v>
      </c>
      <c r="N98" s="145"/>
      <c r="O98" s="143">
        <v>0.25</v>
      </c>
      <c r="P98" s="144">
        <f>O98*O85*40</f>
        <v>0</v>
      </c>
      <c r="Q98" s="145"/>
      <c r="R98" s="143">
        <v>0.25</v>
      </c>
      <c r="S98" s="218">
        <f>R98*R85*40</f>
        <v>0</v>
      </c>
    </row>
    <row r="99" spans="2:19" ht="12.75" hidden="1" customHeight="1" outlineLevel="1">
      <c r="B99" s="217" t="s">
        <v>144</v>
      </c>
      <c r="C99" s="141"/>
      <c r="D99" s="141"/>
      <c r="E99" s="141"/>
      <c r="F99" s="141"/>
      <c r="G99" s="141"/>
      <c r="H99" s="141"/>
      <c r="I99" s="143">
        <v>0.2</v>
      </c>
      <c r="J99" s="144">
        <f t="shared" ref="J99:J104" si="55">I99*I86*40</f>
        <v>0</v>
      </c>
      <c r="K99" s="145"/>
      <c r="L99" s="143">
        <v>0.2</v>
      </c>
      <c r="M99" s="144">
        <f t="shared" si="52"/>
        <v>0</v>
      </c>
      <c r="N99" s="145"/>
      <c r="O99" s="143">
        <v>0.2</v>
      </c>
      <c r="P99" s="144">
        <f t="shared" si="53"/>
        <v>0</v>
      </c>
      <c r="Q99" s="145"/>
      <c r="R99" s="143">
        <v>0.25</v>
      </c>
      <c r="S99" s="218">
        <f t="shared" si="54"/>
        <v>0</v>
      </c>
    </row>
    <row r="100" spans="2:19" ht="12.75" hidden="1" customHeight="1" outlineLevel="1">
      <c r="B100" s="217" t="s">
        <v>145</v>
      </c>
      <c r="C100" s="141"/>
      <c r="D100" s="141"/>
      <c r="E100" s="141"/>
      <c r="F100" s="141"/>
      <c r="G100" s="141"/>
      <c r="H100" s="141"/>
      <c r="I100" s="143"/>
      <c r="J100" s="144">
        <f t="shared" si="55"/>
        <v>0</v>
      </c>
      <c r="K100" s="145"/>
      <c r="L100" s="143"/>
      <c r="M100" s="144">
        <f t="shared" si="52"/>
        <v>0</v>
      </c>
      <c r="N100" s="145"/>
      <c r="O100" s="143"/>
      <c r="P100" s="144">
        <f t="shared" si="53"/>
        <v>0</v>
      </c>
      <c r="Q100" s="145"/>
      <c r="R100" s="143"/>
      <c r="S100" s="218">
        <f t="shared" si="54"/>
        <v>0</v>
      </c>
    </row>
    <row r="101" spans="2:19" ht="12.75" hidden="1" customHeight="1" outlineLevel="1">
      <c r="B101" s="217" t="s">
        <v>146</v>
      </c>
      <c r="C101" s="141"/>
      <c r="D101" s="141"/>
      <c r="E101" s="141"/>
      <c r="F101" s="141"/>
      <c r="G101" s="141"/>
      <c r="H101" s="141"/>
      <c r="I101" s="143"/>
      <c r="J101" s="144">
        <f t="shared" si="55"/>
        <v>0</v>
      </c>
      <c r="K101" s="145"/>
      <c r="L101" s="143"/>
      <c r="M101" s="144">
        <f t="shared" si="52"/>
        <v>0</v>
      </c>
      <c r="N101" s="145"/>
      <c r="O101" s="143"/>
      <c r="P101" s="144">
        <f t="shared" si="53"/>
        <v>0</v>
      </c>
      <c r="Q101" s="145"/>
      <c r="R101" s="143"/>
      <c r="S101" s="218">
        <f t="shared" si="54"/>
        <v>0</v>
      </c>
    </row>
    <row r="102" spans="2:19" ht="12.75" hidden="1" customHeight="1" outlineLevel="1">
      <c r="B102" s="217" t="s">
        <v>147</v>
      </c>
      <c r="C102" s="141"/>
      <c r="D102" s="141"/>
      <c r="E102" s="141"/>
      <c r="F102" s="141"/>
      <c r="G102" s="141"/>
      <c r="H102" s="141"/>
      <c r="I102" s="143"/>
      <c r="J102" s="144">
        <f t="shared" si="55"/>
        <v>0</v>
      </c>
      <c r="K102" s="145"/>
      <c r="L102" s="143"/>
      <c r="M102" s="144">
        <f t="shared" si="52"/>
        <v>0</v>
      </c>
      <c r="N102" s="145"/>
      <c r="O102" s="143"/>
      <c r="P102" s="144">
        <f t="shared" si="53"/>
        <v>0</v>
      </c>
      <c r="Q102" s="145"/>
      <c r="R102" s="143"/>
      <c r="S102" s="218">
        <f t="shared" si="54"/>
        <v>0</v>
      </c>
    </row>
    <row r="103" spans="2:19" ht="12.75" hidden="1" customHeight="1" outlineLevel="1">
      <c r="B103" s="217" t="s">
        <v>148</v>
      </c>
      <c r="C103" s="141"/>
      <c r="D103" s="141"/>
      <c r="E103" s="141"/>
      <c r="F103" s="141"/>
      <c r="G103" s="141"/>
      <c r="H103" s="141"/>
      <c r="I103" s="143"/>
      <c r="J103" s="144">
        <f t="shared" si="55"/>
        <v>0</v>
      </c>
      <c r="K103" s="145"/>
      <c r="L103" s="143"/>
      <c r="M103" s="144">
        <f t="shared" si="52"/>
        <v>0</v>
      </c>
      <c r="N103" s="145"/>
      <c r="O103" s="143"/>
      <c r="P103" s="144">
        <f t="shared" si="53"/>
        <v>0</v>
      </c>
      <c r="Q103" s="145"/>
      <c r="R103" s="143"/>
      <c r="S103" s="218">
        <f t="shared" si="54"/>
        <v>0</v>
      </c>
    </row>
    <row r="104" spans="2:19" ht="12.75" hidden="1" customHeight="1" outlineLevel="1">
      <c r="B104" s="216"/>
      <c r="C104" s="141"/>
      <c r="D104" s="141"/>
      <c r="E104" s="141"/>
      <c r="F104" s="141"/>
      <c r="G104" s="141"/>
      <c r="H104" s="141"/>
      <c r="I104" s="141"/>
      <c r="J104" s="144">
        <f t="shared" si="55"/>
        <v>0</v>
      </c>
      <c r="K104" s="145"/>
      <c r="L104" s="145"/>
      <c r="M104" s="144">
        <f t="shared" si="52"/>
        <v>0</v>
      </c>
      <c r="N104" s="145"/>
      <c r="O104" s="145"/>
      <c r="P104" s="144">
        <f t="shared" si="53"/>
        <v>0</v>
      </c>
      <c r="Q104" s="145"/>
      <c r="R104" s="145"/>
      <c r="S104" s="218">
        <f t="shared" si="54"/>
        <v>0</v>
      </c>
    </row>
    <row r="105" spans="2:19" ht="12.75" hidden="1" customHeight="1" outlineLevel="1">
      <c r="B105" s="219" t="s">
        <v>149</v>
      </c>
      <c r="C105" s="141"/>
      <c r="D105" s="141"/>
      <c r="E105" s="141"/>
      <c r="F105" s="141"/>
      <c r="G105" s="141"/>
      <c r="H105" s="141"/>
      <c r="I105" s="141"/>
      <c r="J105" s="144" t="s">
        <v>150</v>
      </c>
      <c r="K105" s="145"/>
      <c r="L105" s="145"/>
      <c r="M105" s="144" t="s">
        <v>150</v>
      </c>
      <c r="N105" s="145"/>
      <c r="O105" s="145"/>
      <c r="P105" s="144" t="s">
        <v>150</v>
      </c>
      <c r="Q105" s="145"/>
      <c r="R105" s="145"/>
      <c r="S105" s="218" t="s">
        <v>150</v>
      </c>
    </row>
    <row r="106" spans="2:19" ht="12.75" hidden="1" customHeight="1" outlineLevel="1">
      <c r="B106" s="220" t="s">
        <v>151</v>
      </c>
      <c r="C106" s="132"/>
      <c r="D106" s="132"/>
      <c r="E106" s="132"/>
      <c r="F106" s="132"/>
      <c r="G106" s="132"/>
      <c r="H106" s="132"/>
      <c r="I106" s="132"/>
      <c r="J106" s="250">
        <f>J104-J93</f>
        <v>0</v>
      </c>
      <c r="K106" s="251"/>
      <c r="L106" s="251"/>
      <c r="M106" s="250">
        <f>M104-M93</f>
        <v>0</v>
      </c>
      <c r="N106" s="251"/>
      <c r="O106" s="251"/>
      <c r="P106" s="250">
        <f>P104-P93</f>
        <v>0</v>
      </c>
      <c r="Q106" s="251"/>
      <c r="R106" s="251"/>
      <c r="S106" s="252">
        <f>S104-S93</f>
        <v>0</v>
      </c>
    </row>
    <row r="107" spans="2:19" ht="12.75" hidden="1" customHeight="1" outlineLevel="1">
      <c r="B107" s="222" t="s">
        <v>152</v>
      </c>
      <c r="C107" s="135"/>
      <c r="D107" s="135"/>
      <c r="E107" s="135"/>
      <c r="F107" s="135"/>
      <c r="G107" s="135"/>
      <c r="H107" s="135"/>
      <c r="I107" s="136" t="s">
        <v>153</v>
      </c>
      <c r="J107" s="137"/>
      <c r="K107" s="138"/>
      <c r="L107" s="136" t="s">
        <v>153</v>
      </c>
      <c r="M107" s="137"/>
      <c r="N107" s="138"/>
      <c r="O107" s="136" t="s">
        <v>153</v>
      </c>
      <c r="P107" s="137"/>
      <c r="Q107" s="138"/>
      <c r="R107" s="136" t="s">
        <v>153</v>
      </c>
      <c r="S107" s="223"/>
    </row>
    <row r="108" spans="2:19" ht="12.75" hidden="1" customHeight="1" outlineLevel="1">
      <c r="B108" s="224" t="s">
        <v>154</v>
      </c>
      <c r="C108" s="225"/>
      <c r="D108" s="225"/>
      <c r="E108" s="225"/>
      <c r="F108" s="225"/>
      <c r="G108" s="225"/>
      <c r="H108" s="225"/>
      <c r="I108" s="187"/>
      <c r="J108" s="226" t="s">
        <v>150</v>
      </c>
      <c r="K108" s="227"/>
      <c r="L108" s="187"/>
      <c r="M108" s="226" t="s">
        <v>150</v>
      </c>
      <c r="N108" s="227"/>
      <c r="O108" s="187"/>
      <c r="P108" s="226" t="s">
        <v>150</v>
      </c>
      <c r="Q108" s="227"/>
      <c r="R108" s="227"/>
      <c r="S108" s="228" t="s">
        <v>150</v>
      </c>
    </row>
    <row r="109" spans="2:19" ht="12.75" hidden="1" customHeight="1" outlineLevel="1">
      <c r="B109" s="224" t="s">
        <v>155</v>
      </c>
      <c r="C109" s="225"/>
      <c r="D109" s="225"/>
      <c r="E109" s="225"/>
      <c r="F109" s="225"/>
      <c r="G109" s="225"/>
      <c r="H109" s="225"/>
      <c r="I109" s="187"/>
      <c r="J109" s="226">
        <f>J95</f>
        <v>0</v>
      </c>
      <c r="K109" s="245" t="e">
        <f>J109/J114</f>
        <v>#DIV/0!</v>
      </c>
      <c r="L109" s="187"/>
      <c r="M109" s="226">
        <f>M95</f>
        <v>0</v>
      </c>
      <c r="N109" s="245" t="e">
        <f>M109/M114</f>
        <v>#DIV/0!</v>
      </c>
      <c r="O109" s="187"/>
      <c r="P109" s="226">
        <f>P95</f>
        <v>0</v>
      </c>
      <c r="Q109" s="245" t="e">
        <f>P109/P114</f>
        <v>#DIV/0!</v>
      </c>
      <c r="R109" s="227"/>
      <c r="S109" s="228">
        <f>S95</f>
        <v>0</v>
      </c>
    </row>
    <row r="110" spans="2:19" ht="12.75" hidden="1" customHeight="1" outlineLevel="1">
      <c r="B110" s="224" t="s">
        <v>179</v>
      </c>
      <c r="C110" s="225"/>
      <c r="D110" s="225"/>
      <c r="E110" s="225"/>
      <c r="F110" s="225"/>
      <c r="G110" s="225"/>
      <c r="H110" s="225"/>
      <c r="I110" s="187"/>
      <c r="J110" s="226">
        <f>J96</f>
        <v>0</v>
      </c>
      <c r="K110" s="245" t="e">
        <f>J110/J114</f>
        <v>#DIV/0!</v>
      </c>
      <c r="L110" s="187"/>
      <c r="M110" s="226">
        <f t="shared" ref="M110:S110" si="56">M96</f>
        <v>0</v>
      </c>
      <c r="N110" s="245" t="e">
        <f>M110/M114</f>
        <v>#DIV/0!</v>
      </c>
      <c r="O110" s="187"/>
      <c r="P110" s="226">
        <f t="shared" si="56"/>
        <v>0</v>
      </c>
      <c r="Q110" s="245" t="e">
        <f>P110/P114</f>
        <v>#DIV/0!</v>
      </c>
      <c r="R110" s="227"/>
      <c r="S110" s="228">
        <f t="shared" si="56"/>
        <v>0</v>
      </c>
    </row>
    <row r="111" spans="2:19" ht="12.75" hidden="1" customHeight="1" outlineLevel="1">
      <c r="B111" s="224" t="s">
        <v>156</v>
      </c>
      <c r="C111" s="225"/>
      <c r="D111" s="225"/>
      <c r="E111" s="225"/>
      <c r="F111" s="225"/>
      <c r="G111" s="225"/>
      <c r="H111" s="225"/>
      <c r="I111" s="187"/>
      <c r="J111" s="229">
        <f>J97</f>
        <v>0</v>
      </c>
      <c r="K111" s="246" t="e">
        <f>J111/J114</f>
        <v>#DIV/0!</v>
      </c>
      <c r="L111" s="187"/>
      <c r="M111" s="229">
        <f>M97</f>
        <v>0</v>
      </c>
      <c r="N111" s="246" t="e">
        <f>M111/M114</f>
        <v>#DIV/0!</v>
      </c>
      <c r="O111" s="187"/>
      <c r="P111" s="229">
        <f>P97</f>
        <v>0</v>
      </c>
      <c r="Q111" s="246" t="e">
        <f>P111/P114</f>
        <v>#DIV/0!</v>
      </c>
      <c r="R111" s="230"/>
      <c r="S111" s="231">
        <f>S97</f>
        <v>0</v>
      </c>
    </row>
    <row r="112" spans="2:19" ht="12.75" hidden="1" customHeight="1" outlineLevel="1">
      <c r="B112" s="224" t="s">
        <v>157</v>
      </c>
      <c r="C112" s="225"/>
      <c r="D112" s="225"/>
      <c r="E112" s="225"/>
      <c r="F112" s="242"/>
      <c r="G112" s="242"/>
      <c r="H112" s="242"/>
      <c r="I112" s="232">
        <v>500</v>
      </c>
      <c r="J112" s="229">
        <f>SUM(J98:J103)</f>
        <v>0</v>
      </c>
      <c r="K112" s="246" t="e">
        <f>(J112+J113)/J114</f>
        <v>#DIV/0!</v>
      </c>
      <c r="L112" s="232">
        <v>600</v>
      </c>
      <c r="M112" s="229">
        <f>SUM(M98:M103)</f>
        <v>0</v>
      </c>
      <c r="N112" s="246" t="e">
        <f>(M112+M113)/M114</f>
        <v>#DIV/0!</v>
      </c>
      <c r="O112" s="232">
        <v>600</v>
      </c>
      <c r="P112" s="229">
        <f>SUM(P98:P103)</f>
        <v>0</v>
      </c>
      <c r="Q112" s="246" t="e">
        <f>(P112+P113)/P114</f>
        <v>#DIV/0!</v>
      </c>
      <c r="R112" s="232">
        <v>600</v>
      </c>
      <c r="S112" s="231">
        <f>SUM(S98:S103)</f>
        <v>0</v>
      </c>
    </row>
    <row r="113" spans="1:16339" s="139" customFormat="1" ht="12.75" hidden="1" customHeight="1" outlineLevel="1">
      <c r="A113" s="95"/>
      <c r="B113" s="233" t="s">
        <v>158</v>
      </c>
      <c r="C113" s="132"/>
      <c r="D113" s="132"/>
      <c r="E113" s="132"/>
      <c r="F113" s="132"/>
      <c r="G113" s="132"/>
      <c r="H113" s="132"/>
      <c r="I113" s="133"/>
      <c r="J113" s="229">
        <f>-J106</f>
        <v>0</v>
      </c>
      <c r="K113" s="230"/>
      <c r="L113" s="232"/>
      <c r="M113" s="229">
        <f t="shared" ref="M113:S113" si="57">-M106</f>
        <v>0</v>
      </c>
      <c r="N113" s="230"/>
      <c r="O113" s="232"/>
      <c r="P113" s="229">
        <f t="shared" si="57"/>
        <v>0</v>
      </c>
      <c r="Q113" s="230"/>
      <c r="R113" s="232"/>
      <c r="S113" s="231">
        <f t="shared" si="57"/>
        <v>0</v>
      </c>
      <c r="T113" s="134"/>
      <c r="U113" s="133"/>
      <c r="V113" s="134"/>
      <c r="W113" s="134"/>
      <c r="X113" s="133"/>
      <c r="Y113" s="134"/>
      <c r="Z113" s="134"/>
      <c r="AA113" s="221"/>
      <c r="AB113" s="220"/>
      <c r="AC113" s="132"/>
      <c r="AD113" s="132"/>
      <c r="AE113" s="132"/>
      <c r="AF113" s="132"/>
      <c r="AG113" s="132"/>
      <c r="AH113" s="132"/>
      <c r="AI113" s="132"/>
      <c r="AJ113" s="133"/>
      <c r="AK113" s="134"/>
      <c r="AL113" s="134"/>
      <c r="AM113" s="133"/>
      <c r="AN113" s="134"/>
      <c r="AO113" s="134"/>
      <c r="AP113" s="133"/>
      <c r="AQ113" s="134"/>
      <c r="AR113" s="134"/>
      <c r="AS113" s="221"/>
      <c r="AT113" s="220"/>
      <c r="AU113" s="132"/>
      <c r="AV113" s="132"/>
      <c r="AW113" s="132"/>
      <c r="AX113" s="132"/>
      <c r="AY113" s="132"/>
      <c r="AZ113" s="132"/>
      <c r="BA113" s="132"/>
      <c r="BB113" s="133"/>
      <c r="BC113" s="134"/>
      <c r="BD113" s="134"/>
      <c r="BE113" s="133"/>
      <c r="BF113" s="134"/>
      <c r="BG113" s="134"/>
      <c r="BH113" s="133"/>
      <c r="BI113" s="134"/>
      <c r="BJ113" s="134"/>
      <c r="BK113" s="221"/>
      <c r="BL113" s="220"/>
      <c r="BM113" s="132"/>
      <c r="BN113" s="132"/>
      <c r="BO113" s="132"/>
      <c r="BP113" s="132"/>
      <c r="BQ113" s="132"/>
      <c r="BR113" s="132"/>
      <c r="BS113" s="132"/>
      <c r="BT113" s="133"/>
      <c r="BU113" s="134"/>
      <c r="BV113" s="134"/>
      <c r="BW113" s="133"/>
      <c r="BX113" s="134"/>
      <c r="BY113" s="134"/>
      <c r="BZ113" s="133"/>
      <c r="CA113" s="134"/>
      <c r="CB113" s="134"/>
      <c r="CC113" s="221"/>
      <c r="CD113" s="220"/>
      <c r="CE113" s="132"/>
      <c r="CF113" s="132"/>
      <c r="CG113" s="132"/>
      <c r="CH113" s="132"/>
      <c r="CI113" s="132"/>
      <c r="CJ113" s="132"/>
      <c r="CK113" s="132"/>
      <c r="CL113" s="133"/>
      <c r="CM113" s="134"/>
      <c r="CN113" s="134"/>
      <c r="CO113" s="133"/>
      <c r="CP113" s="134"/>
      <c r="CQ113" s="134"/>
      <c r="CR113" s="133"/>
      <c r="CS113" s="134"/>
      <c r="CT113" s="134"/>
      <c r="CU113" s="221"/>
      <c r="CV113" s="220"/>
      <c r="CW113" s="132"/>
      <c r="CX113" s="132"/>
      <c r="CY113" s="132"/>
      <c r="CZ113" s="132"/>
      <c r="DA113" s="132"/>
      <c r="DB113" s="132"/>
      <c r="DC113" s="132"/>
      <c r="DD113" s="133"/>
      <c r="DE113" s="134"/>
      <c r="DF113" s="134"/>
      <c r="DG113" s="133"/>
      <c r="DH113" s="134"/>
      <c r="DI113" s="134"/>
      <c r="DJ113" s="133"/>
      <c r="DK113" s="134"/>
      <c r="DL113" s="134"/>
      <c r="DM113" s="221"/>
      <c r="DN113" s="220"/>
      <c r="DO113" s="132"/>
      <c r="DP113" s="132"/>
      <c r="DQ113" s="132"/>
      <c r="DR113" s="132"/>
      <c r="DS113" s="132"/>
      <c r="DT113" s="132"/>
      <c r="DU113" s="132"/>
      <c r="DV113" s="133"/>
      <c r="DW113" s="134"/>
      <c r="DX113" s="134"/>
      <c r="DY113" s="133"/>
      <c r="DZ113" s="134"/>
      <c r="EA113" s="134"/>
      <c r="EB113" s="133"/>
      <c r="EC113" s="134"/>
      <c r="ED113" s="134"/>
      <c r="EE113" s="221"/>
      <c r="EF113" s="220"/>
      <c r="EG113" s="132"/>
      <c r="EH113" s="132"/>
      <c r="EI113" s="132"/>
      <c r="EJ113" s="132"/>
      <c r="EK113" s="132"/>
      <c r="EL113" s="132"/>
      <c r="EM113" s="132"/>
      <c r="EN113" s="133"/>
      <c r="EO113" s="134"/>
      <c r="EP113" s="134"/>
      <c r="EQ113" s="133"/>
      <c r="ER113" s="134"/>
      <c r="ES113" s="134"/>
      <c r="ET113" s="133"/>
      <c r="EU113" s="134"/>
      <c r="EV113" s="134"/>
      <c r="EW113" s="221"/>
      <c r="EX113" s="220"/>
      <c r="EY113" s="132"/>
      <c r="EZ113" s="132"/>
      <c r="FA113" s="132"/>
      <c r="FB113" s="132"/>
      <c r="FC113" s="132"/>
      <c r="FD113" s="132"/>
      <c r="FE113" s="132"/>
      <c r="FF113" s="133"/>
      <c r="FG113" s="134"/>
      <c r="FH113" s="134"/>
      <c r="FI113" s="133"/>
      <c r="FJ113" s="134"/>
      <c r="FK113" s="134"/>
      <c r="FL113" s="133"/>
      <c r="FM113" s="134"/>
      <c r="FN113" s="134"/>
      <c r="FO113" s="221"/>
      <c r="FP113" s="220"/>
      <c r="FQ113" s="132"/>
      <c r="FR113" s="132"/>
      <c r="FS113" s="132"/>
      <c r="FT113" s="132"/>
      <c r="FU113" s="132"/>
      <c r="FV113" s="132"/>
      <c r="FW113" s="132"/>
      <c r="FX113" s="133"/>
      <c r="FY113" s="134"/>
      <c r="FZ113" s="134"/>
      <c r="GA113" s="133"/>
      <c r="GB113" s="134"/>
      <c r="GC113" s="134"/>
      <c r="GD113" s="133"/>
      <c r="GE113" s="134"/>
      <c r="GF113" s="134"/>
      <c r="GG113" s="221"/>
      <c r="GH113" s="220"/>
      <c r="GI113" s="132"/>
      <c r="GJ113" s="132"/>
      <c r="GK113" s="132"/>
      <c r="GL113" s="132"/>
      <c r="GM113" s="132"/>
      <c r="GN113" s="132"/>
      <c r="GO113" s="132"/>
      <c r="GP113" s="133"/>
      <c r="GQ113" s="134"/>
      <c r="GR113" s="134"/>
      <c r="GS113" s="133"/>
      <c r="GT113" s="134"/>
      <c r="GU113" s="134"/>
      <c r="GV113" s="133"/>
      <c r="GW113" s="134"/>
      <c r="GX113" s="134"/>
      <c r="GY113" s="221"/>
      <c r="GZ113" s="220"/>
      <c r="HA113" s="132"/>
      <c r="HB113" s="132"/>
      <c r="HC113" s="132"/>
      <c r="HD113" s="132"/>
      <c r="HE113" s="132"/>
      <c r="HF113" s="132"/>
      <c r="HG113" s="132"/>
      <c r="HH113" s="133"/>
      <c r="HI113" s="134"/>
      <c r="HJ113" s="134"/>
      <c r="HK113" s="133"/>
      <c r="HL113" s="134"/>
      <c r="HM113" s="134"/>
      <c r="HN113" s="133"/>
      <c r="HO113" s="134"/>
      <c r="HP113" s="134"/>
      <c r="HQ113" s="221"/>
      <c r="HR113" s="220"/>
      <c r="HS113" s="132"/>
      <c r="HT113" s="132"/>
      <c r="HU113" s="132"/>
      <c r="HV113" s="132"/>
      <c r="HW113" s="132"/>
      <c r="HX113" s="132"/>
      <c r="HY113" s="132"/>
      <c r="HZ113" s="133"/>
      <c r="IA113" s="134"/>
      <c r="IB113" s="134"/>
      <c r="IC113" s="133"/>
      <c r="ID113" s="134"/>
      <c r="IE113" s="134"/>
      <c r="IF113" s="133"/>
      <c r="IG113" s="134"/>
      <c r="IH113" s="134"/>
      <c r="II113" s="221"/>
      <c r="IJ113" s="220"/>
      <c r="IK113" s="132"/>
      <c r="IL113" s="132"/>
      <c r="IM113" s="132"/>
      <c r="IN113" s="132"/>
      <c r="IO113" s="132"/>
      <c r="IP113" s="132"/>
      <c r="IQ113" s="132"/>
      <c r="IR113" s="133"/>
      <c r="IS113" s="134"/>
      <c r="IT113" s="134"/>
      <c r="IU113" s="133"/>
      <c r="IV113" s="134"/>
      <c r="IW113" s="134"/>
      <c r="IX113" s="133"/>
      <c r="IY113" s="134"/>
      <c r="IZ113" s="134"/>
      <c r="JA113" s="221"/>
      <c r="JB113" s="220"/>
      <c r="JC113" s="132"/>
      <c r="JD113" s="132"/>
      <c r="JE113" s="132"/>
      <c r="JF113" s="132"/>
      <c r="JG113" s="132"/>
      <c r="JH113" s="132"/>
      <c r="JI113" s="132"/>
      <c r="JJ113" s="133"/>
      <c r="JK113" s="134"/>
      <c r="JL113" s="134"/>
      <c r="JM113" s="133"/>
      <c r="JN113" s="134"/>
      <c r="JO113" s="134"/>
      <c r="JP113" s="133"/>
      <c r="JQ113" s="134"/>
      <c r="JR113" s="134"/>
      <c r="JS113" s="221"/>
      <c r="JT113" s="220"/>
      <c r="JU113" s="132"/>
      <c r="JV113" s="132"/>
      <c r="JW113" s="132"/>
      <c r="JX113" s="132"/>
      <c r="JY113" s="132"/>
      <c r="JZ113" s="132"/>
      <c r="KA113" s="132"/>
      <c r="KB113" s="133"/>
      <c r="KC113" s="134"/>
      <c r="KD113" s="134"/>
      <c r="KE113" s="133"/>
      <c r="KF113" s="134"/>
      <c r="KG113" s="134"/>
      <c r="KH113" s="133"/>
      <c r="KI113" s="134"/>
      <c r="KJ113" s="134"/>
      <c r="KK113" s="221"/>
      <c r="KL113" s="220"/>
      <c r="KM113" s="132"/>
      <c r="KN113" s="132"/>
      <c r="KO113" s="132"/>
      <c r="KP113" s="132"/>
      <c r="KQ113" s="132"/>
      <c r="KR113" s="132"/>
      <c r="KS113" s="132"/>
      <c r="KT113" s="133"/>
      <c r="KU113" s="134"/>
      <c r="KV113" s="134"/>
      <c r="KW113" s="133"/>
      <c r="KX113" s="134"/>
      <c r="KY113" s="134"/>
      <c r="KZ113" s="133"/>
      <c r="LA113" s="134"/>
      <c r="LB113" s="134"/>
      <c r="LC113" s="221"/>
      <c r="LD113" s="220"/>
      <c r="LE113" s="132"/>
      <c r="LF113" s="132"/>
      <c r="LG113" s="132"/>
      <c r="LH113" s="132"/>
      <c r="LI113" s="132"/>
      <c r="LJ113" s="132"/>
      <c r="LK113" s="132"/>
      <c r="LL113" s="133"/>
      <c r="LM113" s="134"/>
      <c r="LN113" s="134"/>
      <c r="LO113" s="133"/>
      <c r="LP113" s="134"/>
      <c r="LQ113" s="134"/>
      <c r="LR113" s="133"/>
      <c r="LS113" s="134"/>
      <c r="LT113" s="134"/>
      <c r="LU113" s="221"/>
      <c r="LV113" s="220"/>
      <c r="LW113" s="132"/>
      <c r="LX113" s="132"/>
      <c r="LY113" s="132"/>
      <c r="LZ113" s="132"/>
      <c r="MA113" s="132"/>
      <c r="MB113" s="132"/>
      <c r="MC113" s="132"/>
      <c r="MD113" s="133"/>
      <c r="ME113" s="134"/>
      <c r="MF113" s="134"/>
      <c r="MG113" s="133"/>
      <c r="MH113" s="134"/>
      <c r="MI113" s="134"/>
      <c r="MJ113" s="133"/>
      <c r="MK113" s="134"/>
      <c r="ML113" s="134"/>
      <c r="MM113" s="221"/>
      <c r="MN113" s="220"/>
      <c r="MO113" s="132"/>
      <c r="MP113" s="132"/>
      <c r="MQ113" s="132"/>
      <c r="MR113" s="132"/>
      <c r="MS113" s="132"/>
      <c r="MT113" s="132"/>
      <c r="MU113" s="132"/>
      <c r="MV113" s="133"/>
      <c r="MW113" s="134"/>
      <c r="MX113" s="134"/>
      <c r="MY113" s="133"/>
      <c r="MZ113" s="134"/>
      <c r="NA113" s="134"/>
      <c r="NB113" s="133"/>
      <c r="NC113" s="134"/>
      <c r="ND113" s="134"/>
      <c r="NE113" s="221"/>
      <c r="NF113" s="220"/>
      <c r="NG113" s="132"/>
      <c r="NH113" s="132"/>
      <c r="NI113" s="132"/>
      <c r="NJ113" s="132"/>
      <c r="NK113" s="132"/>
      <c r="NL113" s="132"/>
      <c r="NM113" s="132"/>
      <c r="NN113" s="133"/>
      <c r="NO113" s="134"/>
      <c r="NP113" s="134"/>
      <c r="NQ113" s="133"/>
      <c r="NR113" s="134"/>
      <c r="NS113" s="134"/>
      <c r="NT113" s="133"/>
      <c r="NU113" s="134"/>
      <c r="NV113" s="134"/>
      <c r="NW113" s="221"/>
      <c r="NX113" s="220"/>
      <c r="NY113" s="132"/>
      <c r="NZ113" s="132"/>
      <c r="OA113" s="132"/>
      <c r="OB113" s="132"/>
      <c r="OC113" s="132"/>
      <c r="OD113" s="132"/>
      <c r="OE113" s="132"/>
      <c r="OF113" s="133"/>
      <c r="OG113" s="134"/>
      <c r="OH113" s="134"/>
      <c r="OI113" s="133"/>
      <c r="OJ113" s="134"/>
      <c r="OK113" s="134"/>
      <c r="OL113" s="133"/>
      <c r="OM113" s="134"/>
      <c r="ON113" s="134"/>
      <c r="OO113" s="221"/>
      <c r="OP113" s="220"/>
      <c r="OQ113" s="132"/>
      <c r="OR113" s="132"/>
      <c r="OS113" s="132"/>
      <c r="OT113" s="132"/>
      <c r="OU113" s="132"/>
      <c r="OV113" s="132"/>
      <c r="OW113" s="132"/>
      <c r="OX113" s="133"/>
      <c r="OY113" s="134"/>
      <c r="OZ113" s="134"/>
      <c r="PA113" s="133"/>
      <c r="PB113" s="134"/>
      <c r="PC113" s="134"/>
      <c r="PD113" s="133"/>
      <c r="PE113" s="134"/>
      <c r="PF113" s="134"/>
      <c r="PG113" s="221"/>
      <c r="PH113" s="220"/>
      <c r="PI113" s="132"/>
      <c r="PJ113" s="132"/>
      <c r="PK113" s="132"/>
      <c r="PL113" s="132"/>
      <c r="PM113" s="132"/>
      <c r="PN113" s="132"/>
      <c r="PO113" s="132"/>
      <c r="PP113" s="133"/>
      <c r="PQ113" s="134"/>
      <c r="PR113" s="134"/>
      <c r="PS113" s="133"/>
      <c r="PT113" s="134"/>
      <c r="PU113" s="134"/>
      <c r="PV113" s="133"/>
      <c r="PW113" s="134"/>
      <c r="PX113" s="134"/>
      <c r="PY113" s="221"/>
      <c r="PZ113" s="220"/>
      <c r="QA113" s="132"/>
      <c r="QB113" s="132"/>
      <c r="QC113" s="132"/>
      <c r="QD113" s="132"/>
      <c r="QE113" s="132"/>
      <c r="QF113" s="132"/>
      <c r="QG113" s="132"/>
      <c r="QH113" s="133"/>
      <c r="QI113" s="134"/>
      <c r="QJ113" s="134"/>
      <c r="QK113" s="133"/>
      <c r="QL113" s="134"/>
      <c r="QM113" s="134"/>
      <c r="QN113" s="133"/>
      <c r="QO113" s="134"/>
      <c r="QP113" s="134"/>
      <c r="QQ113" s="221"/>
      <c r="QR113" s="220"/>
      <c r="QS113" s="132"/>
      <c r="QT113" s="132"/>
      <c r="QU113" s="132"/>
      <c r="QV113" s="132"/>
      <c r="QW113" s="132"/>
      <c r="QX113" s="132"/>
      <c r="QY113" s="132"/>
      <c r="QZ113" s="133"/>
      <c r="RA113" s="134"/>
      <c r="RB113" s="134"/>
      <c r="RC113" s="133"/>
      <c r="RD113" s="134"/>
      <c r="RE113" s="134"/>
      <c r="RF113" s="133"/>
      <c r="RG113" s="134"/>
      <c r="RH113" s="134"/>
      <c r="RI113" s="221"/>
      <c r="RJ113" s="220"/>
      <c r="RK113" s="132"/>
      <c r="RL113" s="132"/>
      <c r="RM113" s="132"/>
      <c r="RN113" s="132"/>
      <c r="RO113" s="132"/>
      <c r="RP113" s="132"/>
      <c r="RQ113" s="132"/>
      <c r="RR113" s="133"/>
      <c r="RS113" s="134"/>
      <c r="RT113" s="134"/>
      <c r="RU113" s="133"/>
      <c r="RV113" s="134"/>
      <c r="RW113" s="134"/>
      <c r="RX113" s="133"/>
      <c r="RY113" s="134"/>
      <c r="RZ113" s="134"/>
      <c r="SA113" s="221"/>
      <c r="SB113" s="220"/>
      <c r="SC113" s="132"/>
      <c r="SD113" s="132"/>
      <c r="SE113" s="132"/>
      <c r="SF113" s="132"/>
      <c r="SG113" s="132"/>
      <c r="SH113" s="132"/>
      <c r="SI113" s="132"/>
      <c r="SJ113" s="133"/>
      <c r="SK113" s="134"/>
      <c r="SL113" s="134"/>
      <c r="SM113" s="133"/>
      <c r="SN113" s="134"/>
      <c r="SO113" s="134"/>
      <c r="SP113" s="133"/>
      <c r="SQ113" s="134"/>
      <c r="SR113" s="134"/>
      <c r="SS113" s="221"/>
      <c r="ST113" s="220"/>
      <c r="SU113" s="132"/>
      <c r="SV113" s="132"/>
      <c r="SW113" s="132"/>
      <c r="SX113" s="132"/>
      <c r="SY113" s="132"/>
      <c r="SZ113" s="132"/>
      <c r="TA113" s="132"/>
      <c r="TB113" s="133"/>
      <c r="TC113" s="134"/>
      <c r="TD113" s="134"/>
      <c r="TE113" s="133"/>
      <c r="TF113" s="134"/>
      <c r="TG113" s="134"/>
      <c r="TH113" s="133"/>
      <c r="TI113" s="134"/>
      <c r="TJ113" s="134"/>
      <c r="TK113" s="221"/>
      <c r="TL113" s="220"/>
      <c r="TM113" s="132"/>
      <c r="TN113" s="132"/>
      <c r="TO113" s="132"/>
      <c r="TP113" s="132"/>
      <c r="TQ113" s="132"/>
      <c r="TR113" s="132"/>
      <c r="TS113" s="132"/>
      <c r="TT113" s="133"/>
      <c r="TU113" s="134"/>
      <c r="TV113" s="134"/>
      <c r="TW113" s="133"/>
      <c r="TX113" s="134"/>
      <c r="TY113" s="134"/>
      <c r="TZ113" s="133"/>
      <c r="UA113" s="134"/>
      <c r="UB113" s="134"/>
      <c r="UC113" s="221"/>
      <c r="UD113" s="220"/>
      <c r="UE113" s="132"/>
      <c r="UF113" s="132"/>
      <c r="UG113" s="132"/>
      <c r="UH113" s="132"/>
      <c r="UI113" s="132"/>
      <c r="UJ113" s="132"/>
      <c r="UK113" s="132"/>
      <c r="UL113" s="133"/>
      <c r="UM113" s="134"/>
      <c r="UN113" s="134"/>
      <c r="UO113" s="133"/>
      <c r="UP113" s="134"/>
      <c r="UQ113" s="134"/>
      <c r="UR113" s="133"/>
      <c r="US113" s="134"/>
      <c r="UT113" s="134"/>
      <c r="UU113" s="221"/>
      <c r="UV113" s="220"/>
      <c r="UW113" s="132"/>
      <c r="UX113" s="132"/>
      <c r="UY113" s="132"/>
      <c r="UZ113" s="132"/>
      <c r="VA113" s="132"/>
      <c r="VB113" s="132"/>
      <c r="VC113" s="132"/>
      <c r="VD113" s="133"/>
      <c r="VE113" s="134"/>
      <c r="VF113" s="134"/>
      <c r="VG113" s="133"/>
      <c r="VH113" s="134"/>
      <c r="VI113" s="134"/>
      <c r="VJ113" s="133"/>
      <c r="VK113" s="134"/>
      <c r="VL113" s="134"/>
      <c r="VM113" s="221"/>
      <c r="VN113" s="220"/>
      <c r="VO113" s="132"/>
      <c r="VP113" s="132"/>
      <c r="VQ113" s="132"/>
      <c r="VR113" s="132"/>
      <c r="VS113" s="132"/>
      <c r="VT113" s="132"/>
      <c r="VU113" s="132"/>
      <c r="VV113" s="133"/>
      <c r="VW113" s="134"/>
      <c r="VX113" s="134"/>
      <c r="VY113" s="133"/>
      <c r="VZ113" s="134"/>
      <c r="WA113" s="134"/>
      <c r="WB113" s="133"/>
      <c r="WC113" s="134"/>
      <c r="WD113" s="134"/>
      <c r="WE113" s="221"/>
      <c r="WF113" s="220"/>
      <c r="WG113" s="132"/>
      <c r="WH113" s="132"/>
      <c r="WI113" s="132"/>
      <c r="WJ113" s="132"/>
      <c r="WK113" s="132"/>
      <c r="WL113" s="132"/>
      <c r="WM113" s="132"/>
      <c r="WN113" s="133"/>
      <c r="WO113" s="134"/>
      <c r="WP113" s="134"/>
      <c r="WQ113" s="133"/>
      <c r="WR113" s="134"/>
      <c r="WS113" s="134"/>
      <c r="WT113" s="133"/>
      <c r="WU113" s="134"/>
      <c r="WV113" s="134"/>
      <c r="WW113" s="221"/>
      <c r="WX113" s="220"/>
      <c r="WY113" s="132"/>
      <c r="WZ113" s="132"/>
      <c r="XA113" s="132"/>
      <c r="XB113" s="132"/>
      <c r="XC113" s="132"/>
      <c r="XD113" s="132"/>
      <c r="XE113" s="132"/>
      <c r="XF113" s="133"/>
      <c r="XG113" s="134"/>
      <c r="XH113" s="134"/>
      <c r="XI113" s="133"/>
      <c r="XJ113" s="134"/>
      <c r="XK113" s="134"/>
      <c r="XL113" s="133"/>
      <c r="XM113" s="134"/>
      <c r="XN113" s="134"/>
      <c r="XO113" s="221"/>
      <c r="XP113" s="220"/>
      <c r="XQ113" s="132"/>
      <c r="XR113" s="132"/>
      <c r="XS113" s="132"/>
      <c r="XT113" s="132"/>
      <c r="XU113" s="132"/>
      <c r="XV113" s="132"/>
      <c r="XW113" s="132"/>
      <c r="XX113" s="133"/>
      <c r="XY113" s="134"/>
      <c r="XZ113" s="134"/>
      <c r="YA113" s="133"/>
      <c r="YB113" s="134"/>
      <c r="YC113" s="134"/>
      <c r="YD113" s="133"/>
      <c r="YE113" s="134"/>
      <c r="YF113" s="134"/>
      <c r="YG113" s="221"/>
      <c r="YH113" s="220"/>
      <c r="YI113" s="132"/>
      <c r="YJ113" s="132"/>
      <c r="YK113" s="132"/>
      <c r="YL113" s="132"/>
      <c r="YM113" s="132"/>
      <c r="YN113" s="132"/>
      <c r="YO113" s="132"/>
      <c r="YP113" s="133"/>
      <c r="YQ113" s="134"/>
      <c r="YR113" s="134"/>
      <c r="YS113" s="133"/>
      <c r="YT113" s="134"/>
      <c r="YU113" s="134"/>
      <c r="YV113" s="133"/>
      <c r="YW113" s="134"/>
      <c r="YX113" s="134"/>
      <c r="YY113" s="221"/>
      <c r="YZ113" s="220"/>
      <c r="ZA113" s="132"/>
      <c r="ZB113" s="132"/>
      <c r="ZC113" s="132"/>
      <c r="ZD113" s="132"/>
      <c r="ZE113" s="132"/>
      <c r="ZF113" s="132"/>
      <c r="ZG113" s="132"/>
      <c r="ZH113" s="133"/>
      <c r="ZI113" s="134"/>
      <c r="ZJ113" s="134"/>
      <c r="ZK113" s="133"/>
      <c r="ZL113" s="134"/>
      <c r="ZM113" s="134"/>
      <c r="ZN113" s="133"/>
      <c r="ZO113" s="134"/>
      <c r="ZP113" s="134"/>
      <c r="ZQ113" s="221"/>
      <c r="ZR113" s="220"/>
      <c r="ZS113" s="132"/>
      <c r="ZT113" s="132"/>
      <c r="ZU113" s="132"/>
      <c r="ZV113" s="132"/>
      <c r="ZW113" s="132"/>
      <c r="ZX113" s="132"/>
      <c r="ZY113" s="132"/>
      <c r="ZZ113" s="133"/>
      <c r="AAA113" s="134"/>
      <c r="AAB113" s="134"/>
      <c r="AAC113" s="133"/>
      <c r="AAD113" s="134"/>
      <c r="AAE113" s="134"/>
      <c r="AAF113" s="133"/>
      <c r="AAG113" s="134"/>
      <c r="AAH113" s="134"/>
      <c r="AAI113" s="221"/>
      <c r="AAJ113" s="220"/>
      <c r="AAK113" s="132"/>
      <c r="AAL113" s="132"/>
      <c r="AAM113" s="132"/>
      <c r="AAN113" s="132"/>
      <c r="AAO113" s="132"/>
      <c r="AAP113" s="132"/>
      <c r="AAQ113" s="132"/>
      <c r="AAR113" s="133"/>
      <c r="AAS113" s="134"/>
      <c r="AAT113" s="134"/>
      <c r="AAU113" s="133"/>
      <c r="AAV113" s="134"/>
      <c r="AAW113" s="134"/>
      <c r="AAX113" s="133"/>
      <c r="AAY113" s="134"/>
      <c r="AAZ113" s="134"/>
      <c r="ABA113" s="221"/>
      <c r="ABB113" s="220"/>
      <c r="ABC113" s="132"/>
      <c r="ABD113" s="132"/>
      <c r="ABE113" s="132"/>
      <c r="ABF113" s="132"/>
      <c r="ABG113" s="132"/>
      <c r="ABH113" s="132"/>
      <c r="ABI113" s="132"/>
      <c r="ABJ113" s="133"/>
      <c r="ABK113" s="134"/>
      <c r="ABL113" s="134"/>
      <c r="ABM113" s="133"/>
      <c r="ABN113" s="134"/>
      <c r="ABO113" s="134"/>
      <c r="ABP113" s="133"/>
      <c r="ABQ113" s="134"/>
      <c r="ABR113" s="134"/>
      <c r="ABS113" s="221"/>
      <c r="ABT113" s="220"/>
      <c r="ABU113" s="132"/>
      <c r="ABV113" s="132"/>
      <c r="ABW113" s="132"/>
      <c r="ABX113" s="132"/>
      <c r="ABY113" s="132"/>
      <c r="ABZ113" s="132"/>
      <c r="ACA113" s="132"/>
      <c r="ACB113" s="133"/>
      <c r="ACC113" s="134"/>
      <c r="ACD113" s="134"/>
      <c r="ACE113" s="133"/>
      <c r="ACF113" s="134"/>
      <c r="ACG113" s="134"/>
      <c r="ACH113" s="133"/>
      <c r="ACI113" s="134"/>
      <c r="ACJ113" s="134"/>
      <c r="ACK113" s="221"/>
      <c r="ACL113" s="220"/>
      <c r="ACM113" s="132"/>
      <c r="ACN113" s="132"/>
      <c r="ACO113" s="132"/>
      <c r="ACP113" s="132"/>
      <c r="ACQ113" s="132"/>
      <c r="ACR113" s="132"/>
      <c r="ACS113" s="132"/>
      <c r="ACT113" s="133"/>
      <c r="ACU113" s="134"/>
      <c r="ACV113" s="134"/>
      <c r="ACW113" s="133"/>
      <c r="ACX113" s="134"/>
      <c r="ACY113" s="134"/>
      <c r="ACZ113" s="133"/>
      <c r="ADA113" s="134"/>
      <c r="ADB113" s="134"/>
      <c r="ADC113" s="221"/>
      <c r="ADD113" s="220"/>
      <c r="ADE113" s="132"/>
      <c r="ADF113" s="132"/>
      <c r="ADG113" s="132"/>
      <c r="ADH113" s="132"/>
      <c r="ADI113" s="132"/>
      <c r="ADJ113" s="132"/>
      <c r="ADK113" s="132"/>
      <c r="ADL113" s="133"/>
      <c r="ADM113" s="134"/>
      <c r="ADN113" s="134"/>
      <c r="ADO113" s="133"/>
      <c r="ADP113" s="134"/>
      <c r="ADQ113" s="134"/>
      <c r="ADR113" s="133"/>
      <c r="ADS113" s="134"/>
      <c r="ADT113" s="134"/>
      <c r="ADU113" s="221"/>
      <c r="ADV113" s="220"/>
      <c r="ADW113" s="132"/>
      <c r="ADX113" s="132"/>
      <c r="ADY113" s="132"/>
      <c r="ADZ113" s="132"/>
      <c r="AEA113" s="132"/>
      <c r="AEB113" s="132"/>
      <c r="AEC113" s="132"/>
      <c r="AED113" s="133"/>
      <c r="AEE113" s="134"/>
      <c r="AEF113" s="134"/>
      <c r="AEG113" s="133"/>
      <c r="AEH113" s="134"/>
      <c r="AEI113" s="134"/>
      <c r="AEJ113" s="133"/>
      <c r="AEK113" s="134"/>
      <c r="AEL113" s="134"/>
      <c r="AEM113" s="221"/>
      <c r="AEN113" s="220"/>
      <c r="AEO113" s="132"/>
      <c r="AEP113" s="132"/>
      <c r="AEQ113" s="132"/>
      <c r="AER113" s="132"/>
      <c r="AES113" s="132"/>
      <c r="AET113" s="132"/>
      <c r="AEU113" s="132"/>
      <c r="AEV113" s="133"/>
      <c r="AEW113" s="134"/>
      <c r="AEX113" s="134"/>
      <c r="AEY113" s="133"/>
      <c r="AEZ113" s="134"/>
      <c r="AFA113" s="134"/>
      <c r="AFB113" s="133"/>
      <c r="AFC113" s="134"/>
      <c r="AFD113" s="134"/>
      <c r="AFE113" s="221"/>
      <c r="AFF113" s="220"/>
      <c r="AFG113" s="132"/>
      <c r="AFH113" s="132"/>
      <c r="AFI113" s="132"/>
      <c r="AFJ113" s="132"/>
      <c r="AFK113" s="132"/>
      <c r="AFL113" s="132"/>
      <c r="AFM113" s="132"/>
      <c r="AFN113" s="133"/>
      <c r="AFO113" s="134"/>
      <c r="AFP113" s="134"/>
      <c r="AFQ113" s="133"/>
      <c r="AFR113" s="134"/>
      <c r="AFS113" s="134"/>
      <c r="AFT113" s="133"/>
      <c r="AFU113" s="134"/>
      <c r="AFV113" s="134"/>
      <c r="AFW113" s="221"/>
      <c r="AFX113" s="220"/>
      <c r="AFY113" s="132"/>
      <c r="AFZ113" s="132"/>
      <c r="AGA113" s="132"/>
      <c r="AGB113" s="132"/>
      <c r="AGC113" s="132"/>
      <c r="AGD113" s="132"/>
      <c r="AGE113" s="132"/>
      <c r="AGF113" s="133"/>
      <c r="AGG113" s="134"/>
      <c r="AGH113" s="134"/>
      <c r="AGI113" s="133"/>
      <c r="AGJ113" s="134"/>
      <c r="AGK113" s="134"/>
      <c r="AGL113" s="133"/>
      <c r="AGM113" s="134"/>
      <c r="AGN113" s="134"/>
      <c r="AGO113" s="221"/>
      <c r="AGP113" s="220"/>
      <c r="AGQ113" s="132"/>
      <c r="AGR113" s="132"/>
      <c r="AGS113" s="132"/>
      <c r="AGT113" s="132"/>
      <c r="AGU113" s="132"/>
      <c r="AGV113" s="132"/>
      <c r="AGW113" s="132"/>
      <c r="AGX113" s="133"/>
      <c r="AGY113" s="134"/>
      <c r="AGZ113" s="134"/>
      <c r="AHA113" s="133"/>
      <c r="AHB113" s="134"/>
      <c r="AHC113" s="134"/>
      <c r="AHD113" s="133"/>
      <c r="AHE113" s="134"/>
      <c r="AHF113" s="134"/>
      <c r="AHG113" s="221"/>
      <c r="AHH113" s="220"/>
      <c r="AHI113" s="132"/>
      <c r="AHJ113" s="132"/>
      <c r="AHK113" s="132"/>
      <c r="AHL113" s="132"/>
      <c r="AHM113" s="132"/>
      <c r="AHN113" s="132"/>
      <c r="AHO113" s="132"/>
      <c r="AHP113" s="133"/>
      <c r="AHQ113" s="134"/>
      <c r="AHR113" s="134"/>
      <c r="AHS113" s="133"/>
      <c r="AHT113" s="134"/>
      <c r="AHU113" s="134"/>
      <c r="AHV113" s="133"/>
      <c r="AHW113" s="134"/>
      <c r="AHX113" s="134"/>
      <c r="AHY113" s="221"/>
      <c r="AHZ113" s="220"/>
      <c r="AIA113" s="132"/>
      <c r="AIB113" s="132"/>
      <c r="AIC113" s="132"/>
      <c r="AID113" s="132"/>
      <c r="AIE113" s="132"/>
      <c r="AIF113" s="132"/>
      <c r="AIG113" s="132"/>
      <c r="AIH113" s="133"/>
      <c r="AII113" s="134"/>
      <c r="AIJ113" s="134"/>
      <c r="AIK113" s="133"/>
      <c r="AIL113" s="134"/>
      <c r="AIM113" s="134"/>
      <c r="AIN113" s="133"/>
      <c r="AIO113" s="134"/>
      <c r="AIP113" s="134"/>
      <c r="AIQ113" s="221"/>
      <c r="AIR113" s="220"/>
      <c r="AIS113" s="132"/>
      <c r="AIT113" s="132"/>
      <c r="AIU113" s="132"/>
      <c r="AIV113" s="132"/>
      <c r="AIW113" s="132"/>
      <c r="AIX113" s="132"/>
      <c r="AIY113" s="132"/>
      <c r="AIZ113" s="133"/>
      <c r="AJA113" s="134"/>
      <c r="AJB113" s="134"/>
      <c r="AJC113" s="133"/>
      <c r="AJD113" s="134"/>
      <c r="AJE113" s="134"/>
      <c r="AJF113" s="133"/>
      <c r="AJG113" s="134"/>
      <c r="AJH113" s="134"/>
      <c r="AJI113" s="221"/>
      <c r="AJJ113" s="220"/>
      <c r="AJK113" s="132"/>
      <c r="AJL113" s="132"/>
      <c r="AJM113" s="132"/>
      <c r="AJN113" s="132"/>
      <c r="AJO113" s="132"/>
      <c r="AJP113" s="132"/>
      <c r="AJQ113" s="132"/>
      <c r="AJR113" s="133"/>
      <c r="AJS113" s="134"/>
      <c r="AJT113" s="134"/>
      <c r="AJU113" s="133"/>
      <c r="AJV113" s="134"/>
      <c r="AJW113" s="134"/>
      <c r="AJX113" s="133"/>
      <c r="AJY113" s="134"/>
      <c r="AJZ113" s="134"/>
      <c r="AKA113" s="221"/>
      <c r="AKB113" s="220"/>
      <c r="AKC113" s="132"/>
      <c r="AKD113" s="132"/>
      <c r="AKE113" s="132"/>
      <c r="AKF113" s="132"/>
      <c r="AKG113" s="132"/>
      <c r="AKH113" s="132"/>
      <c r="AKI113" s="132"/>
      <c r="AKJ113" s="133"/>
      <c r="AKK113" s="134"/>
      <c r="AKL113" s="134"/>
      <c r="AKM113" s="133"/>
      <c r="AKN113" s="134"/>
      <c r="AKO113" s="134"/>
      <c r="AKP113" s="133"/>
      <c r="AKQ113" s="134"/>
      <c r="AKR113" s="134"/>
      <c r="AKS113" s="221"/>
      <c r="AKT113" s="220"/>
      <c r="AKU113" s="132"/>
      <c r="AKV113" s="132"/>
      <c r="AKW113" s="132"/>
      <c r="AKX113" s="132"/>
      <c r="AKY113" s="132"/>
      <c r="AKZ113" s="132"/>
      <c r="ALA113" s="132"/>
      <c r="ALB113" s="133"/>
      <c r="ALC113" s="134"/>
      <c r="ALD113" s="134"/>
      <c r="ALE113" s="133"/>
      <c r="ALF113" s="134"/>
      <c r="ALG113" s="134"/>
      <c r="ALH113" s="133"/>
      <c r="ALI113" s="134"/>
      <c r="ALJ113" s="134"/>
      <c r="ALK113" s="221"/>
      <c r="ALL113" s="220"/>
      <c r="ALM113" s="132"/>
      <c r="ALN113" s="132"/>
      <c r="ALO113" s="132"/>
      <c r="ALP113" s="132"/>
      <c r="ALQ113" s="132"/>
      <c r="ALR113" s="132"/>
      <c r="ALS113" s="132"/>
      <c r="ALT113" s="133"/>
      <c r="ALU113" s="134"/>
      <c r="ALV113" s="134"/>
      <c r="ALW113" s="133"/>
      <c r="ALX113" s="134"/>
      <c r="ALY113" s="134"/>
      <c r="ALZ113" s="133"/>
      <c r="AMA113" s="134"/>
      <c r="AMB113" s="134"/>
      <c r="AMC113" s="221"/>
      <c r="AMD113" s="220"/>
      <c r="AME113" s="132"/>
      <c r="AMF113" s="132"/>
      <c r="AMG113" s="132"/>
      <c r="AMH113" s="132"/>
      <c r="AMI113" s="132"/>
      <c r="AMJ113" s="132"/>
      <c r="AMK113" s="132"/>
      <c r="AML113" s="133"/>
      <c r="AMM113" s="134"/>
      <c r="AMN113" s="134"/>
      <c r="AMO113" s="133"/>
      <c r="AMP113" s="134"/>
      <c r="AMQ113" s="134"/>
      <c r="AMR113" s="133"/>
      <c r="AMS113" s="134"/>
      <c r="AMT113" s="134"/>
      <c r="AMU113" s="221"/>
      <c r="AMV113" s="220"/>
      <c r="AMW113" s="132"/>
      <c r="AMX113" s="132"/>
      <c r="AMY113" s="132"/>
      <c r="AMZ113" s="132"/>
      <c r="ANA113" s="132"/>
      <c r="ANB113" s="132"/>
      <c r="ANC113" s="132"/>
      <c r="AND113" s="133"/>
      <c r="ANE113" s="134"/>
      <c r="ANF113" s="134"/>
      <c r="ANG113" s="133"/>
      <c r="ANH113" s="134"/>
      <c r="ANI113" s="134"/>
      <c r="ANJ113" s="133"/>
      <c r="ANK113" s="134"/>
      <c r="ANL113" s="134"/>
      <c r="ANM113" s="221"/>
      <c r="ANN113" s="220"/>
      <c r="ANO113" s="132"/>
      <c r="ANP113" s="132"/>
      <c r="ANQ113" s="132"/>
      <c r="ANR113" s="132"/>
      <c r="ANS113" s="132"/>
      <c r="ANT113" s="132"/>
      <c r="ANU113" s="132"/>
      <c r="ANV113" s="133"/>
      <c r="ANW113" s="134"/>
      <c r="ANX113" s="134"/>
      <c r="ANY113" s="133"/>
      <c r="ANZ113" s="134"/>
      <c r="AOA113" s="134"/>
      <c r="AOB113" s="133"/>
      <c r="AOC113" s="134"/>
      <c r="AOD113" s="134"/>
      <c r="AOE113" s="221"/>
      <c r="AOF113" s="220"/>
      <c r="AOG113" s="132"/>
      <c r="AOH113" s="132"/>
      <c r="AOI113" s="132"/>
      <c r="AOJ113" s="132"/>
      <c r="AOK113" s="132"/>
      <c r="AOL113" s="132"/>
      <c r="AOM113" s="132"/>
      <c r="AON113" s="133"/>
      <c r="AOO113" s="134"/>
      <c r="AOP113" s="134"/>
      <c r="AOQ113" s="133"/>
      <c r="AOR113" s="134"/>
      <c r="AOS113" s="134"/>
      <c r="AOT113" s="133"/>
      <c r="AOU113" s="134"/>
      <c r="AOV113" s="134"/>
      <c r="AOW113" s="221"/>
      <c r="AOX113" s="220"/>
      <c r="AOY113" s="132"/>
      <c r="AOZ113" s="132"/>
      <c r="APA113" s="132"/>
      <c r="APB113" s="132"/>
      <c r="APC113" s="132"/>
      <c r="APD113" s="132"/>
      <c r="APE113" s="132"/>
      <c r="APF113" s="133"/>
      <c r="APG113" s="134"/>
      <c r="APH113" s="134"/>
      <c r="API113" s="133"/>
      <c r="APJ113" s="134"/>
      <c r="APK113" s="134"/>
      <c r="APL113" s="133"/>
      <c r="APM113" s="134"/>
      <c r="APN113" s="134"/>
      <c r="APO113" s="221"/>
      <c r="APP113" s="220"/>
      <c r="APQ113" s="132"/>
      <c r="APR113" s="132"/>
      <c r="APS113" s="132"/>
      <c r="APT113" s="132"/>
      <c r="APU113" s="132"/>
      <c r="APV113" s="132"/>
      <c r="APW113" s="132"/>
      <c r="APX113" s="133"/>
      <c r="APY113" s="134"/>
      <c r="APZ113" s="134"/>
      <c r="AQA113" s="133"/>
      <c r="AQB113" s="134"/>
      <c r="AQC113" s="134"/>
      <c r="AQD113" s="133"/>
      <c r="AQE113" s="134"/>
      <c r="AQF113" s="134"/>
      <c r="AQG113" s="221"/>
      <c r="AQH113" s="220"/>
      <c r="AQI113" s="132"/>
      <c r="AQJ113" s="132"/>
      <c r="AQK113" s="132"/>
      <c r="AQL113" s="132"/>
      <c r="AQM113" s="132"/>
      <c r="AQN113" s="132"/>
      <c r="AQO113" s="132"/>
      <c r="AQP113" s="133"/>
      <c r="AQQ113" s="134"/>
      <c r="AQR113" s="134"/>
      <c r="AQS113" s="133"/>
      <c r="AQT113" s="134"/>
      <c r="AQU113" s="134"/>
      <c r="AQV113" s="133"/>
      <c r="AQW113" s="134"/>
      <c r="AQX113" s="134"/>
      <c r="AQY113" s="221"/>
      <c r="AQZ113" s="220"/>
      <c r="ARA113" s="132"/>
      <c r="ARB113" s="132"/>
      <c r="ARC113" s="132"/>
      <c r="ARD113" s="132"/>
      <c r="ARE113" s="132"/>
      <c r="ARF113" s="132"/>
      <c r="ARG113" s="132"/>
      <c r="ARH113" s="133"/>
      <c r="ARI113" s="134"/>
      <c r="ARJ113" s="134"/>
      <c r="ARK113" s="133"/>
      <c r="ARL113" s="134"/>
      <c r="ARM113" s="134"/>
      <c r="ARN113" s="133"/>
      <c r="ARO113" s="134"/>
      <c r="ARP113" s="134"/>
      <c r="ARQ113" s="221"/>
      <c r="ARR113" s="220"/>
      <c r="ARS113" s="132"/>
      <c r="ART113" s="132"/>
      <c r="ARU113" s="132"/>
      <c r="ARV113" s="132"/>
      <c r="ARW113" s="132"/>
      <c r="ARX113" s="132"/>
      <c r="ARY113" s="132"/>
      <c r="ARZ113" s="133"/>
      <c r="ASA113" s="134"/>
      <c r="ASB113" s="134"/>
      <c r="ASC113" s="133"/>
      <c r="ASD113" s="134"/>
      <c r="ASE113" s="134"/>
      <c r="ASF113" s="133"/>
      <c r="ASG113" s="134"/>
      <c r="ASH113" s="134"/>
      <c r="ASI113" s="221"/>
      <c r="ASJ113" s="220"/>
      <c r="ASK113" s="132"/>
      <c r="ASL113" s="132"/>
      <c r="ASM113" s="132"/>
      <c r="ASN113" s="132"/>
      <c r="ASO113" s="132"/>
      <c r="ASP113" s="132"/>
      <c r="ASQ113" s="132"/>
      <c r="ASR113" s="133"/>
      <c r="ASS113" s="134"/>
      <c r="AST113" s="134"/>
      <c r="ASU113" s="133"/>
      <c r="ASV113" s="134"/>
      <c r="ASW113" s="134"/>
      <c r="ASX113" s="133"/>
      <c r="ASY113" s="134"/>
      <c r="ASZ113" s="134"/>
      <c r="ATA113" s="221"/>
      <c r="ATB113" s="220"/>
      <c r="ATC113" s="132"/>
      <c r="ATD113" s="132"/>
      <c r="ATE113" s="132"/>
      <c r="ATF113" s="132"/>
      <c r="ATG113" s="132"/>
      <c r="ATH113" s="132"/>
      <c r="ATI113" s="132"/>
      <c r="ATJ113" s="133"/>
      <c r="ATK113" s="134"/>
      <c r="ATL113" s="134"/>
      <c r="ATM113" s="133"/>
      <c r="ATN113" s="134"/>
      <c r="ATO113" s="134"/>
      <c r="ATP113" s="133"/>
      <c r="ATQ113" s="134"/>
      <c r="ATR113" s="134"/>
      <c r="ATS113" s="221"/>
      <c r="ATT113" s="220"/>
      <c r="ATU113" s="132"/>
      <c r="ATV113" s="132"/>
      <c r="ATW113" s="132"/>
      <c r="ATX113" s="132"/>
      <c r="ATY113" s="132"/>
      <c r="ATZ113" s="132"/>
      <c r="AUA113" s="132"/>
      <c r="AUB113" s="133"/>
      <c r="AUC113" s="134"/>
      <c r="AUD113" s="134"/>
      <c r="AUE113" s="133"/>
      <c r="AUF113" s="134"/>
      <c r="AUG113" s="134"/>
      <c r="AUH113" s="133"/>
      <c r="AUI113" s="134"/>
      <c r="AUJ113" s="134"/>
      <c r="AUK113" s="221"/>
      <c r="AUL113" s="220"/>
      <c r="AUM113" s="132"/>
      <c r="AUN113" s="132"/>
      <c r="AUO113" s="132"/>
      <c r="AUP113" s="132"/>
      <c r="AUQ113" s="132"/>
      <c r="AUR113" s="132"/>
      <c r="AUS113" s="132"/>
      <c r="AUT113" s="133"/>
      <c r="AUU113" s="134"/>
      <c r="AUV113" s="134"/>
      <c r="AUW113" s="133"/>
      <c r="AUX113" s="134"/>
      <c r="AUY113" s="134"/>
      <c r="AUZ113" s="133"/>
      <c r="AVA113" s="134"/>
      <c r="AVB113" s="134"/>
      <c r="AVC113" s="221"/>
      <c r="AVD113" s="220"/>
      <c r="AVE113" s="132"/>
      <c r="AVF113" s="132"/>
      <c r="AVG113" s="132"/>
      <c r="AVH113" s="132"/>
      <c r="AVI113" s="132"/>
      <c r="AVJ113" s="132"/>
      <c r="AVK113" s="132"/>
      <c r="AVL113" s="133"/>
      <c r="AVM113" s="134"/>
      <c r="AVN113" s="134"/>
      <c r="AVO113" s="133"/>
      <c r="AVP113" s="134"/>
      <c r="AVQ113" s="134"/>
      <c r="AVR113" s="133"/>
      <c r="AVS113" s="134"/>
      <c r="AVT113" s="134"/>
      <c r="AVU113" s="221"/>
      <c r="AVV113" s="220"/>
      <c r="AVW113" s="132"/>
      <c r="AVX113" s="132"/>
      <c r="AVY113" s="132"/>
      <c r="AVZ113" s="132"/>
      <c r="AWA113" s="132"/>
      <c r="AWB113" s="132"/>
      <c r="AWC113" s="132"/>
      <c r="AWD113" s="133"/>
      <c r="AWE113" s="134"/>
      <c r="AWF113" s="134"/>
      <c r="AWG113" s="133"/>
      <c r="AWH113" s="134"/>
      <c r="AWI113" s="134"/>
      <c r="AWJ113" s="133"/>
      <c r="AWK113" s="134"/>
      <c r="AWL113" s="134"/>
      <c r="AWM113" s="221"/>
      <c r="AWN113" s="220"/>
      <c r="AWO113" s="132"/>
      <c r="AWP113" s="132"/>
      <c r="AWQ113" s="132"/>
      <c r="AWR113" s="132"/>
      <c r="AWS113" s="132"/>
      <c r="AWT113" s="132"/>
      <c r="AWU113" s="132"/>
      <c r="AWV113" s="133"/>
      <c r="AWW113" s="134"/>
      <c r="AWX113" s="134"/>
      <c r="AWY113" s="133"/>
      <c r="AWZ113" s="134"/>
      <c r="AXA113" s="134"/>
      <c r="AXB113" s="133"/>
      <c r="AXC113" s="134"/>
      <c r="AXD113" s="134"/>
      <c r="AXE113" s="221"/>
      <c r="AXF113" s="220"/>
      <c r="AXG113" s="132"/>
      <c r="AXH113" s="132"/>
      <c r="AXI113" s="132"/>
      <c r="AXJ113" s="132"/>
      <c r="AXK113" s="132"/>
      <c r="AXL113" s="132"/>
      <c r="AXM113" s="132"/>
      <c r="AXN113" s="133"/>
      <c r="AXO113" s="134"/>
      <c r="AXP113" s="134"/>
      <c r="AXQ113" s="133"/>
      <c r="AXR113" s="134"/>
      <c r="AXS113" s="134"/>
      <c r="AXT113" s="133"/>
      <c r="AXU113" s="134"/>
      <c r="AXV113" s="134"/>
      <c r="AXW113" s="221"/>
      <c r="AXX113" s="220"/>
      <c r="AXY113" s="132"/>
      <c r="AXZ113" s="132"/>
      <c r="AYA113" s="132"/>
      <c r="AYB113" s="132"/>
      <c r="AYC113" s="132"/>
      <c r="AYD113" s="132"/>
      <c r="AYE113" s="132"/>
      <c r="AYF113" s="133"/>
      <c r="AYG113" s="134"/>
      <c r="AYH113" s="134"/>
      <c r="AYI113" s="133"/>
      <c r="AYJ113" s="134"/>
      <c r="AYK113" s="134"/>
      <c r="AYL113" s="133"/>
      <c r="AYM113" s="134"/>
      <c r="AYN113" s="134"/>
      <c r="AYO113" s="221"/>
      <c r="AYP113" s="220"/>
      <c r="AYQ113" s="132"/>
      <c r="AYR113" s="132"/>
      <c r="AYS113" s="132"/>
      <c r="AYT113" s="132"/>
      <c r="AYU113" s="132"/>
      <c r="AYV113" s="132"/>
      <c r="AYW113" s="132"/>
      <c r="AYX113" s="133"/>
      <c r="AYY113" s="134"/>
      <c r="AYZ113" s="134"/>
      <c r="AZA113" s="133"/>
      <c r="AZB113" s="134"/>
      <c r="AZC113" s="134"/>
      <c r="AZD113" s="133"/>
      <c r="AZE113" s="134"/>
      <c r="AZF113" s="134"/>
      <c r="AZG113" s="221"/>
      <c r="AZH113" s="220"/>
      <c r="AZI113" s="132"/>
      <c r="AZJ113" s="132"/>
      <c r="AZK113" s="132"/>
      <c r="AZL113" s="132"/>
      <c r="AZM113" s="132"/>
      <c r="AZN113" s="132"/>
      <c r="AZO113" s="132"/>
      <c r="AZP113" s="133"/>
      <c r="AZQ113" s="134"/>
      <c r="AZR113" s="134"/>
      <c r="AZS113" s="133"/>
      <c r="AZT113" s="134"/>
      <c r="AZU113" s="134"/>
      <c r="AZV113" s="133"/>
      <c r="AZW113" s="134"/>
      <c r="AZX113" s="134"/>
      <c r="AZY113" s="221"/>
      <c r="AZZ113" s="220"/>
      <c r="BAA113" s="132"/>
      <c r="BAB113" s="132"/>
      <c r="BAC113" s="132"/>
      <c r="BAD113" s="132"/>
      <c r="BAE113" s="132"/>
      <c r="BAF113" s="132"/>
      <c r="BAG113" s="132"/>
      <c r="BAH113" s="133"/>
      <c r="BAI113" s="134"/>
      <c r="BAJ113" s="134"/>
      <c r="BAK113" s="133"/>
      <c r="BAL113" s="134"/>
      <c r="BAM113" s="134"/>
      <c r="BAN113" s="133"/>
      <c r="BAO113" s="134"/>
      <c r="BAP113" s="134"/>
      <c r="BAQ113" s="221"/>
      <c r="BAR113" s="220"/>
      <c r="BAS113" s="132"/>
      <c r="BAT113" s="132"/>
      <c r="BAU113" s="132"/>
      <c r="BAV113" s="132"/>
      <c r="BAW113" s="132"/>
      <c r="BAX113" s="132"/>
      <c r="BAY113" s="132"/>
      <c r="BAZ113" s="133"/>
      <c r="BBA113" s="134"/>
      <c r="BBB113" s="134"/>
      <c r="BBC113" s="133"/>
      <c r="BBD113" s="134"/>
      <c r="BBE113" s="134"/>
      <c r="BBF113" s="133"/>
      <c r="BBG113" s="134"/>
      <c r="BBH113" s="134"/>
      <c r="BBI113" s="221"/>
      <c r="BBJ113" s="220"/>
      <c r="BBK113" s="132"/>
      <c r="BBL113" s="132"/>
      <c r="BBM113" s="132"/>
      <c r="BBN113" s="132"/>
      <c r="BBO113" s="132"/>
      <c r="BBP113" s="132"/>
      <c r="BBQ113" s="132"/>
      <c r="BBR113" s="133"/>
      <c r="BBS113" s="134"/>
      <c r="BBT113" s="134"/>
      <c r="BBU113" s="133"/>
      <c r="BBV113" s="134"/>
      <c r="BBW113" s="134"/>
      <c r="BBX113" s="133"/>
      <c r="BBY113" s="134"/>
      <c r="BBZ113" s="134"/>
      <c r="BCA113" s="221"/>
      <c r="BCB113" s="220"/>
      <c r="BCC113" s="132"/>
      <c r="BCD113" s="132"/>
      <c r="BCE113" s="132"/>
      <c r="BCF113" s="132"/>
      <c r="BCG113" s="132"/>
      <c r="BCH113" s="132"/>
      <c r="BCI113" s="132"/>
      <c r="BCJ113" s="133"/>
      <c r="BCK113" s="134"/>
      <c r="BCL113" s="134"/>
      <c r="BCM113" s="133"/>
      <c r="BCN113" s="134"/>
      <c r="BCO113" s="134"/>
      <c r="BCP113" s="133"/>
      <c r="BCQ113" s="134"/>
      <c r="BCR113" s="134"/>
      <c r="BCS113" s="221"/>
      <c r="BCT113" s="220"/>
      <c r="BCU113" s="132"/>
      <c r="BCV113" s="132"/>
      <c r="BCW113" s="132"/>
      <c r="BCX113" s="132"/>
      <c r="BCY113" s="132"/>
      <c r="BCZ113" s="132"/>
      <c r="BDA113" s="132"/>
      <c r="BDB113" s="133"/>
      <c r="BDC113" s="134"/>
      <c r="BDD113" s="134"/>
      <c r="BDE113" s="133"/>
      <c r="BDF113" s="134"/>
      <c r="BDG113" s="134"/>
      <c r="BDH113" s="133"/>
      <c r="BDI113" s="134"/>
      <c r="BDJ113" s="134"/>
      <c r="BDK113" s="221"/>
      <c r="BDL113" s="220"/>
      <c r="BDM113" s="132"/>
      <c r="BDN113" s="132"/>
      <c r="BDO113" s="132"/>
      <c r="BDP113" s="132"/>
      <c r="BDQ113" s="132"/>
      <c r="BDR113" s="132"/>
      <c r="BDS113" s="132"/>
      <c r="BDT113" s="133"/>
      <c r="BDU113" s="134"/>
      <c r="BDV113" s="134"/>
      <c r="BDW113" s="133"/>
      <c r="BDX113" s="134"/>
      <c r="BDY113" s="134"/>
      <c r="BDZ113" s="133"/>
      <c r="BEA113" s="134"/>
      <c r="BEB113" s="134"/>
      <c r="BEC113" s="221"/>
      <c r="BED113" s="220"/>
      <c r="BEE113" s="132"/>
      <c r="BEF113" s="132"/>
      <c r="BEG113" s="132"/>
      <c r="BEH113" s="132"/>
      <c r="BEI113" s="132"/>
      <c r="BEJ113" s="132"/>
      <c r="BEK113" s="132"/>
      <c r="BEL113" s="133"/>
      <c r="BEM113" s="134"/>
      <c r="BEN113" s="134"/>
      <c r="BEO113" s="133"/>
      <c r="BEP113" s="134"/>
      <c r="BEQ113" s="134"/>
      <c r="BER113" s="133"/>
      <c r="BES113" s="134"/>
      <c r="BET113" s="134"/>
      <c r="BEU113" s="221"/>
      <c r="BEV113" s="220"/>
      <c r="BEW113" s="132"/>
      <c r="BEX113" s="132"/>
      <c r="BEY113" s="132"/>
      <c r="BEZ113" s="132"/>
      <c r="BFA113" s="132"/>
      <c r="BFB113" s="132"/>
      <c r="BFC113" s="132"/>
      <c r="BFD113" s="133"/>
      <c r="BFE113" s="134"/>
      <c r="BFF113" s="134"/>
      <c r="BFG113" s="133"/>
      <c r="BFH113" s="134"/>
      <c r="BFI113" s="134"/>
      <c r="BFJ113" s="133"/>
      <c r="BFK113" s="134"/>
      <c r="BFL113" s="134"/>
      <c r="BFM113" s="221"/>
      <c r="BFN113" s="220"/>
      <c r="BFO113" s="132"/>
      <c r="BFP113" s="132"/>
      <c r="BFQ113" s="132"/>
      <c r="BFR113" s="132"/>
      <c r="BFS113" s="132"/>
      <c r="BFT113" s="132"/>
      <c r="BFU113" s="132"/>
      <c r="BFV113" s="133"/>
      <c r="BFW113" s="134"/>
      <c r="BFX113" s="134"/>
      <c r="BFY113" s="133"/>
      <c r="BFZ113" s="134"/>
      <c r="BGA113" s="134"/>
      <c r="BGB113" s="133"/>
      <c r="BGC113" s="134"/>
      <c r="BGD113" s="134"/>
      <c r="BGE113" s="221"/>
      <c r="BGF113" s="220"/>
      <c r="BGG113" s="132"/>
      <c r="BGH113" s="132"/>
      <c r="BGI113" s="132"/>
      <c r="BGJ113" s="132"/>
      <c r="BGK113" s="132"/>
      <c r="BGL113" s="132"/>
      <c r="BGM113" s="132"/>
      <c r="BGN113" s="133"/>
      <c r="BGO113" s="134"/>
      <c r="BGP113" s="134"/>
      <c r="BGQ113" s="133"/>
      <c r="BGR113" s="134"/>
      <c r="BGS113" s="134"/>
      <c r="BGT113" s="133"/>
      <c r="BGU113" s="134"/>
      <c r="BGV113" s="134"/>
      <c r="BGW113" s="221"/>
      <c r="BGX113" s="220"/>
      <c r="BGY113" s="132"/>
      <c r="BGZ113" s="132"/>
      <c r="BHA113" s="132"/>
      <c r="BHB113" s="132"/>
      <c r="BHC113" s="132"/>
      <c r="BHD113" s="132"/>
      <c r="BHE113" s="132"/>
      <c r="BHF113" s="133"/>
      <c r="BHG113" s="134"/>
      <c r="BHH113" s="134"/>
      <c r="BHI113" s="133"/>
      <c r="BHJ113" s="134"/>
      <c r="BHK113" s="134"/>
      <c r="BHL113" s="133"/>
      <c r="BHM113" s="134"/>
      <c r="BHN113" s="134"/>
      <c r="BHO113" s="221"/>
      <c r="BHP113" s="220"/>
      <c r="BHQ113" s="132"/>
      <c r="BHR113" s="132"/>
      <c r="BHS113" s="132"/>
      <c r="BHT113" s="132"/>
      <c r="BHU113" s="132"/>
      <c r="BHV113" s="132"/>
      <c r="BHW113" s="132"/>
      <c r="BHX113" s="133"/>
      <c r="BHY113" s="134"/>
      <c r="BHZ113" s="134"/>
      <c r="BIA113" s="133"/>
      <c r="BIB113" s="134"/>
      <c r="BIC113" s="134"/>
      <c r="BID113" s="133"/>
      <c r="BIE113" s="134"/>
      <c r="BIF113" s="134"/>
      <c r="BIG113" s="221"/>
      <c r="BIH113" s="220"/>
      <c r="BII113" s="132"/>
      <c r="BIJ113" s="132"/>
      <c r="BIK113" s="132"/>
      <c r="BIL113" s="132"/>
      <c r="BIM113" s="132"/>
      <c r="BIN113" s="132"/>
      <c r="BIO113" s="132"/>
      <c r="BIP113" s="133"/>
      <c r="BIQ113" s="134"/>
      <c r="BIR113" s="134"/>
      <c r="BIS113" s="133"/>
      <c r="BIT113" s="134"/>
      <c r="BIU113" s="134"/>
      <c r="BIV113" s="133"/>
      <c r="BIW113" s="134"/>
      <c r="BIX113" s="134"/>
      <c r="BIY113" s="221"/>
      <c r="BIZ113" s="220"/>
      <c r="BJA113" s="132"/>
      <c r="BJB113" s="132"/>
      <c r="BJC113" s="132"/>
      <c r="BJD113" s="132"/>
      <c r="BJE113" s="132"/>
      <c r="BJF113" s="132"/>
      <c r="BJG113" s="132"/>
      <c r="BJH113" s="133"/>
      <c r="BJI113" s="134"/>
      <c r="BJJ113" s="134"/>
      <c r="BJK113" s="133"/>
      <c r="BJL113" s="134"/>
      <c r="BJM113" s="134"/>
      <c r="BJN113" s="133"/>
      <c r="BJO113" s="134"/>
      <c r="BJP113" s="134"/>
      <c r="BJQ113" s="221"/>
      <c r="BJR113" s="220"/>
      <c r="BJS113" s="132"/>
      <c r="BJT113" s="132"/>
      <c r="BJU113" s="132"/>
      <c r="BJV113" s="132"/>
      <c r="BJW113" s="132"/>
      <c r="BJX113" s="132"/>
      <c r="BJY113" s="132"/>
      <c r="BJZ113" s="133"/>
      <c r="BKA113" s="134"/>
      <c r="BKB113" s="134"/>
      <c r="BKC113" s="133"/>
      <c r="BKD113" s="134"/>
      <c r="BKE113" s="134"/>
      <c r="BKF113" s="133"/>
      <c r="BKG113" s="134"/>
      <c r="BKH113" s="134"/>
      <c r="BKI113" s="221"/>
      <c r="BKJ113" s="220"/>
      <c r="BKK113" s="132"/>
      <c r="BKL113" s="132"/>
      <c r="BKM113" s="132"/>
      <c r="BKN113" s="132"/>
      <c r="BKO113" s="132"/>
      <c r="BKP113" s="132"/>
      <c r="BKQ113" s="132"/>
      <c r="BKR113" s="133"/>
      <c r="BKS113" s="134"/>
      <c r="BKT113" s="134"/>
      <c r="BKU113" s="133"/>
      <c r="BKV113" s="134"/>
      <c r="BKW113" s="134"/>
      <c r="BKX113" s="133"/>
      <c r="BKY113" s="134"/>
      <c r="BKZ113" s="134"/>
      <c r="BLA113" s="221"/>
      <c r="BLB113" s="220"/>
      <c r="BLC113" s="132"/>
      <c r="BLD113" s="132"/>
      <c r="BLE113" s="132"/>
      <c r="BLF113" s="132"/>
      <c r="BLG113" s="132"/>
      <c r="BLH113" s="132"/>
      <c r="BLI113" s="132"/>
      <c r="BLJ113" s="133"/>
      <c r="BLK113" s="134"/>
      <c r="BLL113" s="134"/>
      <c r="BLM113" s="133"/>
      <c r="BLN113" s="134"/>
      <c r="BLO113" s="134"/>
      <c r="BLP113" s="133"/>
      <c r="BLQ113" s="134"/>
      <c r="BLR113" s="134"/>
      <c r="BLS113" s="221"/>
      <c r="BLT113" s="220"/>
      <c r="BLU113" s="132"/>
      <c r="BLV113" s="132"/>
      <c r="BLW113" s="132"/>
      <c r="BLX113" s="132"/>
      <c r="BLY113" s="132"/>
      <c r="BLZ113" s="132"/>
      <c r="BMA113" s="132"/>
      <c r="BMB113" s="133"/>
      <c r="BMC113" s="134"/>
      <c r="BMD113" s="134"/>
      <c r="BME113" s="133"/>
      <c r="BMF113" s="134"/>
      <c r="BMG113" s="134"/>
      <c r="BMH113" s="133"/>
      <c r="BMI113" s="134"/>
      <c r="BMJ113" s="134"/>
      <c r="BMK113" s="221"/>
      <c r="BML113" s="220"/>
      <c r="BMM113" s="132"/>
      <c r="BMN113" s="132"/>
      <c r="BMO113" s="132"/>
      <c r="BMP113" s="132"/>
      <c r="BMQ113" s="132"/>
      <c r="BMR113" s="132"/>
      <c r="BMS113" s="132"/>
      <c r="BMT113" s="133"/>
      <c r="BMU113" s="134"/>
      <c r="BMV113" s="134"/>
      <c r="BMW113" s="133"/>
      <c r="BMX113" s="134"/>
      <c r="BMY113" s="134"/>
      <c r="BMZ113" s="133"/>
      <c r="BNA113" s="134"/>
      <c r="BNB113" s="134"/>
      <c r="BNC113" s="221"/>
      <c r="BND113" s="220"/>
      <c r="BNE113" s="132"/>
      <c r="BNF113" s="132"/>
      <c r="BNG113" s="132"/>
      <c r="BNH113" s="132"/>
      <c r="BNI113" s="132"/>
      <c r="BNJ113" s="132"/>
      <c r="BNK113" s="132"/>
      <c r="BNL113" s="133"/>
      <c r="BNM113" s="134"/>
      <c r="BNN113" s="134"/>
      <c r="BNO113" s="133"/>
      <c r="BNP113" s="134"/>
      <c r="BNQ113" s="134"/>
      <c r="BNR113" s="133"/>
      <c r="BNS113" s="134"/>
      <c r="BNT113" s="134"/>
      <c r="BNU113" s="221"/>
      <c r="BNV113" s="220"/>
      <c r="BNW113" s="132"/>
      <c r="BNX113" s="132"/>
      <c r="BNY113" s="132"/>
      <c r="BNZ113" s="132"/>
      <c r="BOA113" s="132"/>
      <c r="BOB113" s="132"/>
      <c r="BOC113" s="132"/>
      <c r="BOD113" s="133"/>
      <c r="BOE113" s="134"/>
      <c r="BOF113" s="134"/>
      <c r="BOG113" s="133"/>
      <c r="BOH113" s="134"/>
      <c r="BOI113" s="134"/>
      <c r="BOJ113" s="133"/>
      <c r="BOK113" s="134"/>
      <c r="BOL113" s="134"/>
      <c r="BOM113" s="221"/>
      <c r="BON113" s="220"/>
      <c r="BOO113" s="132"/>
      <c r="BOP113" s="132"/>
      <c r="BOQ113" s="132"/>
      <c r="BOR113" s="132"/>
      <c r="BOS113" s="132"/>
      <c r="BOT113" s="132"/>
      <c r="BOU113" s="132"/>
      <c r="BOV113" s="133"/>
      <c r="BOW113" s="134"/>
      <c r="BOX113" s="134"/>
      <c r="BOY113" s="133"/>
      <c r="BOZ113" s="134"/>
      <c r="BPA113" s="134"/>
      <c r="BPB113" s="133"/>
      <c r="BPC113" s="134"/>
      <c r="BPD113" s="134"/>
      <c r="BPE113" s="221"/>
      <c r="BPF113" s="220"/>
      <c r="BPG113" s="132"/>
      <c r="BPH113" s="132"/>
      <c r="BPI113" s="132"/>
      <c r="BPJ113" s="132"/>
      <c r="BPK113" s="132"/>
      <c r="BPL113" s="132"/>
      <c r="BPM113" s="132"/>
      <c r="BPN113" s="133"/>
      <c r="BPO113" s="134"/>
      <c r="BPP113" s="134"/>
      <c r="BPQ113" s="133"/>
      <c r="BPR113" s="134"/>
      <c r="BPS113" s="134"/>
      <c r="BPT113" s="133"/>
      <c r="BPU113" s="134"/>
      <c r="BPV113" s="134"/>
      <c r="BPW113" s="221"/>
      <c r="BPX113" s="220"/>
      <c r="BPY113" s="132"/>
      <c r="BPZ113" s="132"/>
      <c r="BQA113" s="132"/>
      <c r="BQB113" s="132"/>
      <c r="BQC113" s="132"/>
      <c r="BQD113" s="132"/>
      <c r="BQE113" s="132"/>
      <c r="BQF113" s="133"/>
      <c r="BQG113" s="134"/>
      <c r="BQH113" s="134"/>
      <c r="BQI113" s="133"/>
      <c r="BQJ113" s="134"/>
      <c r="BQK113" s="134"/>
      <c r="BQL113" s="133"/>
      <c r="BQM113" s="134"/>
      <c r="BQN113" s="134"/>
      <c r="BQO113" s="221"/>
      <c r="BQP113" s="220"/>
      <c r="BQQ113" s="132"/>
      <c r="BQR113" s="132"/>
      <c r="BQS113" s="132"/>
      <c r="BQT113" s="132"/>
      <c r="BQU113" s="132"/>
      <c r="BQV113" s="132"/>
      <c r="BQW113" s="132"/>
      <c r="BQX113" s="133"/>
      <c r="BQY113" s="134"/>
      <c r="BQZ113" s="134"/>
      <c r="BRA113" s="133"/>
      <c r="BRB113" s="134"/>
      <c r="BRC113" s="134"/>
      <c r="BRD113" s="133"/>
      <c r="BRE113" s="134"/>
      <c r="BRF113" s="134"/>
      <c r="BRG113" s="221"/>
      <c r="BRH113" s="220"/>
      <c r="BRI113" s="132"/>
      <c r="BRJ113" s="132"/>
      <c r="BRK113" s="132"/>
      <c r="BRL113" s="132"/>
      <c r="BRM113" s="132"/>
      <c r="BRN113" s="132"/>
      <c r="BRO113" s="132"/>
      <c r="BRP113" s="133"/>
      <c r="BRQ113" s="134"/>
      <c r="BRR113" s="134"/>
      <c r="BRS113" s="133"/>
      <c r="BRT113" s="134"/>
      <c r="BRU113" s="134"/>
      <c r="BRV113" s="133"/>
      <c r="BRW113" s="134"/>
      <c r="BRX113" s="134"/>
      <c r="BRY113" s="221"/>
      <c r="BRZ113" s="220"/>
      <c r="BSA113" s="132"/>
      <c r="BSB113" s="132"/>
      <c r="BSC113" s="132"/>
      <c r="BSD113" s="132"/>
      <c r="BSE113" s="132"/>
      <c r="BSF113" s="132"/>
      <c r="BSG113" s="132"/>
      <c r="BSH113" s="133"/>
      <c r="BSI113" s="134"/>
      <c r="BSJ113" s="134"/>
      <c r="BSK113" s="133"/>
      <c r="BSL113" s="134"/>
      <c r="BSM113" s="134"/>
      <c r="BSN113" s="133"/>
      <c r="BSO113" s="134"/>
      <c r="BSP113" s="134"/>
      <c r="BSQ113" s="221"/>
      <c r="BSR113" s="220"/>
      <c r="BSS113" s="132"/>
      <c r="BST113" s="132"/>
      <c r="BSU113" s="132"/>
      <c r="BSV113" s="132"/>
      <c r="BSW113" s="132"/>
      <c r="BSX113" s="132"/>
      <c r="BSY113" s="132"/>
      <c r="BSZ113" s="133"/>
      <c r="BTA113" s="134"/>
      <c r="BTB113" s="134"/>
      <c r="BTC113" s="133"/>
      <c r="BTD113" s="134"/>
      <c r="BTE113" s="134"/>
      <c r="BTF113" s="133"/>
      <c r="BTG113" s="134"/>
      <c r="BTH113" s="134"/>
      <c r="BTI113" s="221"/>
      <c r="BTJ113" s="220"/>
      <c r="BTK113" s="132"/>
      <c r="BTL113" s="132"/>
      <c r="BTM113" s="132"/>
      <c r="BTN113" s="132"/>
      <c r="BTO113" s="132"/>
      <c r="BTP113" s="132"/>
      <c r="BTQ113" s="132"/>
      <c r="BTR113" s="133"/>
      <c r="BTS113" s="134"/>
      <c r="BTT113" s="134"/>
      <c r="BTU113" s="133"/>
      <c r="BTV113" s="134"/>
      <c r="BTW113" s="134"/>
      <c r="BTX113" s="133"/>
      <c r="BTY113" s="134"/>
      <c r="BTZ113" s="134"/>
      <c r="BUA113" s="221"/>
      <c r="BUB113" s="220"/>
      <c r="BUC113" s="132"/>
      <c r="BUD113" s="132"/>
      <c r="BUE113" s="132"/>
      <c r="BUF113" s="132"/>
      <c r="BUG113" s="132"/>
      <c r="BUH113" s="132"/>
      <c r="BUI113" s="132"/>
      <c r="BUJ113" s="133"/>
      <c r="BUK113" s="134"/>
      <c r="BUL113" s="134"/>
      <c r="BUM113" s="133"/>
      <c r="BUN113" s="134"/>
      <c r="BUO113" s="134"/>
      <c r="BUP113" s="133"/>
      <c r="BUQ113" s="134"/>
      <c r="BUR113" s="134"/>
      <c r="BUS113" s="221"/>
      <c r="BUT113" s="220"/>
      <c r="BUU113" s="132"/>
      <c r="BUV113" s="132"/>
      <c r="BUW113" s="132"/>
      <c r="BUX113" s="132"/>
      <c r="BUY113" s="132"/>
      <c r="BUZ113" s="132"/>
      <c r="BVA113" s="132"/>
      <c r="BVB113" s="133"/>
      <c r="BVC113" s="134"/>
      <c r="BVD113" s="134"/>
      <c r="BVE113" s="133"/>
      <c r="BVF113" s="134"/>
      <c r="BVG113" s="134"/>
      <c r="BVH113" s="133"/>
      <c r="BVI113" s="134"/>
      <c r="BVJ113" s="134"/>
      <c r="BVK113" s="221"/>
      <c r="BVL113" s="220"/>
      <c r="BVM113" s="132"/>
      <c r="BVN113" s="132"/>
      <c r="BVO113" s="132"/>
      <c r="BVP113" s="132"/>
      <c r="BVQ113" s="132"/>
      <c r="BVR113" s="132"/>
      <c r="BVS113" s="132"/>
      <c r="BVT113" s="133"/>
      <c r="BVU113" s="134"/>
      <c r="BVV113" s="134"/>
      <c r="BVW113" s="133"/>
      <c r="BVX113" s="134"/>
      <c r="BVY113" s="134"/>
      <c r="BVZ113" s="133"/>
      <c r="BWA113" s="134"/>
      <c r="BWB113" s="134"/>
      <c r="BWC113" s="221"/>
      <c r="BWD113" s="220"/>
      <c r="BWE113" s="132"/>
      <c r="BWF113" s="132"/>
      <c r="BWG113" s="132"/>
      <c r="BWH113" s="132"/>
      <c r="BWI113" s="132"/>
      <c r="BWJ113" s="132"/>
      <c r="BWK113" s="132"/>
      <c r="BWL113" s="133"/>
      <c r="BWM113" s="134"/>
      <c r="BWN113" s="134"/>
      <c r="BWO113" s="133"/>
      <c r="BWP113" s="134"/>
      <c r="BWQ113" s="134"/>
      <c r="BWR113" s="133"/>
      <c r="BWS113" s="134"/>
      <c r="BWT113" s="134"/>
      <c r="BWU113" s="221"/>
      <c r="BWV113" s="220"/>
      <c r="BWW113" s="132"/>
      <c r="BWX113" s="132"/>
      <c r="BWY113" s="132"/>
      <c r="BWZ113" s="132"/>
      <c r="BXA113" s="132"/>
      <c r="BXB113" s="132"/>
      <c r="BXC113" s="132"/>
      <c r="BXD113" s="133"/>
      <c r="BXE113" s="134"/>
      <c r="BXF113" s="134"/>
      <c r="BXG113" s="133"/>
      <c r="BXH113" s="134"/>
      <c r="BXI113" s="134"/>
      <c r="BXJ113" s="133"/>
      <c r="BXK113" s="134"/>
      <c r="BXL113" s="134"/>
      <c r="BXM113" s="221"/>
      <c r="BXN113" s="220"/>
      <c r="BXO113" s="132"/>
      <c r="BXP113" s="132"/>
      <c r="BXQ113" s="132"/>
      <c r="BXR113" s="132"/>
      <c r="BXS113" s="132"/>
      <c r="BXT113" s="132"/>
      <c r="BXU113" s="132"/>
      <c r="BXV113" s="133"/>
      <c r="BXW113" s="134"/>
      <c r="BXX113" s="134"/>
      <c r="BXY113" s="133"/>
      <c r="BXZ113" s="134"/>
      <c r="BYA113" s="134"/>
      <c r="BYB113" s="133"/>
      <c r="BYC113" s="134"/>
      <c r="BYD113" s="134"/>
      <c r="BYE113" s="221"/>
      <c r="BYF113" s="220"/>
      <c r="BYG113" s="132"/>
      <c r="BYH113" s="132"/>
      <c r="BYI113" s="132"/>
      <c r="BYJ113" s="132"/>
      <c r="BYK113" s="132"/>
      <c r="BYL113" s="132"/>
      <c r="BYM113" s="132"/>
      <c r="BYN113" s="133"/>
      <c r="BYO113" s="134"/>
      <c r="BYP113" s="134"/>
      <c r="BYQ113" s="133"/>
      <c r="BYR113" s="134"/>
      <c r="BYS113" s="134"/>
      <c r="BYT113" s="133"/>
      <c r="BYU113" s="134"/>
      <c r="BYV113" s="134"/>
      <c r="BYW113" s="221"/>
      <c r="BYX113" s="220"/>
      <c r="BYY113" s="132"/>
      <c r="BYZ113" s="132"/>
      <c r="BZA113" s="132"/>
      <c r="BZB113" s="132"/>
      <c r="BZC113" s="132"/>
      <c r="BZD113" s="132"/>
      <c r="BZE113" s="132"/>
      <c r="BZF113" s="133"/>
      <c r="BZG113" s="134"/>
      <c r="BZH113" s="134"/>
      <c r="BZI113" s="133"/>
      <c r="BZJ113" s="134"/>
      <c r="BZK113" s="134"/>
      <c r="BZL113" s="133"/>
      <c r="BZM113" s="134"/>
      <c r="BZN113" s="134"/>
      <c r="BZO113" s="221"/>
      <c r="BZP113" s="220"/>
      <c r="BZQ113" s="132"/>
      <c r="BZR113" s="132"/>
      <c r="BZS113" s="132"/>
      <c r="BZT113" s="132"/>
      <c r="BZU113" s="132"/>
      <c r="BZV113" s="132"/>
      <c r="BZW113" s="132"/>
      <c r="BZX113" s="133"/>
      <c r="BZY113" s="134"/>
      <c r="BZZ113" s="134"/>
      <c r="CAA113" s="133"/>
      <c r="CAB113" s="134"/>
      <c r="CAC113" s="134"/>
      <c r="CAD113" s="133"/>
      <c r="CAE113" s="134"/>
      <c r="CAF113" s="134"/>
      <c r="CAG113" s="221"/>
      <c r="CAH113" s="220"/>
      <c r="CAI113" s="132"/>
      <c r="CAJ113" s="132"/>
      <c r="CAK113" s="132"/>
      <c r="CAL113" s="132"/>
      <c r="CAM113" s="132"/>
      <c r="CAN113" s="132"/>
      <c r="CAO113" s="132"/>
      <c r="CAP113" s="133"/>
      <c r="CAQ113" s="134"/>
      <c r="CAR113" s="134"/>
      <c r="CAS113" s="133"/>
      <c r="CAT113" s="134"/>
      <c r="CAU113" s="134"/>
      <c r="CAV113" s="133"/>
      <c r="CAW113" s="134"/>
      <c r="CAX113" s="134"/>
      <c r="CAY113" s="221"/>
      <c r="CAZ113" s="220"/>
      <c r="CBA113" s="132"/>
      <c r="CBB113" s="132"/>
      <c r="CBC113" s="132"/>
      <c r="CBD113" s="132"/>
      <c r="CBE113" s="132"/>
      <c r="CBF113" s="132"/>
      <c r="CBG113" s="132"/>
      <c r="CBH113" s="133"/>
      <c r="CBI113" s="134"/>
      <c r="CBJ113" s="134"/>
      <c r="CBK113" s="133"/>
      <c r="CBL113" s="134"/>
      <c r="CBM113" s="134"/>
      <c r="CBN113" s="133"/>
      <c r="CBO113" s="134"/>
      <c r="CBP113" s="134"/>
      <c r="CBQ113" s="221"/>
      <c r="CBR113" s="220"/>
      <c r="CBS113" s="132"/>
      <c r="CBT113" s="132"/>
      <c r="CBU113" s="132"/>
      <c r="CBV113" s="132"/>
      <c r="CBW113" s="132"/>
      <c r="CBX113" s="132"/>
      <c r="CBY113" s="132"/>
      <c r="CBZ113" s="133"/>
      <c r="CCA113" s="134"/>
      <c r="CCB113" s="134"/>
      <c r="CCC113" s="133"/>
      <c r="CCD113" s="134"/>
      <c r="CCE113" s="134"/>
      <c r="CCF113" s="133"/>
      <c r="CCG113" s="134"/>
      <c r="CCH113" s="134"/>
      <c r="CCI113" s="221"/>
      <c r="CCJ113" s="220"/>
      <c r="CCK113" s="132"/>
      <c r="CCL113" s="132"/>
      <c r="CCM113" s="132"/>
      <c r="CCN113" s="132"/>
      <c r="CCO113" s="132"/>
      <c r="CCP113" s="132"/>
      <c r="CCQ113" s="132"/>
      <c r="CCR113" s="133"/>
      <c r="CCS113" s="134"/>
      <c r="CCT113" s="134"/>
      <c r="CCU113" s="133"/>
      <c r="CCV113" s="134"/>
      <c r="CCW113" s="134"/>
      <c r="CCX113" s="133"/>
      <c r="CCY113" s="134"/>
      <c r="CCZ113" s="134"/>
      <c r="CDA113" s="221"/>
      <c r="CDB113" s="220"/>
      <c r="CDC113" s="132"/>
      <c r="CDD113" s="132"/>
      <c r="CDE113" s="132"/>
      <c r="CDF113" s="132"/>
      <c r="CDG113" s="132"/>
      <c r="CDH113" s="132"/>
      <c r="CDI113" s="132"/>
      <c r="CDJ113" s="133"/>
      <c r="CDK113" s="134"/>
      <c r="CDL113" s="134"/>
      <c r="CDM113" s="133"/>
      <c r="CDN113" s="134"/>
      <c r="CDO113" s="134"/>
      <c r="CDP113" s="133"/>
      <c r="CDQ113" s="134"/>
      <c r="CDR113" s="134"/>
      <c r="CDS113" s="221"/>
      <c r="CDT113" s="220"/>
      <c r="CDU113" s="132"/>
      <c r="CDV113" s="132"/>
      <c r="CDW113" s="132"/>
      <c r="CDX113" s="132"/>
      <c r="CDY113" s="132"/>
      <c r="CDZ113" s="132"/>
      <c r="CEA113" s="132"/>
      <c r="CEB113" s="133"/>
      <c r="CEC113" s="134"/>
      <c r="CED113" s="134"/>
      <c r="CEE113" s="133"/>
      <c r="CEF113" s="134"/>
      <c r="CEG113" s="134"/>
      <c r="CEH113" s="133"/>
      <c r="CEI113" s="134"/>
      <c r="CEJ113" s="134"/>
      <c r="CEK113" s="221"/>
      <c r="CEL113" s="220"/>
      <c r="CEM113" s="132"/>
      <c r="CEN113" s="132"/>
      <c r="CEO113" s="132"/>
      <c r="CEP113" s="132"/>
      <c r="CEQ113" s="132"/>
      <c r="CER113" s="132"/>
      <c r="CES113" s="132"/>
      <c r="CET113" s="133"/>
      <c r="CEU113" s="134"/>
      <c r="CEV113" s="134"/>
      <c r="CEW113" s="133"/>
      <c r="CEX113" s="134"/>
      <c r="CEY113" s="134"/>
      <c r="CEZ113" s="133"/>
      <c r="CFA113" s="134"/>
      <c r="CFB113" s="134"/>
      <c r="CFC113" s="221"/>
      <c r="CFD113" s="220"/>
      <c r="CFE113" s="132"/>
      <c r="CFF113" s="132"/>
      <c r="CFG113" s="132"/>
      <c r="CFH113" s="132"/>
      <c r="CFI113" s="132"/>
      <c r="CFJ113" s="132"/>
      <c r="CFK113" s="132"/>
      <c r="CFL113" s="133"/>
      <c r="CFM113" s="134"/>
      <c r="CFN113" s="134"/>
      <c r="CFO113" s="133"/>
      <c r="CFP113" s="134"/>
      <c r="CFQ113" s="134"/>
      <c r="CFR113" s="133"/>
      <c r="CFS113" s="134"/>
      <c r="CFT113" s="134"/>
      <c r="CFU113" s="221"/>
      <c r="CFV113" s="220"/>
      <c r="CFW113" s="132"/>
      <c r="CFX113" s="132"/>
      <c r="CFY113" s="132"/>
      <c r="CFZ113" s="132"/>
      <c r="CGA113" s="132"/>
      <c r="CGB113" s="132"/>
      <c r="CGC113" s="132"/>
      <c r="CGD113" s="133"/>
      <c r="CGE113" s="134"/>
      <c r="CGF113" s="134"/>
      <c r="CGG113" s="133"/>
      <c r="CGH113" s="134"/>
      <c r="CGI113" s="134"/>
      <c r="CGJ113" s="133"/>
      <c r="CGK113" s="134"/>
      <c r="CGL113" s="134"/>
      <c r="CGM113" s="221"/>
      <c r="CGN113" s="220"/>
      <c r="CGO113" s="132"/>
      <c r="CGP113" s="132"/>
      <c r="CGQ113" s="132"/>
      <c r="CGR113" s="132"/>
      <c r="CGS113" s="132"/>
      <c r="CGT113" s="132"/>
      <c r="CGU113" s="132"/>
      <c r="CGV113" s="133"/>
      <c r="CGW113" s="134"/>
      <c r="CGX113" s="134"/>
      <c r="CGY113" s="133"/>
      <c r="CGZ113" s="134"/>
      <c r="CHA113" s="134"/>
      <c r="CHB113" s="133"/>
      <c r="CHC113" s="134"/>
      <c r="CHD113" s="134"/>
      <c r="CHE113" s="221"/>
      <c r="CHF113" s="220"/>
      <c r="CHG113" s="132"/>
      <c r="CHH113" s="132"/>
      <c r="CHI113" s="132"/>
      <c r="CHJ113" s="132"/>
      <c r="CHK113" s="132"/>
      <c r="CHL113" s="132"/>
      <c r="CHM113" s="132"/>
      <c r="CHN113" s="133"/>
      <c r="CHO113" s="134"/>
      <c r="CHP113" s="134"/>
      <c r="CHQ113" s="133"/>
      <c r="CHR113" s="134"/>
      <c r="CHS113" s="134"/>
      <c r="CHT113" s="133"/>
      <c r="CHU113" s="134"/>
      <c r="CHV113" s="134"/>
      <c r="CHW113" s="221"/>
      <c r="CHX113" s="220"/>
      <c r="CHY113" s="132"/>
      <c r="CHZ113" s="132"/>
      <c r="CIA113" s="132"/>
      <c r="CIB113" s="132"/>
      <c r="CIC113" s="132"/>
      <c r="CID113" s="132"/>
      <c r="CIE113" s="132"/>
      <c r="CIF113" s="133"/>
      <c r="CIG113" s="134"/>
      <c r="CIH113" s="134"/>
      <c r="CII113" s="133"/>
      <c r="CIJ113" s="134"/>
      <c r="CIK113" s="134"/>
      <c r="CIL113" s="133"/>
      <c r="CIM113" s="134"/>
      <c r="CIN113" s="134"/>
      <c r="CIO113" s="221"/>
      <c r="CIP113" s="220"/>
      <c r="CIQ113" s="132"/>
      <c r="CIR113" s="132"/>
      <c r="CIS113" s="132"/>
      <c r="CIT113" s="132"/>
      <c r="CIU113" s="132"/>
      <c r="CIV113" s="132"/>
      <c r="CIW113" s="132"/>
      <c r="CIX113" s="133"/>
      <c r="CIY113" s="134"/>
      <c r="CIZ113" s="134"/>
      <c r="CJA113" s="133"/>
      <c r="CJB113" s="134"/>
      <c r="CJC113" s="134"/>
      <c r="CJD113" s="133"/>
      <c r="CJE113" s="134"/>
      <c r="CJF113" s="134"/>
      <c r="CJG113" s="221"/>
      <c r="CJH113" s="220"/>
      <c r="CJI113" s="132"/>
      <c r="CJJ113" s="132"/>
      <c r="CJK113" s="132"/>
      <c r="CJL113" s="132"/>
      <c r="CJM113" s="132"/>
      <c r="CJN113" s="132"/>
      <c r="CJO113" s="132"/>
      <c r="CJP113" s="133"/>
      <c r="CJQ113" s="134"/>
      <c r="CJR113" s="134"/>
      <c r="CJS113" s="133"/>
      <c r="CJT113" s="134"/>
      <c r="CJU113" s="134"/>
      <c r="CJV113" s="133"/>
      <c r="CJW113" s="134"/>
      <c r="CJX113" s="134"/>
      <c r="CJY113" s="221"/>
      <c r="CJZ113" s="220"/>
      <c r="CKA113" s="132"/>
      <c r="CKB113" s="132"/>
      <c r="CKC113" s="132"/>
      <c r="CKD113" s="132"/>
      <c r="CKE113" s="132"/>
      <c r="CKF113" s="132"/>
      <c r="CKG113" s="132"/>
      <c r="CKH113" s="133"/>
      <c r="CKI113" s="134"/>
      <c r="CKJ113" s="134"/>
      <c r="CKK113" s="133"/>
      <c r="CKL113" s="134"/>
      <c r="CKM113" s="134"/>
      <c r="CKN113" s="133"/>
      <c r="CKO113" s="134"/>
      <c r="CKP113" s="134"/>
      <c r="CKQ113" s="221"/>
      <c r="CKR113" s="220"/>
      <c r="CKS113" s="132"/>
      <c r="CKT113" s="132"/>
      <c r="CKU113" s="132"/>
      <c r="CKV113" s="132"/>
      <c r="CKW113" s="132"/>
      <c r="CKX113" s="132"/>
      <c r="CKY113" s="132"/>
      <c r="CKZ113" s="133"/>
      <c r="CLA113" s="134"/>
      <c r="CLB113" s="134"/>
      <c r="CLC113" s="133"/>
      <c r="CLD113" s="134"/>
      <c r="CLE113" s="134"/>
      <c r="CLF113" s="133"/>
      <c r="CLG113" s="134"/>
      <c r="CLH113" s="134"/>
      <c r="CLI113" s="221"/>
      <c r="CLJ113" s="220"/>
      <c r="CLK113" s="132"/>
      <c r="CLL113" s="132"/>
      <c r="CLM113" s="132"/>
      <c r="CLN113" s="132"/>
      <c r="CLO113" s="132"/>
      <c r="CLP113" s="132"/>
      <c r="CLQ113" s="132"/>
      <c r="CLR113" s="133"/>
      <c r="CLS113" s="134"/>
      <c r="CLT113" s="134"/>
      <c r="CLU113" s="133"/>
      <c r="CLV113" s="134"/>
      <c r="CLW113" s="134"/>
      <c r="CLX113" s="133"/>
      <c r="CLY113" s="134"/>
      <c r="CLZ113" s="134"/>
      <c r="CMA113" s="221"/>
      <c r="CMB113" s="220"/>
      <c r="CMC113" s="132"/>
      <c r="CMD113" s="132"/>
      <c r="CME113" s="132"/>
      <c r="CMF113" s="132"/>
      <c r="CMG113" s="132"/>
      <c r="CMH113" s="132"/>
      <c r="CMI113" s="132"/>
      <c r="CMJ113" s="133"/>
      <c r="CMK113" s="134"/>
      <c r="CML113" s="134"/>
      <c r="CMM113" s="133"/>
      <c r="CMN113" s="134"/>
      <c r="CMO113" s="134"/>
      <c r="CMP113" s="133"/>
      <c r="CMQ113" s="134"/>
      <c r="CMR113" s="134"/>
      <c r="CMS113" s="221"/>
      <c r="CMT113" s="220"/>
      <c r="CMU113" s="132"/>
      <c r="CMV113" s="132"/>
      <c r="CMW113" s="132"/>
      <c r="CMX113" s="132"/>
      <c r="CMY113" s="132"/>
      <c r="CMZ113" s="132"/>
      <c r="CNA113" s="132"/>
      <c r="CNB113" s="133"/>
      <c r="CNC113" s="134"/>
      <c r="CND113" s="134"/>
      <c r="CNE113" s="133"/>
      <c r="CNF113" s="134"/>
      <c r="CNG113" s="134"/>
      <c r="CNH113" s="133"/>
      <c r="CNI113" s="134"/>
      <c r="CNJ113" s="134"/>
      <c r="CNK113" s="221"/>
      <c r="CNL113" s="220"/>
      <c r="CNM113" s="132"/>
      <c r="CNN113" s="132"/>
      <c r="CNO113" s="132"/>
      <c r="CNP113" s="132"/>
      <c r="CNQ113" s="132"/>
      <c r="CNR113" s="132"/>
      <c r="CNS113" s="132"/>
      <c r="CNT113" s="133"/>
      <c r="CNU113" s="134"/>
      <c r="CNV113" s="134"/>
      <c r="CNW113" s="133"/>
      <c r="CNX113" s="134"/>
      <c r="CNY113" s="134"/>
      <c r="CNZ113" s="133"/>
      <c r="COA113" s="134"/>
      <c r="COB113" s="134"/>
      <c r="COC113" s="221"/>
      <c r="COD113" s="220"/>
      <c r="COE113" s="132"/>
      <c r="COF113" s="132"/>
      <c r="COG113" s="132"/>
      <c r="COH113" s="132"/>
      <c r="COI113" s="132"/>
      <c r="COJ113" s="132"/>
      <c r="COK113" s="132"/>
      <c r="COL113" s="133"/>
      <c r="COM113" s="134"/>
      <c r="CON113" s="134"/>
      <c r="COO113" s="133"/>
      <c r="COP113" s="134"/>
      <c r="COQ113" s="134"/>
      <c r="COR113" s="133"/>
      <c r="COS113" s="134"/>
      <c r="COT113" s="134"/>
      <c r="COU113" s="221"/>
      <c r="COV113" s="220"/>
      <c r="COW113" s="132"/>
      <c r="COX113" s="132"/>
      <c r="COY113" s="132"/>
      <c r="COZ113" s="132"/>
      <c r="CPA113" s="132"/>
      <c r="CPB113" s="132"/>
      <c r="CPC113" s="132"/>
      <c r="CPD113" s="133"/>
      <c r="CPE113" s="134"/>
      <c r="CPF113" s="134"/>
      <c r="CPG113" s="133"/>
      <c r="CPH113" s="134"/>
      <c r="CPI113" s="134"/>
      <c r="CPJ113" s="133"/>
      <c r="CPK113" s="134"/>
      <c r="CPL113" s="134"/>
      <c r="CPM113" s="221"/>
      <c r="CPN113" s="220"/>
      <c r="CPO113" s="132"/>
      <c r="CPP113" s="132"/>
      <c r="CPQ113" s="132"/>
      <c r="CPR113" s="132"/>
      <c r="CPS113" s="132"/>
      <c r="CPT113" s="132"/>
      <c r="CPU113" s="132"/>
      <c r="CPV113" s="133"/>
      <c r="CPW113" s="134"/>
      <c r="CPX113" s="134"/>
      <c r="CPY113" s="133"/>
      <c r="CPZ113" s="134"/>
      <c r="CQA113" s="134"/>
      <c r="CQB113" s="133"/>
      <c r="CQC113" s="134"/>
      <c r="CQD113" s="134"/>
      <c r="CQE113" s="221"/>
      <c r="CQF113" s="220"/>
      <c r="CQG113" s="132"/>
      <c r="CQH113" s="132"/>
      <c r="CQI113" s="132"/>
      <c r="CQJ113" s="132"/>
      <c r="CQK113" s="132"/>
      <c r="CQL113" s="132"/>
      <c r="CQM113" s="132"/>
      <c r="CQN113" s="133"/>
      <c r="CQO113" s="134"/>
      <c r="CQP113" s="134"/>
      <c r="CQQ113" s="133"/>
      <c r="CQR113" s="134"/>
      <c r="CQS113" s="134"/>
      <c r="CQT113" s="133"/>
      <c r="CQU113" s="134"/>
      <c r="CQV113" s="134"/>
      <c r="CQW113" s="221"/>
      <c r="CQX113" s="220"/>
      <c r="CQY113" s="132"/>
      <c r="CQZ113" s="132"/>
      <c r="CRA113" s="132"/>
      <c r="CRB113" s="132"/>
      <c r="CRC113" s="132"/>
      <c r="CRD113" s="132"/>
      <c r="CRE113" s="132"/>
      <c r="CRF113" s="133"/>
      <c r="CRG113" s="134"/>
      <c r="CRH113" s="134"/>
      <c r="CRI113" s="133"/>
      <c r="CRJ113" s="134"/>
      <c r="CRK113" s="134"/>
      <c r="CRL113" s="133"/>
      <c r="CRM113" s="134"/>
      <c r="CRN113" s="134"/>
      <c r="CRO113" s="221"/>
      <c r="CRP113" s="220"/>
      <c r="CRQ113" s="132"/>
      <c r="CRR113" s="132"/>
      <c r="CRS113" s="132"/>
      <c r="CRT113" s="132"/>
      <c r="CRU113" s="132"/>
      <c r="CRV113" s="132"/>
      <c r="CRW113" s="132"/>
      <c r="CRX113" s="133"/>
      <c r="CRY113" s="134"/>
      <c r="CRZ113" s="134"/>
      <c r="CSA113" s="133"/>
      <c r="CSB113" s="134"/>
      <c r="CSC113" s="134"/>
      <c r="CSD113" s="133"/>
      <c r="CSE113" s="134"/>
      <c r="CSF113" s="134"/>
      <c r="CSG113" s="221"/>
      <c r="CSH113" s="220"/>
      <c r="CSI113" s="132"/>
      <c r="CSJ113" s="132"/>
      <c r="CSK113" s="132"/>
      <c r="CSL113" s="132"/>
      <c r="CSM113" s="132"/>
      <c r="CSN113" s="132"/>
      <c r="CSO113" s="132"/>
      <c r="CSP113" s="133"/>
      <c r="CSQ113" s="134"/>
      <c r="CSR113" s="134"/>
      <c r="CSS113" s="133"/>
      <c r="CST113" s="134"/>
      <c r="CSU113" s="134"/>
      <c r="CSV113" s="133"/>
      <c r="CSW113" s="134"/>
      <c r="CSX113" s="134"/>
      <c r="CSY113" s="221"/>
      <c r="CSZ113" s="220"/>
      <c r="CTA113" s="132"/>
      <c r="CTB113" s="132"/>
      <c r="CTC113" s="132"/>
      <c r="CTD113" s="132"/>
      <c r="CTE113" s="132"/>
      <c r="CTF113" s="132"/>
      <c r="CTG113" s="132"/>
      <c r="CTH113" s="133"/>
      <c r="CTI113" s="134"/>
      <c r="CTJ113" s="134"/>
      <c r="CTK113" s="133"/>
      <c r="CTL113" s="134"/>
      <c r="CTM113" s="134"/>
      <c r="CTN113" s="133"/>
      <c r="CTO113" s="134"/>
      <c r="CTP113" s="134"/>
      <c r="CTQ113" s="221"/>
      <c r="CTR113" s="220"/>
      <c r="CTS113" s="132"/>
      <c r="CTT113" s="132"/>
      <c r="CTU113" s="132"/>
      <c r="CTV113" s="132"/>
      <c r="CTW113" s="132"/>
      <c r="CTX113" s="132"/>
      <c r="CTY113" s="132"/>
      <c r="CTZ113" s="133"/>
      <c r="CUA113" s="134"/>
      <c r="CUB113" s="134"/>
      <c r="CUC113" s="133"/>
      <c r="CUD113" s="134"/>
      <c r="CUE113" s="134"/>
      <c r="CUF113" s="133"/>
      <c r="CUG113" s="134"/>
      <c r="CUH113" s="134"/>
      <c r="CUI113" s="221"/>
      <c r="CUJ113" s="220"/>
      <c r="CUK113" s="132"/>
      <c r="CUL113" s="132"/>
      <c r="CUM113" s="132"/>
      <c r="CUN113" s="132"/>
      <c r="CUO113" s="132"/>
      <c r="CUP113" s="132"/>
      <c r="CUQ113" s="132"/>
      <c r="CUR113" s="133"/>
      <c r="CUS113" s="134"/>
      <c r="CUT113" s="134"/>
      <c r="CUU113" s="133"/>
      <c r="CUV113" s="134"/>
      <c r="CUW113" s="134"/>
      <c r="CUX113" s="133"/>
      <c r="CUY113" s="134"/>
      <c r="CUZ113" s="134"/>
      <c r="CVA113" s="221"/>
      <c r="CVB113" s="220"/>
      <c r="CVC113" s="132"/>
      <c r="CVD113" s="132"/>
      <c r="CVE113" s="132"/>
      <c r="CVF113" s="132"/>
      <c r="CVG113" s="132"/>
      <c r="CVH113" s="132"/>
      <c r="CVI113" s="132"/>
      <c r="CVJ113" s="133"/>
      <c r="CVK113" s="134"/>
      <c r="CVL113" s="134"/>
      <c r="CVM113" s="133"/>
      <c r="CVN113" s="134"/>
      <c r="CVO113" s="134"/>
      <c r="CVP113" s="133"/>
      <c r="CVQ113" s="134"/>
      <c r="CVR113" s="134"/>
      <c r="CVS113" s="221"/>
      <c r="CVT113" s="220"/>
      <c r="CVU113" s="132"/>
      <c r="CVV113" s="132"/>
      <c r="CVW113" s="132"/>
      <c r="CVX113" s="132"/>
      <c r="CVY113" s="132"/>
      <c r="CVZ113" s="132"/>
      <c r="CWA113" s="132"/>
      <c r="CWB113" s="133"/>
      <c r="CWC113" s="134"/>
      <c r="CWD113" s="134"/>
      <c r="CWE113" s="133"/>
      <c r="CWF113" s="134"/>
      <c r="CWG113" s="134"/>
      <c r="CWH113" s="133"/>
      <c r="CWI113" s="134"/>
      <c r="CWJ113" s="134"/>
      <c r="CWK113" s="221"/>
      <c r="CWL113" s="220"/>
      <c r="CWM113" s="132"/>
      <c r="CWN113" s="132"/>
      <c r="CWO113" s="132"/>
      <c r="CWP113" s="132"/>
      <c r="CWQ113" s="132"/>
      <c r="CWR113" s="132"/>
      <c r="CWS113" s="132"/>
      <c r="CWT113" s="133"/>
      <c r="CWU113" s="134"/>
      <c r="CWV113" s="134"/>
      <c r="CWW113" s="133"/>
      <c r="CWX113" s="134"/>
      <c r="CWY113" s="134"/>
      <c r="CWZ113" s="133"/>
      <c r="CXA113" s="134"/>
      <c r="CXB113" s="134"/>
      <c r="CXC113" s="221"/>
      <c r="CXD113" s="220"/>
      <c r="CXE113" s="132"/>
      <c r="CXF113" s="132"/>
      <c r="CXG113" s="132"/>
      <c r="CXH113" s="132"/>
      <c r="CXI113" s="132"/>
      <c r="CXJ113" s="132"/>
      <c r="CXK113" s="132"/>
      <c r="CXL113" s="133"/>
      <c r="CXM113" s="134"/>
      <c r="CXN113" s="134"/>
      <c r="CXO113" s="133"/>
      <c r="CXP113" s="134"/>
      <c r="CXQ113" s="134"/>
      <c r="CXR113" s="133"/>
      <c r="CXS113" s="134"/>
      <c r="CXT113" s="134"/>
      <c r="CXU113" s="221"/>
      <c r="CXV113" s="220"/>
      <c r="CXW113" s="132"/>
      <c r="CXX113" s="132"/>
      <c r="CXY113" s="132"/>
      <c r="CXZ113" s="132"/>
      <c r="CYA113" s="132"/>
      <c r="CYB113" s="132"/>
      <c r="CYC113" s="132"/>
      <c r="CYD113" s="133"/>
      <c r="CYE113" s="134"/>
      <c r="CYF113" s="134"/>
      <c r="CYG113" s="133"/>
      <c r="CYH113" s="134"/>
      <c r="CYI113" s="134"/>
      <c r="CYJ113" s="133"/>
      <c r="CYK113" s="134"/>
      <c r="CYL113" s="134"/>
      <c r="CYM113" s="221"/>
      <c r="CYN113" s="220"/>
      <c r="CYO113" s="132"/>
      <c r="CYP113" s="132"/>
      <c r="CYQ113" s="132"/>
      <c r="CYR113" s="132"/>
      <c r="CYS113" s="132"/>
      <c r="CYT113" s="132"/>
      <c r="CYU113" s="132"/>
      <c r="CYV113" s="133"/>
      <c r="CYW113" s="134"/>
      <c r="CYX113" s="134"/>
      <c r="CYY113" s="133"/>
      <c r="CYZ113" s="134"/>
      <c r="CZA113" s="134"/>
      <c r="CZB113" s="133"/>
      <c r="CZC113" s="134"/>
      <c r="CZD113" s="134"/>
      <c r="CZE113" s="221"/>
      <c r="CZF113" s="220"/>
      <c r="CZG113" s="132"/>
      <c r="CZH113" s="132"/>
      <c r="CZI113" s="132"/>
      <c r="CZJ113" s="132"/>
      <c r="CZK113" s="132"/>
      <c r="CZL113" s="132"/>
      <c r="CZM113" s="132"/>
      <c r="CZN113" s="133"/>
      <c r="CZO113" s="134"/>
      <c r="CZP113" s="134"/>
      <c r="CZQ113" s="133"/>
      <c r="CZR113" s="134"/>
      <c r="CZS113" s="134"/>
      <c r="CZT113" s="133"/>
      <c r="CZU113" s="134"/>
      <c r="CZV113" s="134"/>
      <c r="CZW113" s="221"/>
      <c r="CZX113" s="220"/>
      <c r="CZY113" s="132"/>
      <c r="CZZ113" s="132"/>
      <c r="DAA113" s="132"/>
      <c r="DAB113" s="132"/>
      <c r="DAC113" s="132"/>
      <c r="DAD113" s="132"/>
      <c r="DAE113" s="132"/>
      <c r="DAF113" s="133"/>
      <c r="DAG113" s="134"/>
      <c r="DAH113" s="134"/>
      <c r="DAI113" s="133"/>
      <c r="DAJ113" s="134"/>
      <c r="DAK113" s="134"/>
      <c r="DAL113" s="133"/>
      <c r="DAM113" s="134"/>
      <c r="DAN113" s="134"/>
      <c r="DAO113" s="221"/>
      <c r="DAP113" s="220"/>
      <c r="DAQ113" s="132"/>
      <c r="DAR113" s="132"/>
      <c r="DAS113" s="132"/>
      <c r="DAT113" s="132"/>
      <c r="DAU113" s="132"/>
      <c r="DAV113" s="132"/>
      <c r="DAW113" s="132"/>
      <c r="DAX113" s="133"/>
      <c r="DAY113" s="134"/>
      <c r="DAZ113" s="134"/>
      <c r="DBA113" s="133"/>
      <c r="DBB113" s="134"/>
      <c r="DBC113" s="134"/>
      <c r="DBD113" s="133"/>
      <c r="DBE113" s="134"/>
      <c r="DBF113" s="134"/>
      <c r="DBG113" s="221"/>
      <c r="DBH113" s="220"/>
      <c r="DBI113" s="132"/>
      <c r="DBJ113" s="132"/>
      <c r="DBK113" s="132"/>
      <c r="DBL113" s="132"/>
      <c r="DBM113" s="132"/>
      <c r="DBN113" s="132"/>
      <c r="DBO113" s="132"/>
      <c r="DBP113" s="133"/>
      <c r="DBQ113" s="134"/>
      <c r="DBR113" s="134"/>
      <c r="DBS113" s="133"/>
      <c r="DBT113" s="134"/>
      <c r="DBU113" s="134"/>
      <c r="DBV113" s="133"/>
      <c r="DBW113" s="134"/>
      <c r="DBX113" s="134"/>
      <c r="DBY113" s="221"/>
      <c r="DBZ113" s="220"/>
      <c r="DCA113" s="132"/>
      <c r="DCB113" s="132"/>
      <c r="DCC113" s="132"/>
      <c r="DCD113" s="132"/>
      <c r="DCE113" s="132"/>
      <c r="DCF113" s="132"/>
      <c r="DCG113" s="132"/>
      <c r="DCH113" s="133"/>
      <c r="DCI113" s="134"/>
      <c r="DCJ113" s="134"/>
      <c r="DCK113" s="133"/>
      <c r="DCL113" s="134"/>
      <c r="DCM113" s="134"/>
      <c r="DCN113" s="133"/>
      <c r="DCO113" s="134"/>
      <c r="DCP113" s="134"/>
      <c r="DCQ113" s="221"/>
      <c r="DCR113" s="220"/>
      <c r="DCS113" s="132"/>
      <c r="DCT113" s="132"/>
      <c r="DCU113" s="132"/>
      <c r="DCV113" s="132"/>
      <c r="DCW113" s="132"/>
      <c r="DCX113" s="132"/>
      <c r="DCY113" s="132"/>
      <c r="DCZ113" s="133"/>
      <c r="DDA113" s="134"/>
      <c r="DDB113" s="134"/>
      <c r="DDC113" s="133"/>
      <c r="DDD113" s="134"/>
      <c r="DDE113" s="134"/>
      <c r="DDF113" s="133"/>
      <c r="DDG113" s="134"/>
      <c r="DDH113" s="134"/>
      <c r="DDI113" s="221"/>
      <c r="DDJ113" s="220"/>
      <c r="DDK113" s="132"/>
      <c r="DDL113" s="132"/>
      <c r="DDM113" s="132"/>
      <c r="DDN113" s="132"/>
      <c r="DDO113" s="132"/>
      <c r="DDP113" s="132"/>
      <c r="DDQ113" s="132"/>
      <c r="DDR113" s="133"/>
      <c r="DDS113" s="134"/>
      <c r="DDT113" s="134"/>
      <c r="DDU113" s="133"/>
      <c r="DDV113" s="134"/>
      <c r="DDW113" s="134"/>
      <c r="DDX113" s="133"/>
      <c r="DDY113" s="134"/>
      <c r="DDZ113" s="134"/>
      <c r="DEA113" s="221"/>
      <c r="DEB113" s="220"/>
      <c r="DEC113" s="132"/>
      <c r="DED113" s="132"/>
      <c r="DEE113" s="132"/>
      <c r="DEF113" s="132"/>
      <c r="DEG113" s="132"/>
      <c r="DEH113" s="132"/>
      <c r="DEI113" s="132"/>
      <c r="DEJ113" s="133"/>
      <c r="DEK113" s="134"/>
      <c r="DEL113" s="134"/>
      <c r="DEM113" s="133"/>
      <c r="DEN113" s="134"/>
      <c r="DEO113" s="134"/>
      <c r="DEP113" s="133"/>
      <c r="DEQ113" s="134"/>
      <c r="DER113" s="134"/>
      <c r="DES113" s="221"/>
      <c r="DET113" s="220"/>
      <c r="DEU113" s="132"/>
      <c r="DEV113" s="132"/>
      <c r="DEW113" s="132"/>
      <c r="DEX113" s="132"/>
      <c r="DEY113" s="132"/>
      <c r="DEZ113" s="132"/>
      <c r="DFA113" s="132"/>
      <c r="DFB113" s="133"/>
      <c r="DFC113" s="134"/>
      <c r="DFD113" s="134"/>
      <c r="DFE113" s="133"/>
      <c r="DFF113" s="134"/>
      <c r="DFG113" s="134"/>
      <c r="DFH113" s="133"/>
      <c r="DFI113" s="134"/>
      <c r="DFJ113" s="134"/>
      <c r="DFK113" s="221"/>
      <c r="DFL113" s="220"/>
      <c r="DFM113" s="132"/>
      <c r="DFN113" s="132"/>
      <c r="DFO113" s="132"/>
      <c r="DFP113" s="132"/>
      <c r="DFQ113" s="132"/>
      <c r="DFR113" s="132"/>
      <c r="DFS113" s="132"/>
      <c r="DFT113" s="133"/>
      <c r="DFU113" s="134"/>
      <c r="DFV113" s="134"/>
      <c r="DFW113" s="133"/>
      <c r="DFX113" s="134"/>
      <c r="DFY113" s="134"/>
      <c r="DFZ113" s="133"/>
      <c r="DGA113" s="134"/>
      <c r="DGB113" s="134"/>
      <c r="DGC113" s="221"/>
      <c r="DGD113" s="220"/>
      <c r="DGE113" s="132"/>
      <c r="DGF113" s="132"/>
      <c r="DGG113" s="132"/>
      <c r="DGH113" s="132"/>
      <c r="DGI113" s="132"/>
      <c r="DGJ113" s="132"/>
      <c r="DGK113" s="132"/>
      <c r="DGL113" s="133"/>
      <c r="DGM113" s="134"/>
      <c r="DGN113" s="134"/>
      <c r="DGO113" s="133"/>
      <c r="DGP113" s="134"/>
      <c r="DGQ113" s="134"/>
      <c r="DGR113" s="133"/>
      <c r="DGS113" s="134"/>
      <c r="DGT113" s="134"/>
      <c r="DGU113" s="221"/>
      <c r="DGV113" s="220"/>
      <c r="DGW113" s="132"/>
      <c r="DGX113" s="132"/>
      <c r="DGY113" s="132"/>
      <c r="DGZ113" s="132"/>
      <c r="DHA113" s="132"/>
      <c r="DHB113" s="132"/>
      <c r="DHC113" s="132"/>
      <c r="DHD113" s="133"/>
      <c r="DHE113" s="134"/>
      <c r="DHF113" s="134"/>
      <c r="DHG113" s="133"/>
      <c r="DHH113" s="134"/>
      <c r="DHI113" s="134"/>
      <c r="DHJ113" s="133"/>
      <c r="DHK113" s="134"/>
      <c r="DHL113" s="134"/>
      <c r="DHM113" s="221"/>
      <c r="DHN113" s="220"/>
      <c r="DHO113" s="132"/>
      <c r="DHP113" s="132"/>
      <c r="DHQ113" s="132"/>
      <c r="DHR113" s="132"/>
      <c r="DHS113" s="132"/>
      <c r="DHT113" s="132"/>
      <c r="DHU113" s="132"/>
      <c r="DHV113" s="133"/>
      <c r="DHW113" s="134"/>
      <c r="DHX113" s="134"/>
      <c r="DHY113" s="133"/>
      <c r="DHZ113" s="134"/>
      <c r="DIA113" s="134"/>
      <c r="DIB113" s="133"/>
      <c r="DIC113" s="134"/>
      <c r="DID113" s="134"/>
      <c r="DIE113" s="221"/>
      <c r="DIF113" s="220"/>
      <c r="DIG113" s="132"/>
      <c r="DIH113" s="132"/>
      <c r="DII113" s="132"/>
      <c r="DIJ113" s="132"/>
      <c r="DIK113" s="132"/>
      <c r="DIL113" s="132"/>
      <c r="DIM113" s="132"/>
      <c r="DIN113" s="133"/>
      <c r="DIO113" s="134"/>
      <c r="DIP113" s="134"/>
      <c r="DIQ113" s="133"/>
      <c r="DIR113" s="134"/>
      <c r="DIS113" s="134"/>
      <c r="DIT113" s="133"/>
      <c r="DIU113" s="134"/>
      <c r="DIV113" s="134"/>
      <c r="DIW113" s="221"/>
      <c r="DIX113" s="220"/>
      <c r="DIY113" s="132"/>
      <c r="DIZ113" s="132"/>
      <c r="DJA113" s="132"/>
      <c r="DJB113" s="132"/>
      <c r="DJC113" s="132"/>
      <c r="DJD113" s="132"/>
      <c r="DJE113" s="132"/>
      <c r="DJF113" s="133"/>
      <c r="DJG113" s="134"/>
      <c r="DJH113" s="134"/>
      <c r="DJI113" s="133"/>
      <c r="DJJ113" s="134"/>
      <c r="DJK113" s="134"/>
      <c r="DJL113" s="133"/>
      <c r="DJM113" s="134"/>
      <c r="DJN113" s="134"/>
      <c r="DJO113" s="221"/>
      <c r="DJP113" s="220"/>
      <c r="DJQ113" s="132"/>
      <c r="DJR113" s="132"/>
      <c r="DJS113" s="132"/>
      <c r="DJT113" s="132"/>
      <c r="DJU113" s="132"/>
      <c r="DJV113" s="132"/>
      <c r="DJW113" s="132"/>
      <c r="DJX113" s="133"/>
      <c r="DJY113" s="134"/>
      <c r="DJZ113" s="134"/>
      <c r="DKA113" s="133"/>
      <c r="DKB113" s="134"/>
      <c r="DKC113" s="134"/>
      <c r="DKD113" s="133"/>
      <c r="DKE113" s="134"/>
      <c r="DKF113" s="134"/>
      <c r="DKG113" s="221"/>
      <c r="DKH113" s="220"/>
      <c r="DKI113" s="132"/>
      <c r="DKJ113" s="132"/>
      <c r="DKK113" s="132"/>
      <c r="DKL113" s="132"/>
      <c r="DKM113" s="132"/>
      <c r="DKN113" s="132"/>
      <c r="DKO113" s="132"/>
      <c r="DKP113" s="133"/>
      <c r="DKQ113" s="134"/>
      <c r="DKR113" s="134"/>
      <c r="DKS113" s="133"/>
      <c r="DKT113" s="134"/>
      <c r="DKU113" s="134"/>
      <c r="DKV113" s="133"/>
      <c r="DKW113" s="134"/>
      <c r="DKX113" s="134"/>
      <c r="DKY113" s="221"/>
      <c r="DKZ113" s="220"/>
      <c r="DLA113" s="132"/>
      <c r="DLB113" s="132"/>
      <c r="DLC113" s="132"/>
      <c r="DLD113" s="132"/>
      <c r="DLE113" s="132"/>
      <c r="DLF113" s="132"/>
      <c r="DLG113" s="132"/>
      <c r="DLH113" s="133"/>
      <c r="DLI113" s="134"/>
      <c r="DLJ113" s="134"/>
      <c r="DLK113" s="133"/>
      <c r="DLL113" s="134"/>
      <c r="DLM113" s="134"/>
      <c r="DLN113" s="133"/>
      <c r="DLO113" s="134"/>
      <c r="DLP113" s="134"/>
      <c r="DLQ113" s="221"/>
      <c r="DLR113" s="220"/>
      <c r="DLS113" s="132"/>
      <c r="DLT113" s="132"/>
      <c r="DLU113" s="132"/>
      <c r="DLV113" s="132"/>
      <c r="DLW113" s="132"/>
      <c r="DLX113" s="132"/>
      <c r="DLY113" s="132"/>
      <c r="DLZ113" s="133"/>
      <c r="DMA113" s="134"/>
      <c r="DMB113" s="134"/>
      <c r="DMC113" s="133"/>
      <c r="DMD113" s="134"/>
      <c r="DME113" s="134"/>
      <c r="DMF113" s="133"/>
      <c r="DMG113" s="134"/>
      <c r="DMH113" s="134"/>
      <c r="DMI113" s="221"/>
      <c r="DMJ113" s="220"/>
      <c r="DMK113" s="132"/>
      <c r="DML113" s="132"/>
      <c r="DMM113" s="132"/>
      <c r="DMN113" s="132"/>
      <c r="DMO113" s="132"/>
      <c r="DMP113" s="132"/>
      <c r="DMQ113" s="132"/>
      <c r="DMR113" s="133"/>
      <c r="DMS113" s="134"/>
      <c r="DMT113" s="134"/>
      <c r="DMU113" s="133"/>
      <c r="DMV113" s="134"/>
      <c r="DMW113" s="134"/>
      <c r="DMX113" s="133"/>
      <c r="DMY113" s="134"/>
      <c r="DMZ113" s="134"/>
      <c r="DNA113" s="221"/>
      <c r="DNB113" s="220"/>
      <c r="DNC113" s="132"/>
      <c r="DND113" s="132"/>
      <c r="DNE113" s="132"/>
      <c r="DNF113" s="132"/>
      <c r="DNG113" s="132"/>
      <c r="DNH113" s="132"/>
      <c r="DNI113" s="132"/>
      <c r="DNJ113" s="133"/>
      <c r="DNK113" s="134"/>
      <c r="DNL113" s="134"/>
      <c r="DNM113" s="133"/>
      <c r="DNN113" s="134"/>
      <c r="DNO113" s="134"/>
      <c r="DNP113" s="133"/>
      <c r="DNQ113" s="134"/>
      <c r="DNR113" s="134"/>
      <c r="DNS113" s="221"/>
      <c r="DNT113" s="220"/>
      <c r="DNU113" s="132"/>
      <c r="DNV113" s="132"/>
      <c r="DNW113" s="132"/>
      <c r="DNX113" s="132"/>
      <c r="DNY113" s="132"/>
      <c r="DNZ113" s="132"/>
      <c r="DOA113" s="132"/>
      <c r="DOB113" s="133"/>
      <c r="DOC113" s="134"/>
      <c r="DOD113" s="134"/>
      <c r="DOE113" s="133"/>
      <c r="DOF113" s="134"/>
      <c r="DOG113" s="134"/>
      <c r="DOH113" s="133"/>
      <c r="DOI113" s="134"/>
      <c r="DOJ113" s="134"/>
      <c r="DOK113" s="221"/>
      <c r="DOL113" s="220"/>
      <c r="DOM113" s="132"/>
      <c r="DON113" s="132"/>
      <c r="DOO113" s="132"/>
      <c r="DOP113" s="132"/>
      <c r="DOQ113" s="132"/>
      <c r="DOR113" s="132"/>
      <c r="DOS113" s="132"/>
      <c r="DOT113" s="133"/>
      <c r="DOU113" s="134"/>
      <c r="DOV113" s="134"/>
      <c r="DOW113" s="133"/>
      <c r="DOX113" s="134"/>
      <c r="DOY113" s="134"/>
      <c r="DOZ113" s="133"/>
      <c r="DPA113" s="134"/>
      <c r="DPB113" s="134"/>
      <c r="DPC113" s="221"/>
      <c r="DPD113" s="220"/>
      <c r="DPE113" s="132"/>
      <c r="DPF113" s="132"/>
      <c r="DPG113" s="132"/>
      <c r="DPH113" s="132"/>
      <c r="DPI113" s="132"/>
      <c r="DPJ113" s="132"/>
      <c r="DPK113" s="132"/>
      <c r="DPL113" s="133"/>
      <c r="DPM113" s="134"/>
      <c r="DPN113" s="134"/>
      <c r="DPO113" s="133"/>
      <c r="DPP113" s="134"/>
      <c r="DPQ113" s="134"/>
      <c r="DPR113" s="133"/>
      <c r="DPS113" s="134"/>
      <c r="DPT113" s="134"/>
      <c r="DPU113" s="221"/>
      <c r="DPV113" s="220"/>
      <c r="DPW113" s="132"/>
      <c r="DPX113" s="132"/>
      <c r="DPY113" s="132"/>
      <c r="DPZ113" s="132"/>
      <c r="DQA113" s="132"/>
      <c r="DQB113" s="132"/>
      <c r="DQC113" s="132"/>
      <c r="DQD113" s="133"/>
      <c r="DQE113" s="134"/>
      <c r="DQF113" s="134"/>
      <c r="DQG113" s="133"/>
      <c r="DQH113" s="134"/>
      <c r="DQI113" s="134"/>
      <c r="DQJ113" s="133"/>
      <c r="DQK113" s="134"/>
      <c r="DQL113" s="134"/>
      <c r="DQM113" s="221"/>
      <c r="DQN113" s="220"/>
      <c r="DQO113" s="132"/>
      <c r="DQP113" s="132"/>
      <c r="DQQ113" s="132"/>
      <c r="DQR113" s="132"/>
      <c r="DQS113" s="132"/>
      <c r="DQT113" s="132"/>
      <c r="DQU113" s="132"/>
      <c r="DQV113" s="133"/>
      <c r="DQW113" s="134"/>
      <c r="DQX113" s="134"/>
      <c r="DQY113" s="133"/>
      <c r="DQZ113" s="134"/>
      <c r="DRA113" s="134"/>
      <c r="DRB113" s="133"/>
      <c r="DRC113" s="134"/>
      <c r="DRD113" s="134"/>
      <c r="DRE113" s="221"/>
      <c r="DRF113" s="220"/>
      <c r="DRG113" s="132"/>
      <c r="DRH113" s="132"/>
      <c r="DRI113" s="132"/>
      <c r="DRJ113" s="132"/>
      <c r="DRK113" s="132"/>
      <c r="DRL113" s="132"/>
      <c r="DRM113" s="132"/>
      <c r="DRN113" s="133"/>
      <c r="DRO113" s="134"/>
      <c r="DRP113" s="134"/>
      <c r="DRQ113" s="133"/>
      <c r="DRR113" s="134"/>
      <c r="DRS113" s="134"/>
      <c r="DRT113" s="133"/>
      <c r="DRU113" s="134"/>
      <c r="DRV113" s="134"/>
      <c r="DRW113" s="221"/>
      <c r="DRX113" s="220"/>
      <c r="DRY113" s="132"/>
      <c r="DRZ113" s="132"/>
      <c r="DSA113" s="132"/>
      <c r="DSB113" s="132"/>
      <c r="DSC113" s="132"/>
      <c r="DSD113" s="132"/>
      <c r="DSE113" s="132"/>
      <c r="DSF113" s="133"/>
      <c r="DSG113" s="134"/>
      <c r="DSH113" s="134"/>
      <c r="DSI113" s="133"/>
      <c r="DSJ113" s="134"/>
      <c r="DSK113" s="134"/>
      <c r="DSL113" s="133"/>
      <c r="DSM113" s="134"/>
      <c r="DSN113" s="134"/>
      <c r="DSO113" s="221"/>
      <c r="DSP113" s="220"/>
      <c r="DSQ113" s="132"/>
      <c r="DSR113" s="132"/>
      <c r="DSS113" s="132"/>
      <c r="DST113" s="132"/>
      <c r="DSU113" s="132"/>
      <c r="DSV113" s="132"/>
      <c r="DSW113" s="132"/>
      <c r="DSX113" s="133"/>
      <c r="DSY113" s="134"/>
      <c r="DSZ113" s="134"/>
      <c r="DTA113" s="133"/>
      <c r="DTB113" s="134"/>
      <c r="DTC113" s="134"/>
      <c r="DTD113" s="133"/>
      <c r="DTE113" s="134"/>
      <c r="DTF113" s="134"/>
      <c r="DTG113" s="221"/>
      <c r="DTH113" s="220"/>
      <c r="DTI113" s="132"/>
      <c r="DTJ113" s="132"/>
      <c r="DTK113" s="132"/>
      <c r="DTL113" s="132"/>
      <c r="DTM113" s="132"/>
      <c r="DTN113" s="132"/>
      <c r="DTO113" s="132"/>
      <c r="DTP113" s="133"/>
      <c r="DTQ113" s="134"/>
      <c r="DTR113" s="134"/>
      <c r="DTS113" s="133"/>
      <c r="DTT113" s="134"/>
      <c r="DTU113" s="134"/>
      <c r="DTV113" s="133"/>
      <c r="DTW113" s="134"/>
      <c r="DTX113" s="134"/>
      <c r="DTY113" s="221"/>
      <c r="DTZ113" s="220"/>
      <c r="DUA113" s="132"/>
      <c r="DUB113" s="132"/>
      <c r="DUC113" s="132"/>
      <c r="DUD113" s="132"/>
      <c r="DUE113" s="132"/>
      <c r="DUF113" s="132"/>
      <c r="DUG113" s="132"/>
      <c r="DUH113" s="133"/>
      <c r="DUI113" s="134"/>
      <c r="DUJ113" s="134"/>
      <c r="DUK113" s="133"/>
      <c r="DUL113" s="134"/>
      <c r="DUM113" s="134"/>
      <c r="DUN113" s="133"/>
      <c r="DUO113" s="134"/>
      <c r="DUP113" s="134"/>
      <c r="DUQ113" s="221"/>
      <c r="DUR113" s="220"/>
      <c r="DUS113" s="132"/>
      <c r="DUT113" s="132"/>
      <c r="DUU113" s="132"/>
      <c r="DUV113" s="132"/>
      <c r="DUW113" s="132"/>
      <c r="DUX113" s="132"/>
      <c r="DUY113" s="132"/>
      <c r="DUZ113" s="133"/>
      <c r="DVA113" s="134"/>
      <c r="DVB113" s="134"/>
      <c r="DVC113" s="133"/>
      <c r="DVD113" s="134"/>
      <c r="DVE113" s="134"/>
      <c r="DVF113" s="133"/>
      <c r="DVG113" s="134"/>
      <c r="DVH113" s="134"/>
      <c r="DVI113" s="221"/>
      <c r="DVJ113" s="220"/>
      <c r="DVK113" s="132"/>
      <c r="DVL113" s="132"/>
      <c r="DVM113" s="132"/>
      <c r="DVN113" s="132"/>
      <c r="DVO113" s="132"/>
      <c r="DVP113" s="132"/>
      <c r="DVQ113" s="132"/>
      <c r="DVR113" s="133"/>
      <c r="DVS113" s="134"/>
      <c r="DVT113" s="134"/>
      <c r="DVU113" s="133"/>
      <c r="DVV113" s="134"/>
      <c r="DVW113" s="134"/>
      <c r="DVX113" s="133"/>
      <c r="DVY113" s="134"/>
      <c r="DVZ113" s="134"/>
      <c r="DWA113" s="221"/>
      <c r="DWB113" s="220"/>
      <c r="DWC113" s="132"/>
      <c r="DWD113" s="132"/>
      <c r="DWE113" s="132"/>
      <c r="DWF113" s="132"/>
      <c r="DWG113" s="132"/>
      <c r="DWH113" s="132"/>
      <c r="DWI113" s="132"/>
      <c r="DWJ113" s="133"/>
      <c r="DWK113" s="134"/>
      <c r="DWL113" s="134"/>
      <c r="DWM113" s="133"/>
      <c r="DWN113" s="134"/>
      <c r="DWO113" s="134"/>
      <c r="DWP113" s="133"/>
      <c r="DWQ113" s="134"/>
      <c r="DWR113" s="134"/>
      <c r="DWS113" s="221"/>
      <c r="DWT113" s="220"/>
      <c r="DWU113" s="132"/>
      <c r="DWV113" s="132"/>
      <c r="DWW113" s="132"/>
      <c r="DWX113" s="132"/>
      <c r="DWY113" s="132"/>
      <c r="DWZ113" s="132"/>
      <c r="DXA113" s="132"/>
      <c r="DXB113" s="133"/>
      <c r="DXC113" s="134"/>
      <c r="DXD113" s="134"/>
      <c r="DXE113" s="133"/>
      <c r="DXF113" s="134"/>
      <c r="DXG113" s="134"/>
      <c r="DXH113" s="133"/>
      <c r="DXI113" s="134"/>
      <c r="DXJ113" s="134"/>
      <c r="DXK113" s="221"/>
      <c r="DXL113" s="220"/>
      <c r="DXM113" s="132"/>
      <c r="DXN113" s="132"/>
      <c r="DXO113" s="132"/>
      <c r="DXP113" s="132"/>
      <c r="DXQ113" s="132"/>
      <c r="DXR113" s="132"/>
      <c r="DXS113" s="132"/>
      <c r="DXT113" s="133"/>
      <c r="DXU113" s="134"/>
      <c r="DXV113" s="134"/>
      <c r="DXW113" s="133"/>
      <c r="DXX113" s="134"/>
      <c r="DXY113" s="134"/>
      <c r="DXZ113" s="133"/>
      <c r="DYA113" s="134"/>
      <c r="DYB113" s="134"/>
      <c r="DYC113" s="221"/>
      <c r="DYD113" s="220"/>
      <c r="DYE113" s="132"/>
      <c r="DYF113" s="132"/>
      <c r="DYG113" s="132"/>
      <c r="DYH113" s="132"/>
      <c r="DYI113" s="132"/>
      <c r="DYJ113" s="132"/>
      <c r="DYK113" s="132"/>
      <c r="DYL113" s="133"/>
      <c r="DYM113" s="134"/>
      <c r="DYN113" s="134"/>
      <c r="DYO113" s="133"/>
      <c r="DYP113" s="134"/>
      <c r="DYQ113" s="134"/>
      <c r="DYR113" s="133"/>
      <c r="DYS113" s="134"/>
      <c r="DYT113" s="134"/>
      <c r="DYU113" s="221"/>
      <c r="DYV113" s="220"/>
      <c r="DYW113" s="132"/>
      <c r="DYX113" s="132"/>
      <c r="DYY113" s="132"/>
      <c r="DYZ113" s="132"/>
      <c r="DZA113" s="132"/>
      <c r="DZB113" s="132"/>
      <c r="DZC113" s="132"/>
      <c r="DZD113" s="133"/>
      <c r="DZE113" s="134"/>
      <c r="DZF113" s="134"/>
      <c r="DZG113" s="133"/>
      <c r="DZH113" s="134"/>
      <c r="DZI113" s="134"/>
      <c r="DZJ113" s="133"/>
      <c r="DZK113" s="134"/>
      <c r="DZL113" s="134"/>
      <c r="DZM113" s="221"/>
      <c r="DZN113" s="220"/>
      <c r="DZO113" s="132"/>
      <c r="DZP113" s="132"/>
      <c r="DZQ113" s="132"/>
      <c r="DZR113" s="132"/>
      <c r="DZS113" s="132"/>
      <c r="DZT113" s="132"/>
      <c r="DZU113" s="132"/>
      <c r="DZV113" s="133"/>
      <c r="DZW113" s="134"/>
      <c r="DZX113" s="134"/>
      <c r="DZY113" s="133"/>
      <c r="DZZ113" s="134"/>
      <c r="EAA113" s="134"/>
      <c r="EAB113" s="133"/>
      <c r="EAC113" s="134"/>
      <c r="EAD113" s="134"/>
      <c r="EAE113" s="221"/>
      <c r="EAF113" s="220"/>
      <c r="EAG113" s="132"/>
      <c r="EAH113" s="132"/>
      <c r="EAI113" s="132"/>
      <c r="EAJ113" s="132"/>
      <c r="EAK113" s="132"/>
      <c r="EAL113" s="132"/>
      <c r="EAM113" s="132"/>
      <c r="EAN113" s="133"/>
      <c r="EAO113" s="134"/>
      <c r="EAP113" s="134"/>
      <c r="EAQ113" s="133"/>
      <c r="EAR113" s="134"/>
      <c r="EAS113" s="134"/>
      <c r="EAT113" s="133"/>
      <c r="EAU113" s="134"/>
      <c r="EAV113" s="134"/>
      <c r="EAW113" s="221"/>
      <c r="EAX113" s="220"/>
      <c r="EAY113" s="132"/>
      <c r="EAZ113" s="132"/>
      <c r="EBA113" s="132"/>
      <c r="EBB113" s="132"/>
      <c r="EBC113" s="132"/>
      <c r="EBD113" s="132"/>
      <c r="EBE113" s="132"/>
      <c r="EBF113" s="133"/>
      <c r="EBG113" s="134"/>
      <c r="EBH113" s="134"/>
      <c r="EBI113" s="133"/>
      <c r="EBJ113" s="134"/>
      <c r="EBK113" s="134"/>
      <c r="EBL113" s="133"/>
      <c r="EBM113" s="134"/>
      <c r="EBN113" s="134"/>
      <c r="EBO113" s="221"/>
      <c r="EBP113" s="220"/>
      <c r="EBQ113" s="132"/>
      <c r="EBR113" s="132"/>
      <c r="EBS113" s="132"/>
      <c r="EBT113" s="132"/>
      <c r="EBU113" s="132"/>
      <c r="EBV113" s="132"/>
      <c r="EBW113" s="132"/>
      <c r="EBX113" s="133"/>
      <c r="EBY113" s="134"/>
      <c r="EBZ113" s="134"/>
      <c r="ECA113" s="133"/>
      <c r="ECB113" s="134"/>
      <c r="ECC113" s="134"/>
      <c r="ECD113" s="133"/>
      <c r="ECE113" s="134"/>
      <c r="ECF113" s="134"/>
      <c r="ECG113" s="221"/>
      <c r="ECH113" s="220"/>
      <c r="ECI113" s="132"/>
      <c r="ECJ113" s="132"/>
      <c r="ECK113" s="132"/>
      <c r="ECL113" s="132"/>
      <c r="ECM113" s="132"/>
      <c r="ECN113" s="132"/>
      <c r="ECO113" s="132"/>
      <c r="ECP113" s="133"/>
      <c r="ECQ113" s="134"/>
      <c r="ECR113" s="134"/>
      <c r="ECS113" s="133"/>
      <c r="ECT113" s="134"/>
      <c r="ECU113" s="134"/>
      <c r="ECV113" s="133"/>
      <c r="ECW113" s="134"/>
      <c r="ECX113" s="134"/>
      <c r="ECY113" s="221"/>
      <c r="ECZ113" s="220"/>
      <c r="EDA113" s="132"/>
      <c r="EDB113" s="132"/>
      <c r="EDC113" s="132"/>
      <c r="EDD113" s="132"/>
      <c r="EDE113" s="132"/>
      <c r="EDF113" s="132"/>
      <c r="EDG113" s="132"/>
      <c r="EDH113" s="133"/>
      <c r="EDI113" s="134"/>
      <c r="EDJ113" s="134"/>
      <c r="EDK113" s="133"/>
      <c r="EDL113" s="134"/>
      <c r="EDM113" s="134"/>
      <c r="EDN113" s="133"/>
      <c r="EDO113" s="134"/>
      <c r="EDP113" s="134"/>
      <c r="EDQ113" s="221"/>
      <c r="EDR113" s="220"/>
      <c r="EDS113" s="132"/>
      <c r="EDT113" s="132"/>
      <c r="EDU113" s="132"/>
      <c r="EDV113" s="132"/>
      <c r="EDW113" s="132"/>
      <c r="EDX113" s="132"/>
      <c r="EDY113" s="132"/>
      <c r="EDZ113" s="133"/>
      <c r="EEA113" s="134"/>
      <c r="EEB113" s="134"/>
      <c r="EEC113" s="133"/>
      <c r="EED113" s="134"/>
      <c r="EEE113" s="134"/>
      <c r="EEF113" s="133"/>
      <c r="EEG113" s="134"/>
      <c r="EEH113" s="134"/>
      <c r="EEI113" s="221"/>
      <c r="EEJ113" s="220"/>
      <c r="EEK113" s="132"/>
      <c r="EEL113" s="132"/>
      <c r="EEM113" s="132"/>
      <c r="EEN113" s="132"/>
      <c r="EEO113" s="132"/>
      <c r="EEP113" s="132"/>
      <c r="EEQ113" s="132"/>
      <c r="EER113" s="133"/>
      <c r="EES113" s="134"/>
      <c r="EET113" s="134"/>
      <c r="EEU113" s="133"/>
      <c r="EEV113" s="134"/>
      <c r="EEW113" s="134"/>
      <c r="EEX113" s="133"/>
      <c r="EEY113" s="134"/>
      <c r="EEZ113" s="134"/>
      <c r="EFA113" s="221"/>
      <c r="EFB113" s="220"/>
      <c r="EFC113" s="132"/>
      <c r="EFD113" s="132"/>
      <c r="EFE113" s="132"/>
      <c r="EFF113" s="132"/>
      <c r="EFG113" s="132"/>
      <c r="EFH113" s="132"/>
      <c r="EFI113" s="132"/>
      <c r="EFJ113" s="133"/>
      <c r="EFK113" s="134"/>
      <c r="EFL113" s="134"/>
      <c r="EFM113" s="133"/>
      <c r="EFN113" s="134"/>
      <c r="EFO113" s="134"/>
      <c r="EFP113" s="133"/>
      <c r="EFQ113" s="134"/>
      <c r="EFR113" s="134"/>
      <c r="EFS113" s="221"/>
      <c r="EFT113" s="220"/>
      <c r="EFU113" s="132"/>
      <c r="EFV113" s="132"/>
      <c r="EFW113" s="132"/>
      <c r="EFX113" s="132"/>
      <c r="EFY113" s="132"/>
      <c r="EFZ113" s="132"/>
      <c r="EGA113" s="132"/>
      <c r="EGB113" s="133"/>
      <c r="EGC113" s="134"/>
      <c r="EGD113" s="134"/>
      <c r="EGE113" s="133"/>
      <c r="EGF113" s="134"/>
      <c r="EGG113" s="134"/>
      <c r="EGH113" s="133"/>
      <c r="EGI113" s="134"/>
      <c r="EGJ113" s="134"/>
      <c r="EGK113" s="221"/>
      <c r="EGL113" s="220"/>
      <c r="EGM113" s="132"/>
      <c r="EGN113" s="132"/>
      <c r="EGO113" s="132"/>
      <c r="EGP113" s="132"/>
      <c r="EGQ113" s="132"/>
      <c r="EGR113" s="132"/>
      <c r="EGS113" s="132"/>
      <c r="EGT113" s="133"/>
      <c r="EGU113" s="134"/>
      <c r="EGV113" s="134"/>
      <c r="EGW113" s="133"/>
      <c r="EGX113" s="134"/>
      <c r="EGY113" s="134"/>
      <c r="EGZ113" s="133"/>
      <c r="EHA113" s="134"/>
      <c r="EHB113" s="134"/>
      <c r="EHC113" s="221"/>
      <c r="EHD113" s="220"/>
      <c r="EHE113" s="132"/>
      <c r="EHF113" s="132"/>
      <c r="EHG113" s="132"/>
      <c r="EHH113" s="132"/>
      <c r="EHI113" s="132"/>
      <c r="EHJ113" s="132"/>
      <c r="EHK113" s="132"/>
      <c r="EHL113" s="133"/>
      <c r="EHM113" s="134"/>
      <c r="EHN113" s="134"/>
      <c r="EHO113" s="133"/>
      <c r="EHP113" s="134"/>
      <c r="EHQ113" s="134"/>
      <c r="EHR113" s="133"/>
      <c r="EHS113" s="134"/>
      <c r="EHT113" s="134"/>
      <c r="EHU113" s="221"/>
      <c r="EHV113" s="220"/>
      <c r="EHW113" s="132"/>
      <c r="EHX113" s="132"/>
      <c r="EHY113" s="132"/>
      <c r="EHZ113" s="132"/>
      <c r="EIA113" s="132"/>
      <c r="EIB113" s="132"/>
      <c r="EIC113" s="132"/>
      <c r="EID113" s="133"/>
      <c r="EIE113" s="134"/>
      <c r="EIF113" s="134"/>
      <c r="EIG113" s="133"/>
      <c r="EIH113" s="134"/>
      <c r="EII113" s="134"/>
      <c r="EIJ113" s="133"/>
      <c r="EIK113" s="134"/>
      <c r="EIL113" s="134"/>
      <c r="EIM113" s="221"/>
      <c r="EIN113" s="220"/>
      <c r="EIO113" s="132"/>
      <c r="EIP113" s="132"/>
      <c r="EIQ113" s="132"/>
      <c r="EIR113" s="132"/>
      <c r="EIS113" s="132"/>
      <c r="EIT113" s="132"/>
      <c r="EIU113" s="132"/>
      <c r="EIV113" s="133"/>
      <c r="EIW113" s="134"/>
      <c r="EIX113" s="134"/>
      <c r="EIY113" s="133"/>
      <c r="EIZ113" s="134"/>
      <c r="EJA113" s="134"/>
      <c r="EJB113" s="133"/>
      <c r="EJC113" s="134"/>
      <c r="EJD113" s="134"/>
      <c r="EJE113" s="221"/>
      <c r="EJF113" s="220"/>
      <c r="EJG113" s="132"/>
      <c r="EJH113" s="132"/>
      <c r="EJI113" s="132"/>
      <c r="EJJ113" s="132"/>
      <c r="EJK113" s="132"/>
      <c r="EJL113" s="132"/>
      <c r="EJM113" s="132"/>
      <c r="EJN113" s="133"/>
      <c r="EJO113" s="134"/>
      <c r="EJP113" s="134"/>
      <c r="EJQ113" s="133"/>
      <c r="EJR113" s="134"/>
      <c r="EJS113" s="134"/>
      <c r="EJT113" s="133"/>
      <c r="EJU113" s="134"/>
      <c r="EJV113" s="134"/>
      <c r="EJW113" s="221"/>
      <c r="EJX113" s="220"/>
      <c r="EJY113" s="132"/>
      <c r="EJZ113" s="132"/>
      <c r="EKA113" s="132"/>
      <c r="EKB113" s="132"/>
      <c r="EKC113" s="132"/>
      <c r="EKD113" s="132"/>
      <c r="EKE113" s="132"/>
      <c r="EKF113" s="133"/>
      <c r="EKG113" s="134"/>
      <c r="EKH113" s="134"/>
      <c r="EKI113" s="133"/>
      <c r="EKJ113" s="134"/>
      <c r="EKK113" s="134"/>
      <c r="EKL113" s="133"/>
      <c r="EKM113" s="134"/>
      <c r="EKN113" s="134"/>
      <c r="EKO113" s="221"/>
      <c r="EKP113" s="220"/>
      <c r="EKQ113" s="132"/>
      <c r="EKR113" s="132"/>
      <c r="EKS113" s="132"/>
      <c r="EKT113" s="132"/>
      <c r="EKU113" s="132"/>
      <c r="EKV113" s="132"/>
      <c r="EKW113" s="132"/>
      <c r="EKX113" s="133"/>
      <c r="EKY113" s="134"/>
      <c r="EKZ113" s="134"/>
      <c r="ELA113" s="133"/>
      <c r="ELB113" s="134"/>
      <c r="ELC113" s="134"/>
      <c r="ELD113" s="133"/>
      <c r="ELE113" s="134"/>
      <c r="ELF113" s="134"/>
      <c r="ELG113" s="221"/>
      <c r="ELH113" s="220"/>
      <c r="ELI113" s="132"/>
      <c r="ELJ113" s="132"/>
      <c r="ELK113" s="132"/>
      <c r="ELL113" s="132"/>
      <c r="ELM113" s="132"/>
      <c r="ELN113" s="132"/>
      <c r="ELO113" s="132"/>
      <c r="ELP113" s="133"/>
      <c r="ELQ113" s="134"/>
      <c r="ELR113" s="134"/>
      <c r="ELS113" s="133"/>
      <c r="ELT113" s="134"/>
      <c r="ELU113" s="134"/>
      <c r="ELV113" s="133"/>
      <c r="ELW113" s="134"/>
      <c r="ELX113" s="134"/>
      <c r="ELY113" s="221"/>
      <c r="ELZ113" s="220"/>
      <c r="EMA113" s="132"/>
      <c r="EMB113" s="132"/>
      <c r="EMC113" s="132"/>
      <c r="EMD113" s="132"/>
      <c r="EME113" s="132"/>
      <c r="EMF113" s="132"/>
      <c r="EMG113" s="132"/>
      <c r="EMH113" s="133"/>
      <c r="EMI113" s="134"/>
      <c r="EMJ113" s="134"/>
      <c r="EMK113" s="133"/>
      <c r="EML113" s="134"/>
      <c r="EMM113" s="134"/>
      <c r="EMN113" s="133"/>
      <c r="EMO113" s="134"/>
      <c r="EMP113" s="134"/>
      <c r="EMQ113" s="221"/>
      <c r="EMR113" s="220"/>
      <c r="EMS113" s="132"/>
      <c r="EMT113" s="132"/>
      <c r="EMU113" s="132"/>
      <c r="EMV113" s="132"/>
      <c r="EMW113" s="132"/>
      <c r="EMX113" s="132"/>
      <c r="EMY113" s="132"/>
      <c r="EMZ113" s="133"/>
      <c r="ENA113" s="134"/>
      <c r="ENB113" s="134"/>
      <c r="ENC113" s="133"/>
      <c r="END113" s="134"/>
      <c r="ENE113" s="134"/>
      <c r="ENF113" s="133"/>
      <c r="ENG113" s="134"/>
      <c r="ENH113" s="134"/>
      <c r="ENI113" s="221"/>
      <c r="ENJ113" s="220"/>
      <c r="ENK113" s="132"/>
      <c r="ENL113" s="132"/>
      <c r="ENM113" s="132"/>
      <c r="ENN113" s="132"/>
      <c r="ENO113" s="132"/>
      <c r="ENP113" s="132"/>
      <c r="ENQ113" s="132"/>
      <c r="ENR113" s="133"/>
      <c r="ENS113" s="134"/>
      <c r="ENT113" s="134"/>
      <c r="ENU113" s="133"/>
      <c r="ENV113" s="134"/>
      <c r="ENW113" s="134"/>
      <c r="ENX113" s="133"/>
      <c r="ENY113" s="134"/>
      <c r="ENZ113" s="134"/>
      <c r="EOA113" s="221"/>
      <c r="EOB113" s="220"/>
      <c r="EOC113" s="132"/>
      <c r="EOD113" s="132"/>
      <c r="EOE113" s="132"/>
      <c r="EOF113" s="132"/>
      <c r="EOG113" s="132"/>
      <c r="EOH113" s="132"/>
      <c r="EOI113" s="132"/>
      <c r="EOJ113" s="133"/>
      <c r="EOK113" s="134"/>
      <c r="EOL113" s="134"/>
      <c r="EOM113" s="133"/>
      <c r="EON113" s="134"/>
      <c r="EOO113" s="134"/>
      <c r="EOP113" s="133"/>
      <c r="EOQ113" s="134"/>
      <c r="EOR113" s="134"/>
      <c r="EOS113" s="221"/>
      <c r="EOT113" s="220"/>
      <c r="EOU113" s="132"/>
      <c r="EOV113" s="132"/>
      <c r="EOW113" s="132"/>
      <c r="EOX113" s="132"/>
      <c r="EOY113" s="132"/>
      <c r="EOZ113" s="132"/>
      <c r="EPA113" s="132"/>
      <c r="EPB113" s="133"/>
      <c r="EPC113" s="134"/>
      <c r="EPD113" s="134"/>
      <c r="EPE113" s="133"/>
      <c r="EPF113" s="134"/>
      <c r="EPG113" s="134"/>
      <c r="EPH113" s="133"/>
      <c r="EPI113" s="134"/>
      <c r="EPJ113" s="134"/>
      <c r="EPK113" s="221"/>
      <c r="EPL113" s="220"/>
      <c r="EPM113" s="132"/>
      <c r="EPN113" s="132"/>
      <c r="EPO113" s="132"/>
      <c r="EPP113" s="132"/>
      <c r="EPQ113" s="132"/>
      <c r="EPR113" s="132"/>
      <c r="EPS113" s="132"/>
      <c r="EPT113" s="133"/>
      <c r="EPU113" s="134"/>
      <c r="EPV113" s="134"/>
      <c r="EPW113" s="133"/>
      <c r="EPX113" s="134"/>
      <c r="EPY113" s="134"/>
      <c r="EPZ113" s="133"/>
      <c r="EQA113" s="134"/>
      <c r="EQB113" s="134"/>
      <c r="EQC113" s="221"/>
      <c r="EQD113" s="220"/>
      <c r="EQE113" s="132"/>
      <c r="EQF113" s="132"/>
      <c r="EQG113" s="132"/>
      <c r="EQH113" s="132"/>
      <c r="EQI113" s="132"/>
      <c r="EQJ113" s="132"/>
      <c r="EQK113" s="132"/>
      <c r="EQL113" s="133"/>
      <c r="EQM113" s="134"/>
      <c r="EQN113" s="134"/>
      <c r="EQO113" s="133"/>
      <c r="EQP113" s="134"/>
      <c r="EQQ113" s="134"/>
      <c r="EQR113" s="133"/>
      <c r="EQS113" s="134"/>
      <c r="EQT113" s="134"/>
      <c r="EQU113" s="221"/>
      <c r="EQV113" s="220"/>
      <c r="EQW113" s="132"/>
      <c r="EQX113" s="132"/>
      <c r="EQY113" s="132"/>
      <c r="EQZ113" s="132"/>
      <c r="ERA113" s="132"/>
      <c r="ERB113" s="132"/>
      <c r="ERC113" s="132"/>
      <c r="ERD113" s="133"/>
      <c r="ERE113" s="134"/>
      <c r="ERF113" s="134"/>
      <c r="ERG113" s="133"/>
      <c r="ERH113" s="134"/>
      <c r="ERI113" s="134"/>
      <c r="ERJ113" s="133"/>
      <c r="ERK113" s="134"/>
      <c r="ERL113" s="134"/>
      <c r="ERM113" s="221"/>
      <c r="ERN113" s="220"/>
      <c r="ERO113" s="132"/>
      <c r="ERP113" s="132"/>
      <c r="ERQ113" s="132"/>
      <c r="ERR113" s="132"/>
      <c r="ERS113" s="132"/>
      <c r="ERT113" s="132"/>
      <c r="ERU113" s="132"/>
      <c r="ERV113" s="133"/>
      <c r="ERW113" s="134"/>
      <c r="ERX113" s="134"/>
      <c r="ERY113" s="133"/>
      <c r="ERZ113" s="134"/>
      <c r="ESA113" s="134"/>
      <c r="ESB113" s="133"/>
      <c r="ESC113" s="134"/>
      <c r="ESD113" s="134"/>
      <c r="ESE113" s="221"/>
      <c r="ESF113" s="220"/>
      <c r="ESG113" s="132"/>
      <c r="ESH113" s="132"/>
      <c r="ESI113" s="132"/>
      <c r="ESJ113" s="132"/>
      <c r="ESK113" s="132"/>
      <c r="ESL113" s="132"/>
      <c r="ESM113" s="132"/>
      <c r="ESN113" s="133"/>
      <c r="ESO113" s="134"/>
      <c r="ESP113" s="134"/>
      <c r="ESQ113" s="133"/>
      <c r="ESR113" s="134"/>
      <c r="ESS113" s="134"/>
      <c r="EST113" s="133"/>
      <c r="ESU113" s="134"/>
      <c r="ESV113" s="134"/>
      <c r="ESW113" s="221"/>
      <c r="ESX113" s="220"/>
      <c r="ESY113" s="132"/>
      <c r="ESZ113" s="132"/>
      <c r="ETA113" s="132"/>
      <c r="ETB113" s="132"/>
      <c r="ETC113" s="132"/>
      <c r="ETD113" s="132"/>
      <c r="ETE113" s="132"/>
      <c r="ETF113" s="133"/>
      <c r="ETG113" s="134"/>
      <c r="ETH113" s="134"/>
      <c r="ETI113" s="133"/>
      <c r="ETJ113" s="134"/>
      <c r="ETK113" s="134"/>
      <c r="ETL113" s="133"/>
      <c r="ETM113" s="134"/>
      <c r="ETN113" s="134"/>
      <c r="ETO113" s="221"/>
      <c r="ETP113" s="220"/>
      <c r="ETQ113" s="132"/>
      <c r="ETR113" s="132"/>
      <c r="ETS113" s="132"/>
      <c r="ETT113" s="132"/>
      <c r="ETU113" s="132"/>
      <c r="ETV113" s="132"/>
      <c r="ETW113" s="132"/>
      <c r="ETX113" s="133"/>
      <c r="ETY113" s="134"/>
      <c r="ETZ113" s="134"/>
      <c r="EUA113" s="133"/>
      <c r="EUB113" s="134"/>
      <c r="EUC113" s="134"/>
      <c r="EUD113" s="133"/>
      <c r="EUE113" s="134"/>
      <c r="EUF113" s="134"/>
      <c r="EUG113" s="221"/>
      <c r="EUH113" s="220"/>
      <c r="EUI113" s="132"/>
      <c r="EUJ113" s="132"/>
      <c r="EUK113" s="132"/>
      <c r="EUL113" s="132"/>
      <c r="EUM113" s="132"/>
      <c r="EUN113" s="132"/>
      <c r="EUO113" s="132"/>
      <c r="EUP113" s="133"/>
      <c r="EUQ113" s="134"/>
      <c r="EUR113" s="134"/>
      <c r="EUS113" s="133"/>
      <c r="EUT113" s="134"/>
      <c r="EUU113" s="134"/>
      <c r="EUV113" s="133"/>
      <c r="EUW113" s="134"/>
      <c r="EUX113" s="134"/>
      <c r="EUY113" s="221"/>
      <c r="EUZ113" s="220"/>
      <c r="EVA113" s="132"/>
      <c r="EVB113" s="132"/>
      <c r="EVC113" s="132"/>
      <c r="EVD113" s="132"/>
      <c r="EVE113" s="132"/>
      <c r="EVF113" s="132"/>
      <c r="EVG113" s="132"/>
      <c r="EVH113" s="133"/>
      <c r="EVI113" s="134"/>
      <c r="EVJ113" s="134"/>
      <c r="EVK113" s="133"/>
      <c r="EVL113" s="134"/>
      <c r="EVM113" s="134"/>
      <c r="EVN113" s="133"/>
      <c r="EVO113" s="134"/>
      <c r="EVP113" s="134"/>
      <c r="EVQ113" s="221"/>
      <c r="EVR113" s="220"/>
      <c r="EVS113" s="132"/>
      <c r="EVT113" s="132"/>
      <c r="EVU113" s="132"/>
      <c r="EVV113" s="132"/>
      <c r="EVW113" s="132"/>
      <c r="EVX113" s="132"/>
      <c r="EVY113" s="132"/>
      <c r="EVZ113" s="133"/>
      <c r="EWA113" s="134"/>
      <c r="EWB113" s="134"/>
      <c r="EWC113" s="133"/>
      <c r="EWD113" s="134"/>
      <c r="EWE113" s="134"/>
      <c r="EWF113" s="133"/>
      <c r="EWG113" s="134"/>
      <c r="EWH113" s="134"/>
      <c r="EWI113" s="221"/>
      <c r="EWJ113" s="220"/>
      <c r="EWK113" s="132"/>
      <c r="EWL113" s="132"/>
      <c r="EWM113" s="132"/>
      <c r="EWN113" s="132"/>
      <c r="EWO113" s="132"/>
      <c r="EWP113" s="132"/>
      <c r="EWQ113" s="132"/>
      <c r="EWR113" s="133"/>
      <c r="EWS113" s="134"/>
      <c r="EWT113" s="134"/>
      <c r="EWU113" s="133"/>
      <c r="EWV113" s="134"/>
      <c r="EWW113" s="134"/>
      <c r="EWX113" s="133"/>
      <c r="EWY113" s="134"/>
      <c r="EWZ113" s="134"/>
      <c r="EXA113" s="221"/>
      <c r="EXB113" s="220"/>
      <c r="EXC113" s="132"/>
      <c r="EXD113" s="132"/>
      <c r="EXE113" s="132"/>
      <c r="EXF113" s="132"/>
      <c r="EXG113" s="132"/>
      <c r="EXH113" s="132"/>
      <c r="EXI113" s="132"/>
      <c r="EXJ113" s="133"/>
      <c r="EXK113" s="134"/>
      <c r="EXL113" s="134"/>
      <c r="EXM113" s="133"/>
      <c r="EXN113" s="134"/>
      <c r="EXO113" s="134"/>
      <c r="EXP113" s="133"/>
      <c r="EXQ113" s="134"/>
      <c r="EXR113" s="134"/>
      <c r="EXS113" s="221"/>
      <c r="EXT113" s="220"/>
      <c r="EXU113" s="132"/>
      <c r="EXV113" s="132"/>
      <c r="EXW113" s="132"/>
      <c r="EXX113" s="132"/>
      <c r="EXY113" s="132"/>
      <c r="EXZ113" s="132"/>
      <c r="EYA113" s="132"/>
      <c r="EYB113" s="133"/>
      <c r="EYC113" s="134"/>
      <c r="EYD113" s="134"/>
      <c r="EYE113" s="133"/>
      <c r="EYF113" s="134"/>
      <c r="EYG113" s="134"/>
      <c r="EYH113" s="133"/>
      <c r="EYI113" s="134"/>
      <c r="EYJ113" s="134"/>
      <c r="EYK113" s="221"/>
      <c r="EYL113" s="220"/>
      <c r="EYM113" s="132"/>
      <c r="EYN113" s="132"/>
      <c r="EYO113" s="132"/>
      <c r="EYP113" s="132"/>
      <c r="EYQ113" s="132"/>
      <c r="EYR113" s="132"/>
      <c r="EYS113" s="132"/>
      <c r="EYT113" s="133"/>
      <c r="EYU113" s="134"/>
      <c r="EYV113" s="134"/>
      <c r="EYW113" s="133"/>
      <c r="EYX113" s="134"/>
      <c r="EYY113" s="134"/>
      <c r="EYZ113" s="133"/>
      <c r="EZA113" s="134"/>
      <c r="EZB113" s="134"/>
      <c r="EZC113" s="221"/>
      <c r="EZD113" s="220"/>
      <c r="EZE113" s="132"/>
      <c r="EZF113" s="132"/>
      <c r="EZG113" s="132"/>
      <c r="EZH113" s="132"/>
      <c r="EZI113" s="132"/>
      <c r="EZJ113" s="132"/>
      <c r="EZK113" s="132"/>
      <c r="EZL113" s="133"/>
      <c r="EZM113" s="134"/>
      <c r="EZN113" s="134"/>
      <c r="EZO113" s="133"/>
      <c r="EZP113" s="134"/>
      <c r="EZQ113" s="134"/>
      <c r="EZR113" s="133"/>
      <c r="EZS113" s="134"/>
      <c r="EZT113" s="134"/>
      <c r="EZU113" s="221"/>
      <c r="EZV113" s="220"/>
      <c r="EZW113" s="132"/>
      <c r="EZX113" s="132"/>
      <c r="EZY113" s="132"/>
      <c r="EZZ113" s="132"/>
      <c r="FAA113" s="132"/>
      <c r="FAB113" s="132"/>
      <c r="FAC113" s="132"/>
      <c r="FAD113" s="133"/>
      <c r="FAE113" s="134"/>
      <c r="FAF113" s="134"/>
      <c r="FAG113" s="133"/>
      <c r="FAH113" s="134"/>
      <c r="FAI113" s="134"/>
      <c r="FAJ113" s="133"/>
      <c r="FAK113" s="134"/>
      <c r="FAL113" s="134"/>
      <c r="FAM113" s="221"/>
      <c r="FAN113" s="220"/>
      <c r="FAO113" s="132"/>
      <c r="FAP113" s="132"/>
      <c r="FAQ113" s="132"/>
      <c r="FAR113" s="132"/>
      <c r="FAS113" s="132"/>
      <c r="FAT113" s="132"/>
      <c r="FAU113" s="132"/>
      <c r="FAV113" s="133"/>
      <c r="FAW113" s="134"/>
      <c r="FAX113" s="134"/>
      <c r="FAY113" s="133"/>
      <c r="FAZ113" s="134"/>
      <c r="FBA113" s="134"/>
      <c r="FBB113" s="133"/>
      <c r="FBC113" s="134"/>
      <c r="FBD113" s="134"/>
      <c r="FBE113" s="221"/>
      <c r="FBF113" s="220"/>
      <c r="FBG113" s="132"/>
      <c r="FBH113" s="132"/>
      <c r="FBI113" s="132"/>
      <c r="FBJ113" s="132"/>
      <c r="FBK113" s="132"/>
      <c r="FBL113" s="132"/>
      <c r="FBM113" s="132"/>
      <c r="FBN113" s="133"/>
      <c r="FBO113" s="134"/>
      <c r="FBP113" s="134"/>
      <c r="FBQ113" s="133"/>
      <c r="FBR113" s="134"/>
      <c r="FBS113" s="134"/>
      <c r="FBT113" s="133"/>
      <c r="FBU113" s="134"/>
      <c r="FBV113" s="134"/>
      <c r="FBW113" s="221"/>
      <c r="FBX113" s="220"/>
      <c r="FBY113" s="132"/>
      <c r="FBZ113" s="132"/>
      <c r="FCA113" s="132"/>
      <c r="FCB113" s="132"/>
      <c r="FCC113" s="132"/>
      <c r="FCD113" s="132"/>
      <c r="FCE113" s="132"/>
      <c r="FCF113" s="133"/>
      <c r="FCG113" s="134"/>
      <c r="FCH113" s="134"/>
      <c r="FCI113" s="133"/>
      <c r="FCJ113" s="134"/>
      <c r="FCK113" s="134"/>
      <c r="FCL113" s="133"/>
      <c r="FCM113" s="134"/>
      <c r="FCN113" s="134"/>
      <c r="FCO113" s="221"/>
      <c r="FCP113" s="220"/>
      <c r="FCQ113" s="132"/>
      <c r="FCR113" s="132"/>
      <c r="FCS113" s="132"/>
      <c r="FCT113" s="132"/>
      <c r="FCU113" s="132"/>
      <c r="FCV113" s="132"/>
      <c r="FCW113" s="132"/>
      <c r="FCX113" s="133"/>
      <c r="FCY113" s="134"/>
      <c r="FCZ113" s="134"/>
      <c r="FDA113" s="133"/>
      <c r="FDB113" s="134"/>
      <c r="FDC113" s="134"/>
      <c r="FDD113" s="133"/>
      <c r="FDE113" s="134"/>
      <c r="FDF113" s="134"/>
      <c r="FDG113" s="221"/>
      <c r="FDH113" s="220"/>
      <c r="FDI113" s="132"/>
      <c r="FDJ113" s="132"/>
      <c r="FDK113" s="132"/>
      <c r="FDL113" s="132"/>
      <c r="FDM113" s="132"/>
      <c r="FDN113" s="132"/>
      <c r="FDO113" s="132"/>
      <c r="FDP113" s="133"/>
      <c r="FDQ113" s="134"/>
      <c r="FDR113" s="134"/>
      <c r="FDS113" s="133"/>
      <c r="FDT113" s="134"/>
      <c r="FDU113" s="134"/>
      <c r="FDV113" s="133"/>
      <c r="FDW113" s="134"/>
      <c r="FDX113" s="134"/>
      <c r="FDY113" s="221"/>
      <c r="FDZ113" s="220"/>
      <c r="FEA113" s="132"/>
      <c r="FEB113" s="132"/>
      <c r="FEC113" s="132"/>
      <c r="FED113" s="132"/>
      <c r="FEE113" s="132"/>
      <c r="FEF113" s="132"/>
      <c r="FEG113" s="132"/>
      <c r="FEH113" s="133"/>
      <c r="FEI113" s="134"/>
      <c r="FEJ113" s="134"/>
      <c r="FEK113" s="133"/>
      <c r="FEL113" s="134"/>
      <c r="FEM113" s="134"/>
      <c r="FEN113" s="133"/>
      <c r="FEO113" s="134"/>
      <c r="FEP113" s="134"/>
      <c r="FEQ113" s="221"/>
      <c r="FER113" s="220"/>
      <c r="FES113" s="132"/>
      <c r="FET113" s="132"/>
      <c r="FEU113" s="132"/>
      <c r="FEV113" s="132"/>
      <c r="FEW113" s="132"/>
      <c r="FEX113" s="132"/>
      <c r="FEY113" s="132"/>
      <c r="FEZ113" s="133"/>
      <c r="FFA113" s="134"/>
      <c r="FFB113" s="134"/>
      <c r="FFC113" s="133"/>
      <c r="FFD113" s="134"/>
      <c r="FFE113" s="134"/>
      <c r="FFF113" s="133"/>
      <c r="FFG113" s="134"/>
      <c r="FFH113" s="134"/>
      <c r="FFI113" s="221"/>
      <c r="FFJ113" s="220"/>
      <c r="FFK113" s="132"/>
      <c r="FFL113" s="132"/>
      <c r="FFM113" s="132"/>
      <c r="FFN113" s="132"/>
      <c r="FFO113" s="132"/>
      <c r="FFP113" s="132"/>
      <c r="FFQ113" s="132"/>
      <c r="FFR113" s="133"/>
      <c r="FFS113" s="134"/>
      <c r="FFT113" s="134"/>
      <c r="FFU113" s="133"/>
      <c r="FFV113" s="134"/>
      <c r="FFW113" s="134"/>
      <c r="FFX113" s="133"/>
      <c r="FFY113" s="134"/>
      <c r="FFZ113" s="134"/>
      <c r="FGA113" s="221"/>
      <c r="FGB113" s="220"/>
      <c r="FGC113" s="132"/>
      <c r="FGD113" s="132"/>
      <c r="FGE113" s="132"/>
      <c r="FGF113" s="132"/>
      <c r="FGG113" s="132"/>
      <c r="FGH113" s="132"/>
      <c r="FGI113" s="132"/>
      <c r="FGJ113" s="133"/>
      <c r="FGK113" s="134"/>
      <c r="FGL113" s="134"/>
      <c r="FGM113" s="133"/>
      <c r="FGN113" s="134"/>
      <c r="FGO113" s="134"/>
      <c r="FGP113" s="133"/>
      <c r="FGQ113" s="134"/>
      <c r="FGR113" s="134"/>
      <c r="FGS113" s="221"/>
      <c r="FGT113" s="220"/>
      <c r="FGU113" s="132"/>
      <c r="FGV113" s="132"/>
      <c r="FGW113" s="132"/>
      <c r="FGX113" s="132"/>
      <c r="FGY113" s="132"/>
      <c r="FGZ113" s="132"/>
      <c r="FHA113" s="132"/>
      <c r="FHB113" s="133"/>
      <c r="FHC113" s="134"/>
      <c r="FHD113" s="134"/>
      <c r="FHE113" s="133"/>
      <c r="FHF113" s="134"/>
      <c r="FHG113" s="134"/>
      <c r="FHH113" s="133"/>
      <c r="FHI113" s="134"/>
      <c r="FHJ113" s="134"/>
      <c r="FHK113" s="221"/>
      <c r="FHL113" s="220"/>
      <c r="FHM113" s="132"/>
      <c r="FHN113" s="132"/>
      <c r="FHO113" s="132"/>
      <c r="FHP113" s="132"/>
      <c r="FHQ113" s="132"/>
      <c r="FHR113" s="132"/>
      <c r="FHS113" s="132"/>
      <c r="FHT113" s="133"/>
      <c r="FHU113" s="134"/>
      <c r="FHV113" s="134"/>
      <c r="FHW113" s="133"/>
      <c r="FHX113" s="134"/>
      <c r="FHY113" s="134"/>
      <c r="FHZ113" s="133"/>
      <c r="FIA113" s="134"/>
      <c r="FIB113" s="134"/>
      <c r="FIC113" s="221"/>
      <c r="FID113" s="220"/>
      <c r="FIE113" s="132"/>
      <c r="FIF113" s="132"/>
      <c r="FIG113" s="132"/>
      <c r="FIH113" s="132"/>
      <c r="FII113" s="132"/>
      <c r="FIJ113" s="132"/>
      <c r="FIK113" s="132"/>
      <c r="FIL113" s="133"/>
      <c r="FIM113" s="134"/>
      <c r="FIN113" s="134"/>
      <c r="FIO113" s="133"/>
      <c r="FIP113" s="134"/>
      <c r="FIQ113" s="134"/>
      <c r="FIR113" s="133"/>
      <c r="FIS113" s="134"/>
      <c r="FIT113" s="134"/>
      <c r="FIU113" s="221"/>
      <c r="FIV113" s="220"/>
      <c r="FIW113" s="132"/>
      <c r="FIX113" s="132"/>
      <c r="FIY113" s="132"/>
      <c r="FIZ113" s="132"/>
      <c r="FJA113" s="132"/>
      <c r="FJB113" s="132"/>
      <c r="FJC113" s="132"/>
      <c r="FJD113" s="133"/>
      <c r="FJE113" s="134"/>
      <c r="FJF113" s="134"/>
      <c r="FJG113" s="133"/>
      <c r="FJH113" s="134"/>
      <c r="FJI113" s="134"/>
      <c r="FJJ113" s="133"/>
      <c r="FJK113" s="134"/>
      <c r="FJL113" s="134"/>
      <c r="FJM113" s="221"/>
      <c r="FJN113" s="220"/>
      <c r="FJO113" s="132"/>
      <c r="FJP113" s="132"/>
      <c r="FJQ113" s="132"/>
      <c r="FJR113" s="132"/>
      <c r="FJS113" s="132"/>
      <c r="FJT113" s="132"/>
      <c r="FJU113" s="132"/>
      <c r="FJV113" s="133"/>
      <c r="FJW113" s="134"/>
      <c r="FJX113" s="134"/>
      <c r="FJY113" s="133"/>
      <c r="FJZ113" s="134"/>
      <c r="FKA113" s="134"/>
      <c r="FKB113" s="133"/>
      <c r="FKC113" s="134"/>
      <c r="FKD113" s="134"/>
      <c r="FKE113" s="221"/>
      <c r="FKF113" s="220"/>
      <c r="FKG113" s="132"/>
      <c r="FKH113" s="132"/>
      <c r="FKI113" s="132"/>
      <c r="FKJ113" s="132"/>
      <c r="FKK113" s="132"/>
      <c r="FKL113" s="132"/>
      <c r="FKM113" s="132"/>
      <c r="FKN113" s="133"/>
      <c r="FKO113" s="134"/>
      <c r="FKP113" s="134"/>
      <c r="FKQ113" s="133"/>
      <c r="FKR113" s="134"/>
      <c r="FKS113" s="134"/>
      <c r="FKT113" s="133"/>
      <c r="FKU113" s="134"/>
      <c r="FKV113" s="134"/>
      <c r="FKW113" s="221"/>
      <c r="FKX113" s="220"/>
      <c r="FKY113" s="132"/>
      <c r="FKZ113" s="132"/>
      <c r="FLA113" s="132"/>
      <c r="FLB113" s="132"/>
      <c r="FLC113" s="132"/>
      <c r="FLD113" s="132"/>
      <c r="FLE113" s="132"/>
      <c r="FLF113" s="133"/>
      <c r="FLG113" s="134"/>
      <c r="FLH113" s="134"/>
      <c r="FLI113" s="133"/>
      <c r="FLJ113" s="134"/>
      <c r="FLK113" s="134"/>
      <c r="FLL113" s="133"/>
      <c r="FLM113" s="134"/>
      <c r="FLN113" s="134"/>
      <c r="FLO113" s="221"/>
      <c r="FLP113" s="220"/>
      <c r="FLQ113" s="132"/>
      <c r="FLR113" s="132"/>
      <c r="FLS113" s="132"/>
      <c r="FLT113" s="132"/>
      <c r="FLU113" s="132"/>
      <c r="FLV113" s="132"/>
      <c r="FLW113" s="132"/>
      <c r="FLX113" s="133"/>
      <c r="FLY113" s="134"/>
      <c r="FLZ113" s="134"/>
      <c r="FMA113" s="133"/>
      <c r="FMB113" s="134"/>
      <c r="FMC113" s="134"/>
      <c r="FMD113" s="133"/>
      <c r="FME113" s="134"/>
      <c r="FMF113" s="134"/>
      <c r="FMG113" s="221"/>
      <c r="FMH113" s="220"/>
      <c r="FMI113" s="132"/>
      <c r="FMJ113" s="132"/>
      <c r="FMK113" s="132"/>
      <c r="FML113" s="132"/>
      <c r="FMM113" s="132"/>
      <c r="FMN113" s="132"/>
      <c r="FMO113" s="132"/>
      <c r="FMP113" s="133"/>
      <c r="FMQ113" s="134"/>
      <c r="FMR113" s="134"/>
      <c r="FMS113" s="133"/>
      <c r="FMT113" s="134"/>
      <c r="FMU113" s="134"/>
      <c r="FMV113" s="133"/>
      <c r="FMW113" s="134"/>
      <c r="FMX113" s="134"/>
      <c r="FMY113" s="221"/>
      <c r="FMZ113" s="220"/>
      <c r="FNA113" s="132"/>
      <c r="FNB113" s="132"/>
      <c r="FNC113" s="132"/>
      <c r="FND113" s="132"/>
      <c r="FNE113" s="132"/>
      <c r="FNF113" s="132"/>
      <c r="FNG113" s="132"/>
      <c r="FNH113" s="133"/>
      <c r="FNI113" s="134"/>
      <c r="FNJ113" s="134"/>
      <c r="FNK113" s="133"/>
      <c r="FNL113" s="134"/>
      <c r="FNM113" s="134"/>
      <c r="FNN113" s="133"/>
      <c r="FNO113" s="134"/>
      <c r="FNP113" s="134"/>
      <c r="FNQ113" s="221"/>
      <c r="FNR113" s="220"/>
      <c r="FNS113" s="132"/>
      <c r="FNT113" s="132"/>
      <c r="FNU113" s="132"/>
      <c r="FNV113" s="132"/>
      <c r="FNW113" s="132"/>
      <c r="FNX113" s="132"/>
      <c r="FNY113" s="132"/>
      <c r="FNZ113" s="133"/>
      <c r="FOA113" s="134"/>
      <c r="FOB113" s="134"/>
      <c r="FOC113" s="133"/>
      <c r="FOD113" s="134"/>
      <c r="FOE113" s="134"/>
      <c r="FOF113" s="133"/>
      <c r="FOG113" s="134"/>
      <c r="FOH113" s="134"/>
      <c r="FOI113" s="221"/>
      <c r="FOJ113" s="220"/>
      <c r="FOK113" s="132"/>
      <c r="FOL113" s="132"/>
      <c r="FOM113" s="132"/>
      <c r="FON113" s="132"/>
      <c r="FOO113" s="132"/>
      <c r="FOP113" s="132"/>
      <c r="FOQ113" s="132"/>
      <c r="FOR113" s="133"/>
      <c r="FOS113" s="134"/>
      <c r="FOT113" s="134"/>
      <c r="FOU113" s="133"/>
      <c r="FOV113" s="134"/>
      <c r="FOW113" s="134"/>
      <c r="FOX113" s="133"/>
      <c r="FOY113" s="134"/>
      <c r="FOZ113" s="134"/>
      <c r="FPA113" s="221"/>
      <c r="FPB113" s="220"/>
      <c r="FPC113" s="132"/>
      <c r="FPD113" s="132"/>
      <c r="FPE113" s="132"/>
      <c r="FPF113" s="132"/>
      <c r="FPG113" s="132"/>
      <c r="FPH113" s="132"/>
      <c r="FPI113" s="132"/>
      <c r="FPJ113" s="133"/>
      <c r="FPK113" s="134"/>
      <c r="FPL113" s="134"/>
      <c r="FPM113" s="133"/>
      <c r="FPN113" s="134"/>
      <c r="FPO113" s="134"/>
      <c r="FPP113" s="133"/>
      <c r="FPQ113" s="134"/>
      <c r="FPR113" s="134"/>
      <c r="FPS113" s="221"/>
      <c r="FPT113" s="220"/>
      <c r="FPU113" s="132"/>
      <c r="FPV113" s="132"/>
      <c r="FPW113" s="132"/>
      <c r="FPX113" s="132"/>
      <c r="FPY113" s="132"/>
      <c r="FPZ113" s="132"/>
      <c r="FQA113" s="132"/>
      <c r="FQB113" s="133"/>
      <c r="FQC113" s="134"/>
      <c r="FQD113" s="134"/>
      <c r="FQE113" s="133"/>
      <c r="FQF113" s="134"/>
      <c r="FQG113" s="134"/>
      <c r="FQH113" s="133"/>
      <c r="FQI113" s="134"/>
      <c r="FQJ113" s="134"/>
      <c r="FQK113" s="221"/>
      <c r="FQL113" s="220"/>
      <c r="FQM113" s="132"/>
      <c r="FQN113" s="132"/>
      <c r="FQO113" s="132"/>
      <c r="FQP113" s="132"/>
      <c r="FQQ113" s="132"/>
      <c r="FQR113" s="132"/>
      <c r="FQS113" s="132"/>
      <c r="FQT113" s="133"/>
      <c r="FQU113" s="134"/>
      <c r="FQV113" s="134"/>
      <c r="FQW113" s="133"/>
      <c r="FQX113" s="134"/>
      <c r="FQY113" s="134"/>
      <c r="FQZ113" s="133"/>
      <c r="FRA113" s="134"/>
      <c r="FRB113" s="134"/>
      <c r="FRC113" s="221"/>
      <c r="FRD113" s="220"/>
      <c r="FRE113" s="132"/>
      <c r="FRF113" s="132"/>
      <c r="FRG113" s="132"/>
      <c r="FRH113" s="132"/>
      <c r="FRI113" s="132"/>
      <c r="FRJ113" s="132"/>
      <c r="FRK113" s="132"/>
      <c r="FRL113" s="133"/>
      <c r="FRM113" s="134"/>
      <c r="FRN113" s="134"/>
      <c r="FRO113" s="133"/>
      <c r="FRP113" s="134"/>
      <c r="FRQ113" s="134"/>
      <c r="FRR113" s="133"/>
      <c r="FRS113" s="134"/>
      <c r="FRT113" s="134"/>
      <c r="FRU113" s="221"/>
      <c r="FRV113" s="220"/>
      <c r="FRW113" s="132"/>
      <c r="FRX113" s="132"/>
      <c r="FRY113" s="132"/>
      <c r="FRZ113" s="132"/>
      <c r="FSA113" s="132"/>
      <c r="FSB113" s="132"/>
      <c r="FSC113" s="132"/>
      <c r="FSD113" s="133"/>
      <c r="FSE113" s="134"/>
      <c r="FSF113" s="134"/>
      <c r="FSG113" s="133"/>
      <c r="FSH113" s="134"/>
      <c r="FSI113" s="134"/>
      <c r="FSJ113" s="133"/>
      <c r="FSK113" s="134"/>
      <c r="FSL113" s="134"/>
      <c r="FSM113" s="221"/>
      <c r="FSN113" s="220"/>
      <c r="FSO113" s="132"/>
      <c r="FSP113" s="132"/>
      <c r="FSQ113" s="132"/>
      <c r="FSR113" s="132"/>
      <c r="FSS113" s="132"/>
      <c r="FST113" s="132"/>
      <c r="FSU113" s="132"/>
      <c r="FSV113" s="133"/>
      <c r="FSW113" s="134"/>
      <c r="FSX113" s="134"/>
      <c r="FSY113" s="133"/>
      <c r="FSZ113" s="134"/>
      <c r="FTA113" s="134"/>
      <c r="FTB113" s="133"/>
      <c r="FTC113" s="134"/>
      <c r="FTD113" s="134"/>
      <c r="FTE113" s="221"/>
      <c r="FTF113" s="220"/>
      <c r="FTG113" s="132"/>
      <c r="FTH113" s="132"/>
      <c r="FTI113" s="132"/>
      <c r="FTJ113" s="132"/>
      <c r="FTK113" s="132"/>
      <c r="FTL113" s="132"/>
      <c r="FTM113" s="132"/>
      <c r="FTN113" s="133"/>
      <c r="FTO113" s="134"/>
      <c r="FTP113" s="134"/>
      <c r="FTQ113" s="133"/>
      <c r="FTR113" s="134"/>
      <c r="FTS113" s="134"/>
      <c r="FTT113" s="133"/>
      <c r="FTU113" s="134"/>
      <c r="FTV113" s="134"/>
      <c r="FTW113" s="221"/>
      <c r="FTX113" s="220"/>
      <c r="FTY113" s="132"/>
      <c r="FTZ113" s="132"/>
      <c r="FUA113" s="132"/>
      <c r="FUB113" s="132"/>
      <c r="FUC113" s="132"/>
      <c r="FUD113" s="132"/>
      <c r="FUE113" s="132"/>
      <c r="FUF113" s="133"/>
      <c r="FUG113" s="134"/>
      <c r="FUH113" s="134"/>
      <c r="FUI113" s="133"/>
      <c r="FUJ113" s="134"/>
      <c r="FUK113" s="134"/>
      <c r="FUL113" s="133"/>
      <c r="FUM113" s="134"/>
      <c r="FUN113" s="134"/>
      <c r="FUO113" s="221"/>
      <c r="FUP113" s="220"/>
      <c r="FUQ113" s="132"/>
      <c r="FUR113" s="132"/>
      <c r="FUS113" s="132"/>
      <c r="FUT113" s="132"/>
      <c r="FUU113" s="132"/>
      <c r="FUV113" s="132"/>
      <c r="FUW113" s="132"/>
      <c r="FUX113" s="133"/>
      <c r="FUY113" s="134"/>
      <c r="FUZ113" s="134"/>
      <c r="FVA113" s="133"/>
      <c r="FVB113" s="134"/>
      <c r="FVC113" s="134"/>
      <c r="FVD113" s="133"/>
      <c r="FVE113" s="134"/>
      <c r="FVF113" s="134"/>
      <c r="FVG113" s="221"/>
      <c r="FVH113" s="220"/>
      <c r="FVI113" s="132"/>
      <c r="FVJ113" s="132"/>
      <c r="FVK113" s="132"/>
      <c r="FVL113" s="132"/>
      <c r="FVM113" s="132"/>
      <c r="FVN113" s="132"/>
      <c r="FVO113" s="132"/>
      <c r="FVP113" s="133"/>
      <c r="FVQ113" s="134"/>
      <c r="FVR113" s="134"/>
      <c r="FVS113" s="133"/>
      <c r="FVT113" s="134"/>
      <c r="FVU113" s="134"/>
      <c r="FVV113" s="133"/>
      <c r="FVW113" s="134"/>
      <c r="FVX113" s="134"/>
      <c r="FVY113" s="221"/>
      <c r="FVZ113" s="220"/>
      <c r="FWA113" s="132"/>
      <c r="FWB113" s="132"/>
      <c r="FWC113" s="132"/>
      <c r="FWD113" s="132"/>
      <c r="FWE113" s="132"/>
      <c r="FWF113" s="132"/>
      <c r="FWG113" s="132"/>
      <c r="FWH113" s="133"/>
      <c r="FWI113" s="134"/>
      <c r="FWJ113" s="134"/>
      <c r="FWK113" s="133"/>
      <c r="FWL113" s="134"/>
      <c r="FWM113" s="134"/>
      <c r="FWN113" s="133"/>
      <c r="FWO113" s="134"/>
      <c r="FWP113" s="134"/>
      <c r="FWQ113" s="221"/>
      <c r="FWR113" s="220"/>
      <c r="FWS113" s="132"/>
      <c r="FWT113" s="132"/>
      <c r="FWU113" s="132"/>
      <c r="FWV113" s="132"/>
      <c r="FWW113" s="132"/>
      <c r="FWX113" s="132"/>
      <c r="FWY113" s="132"/>
      <c r="FWZ113" s="133"/>
      <c r="FXA113" s="134"/>
      <c r="FXB113" s="134"/>
      <c r="FXC113" s="133"/>
      <c r="FXD113" s="134"/>
      <c r="FXE113" s="134"/>
      <c r="FXF113" s="133"/>
      <c r="FXG113" s="134"/>
      <c r="FXH113" s="134"/>
      <c r="FXI113" s="221"/>
      <c r="FXJ113" s="220"/>
      <c r="FXK113" s="132"/>
      <c r="FXL113" s="132"/>
      <c r="FXM113" s="132"/>
      <c r="FXN113" s="132"/>
      <c r="FXO113" s="132"/>
      <c r="FXP113" s="132"/>
      <c r="FXQ113" s="132"/>
      <c r="FXR113" s="133"/>
      <c r="FXS113" s="134"/>
      <c r="FXT113" s="134"/>
      <c r="FXU113" s="133"/>
      <c r="FXV113" s="134"/>
      <c r="FXW113" s="134"/>
      <c r="FXX113" s="133"/>
      <c r="FXY113" s="134"/>
      <c r="FXZ113" s="134"/>
      <c r="FYA113" s="221"/>
      <c r="FYB113" s="220"/>
      <c r="FYC113" s="132"/>
      <c r="FYD113" s="132"/>
      <c r="FYE113" s="132"/>
      <c r="FYF113" s="132"/>
      <c r="FYG113" s="132"/>
      <c r="FYH113" s="132"/>
      <c r="FYI113" s="132"/>
      <c r="FYJ113" s="133"/>
      <c r="FYK113" s="134"/>
      <c r="FYL113" s="134"/>
      <c r="FYM113" s="133"/>
      <c r="FYN113" s="134"/>
      <c r="FYO113" s="134"/>
      <c r="FYP113" s="133"/>
      <c r="FYQ113" s="134"/>
      <c r="FYR113" s="134"/>
      <c r="FYS113" s="221"/>
      <c r="FYT113" s="220"/>
      <c r="FYU113" s="132"/>
      <c r="FYV113" s="132"/>
      <c r="FYW113" s="132"/>
      <c r="FYX113" s="132"/>
      <c r="FYY113" s="132"/>
      <c r="FYZ113" s="132"/>
      <c r="FZA113" s="132"/>
      <c r="FZB113" s="133"/>
      <c r="FZC113" s="134"/>
      <c r="FZD113" s="134"/>
      <c r="FZE113" s="133"/>
      <c r="FZF113" s="134"/>
      <c r="FZG113" s="134"/>
      <c r="FZH113" s="133"/>
      <c r="FZI113" s="134"/>
      <c r="FZJ113" s="134"/>
      <c r="FZK113" s="221"/>
      <c r="FZL113" s="220"/>
      <c r="FZM113" s="132"/>
      <c r="FZN113" s="132"/>
      <c r="FZO113" s="132"/>
      <c r="FZP113" s="132"/>
      <c r="FZQ113" s="132"/>
      <c r="FZR113" s="132"/>
      <c r="FZS113" s="132"/>
      <c r="FZT113" s="133"/>
      <c r="FZU113" s="134"/>
      <c r="FZV113" s="134"/>
      <c r="FZW113" s="133"/>
      <c r="FZX113" s="134"/>
      <c r="FZY113" s="134"/>
      <c r="FZZ113" s="133"/>
      <c r="GAA113" s="134"/>
      <c r="GAB113" s="134"/>
      <c r="GAC113" s="221"/>
      <c r="GAD113" s="220"/>
      <c r="GAE113" s="132"/>
      <c r="GAF113" s="132"/>
      <c r="GAG113" s="132"/>
      <c r="GAH113" s="132"/>
      <c r="GAI113" s="132"/>
      <c r="GAJ113" s="132"/>
      <c r="GAK113" s="132"/>
      <c r="GAL113" s="133"/>
      <c r="GAM113" s="134"/>
      <c r="GAN113" s="134"/>
      <c r="GAO113" s="133"/>
      <c r="GAP113" s="134"/>
      <c r="GAQ113" s="134"/>
      <c r="GAR113" s="133"/>
      <c r="GAS113" s="134"/>
      <c r="GAT113" s="134"/>
      <c r="GAU113" s="221"/>
      <c r="GAV113" s="220"/>
      <c r="GAW113" s="132"/>
      <c r="GAX113" s="132"/>
      <c r="GAY113" s="132"/>
      <c r="GAZ113" s="132"/>
      <c r="GBA113" s="132"/>
      <c r="GBB113" s="132"/>
      <c r="GBC113" s="132"/>
      <c r="GBD113" s="133"/>
      <c r="GBE113" s="134"/>
      <c r="GBF113" s="134"/>
      <c r="GBG113" s="133"/>
      <c r="GBH113" s="134"/>
      <c r="GBI113" s="134"/>
      <c r="GBJ113" s="133"/>
      <c r="GBK113" s="134"/>
      <c r="GBL113" s="134"/>
      <c r="GBM113" s="221"/>
      <c r="GBN113" s="220"/>
      <c r="GBO113" s="132"/>
      <c r="GBP113" s="132"/>
      <c r="GBQ113" s="132"/>
      <c r="GBR113" s="132"/>
      <c r="GBS113" s="132"/>
      <c r="GBT113" s="132"/>
      <c r="GBU113" s="132"/>
      <c r="GBV113" s="133"/>
      <c r="GBW113" s="134"/>
      <c r="GBX113" s="134"/>
      <c r="GBY113" s="133"/>
      <c r="GBZ113" s="134"/>
      <c r="GCA113" s="134"/>
      <c r="GCB113" s="133"/>
      <c r="GCC113" s="134"/>
      <c r="GCD113" s="134"/>
      <c r="GCE113" s="221"/>
      <c r="GCF113" s="220"/>
      <c r="GCG113" s="132"/>
      <c r="GCH113" s="132"/>
      <c r="GCI113" s="132"/>
      <c r="GCJ113" s="132"/>
      <c r="GCK113" s="132"/>
      <c r="GCL113" s="132"/>
      <c r="GCM113" s="132"/>
      <c r="GCN113" s="133"/>
      <c r="GCO113" s="134"/>
      <c r="GCP113" s="134"/>
      <c r="GCQ113" s="133"/>
      <c r="GCR113" s="134"/>
      <c r="GCS113" s="134"/>
      <c r="GCT113" s="133"/>
      <c r="GCU113" s="134"/>
      <c r="GCV113" s="134"/>
      <c r="GCW113" s="221"/>
      <c r="GCX113" s="220"/>
      <c r="GCY113" s="132"/>
      <c r="GCZ113" s="132"/>
      <c r="GDA113" s="132"/>
      <c r="GDB113" s="132"/>
      <c r="GDC113" s="132"/>
      <c r="GDD113" s="132"/>
      <c r="GDE113" s="132"/>
      <c r="GDF113" s="133"/>
      <c r="GDG113" s="134"/>
      <c r="GDH113" s="134"/>
      <c r="GDI113" s="133"/>
      <c r="GDJ113" s="134"/>
      <c r="GDK113" s="134"/>
      <c r="GDL113" s="133"/>
      <c r="GDM113" s="134"/>
      <c r="GDN113" s="134"/>
      <c r="GDO113" s="221"/>
      <c r="GDP113" s="220"/>
      <c r="GDQ113" s="132"/>
      <c r="GDR113" s="132"/>
      <c r="GDS113" s="132"/>
      <c r="GDT113" s="132"/>
      <c r="GDU113" s="132"/>
      <c r="GDV113" s="132"/>
      <c r="GDW113" s="132"/>
      <c r="GDX113" s="133"/>
      <c r="GDY113" s="134"/>
      <c r="GDZ113" s="134"/>
      <c r="GEA113" s="133"/>
      <c r="GEB113" s="134"/>
      <c r="GEC113" s="134"/>
      <c r="GED113" s="133"/>
      <c r="GEE113" s="134"/>
      <c r="GEF113" s="134"/>
      <c r="GEG113" s="221"/>
      <c r="GEH113" s="220"/>
      <c r="GEI113" s="132"/>
      <c r="GEJ113" s="132"/>
      <c r="GEK113" s="132"/>
      <c r="GEL113" s="132"/>
      <c r="GEM113" s="132"/>
      <c r="GEN113" s="132"/>
      <c r="GEO113" s="132"/>
      <c r="GEP113" s="133"/>
      <c r="GEQ113" s="134"/>
      <c r="GER113" s="134"/>
      <c r="GES113" s="133"/>
      <c r="GET113" s="134"/>
      <c r="GEU113" s="134"/>
      <c r="GEV113" s="133"/>
      <c r="GEW113" s="134"/>
      <c r="GEX113" s="134"/>
      <c r="GEY113" s="221"/>
      <c r="GEZ113" s="220"/>
      <c r="GFA113" s="132"/>
      <c r="GFB113" s="132"/>
      <c r="GFC113" s="132"/>
      <c r="GFD113" s="132"/>
      <c r="GFE113" s="132"/>
      <c r="GFF113" s="132"/>
      <c r="GFG113" s="132"/>
      <c r="GFH113" s="133"/>
      <c r="GFI113" s="134"/>
      <c r="GFJ113" s="134"/>
      <c r="GFK113" s="133"/>
      <c r="GFL113" s="134"/>
      <c r="GFM113" s="134"/>
      <c r="GFN113" s="133"/>
      <c r="GFO113" s="134"/>
      <c r="GFP113" s="134"/>
      <c r="GFQ113" s="221"/>
      <c r="GFR113" s="220"/>
      <c r="GFS113" s="132"/>
      <c r="GFT113" s="132"/>
      <c r="GFU113" s="132"/>
      <c r="GFV113" s="132"/>
      <c r="GFW113" s="132"/>
      <c r="GFX113" s="132"/>
      <c r="GFY113" s="132"/>
      <c r="GFZ113" s="133"/>
      <c r="GGA113" s="134"/>
      <c r="GGB113" s="134"/>
      <c r="GGC113" s="133"/>
      <c r="GGD113" s="134"/>
      <c r="GGE113" s="134"/>
      <c r="GGF113" s="133"/>
      <c r="GGG113" s="134"/>
      <c r="GGH113" s="134"/>
      <c r="GGI113" s="221"/>
      <c r="GGJ113" s="220"/>
      <c r="GGK113" s="132"/>
      <c r="GGL113" s="132"/>
      <c r="GGM113" s="132"/>
      <c r="GGN113" s="132"/>
      <c r="GGO113" s="132"/>
      <c r="GGP113" s="132"/>
      <c r="GGQ113" s="132"/>
      <c r="GGR113" s="133"/>
      <c r="GGS113" s="134"/>
      <c r="GGT113" s="134"/>
      <c r="GGU113" s="133"/>
      <c r="GGV113" s="134"/>
      <c r="GGW113" s="134"/>
      <c r="GGX113" s="133"/>
      <c r="GGY113" s="134"/>
      <c r="GGZ113" s="134"/>
      <c r="GHA113" s="221"/>
      <c r="GHB113" s="220"/>
      <c r="GHC113" s="132"/>
      <c r="GHD113" s="132"/>
      <c r="GHE113" s="132"/>
      <c r="GHF113" s="132"/>
      <c r="GHG113" s="132"/>
      <c r="GHH113" s="132"/>
      <c r="GHI113" s="132"/>
      <c r="GHJ113" s="133"/>
      <c r="GHK113" s="134"/>
      <c r="GHL113" s="134"/>
      <c r="GHM113" s="133"/>
      <c r="GHN113" s="134"/>
      <c r="GHO113" s="134"/>
      <c r="GHP113" s="133"/>
      <c r="GHQ113" s="134"/>
      <c r="GHR113" s="134"/>
      <c r="GHS113" s="221"/>
      <c r="GHT113" s="220"/>
      <c r="GHU113" s="132"/>
      <c r="GHV113" s="132"/>
      <c r="GHW113" s="132"/>
      <c r="GHX113" s="132"/>
      <c r="GHY113" s="132"/>
      <c r="GHZ113" s="132"/>
      <c r="GIA113" s="132"/>
      <c r="GIB113" s="133"/>
      <c r="GIC113" s="134"/>
      <c r="GID113" s="134"/>
      <c r="GIE113" s="133"/>
      <c r="GIF113" s="134"/>
      <c r="GIG113" s="134"/>
      <c r="GIH113" s="133"/>
      <c r="GII113" s="134"/>
      <c r="GIJ113" s="134"/>
      <c r="GIK113" s="221"/>
      <c r="GIL113" s="220"/>
      <c r="GIM113" s="132"/>
      <c r="GIN113" s="132"/>
      <c r="GIO113" s="132"/>
      <c r="GIP113" s="132"/>
      <c r="GIQ113" s="132"/>
      <c r="GIR113" s="132"/>
      <c r="GIS113" s="132"/>
      <c r="GIT113" s="133"/>
      <c r="GIU113" s="134"/>
      <c r="GIV113" s="134"/>
      <c r="GIW113" s="133"/>
      <c r="GIX113" s="134"/>
      <c r="GIY113" s="134"/>
      <c r="GIZ113" s="133"/>
      <c r="GJA113" s="134"/>
      <c r="GJB113" s="134"/>
      <c r="GJC113" s="221"/>
      <c r="GJD113" s="220"/>
      <c r="GJE113" s="132"/>
      <c r="GJF113" s="132"/>
      <c r="GJG113" s="132"/>
      <c r="GJH113" s="132"/>
      <c r="GJI113" s="132"/>
      <c r="GJJ113" s="132"/>
      <c r="GJK113" s="132"/>
      <c r="GJL113" s="133"/>
      <c r="GJM113" s="134"/>
      <c r="GJN113" s="134"/>
      <c r="GJO113" s="133"/>
      <c r="GJP113" s="134"/>
      <c r="GJQ113" s="134"/>
      <c r="GJR113" s="133"/>
      <c r="GJS113" s="134"/>
      <c r="GJT113" s="134"/>
      <c r="GJU113" s="221"/>
      <c r="GJV113" s="220"/>
      <c r="GJW113" s="132"/>
      <c r="GJX113" s="132"/>
      <c r="GJY113" s="132"/>
      <c r="GJZ113" s="132"/>
      <c r="GKA113" s="132"/>
      <c r="GKB113" s="132"/>
      <c r="GKC113" s="132"/>
      <c r="GKD113" s="133"/>
      <c r="GKE113" s="134"/>
      <c r="GKF113" s="134"/>
      <c r="GKG113" s="133"/>
      <c r="GKH113" s="134"/>
      <c r="GKI113" s="134"/>
      <c r="GKJ113" s="133"/>
      <c r="GKK113" s="134"/>
      <c r="GKL113" s="134"/>
      <c r="GKM113" s="221"/>
      <c r="GKN113" s="220"/>
      <c r="GKO113" s="132"/>
      <c r="GKP113" s="132"/>
      <c r="GKQ113" s="132"/>
      <c r="GKR113" s="132"/>
      <c r="GKS113" s="132"/>
      <c r="GKT113" s="132"/>
      <c r="GKU113" s="132"/>
      <c r="GKV113" s="133"/>
      <c r="GKW113" s="134"/>
      <c r="GKX113" s="134"/>
      <c r="GKY113" s="133"/>
      <c r="GKZ113" s="134"/>
      <c r="GLA113" s="134"/>
      <c r="GLB113" s="133"/>
      <c r="GLC113" s="134"/>
      <c r="GLD113" s="134"/>
      <c r="GLE113" s="221"/>
      <c r="GLF113" s="220"/>
      <c r="GLG113" s="132"/>
      <c r="GLH113" s="132"/>
      <c r="GLI113" s="132"/>
      <c r="GLJ113" s="132"/>
      <c r="GLK113" s="132"/>
      <c r="GLL113" s="132"/>
      <c r="GLM113" s="132"/>
      <c r="GLN113" s="133"/>
      <c r="GLO113" s="134"/>
      <c r="GLP113" s="134"/>
      <c r="GLQ113" s="133"/>
      <c r="GLR113" s="134"/>
      <c r="GLS113" s="134"/>
      <c r="GLT113" s="133"/>
      <c r="GLU113" s="134"/>
      <c r="GLV113" s="134"/>
      <c r="GLW113" s="221"/>
      <c r="GLX113" s="220"/>
      <c r="GLY113" s="132"/>
      <c r="GLZ113" s="132"/>
      <c r="GMA113" s="132"/>
      <c r="GMB113" s="132"/>
      <c r="GMC113" s="132"/>
      <c r="GMD113" s="132"/>
      <c r="GME113" s="132"/>
      <c r="GMF113" s="133"/>
      <c r="GMG113" s="134"/>
      <c r="GMH113" s="134"/>
      <c r="GMI113" s="133"/>
      <c r="GMJ113" s="134"/>
      <c r="GMK113" s="134"/>
      <c r="GML113" s="133"/>
      <c r="GMM113" s="134"/>
      <c r="GMN113" s="134"/>
      <c r="GMO113" s="221"/>
      <c r="GMP113" s="220"/>
      <c r="GMQ113" s="132"/>
      <c r="GMR113" s="132"/>
      <c r="GMS113" s="132"/>
      <c r="GMT113" s="132"/>
      <c r="GMU113" s="132"/>
      <c r="GMV113" s="132"/>
      <c r="GMW113" s="132"/>
      <c r="GMX113" s="133"/>
      <c r="GMY113" s="134"/>
      <c r="GMZ113" s="134"/>
      <c r="GNA113" s="133"/>
      <c r="GNB113" s="134"/>
      <c r="GNC113" s="134"/>
      <c r="GND113" s="133"/>
      <c r="GNE113" s="134"/>
      <c r="GNF113" s="134"/>
      <c r="GNG113" s="221"/>
      <c r="GNH113" s="220"/>
      <c r="GNI113" s="132"/>
      <c r="GNJ113" s="132"/>
      <c r="GNK113" s="132"/>
      <c r="GNL113" s="132"/>
      <c r="GNM113" s="132"/>
      <c r="GNN113" s="132"/>
      <c r="GNO113" s="132"/>
      <c r="GNP113" s="133"/>
      <c r="GNQ113" s="134"/>
      <c r="GNR113" s="134"/>
      <c r="GNS113" s="133"/>
      <c r="GNT113" s="134"/>
      <c r="GNU113" s="134"/>
      <c r="GNV113" s="133"/>
      <c r="GNW113" s="134"/>
      <c r="GNX113" s="134"/>
      <c r="GNY113" s="221"/>
      <c r="GNZ113" s="220"/>
      <c r="GOA113" s="132"/>
      <c r="GOB113" s="132"/>
      <c r="GOC113" s="132"/>
      <c r="GOD113" s="132"/>
      <c r="GOE113" s="132"/>
      <c r="GOF113" s="132"/>
      <c r="GOG113" s="132"/>
      <c r="GOH113" s="133"/>
      <c r="GOI113" s="134"/>
      <c r="GOJ113" s="134"/>
      <c r="GOK113" s="133"/>
      <c r="GOL113" s="134"/>
      <c r="GOM113" s="134"/>
      <c r="GON113" s="133"/>
      <c r="GOO113" s="134"/>
      <c r="GOP113" s="134"/>
      <c r="GOQ113" s="221"/>
      <c r="GOR113" s="220"/>
      <c r="GOS113" s="132"/>
      <c r="GOT113" s="132"/>
      <c r="GOU113" s="132"/>
      <c r="GOV113" s="132"/>
      <c r="GOW113" s="132"/>
      <c r="GOX113" s="132"/>
      <c r="GOY113" s="132"/>
      <c r="GOZ113" s="133"/>
      <c r="GPA113" s="134"/>
      <c r="GPB113" s="134"/>
      <c r="GPC113" s="133"/>
      <c r="GPD113" s="134"/>
      <c r="GPE113" s="134"/>
      <c r="GPF113" s="133"/>
      <c r="GPG113" s="134"/>
      <c r="GPH113" s="134"/>
      <c r="GPI113" s="221"/>
      <c r="GPJ113" s="220"/>
      <c r="GPK113" s="132"/>
      <c r="GPL113" s="132"/>
      <c r="GPM113" s="132"/>
      <c r="GPN113" s="132"/>
      <c r="GPO113" s="132"/>
      <c r="GPP113" s="132"/>
      <c r="GPQ113" s="132"/>
      <c r="GPR113" s="133"/>
      <c r="GPS113" s="134"/>
      <c r="GPT113" s="134"/>
      <c r="GPU113" s="133"/>
      <c r="GPV113" s="134"/>
      <c r="GPW113" s="134"/>
      <c r="GPX113" s="133"/>
      <c r="GPY113" s="134"/>
      <c r="GPZ113" s="134"/>
      <c r="GQA113" s="221"/>
      <c r="GQB113" s="220"/>
      <c r="GQC113" s="132"/>
      <c r="GQD113" s="132"/>
      <c r="GQE113" s="132"/>
      <c r="GQF113" s="132"/>
      <c r="GQG113" s="132"/>
      <c r="GQH113" s="132"/>
      <c r="GQI113" s="132"/>
      <c r="GQJ113" s="133"/>
      <c r="GQK113" s="134"/>
      <c r="GQL113" s="134"/>
      <c r="GQM113" s="133"/>
      <c r="GQN113" s="134"/>
      <c r="GQO113" s="134"/>
      <c r="GQP113" s="133"/>
      <c r="GQQ113" s="134"/>
      <c r="GQR113" s="134"/>
      <c r="GQS113" s="221"/>
      <c r="GQT113" s="220"/>
      <c r="GQU113" s="132"/>
      <c r="GQV113" s="132"/>
      <c r="GQW113" s="132"/>
      <c r="GQX113" s="132"/>
      <c r="GQY113" s="132"/>
      <c r="GQZ113" s="132"/>
      <c r="GRA113" s="132"/>
      <c r="GRB113" s="133"/>
      <c r="GRC113" s="134"/>
      <c r="GRD113" s="134"/>
      <c r="GRE113" s="133"/>
      <c r="GRF113" s="134"/>
      <c r="GRG113" s="134"/>
      <c r="GRH113" s="133"/>
      <c r="GRI113" s="134"/>
      <c r="GRJ113" s="134"/>
      <c r="GRK113" s="221"/>
      <c r="GRL113" s="220"/>
      <c r="GRM113" s="132"/>
      <c r="GRN113" s="132"/>
      <c r="GRO113" s="132"/>
      <c r="GRP113" s="132"/>
      <c r="GRQ113" s="132"/>
      <c r="GRR113" s="132"/>
      <c r="GRS113" s="132"/>
      <c r="GRT113" s="133"/>
      <c r="GRU113" s="134"/>
      <c r="GRV113" s="134"/>
      <c r="GRW113" s="133"/>
      <c r="GRX113" s="134"/>
      <c r="GRY113" s="134"/>
      <c r="GRZ113" s="133"/>
      <c r="GSA113" s="134"/>
      <c r="GSB113" s="134"/>
      <c r="GSC113" s="221"/>
      <c r="GSD113" s="220"/>
      <c r="GSE113" s="132"/>
      <c r="GSF113" s="132"/>
      <c r="GSG113" s="132"/>
      <c r="GSH113" s="132"/>
      <c r="GSI113" s="132"/>
      <c r="GSJ113" s="132"/>
      <c r="GSK113" s="132"/>
      <c r="GSL113" s="133"/>
      <c r="GSM113" s="134"/>
      <c r="GSN113" s="134"/>
      <c r="GSO113" s="133"/>
      <c r="GSP113" s="134"/>
      <c r="GSQ113" s="134"/>
      <c r="GSR113" s="133"/>
      <c r="GSS113" s="134"/>
      <c r="GST113" s="134"/>
      <c r="GSU113" s="221"/>
      <c r="GSV113" s="220"/>
      <c r="GSW113" s="132"/>
      <c r="GSX113" s="132"/>
      <c r="GSY113" s="132"/>
      <c r="GSZ113" s="132"/>
      <c r="GTA113" s="132"/>
      <c r="GTB113" s="132"/>
      <c r="GTC113" s="132"/>
      <c r="GTD113" s="133"/>
      <c r="GTE113" s="134"/>
      <c r="GTF113" s="134"/>
      <c r="GTG113" s="133"/>
      <c r="GTH113" s="134"/>
      <c r="GTI113" s="134"/>
      <c r="GTJ113" s="133"/>
      <c r="GTK113" s="134"/>
      <c r="GTL113" s="134"/>
      <c r="GTM113" s="221"/>
      <c r="GTN113" s="220"/>
      <c r="GTO113" s="132"/>
      <c r="GTP113" s="132"/>
      <c r="GTQ113" s="132"/>
      <c r="GTR113" s="132"/>
      <c r="GTS113" s="132"/>
      <c r="GTT113" s="132"/>
      <c r="GTU113" s="132"/>
      <c r="GTV113" s="133"/>
      <c r="GTW113" s="134"/>
      <c r="GTX113" s="134"/>
      <c r="GTY113" s="133"/>
      <c r="GTZ113" s="134"/>
      <c r="GUA113" s="134"/>
      <c r="GUB113" s="133"/>
      <c r="GUC113" s="134"/>
      <c r="GUD113" s="134"/>
      <c r="GUE113" s="221"/>
      <c r="GUF113" s="220"/>
      <c r="GUG113" s="132"/>
      <c r="GUH113" s="132"/>
      <c r="GUI113" s="132"/>
      <c r="GUJ113" s="132"/>
      <c r="GUK113" s="132"/>
      <c r="GUL113" s="132"/>
      <c r="GUM113" s="132"/>
      <c r="GUN113" s="133"/>
      <c r="GUO113" s="134"/>
      <c r="GUP113" s="134"/>
      <c r="GUQ113" s="133"/>
      <c r="GUR113" s="134"/>
      <c r="GUS113" s="134"/>
      <c r="GUT113" s="133"/>
      <c r="GUU113" s="134"/>
      <c r="GUV113" s="134"/>
      <c r="GUW113" s="221"/>
      <c r="GUX113" s="220"/>
      <c r="GUY113" s="132"/>
      <c r="GUZ113" s="132"/>
      <c r="GVA113" s="132"/>
      <c r="GVB113" s="132"/>
      <c r="GVC113" s="132"/>
      <c r="GVD113" s="132"/>
      <c r="GVE113" s="132"/>
      <c r="GVF113" s="133"/>
      <c r="GVG113" s="134"/>
      <c r="GVH113" s="134"/>
      <c r="GVI113" s="133"/>
      <c r="GVJ113" s="134"/>
      <c r="GVK113" s="134"/>
      <c r="GVL113" s="133"/>
      <c r="GVM113" s="134"/>
      <c r="GVN113" s="134"/>
      <c r="GVO113" s="221"/>
      <c r="GVP113" s="220"/>
      <c r="GVQ113" s="132"/>
      <c r="GVR113" s="132"/>
      <c r="GVS113" s="132"/>
      <c r="GVT113" s="132"/>
      <c r="GVU113" s="132"/>
      <c r="GVV113" s="132"/>
      <c r="GVW113" s="132"/>
      <c r="GVX113" s="133"/>
      <c r="GVY113" s="134"/>
      <c r="GVZ113" s="134"/>
      <c r="GWA113" s="133"/>
      <c r="GWB113" s="134"/>
      <c r="GWC113" s="134"/>
      <c r="GWD113" s="133"/>
      <c r="GWE113" s="134"/>
      <c r="GWF113" s="134"/>
      <c r="GWG113" s="221"/>
      <c r="GWH113" s="220"/>
      <c r="GWI113" s="132"/>
      <c r="GWJ113" s="132"/>
      <c r="GWK113" s="132"/>
      <c r="GWL113" s="132"/>
      <c r="GWM113" s="132"/>
      <c r="GWN113" s="132"/>
      <c r="GWO113" s="132"/>
      <c r="GWP113" s="133"/>
      <c r="GWQ113" s="134"/>
      <c r="GWR113" s="134"/>
      <c r="GWS113" s="133"/>
      <c r="GWT113" s="134"/>
      <c r="GWU113" s="134"/>
      <c r="GWV113" s="133"/>
      <c r="GWW113" s="134"/>
      <c r="GWX113" s="134"/>
      <c r="GWY113" s="221"/>
      <c r="GWZ113" s="220"/>
      <c r="GXA113" s="132"/>
      <c r="GXB113" s="132"/>
      <c r="GXC113" s="132"/>
      <c r="GXD113" s="132"/>
      <c r="GXE113" s="132"/>
      <c r="GXF113" s="132"/>
      <c r="GXG113" s="132"/>
      <c r="GXH113" s="133"/>
      <c r="GXI113" s="134"/>
      <c r="GXJ113" s="134"/>
      <c r="GXK113" s="133"/>
      <c r="GXL113" s="134"/>
      <c r="GXM113" s="134"/>
      <c r="GXN113" s="133"/>
      <c r="GXO113" s="134"/>
      <c r="GXP113" s="134"/>
      <c r="GXQ113" s="221"/>
      <c r="GXR113" s="220"/>
      <c r="GXS113" s="132"/>
      <c r="GXT113" s="132"/>
      <c r="GXU113" s="132"/>
      <c r="GXV113" s="132"/>
      <c r="GXW113" s="132"/>
      <c r="GXX113" s="132"/>
      <c r="GXY113" s="132"/>
      <c r="GXZ113" s="133"/>
      <c r="GYA113" s="134"/>
      <c r="GYB113" s="134"/>
      <c r="GYC113" s="133"/>
      <c r="GYD113" s="134"/>
      <c r="GYE113" s="134"/>
      <c r="GYF113" s="133"/>
      <c r="GYG113" s="134"/>
      <c r="GYH113" s="134"/>
      <c r="GYI113" s="221"/>
      <c r="GYJ113" s="220"/>
      <c r="GYK113" s="132"/>
      <c r="GYL113" s="132"/>
      <c r="GYM113" s="132"/>
      <c r="GYN113" s="132"/>
      <c r="GYO113" s="132"/>
      <c r="GYP113" s="132"/>
      <c r="GYQ113" s="132"/>
      <c r="GYR113" s="133"/>
      <c r="GYS113" s="134"/>
      <c r="GYT113" s="134"/>
      <c r="GYU113" s="133"/>
      <c r="GYV113" s="134"/>
      <c r="GYW113" s="134"/>
      <c r="GYX113" s="133"/>
      <c r="GYY113" s="134"/>
      <c r="GYZ113" s="134"/>
      <c r="GZA113" s="221"/>
      <c r="GZB113" s="220"/>
      <c r="GZC113" s="132"/>
      <c r="GZD113" s="132"/>
      <c r="GZE113" s="132"/>
      <c r="GZF113" s="132"/>
      <c r="GZG113" s="132"/>
      <c r="GZH113" s="132"/>
      <c r="GZI113" s="132"/>
      <c r="GZJ113" s="133"/>
      <c r="GZK113" s="134"/>
      <c r="GZL113" s="134"/>
      <c r="GZM113" s="133"/>
      <c r="GZN113" s="134"/>
      <c r="GZO113" s="134"/>
      <c r="GZP113" s="133"/>
      <c r="GZQ113" s="134"/>
      <c r="GZR113" s="134"/>
      <c r="GZS113" s="221"/>
      <c r="GZT113" s="220"/>
      <c r="GZU113" s="132"/>
      <c r="GZV113" s="132"/>
      <c r="GZW113" s="132"/>
      <c r="GZX113" s="132"/>
      <c r="GZY113" s="132"/>
      <c r="GZZ113" s="132"/>
      <c r="HAA113" s="132"/>
      <c r="HAB113" s="133"/>
      <c r="HAC113" s="134"/>
      <c r="HAD113" s="134"/>
      <c r="HAE113" s="133"/>
      <c r="HAF113" s="134"/>
      <c r="HAG113" s="134"/>
      <c r="HAH113" s="133"/>
      <c r="HAI113" s="134"/>
      <c r="HAJ113" s="134"/>
      <c r="HAK113" s="221"/>
      <c r="HAL113" s="220"/>
      <c r="HAM113" s="132"/>
      <c r="HAN113" s="132"/>
      <c r="HAO113" s="132"/>
      <c r="HAP113" s="132"/>
      <c r="HAQ113" s="132"/>
      <c r="HAR113" s="132"/>
      <c r="HAS113" s="132"/>
      <c r="HAT113" s="133"/>
      <c r="HAU113" s="134"/>
      <c r="HAV113" s="134"/>
      <c r="HAW113" s="133"/>
      <c r="HAX113" s="134"/>
      <c r="HAY113" s="134"/>
      <c r="HAZ113" s="133"/>
      <c r="HBA113" s="134"/>
      <c r="HBB113" s="134"/>
      <c r="HBC113" s="221"/>
      <c r="HBD113" s="220"/>
      <c r="HBE113" s="132"/>
      <c r="HBF113" s="132"/>
      <c r="HBG113" s="132"/>
      <c r="HBH113" s="132"/>
      <c r="HBI113" s="132"/>
      <c r="HBJ113" s="132"/>
      <c r="HBK113" s="132"/>
      <c r="HBL113" s="133"/>
      <c r="HBM113" s="134"/>
      <c r="HBN113" s="134"/>
      <c r="HBO113" s="133"/>
      <c r="HBP113" s="134"/>
      <c r="HBQ113" s="134"/>
      <c r="HBR113" s="133"/>
      <c r="HBS113" s="134"/>
      <c r="HBT113" s="134"/>
      <c r="HBU113" s="221"/>
      <c r="HBV113" s="220"/>
      <c r="HBW113" s="132"/>
      <c r="HBX113" s="132"/>
      <c r="HBY113" s="132"/>
      <c r="HBZ113" s="132"/>
      <c r="HCA113" s="132"/>
      <c r="HCB113" s="132"/>
      <c r="HCC113" s="132"/>
      <c r="HCD113" s="133"/>
      <c r="HCE113" s="134"/>
      <c r="HCF113" s="134"/>
      <c r="HCG113" s="133"/>
      <c r="HCH113" s="134"/>
      <c r="HCI113" s="134"/>
      <c r="HCJ113" s="133"/>
      <c r="HCK113" s="134"/>
      <c r="HCL113" s="134"/>
      <c r="HCM113" s="221"/>
      <c r="HCN113" s="220"/>
      <c r="HCO113" s="132"/>
      <c r="HCP113" s="132"/>
      <c r="HCQ113" s="132"/>
      <c r="HCR113" s="132"/>
      <c r="HCS113" s="132"/>
      <c r="HCT113" s="132"/>
      <c r="HCU113" s="132"/>
      <c r="HCV113" s="133"/>
      <c r="HCW113" s="134"/>
      <c r="HCX113" s="134"/>
      <c r="HCY113" s="133"/>
      <c r="HCZ113" s="134"/>
      <c r="HDA113" s="134"/>
      <c r="HDB113" s="133"/>
      <c r="HDC113" s="134"/>
      <c r="HDD113" s="134"/>
      <c r="HDE113" s="221"/>
      <c r="HDF113" s="220"/>
      <c r="HDG113" s="132"/>
      <c r="HDH113" s="132"/>
      <c r="HDI113" s="132"/>
      <c r="HDJ113" s="132"/>
      <c r="HDK113" s="132"/>
      <c r="HDL113" s="132"/>
      <c r="HDM113" s="132"/>
      <c r="HDN113" s="133"/>
      <c r="HDO113" s="134"/>
      <c r="HDP113" s="134"/>
      <c r="HDQ113" s="133"/>
      <c r="HDR113" s="134"/>
      <c r="HDS113" s="134"/>
      <c r="HDT113" s="133"/>
      <c r="HDU113" s="134"/>
      <c r="HDV113" s="134"/>
      <c r="HDW113" s="221"/>
      <c r="HDX113" s="220"/>
      <c r="HDY113" s="132"/>
      <c r="HDZ113" s="132"/>
      <c r="HEA113" s="132"/>
      <c r="HEB113" s="132"/>
      <c r="HEC113" s="132"/>
      <c r="HED113" s="132"/>
      <c r="HEE113" s="132"/>
      <c r="HEF113" s="133"/>
      <c r="HEG113" s="134"/>
      <c r="HEH113" s="134"/>
      <c r="HEI113" s="133"/>
      <c r="HEJ113" s="134"/>
      <c r="HEK113" s="134"/>
      <c r="HEL113" s="133"/>
      <c r="HEM113" s="134"/>
      <c r="HEN113" s="134"/>
      <c r="HEO113" s="221"/>
      <c r="HEP113" s="220"/>
      <c r="HEQ113" s="132"/>
      <c r="HER113" s="132"/>
      <c r="HES113" s="132"/>
      <c r="HET113" s="132"/>
      <c r="HEU113" s="132"/>
      <c r="HEV113" s="132"/>
      <c r="HEW113" s="132"/>
      <c r="HEX113" s="133"/>
      <c r="HEY113" s="134"/>
      <c r="HEZ113" s="134"/>
      <c r="HFA113" s="133"/>
      <c r="HFB113" s="134"/>
      <c r="HFC113" s="134"/>
      <c r="HFD113" s="133"/>
      <c r="HFE113" s="134"/>
      <c r="HFF113" s="134"/>
      <c r="HFG113" s="221"/>
      <c r="HFH113" s="220"/>
      <c r="HFI113" s="132"/>
      <c r="HFJ113" s="132"/>
      <c r="HFK113" s="132"/>
      <c r="HFL113" s="132"/>
      <c r="HFM113" s="132"/>
      <c r="HFN113" s="132"/>
      <c r="HFO113" s="132"/>
      <c r="HFP113" s="133"/>
      <c r="HFQ113" s="134"/>
      <c r="HFR113" s="134"/>
      <c r="HFS113" s="133"/>
      <c r="HFT113" s="134"/>
      <c r="HFU113" s="134"/>
      <c r="HFV113" s="133"/>
      <c r="HFW113" s="134"/>
      <c r="HFX113" s="134"/>
      <c r="HFY113" s="221"/>
      <c r="HFZ113" s="220"/>
      <c r="HGA113" s="132"/>
      <c r="HGB113" s="132"/>
      <c r="HGC113" s="132"/>
      <c r="HGD113" s="132"/>
      <c r="HGE113" s="132"/>
      <c r="HGF113" s="132"/>
      <c r="HGG113" s="132"/>
      <c r="HGH113" s="133"/>
      <c r="HGI113" s="134"/>
      <c r="HGJ113" s="134"/>
      <c r="HGK113" s="133"/>
      <c r="HGL113" s="134"/>
      <c r="HGM113" s="134"/>
      <c r="HGN113" s="133"/>
      <c r="HGO113" s="134"/>
      <c r="HGP113" s="134"/>
      <c r="HGQ113" s="221"/>
      <c r="HGR113" s="220"/>
      <c r="HGS113" s="132"/>
      <c r="HGT113" s="132"/>
      <c r="HGU113" s="132"/>
      <c r="HGV113" s="132"/>
      <c r="HGW113" s="132"/>
      <c r="HGX113" s="132"/>
      <c r="HGY113" s="132"/>
      <c r="HGZ113" s="133"/>
      <c r="HHA113" s="134"/>
      <c r="HHB113" s="134"/>
      <c r="HHC113" s="133"/>
      <c r="HHD113" s="134"/>
      <c r="HHE113" s="134"/>
      <c r="HHF113" s="133"/>
      <c r="HHG113" s="134"/>
      <c r="HHH113" s="134"/>
      <c r="HHI113" s="221"/>
      <c r="HHJ113" s="220"/>
      <c r="HHK113" s="132"/>
      <c r="HHL113" s="132"/>
      <c r="HHM113" s="132"/>
      <c r="HHN113" s="132"/>
      <c r="HHO113" s="132"/>
      <c r="HHP113" s="132"/>
      <c r="HHQ113" s="132"/>
      <c r="HHR113" s="133"/>
      <c r="HHS113" s="134"/>
      <c r="HHT113" s="134"/>
      <c r="HHU113" s="133"/>
      <c r="HHV113" s="134"/>
      <c r="HHW113" s="134"/>
      <c r="HHX113" s="133"/>
      <c r="HHY113" s="134"/>
      <c r="HHZ113" s="134"/>
      <c r="HIA113" s="221"/>
      <c r="HIB113" s="220"/>
      <c r="HIC113" s="132"/>
      <c r="HID113" s="132"/>
      <c r="HIE113" s="132"/>
      <c r="HIF113" s="132"/>
      <c r="HIG113" s="132"/>
      <c r="HIH113" s="132"/>
      <c r="HII113" s="132"/>
      <c r="HIJ113" s="133"/>
      <c r="HIK113" s="134"/>
      <c r="HIL113" s="134"/>
      <c r="HIM113" s="133"/>
      <c r="HIN113" s="134"/>
      <c r="HIO113" s="134"/>
      <c r="HIP113" s="133"/>
      <c r="HIQ113" s="134"/>
      <c r="HIR113" s="134"/>
      <c r="HIS113" s="221"/>
      <c r="HIT113" s="220"/>
      <c r="HIU113" s="132"/>
      <c r="HIV113" s="132"/>
      <c r="HIW113" s="132"/>
      <c r="HIX113" s="132"/>
      <c r="HIY113" s="132"/>
      <c r="HIZ113" s="132"/>
      <c r="HJA113" s="132"/>
      <c r="HJB113" s="133"/>
      <c r="HJC113" s="134"/>
      <c r="HJD113" s="134"/>
      <c r="HJE113" s="133"/>
      <c r="HJF113" s="134"/>
      <c r="HJG113" s="134"/>
      <c r="HJH113" s="133"/>
      <c r="HJI113" s="134"/>
      <c r="HJJ113" s="134"/>
      <c r="HJK113" s="221"/>
      <c r="HJL113" s="220"/>
      <c r="HJM113" s="132"/>
      <c r="HJN113" s="132"/>
      <c r="HJO113" s="132"/>
      <c r="HJP113" s="132"/>
      <c r="HJQ113" s="132"/>
      <c r="HJR113" s="132"/>
      <c r="HJS113" s="132"/>
      <c r="HJT113" s="133"/>
      <c r="HJU113" s="134"/>
      <c r="HJV113" s="134"/>
      <c r="HJW113" s="133"/>
      <c r="HJX113" s="134"/>
      <c r="HJY113" s="134"/>
      <c r="HJZ113" s="133"/>
      <c r="HKA113" s="134"/>
      <c r="HKB113" s="134"/>
      <c r="HKC113" s="221"/>
      <c r="HKD113" s="220"/>
      <c r="HKE113" s="132"/>
      <c r="HKF113" s="132"/>
      <c r="HKG113" s="132"/>
      <c r="HKH113" s="132"/>
      <c r="HKI113" s="132"/>
      <c r="HKJ113" s="132"/>
      <c r="HKK113" s="132"/>
      <c r="HKL113" s="133"/>
      <c r="HKM113" s="134"/>
      <c r="HKN113" s="134"/>
      <c r="HKO113" s="133"/>
      <c r="HKP113" s="134"/>
      <c r="HKQ113" s="134"/>
      <c r="HKR113" s="133"/>
      <c r="HKS113" s="134"/>
      <c r="HKT113" s="134"/>
      <c r="HKU113" s="221"/>
      <c r="HKV113" s="220"/>
      <c r="HKW113" s="132"/>
      <c r="HKX113" s="132"/>
      <c r="HKY113" s="132"/>
      <c r="HKZ113" s="132"/>
      <c r="HLA113" s="132"/>
      <c r="HLB113" s="132"/>
      <c r="HLC113" s="132"/>
      <c r="HLD113" s="133"/>
      <c r="HLE113" s="134"/>
      <c r="HLF113" s="134"/>
      <c r="HLG113" s="133"/>
      <c r="HLH113" s="134"/>
      <c r="HLI113" s="134"/>
      <c r="HLJ113" s="133"/>
      <c r="HLK113" s="134"/>
      <c r="HLL113" s="134"/>
      <c r="HLM113" s="221"/>
      <c r="HLN113" s="220"/>
      <c r="HLO113" s="132"/>
      <c r="HLP113" s="132"/>
      <c r="HLQ113" s="132"/>
      <c r="HLR113" s="132"/>
      <c r="HLS113" s="132"/>
      <c r="HLT113" s="132"/>
      <c r="HLU113" s="132"/>
      <c r="HLV113" s="133"/>
      <c r="HLW113" s="134"/>
      <c r="HLX113" s="134"/>
      <c r="HLY113" s="133"/>
      <c r="HLZ113" s="134"/>
      <c r="HMA113" s="134"/>
      <c r="HMB113" s="133"/>
      <c r="HMC113" s="134"/>
      <c r="HMD113" s="134"/>
      <c r="HME113" s="221"/>
      <c r="HMF113" s="220"/>
      <c r="HMG113" s="132"/>
      <c r="HMH113" s="132"/>
      <c r="HMI113" s="132"/>
      <c r="HMJ113" s="132"/>
      <c r="HMK113" s="132"/>
      <c r="HML113" s="132"/>
      <c r="HMM113" s="132"/>
      <c r="HMN113" s="133"/>
      <c r="HMO113" s="134"/>
      <c r="HMP113" s="134"/>
      <c r="HMQ113" s="133"/>
      <c r="HMR113" s="134"/>
      <c r="HMS113" s="134"/>
      <c r="HMT113" s="133"/>
      <c r="HMU113" s="134"/>
      <c r="HMV113" s="134"/>
      <c r="HMW113" s="221"/>
      <c r="HMX113" s="220"/>
      <c r="HMY113" s="132"/>
      <c r="HMZ113" s="132"/>
      <c r="HNA113" s="132"/>
      <c r="HNB113" s="132"/>
      <c r="HNC113" s="132"/>
      <c r="HND113" s="132"/>
      <c r="HNE113" s="132"/>
      <c r="HNF113" s="133"/>
      <c r="HNG113" s="134"/>
      <c r="HNH113" s="134"/>
      <c r="HNI113" s="133"/>
      <c r="HNJ113" s="134"/>
      <c r="HNK113" s="134"/>
      <c r="HNL113" s="133"/>
      <c r="HNM113" s="134"/>
      <c r="HNN113" s="134"/>
      <c r="HNO113" s="221"/>
      <c r="HNP113" s="220"/>
      <c r="HNQ113" s="132"/>
      <c r="HNR113" s="132"/>
      <c r="HNS113" s="132"/>
      <c r="HNT113" s="132"/>
      <c r="HNU113" s="132"/>
      <c r="HNV113" s="132"/>
      <c r="HNW113" s="132"/>
      <c r="HNX113" s="133"/>
      <c r="HNY113" s="134"/>
      <c r="HNZ113" s="134"/>
      <c r="HOA113" s="133"/>
      <c r="HOB113" s="134"/>
      <c r="HOC113" s="134"/>
      <c r="HOD113" s="133"/>
      <c r="HOE113" s="134"/>
      <c r="HOF113" s="134"/>
      <c r="HOG113" s="221"/>
      <c r="HOH113" s="220"/>
      <c r="HOI113" s="132"/>
      <c r="HOJ113" s="132"/>
      <c r="HOK113" s="132"/>
      <c r="HOL113" s="132"/>
      <c r="HOM113" s="132"/>
      <c r="HON113" s="132"/>
      <c r="HOO113" s="132"/>
      <c r="HOP113" s="133"/>
      <c r="HOQ113" s="134"/>
      <c r="HOR113" s="134"/>
      <c r="HOS113" s="133"/>
      <c r="HOT113" s="134"/>
      <c r="HOU113" s="134"/>
      <c r="HOV113" s="133"/>
      <c r="HOW113" s="134"/>
      <c r="HOX113" s="134"/>
      <c r="HOY113" s="221"/>
      <c r="HOZ113" s="220"/>
      <c r="HPA113" s="132"/>
      <c r="HPB113" s="132"/>
      <c r="HPC113" s="132"/>
      <c r="HPD113" s="132"/>
      <c r="HPE113" s="132"/>
      <c r="HPF113" s="132"/>
      <c r="HPG113" s="132"/>
      <c r="HPH113" s="133"/>
      <c r="HPI113" s="134"/>
      <c r="HPJ113" s="134"/>
      <c r="HPK113" s="133"/>
      <c r="HPL113" s="134"/>
      <c r="HPM113" s="134"/>
      <c r="HPN113" s="133"/>
      <c r="HPO113" s="134"/>
      <c r="HPP113" s="134"/>
      <c r="HPQ113" s="221"/>
      <c r="HPR113" s="220"/>
      <c r="HPS113" s="132"/>
      <c r="HPT113" s="132"/>
      <c r="HPU113" s="132"/>
      <c r="HPV113" s="132"/>
      <c r="HPW113" s="132"/>
      <c r="HPX113" s="132"/>
      <c r="HPY113" s="132"/>
      <c r="HPZ113" s="133"/>
      <c r="HQA113" s="134"/>
      <c r="HQB113" s="134"/>
      <c r="HQC113" s="133"/>
      <c r="HQD113" s="134"/>
      <c r="HQE113" s="134"/>
      <c r="HQF113" s="133"/>
      <c r="HQG113" s="134"/>
      <c r="HQH113" s="134"/>
      <c r="HQI113" s="221"/>
      <c r="HQJ113" s="220"/>
      <c r="HQK113" s="132"/>
      <c r="HQL113" s="132"/>
      <c r="HQM113" s="132"/>
      <c r="HQN113" s="132"/>
      <c r="HQO113" s="132"/>
      <c r="HQP113" s="132"/>
      <c r="HQQ113" s="132"/>
      <c r="HQR113" s="133"/>
      <c r="HQS113" s="134"/>
      <c r="HQT113" s="134"/>
      <c r="HQU113" s="133"/>
      <c r="HQV113" s="134"/>
      <c r="HQW113" s="134"/>
      <c r="HQX113" s="133"/>
      <c r="HQY113" s="134"/>
      <c r="HQZ113" s="134"/>
      <c r="HRA113" s="221"/>
      <c r="HRB113" s="220"/>
      <c r="HRC113" s="132"/>
      <c r="HRD113" s="132"/>
      <c r="HRE113" s="132"/>
      <c r="HRF113" s="132"/>
      <c r="HRG113" s="132"/>
      <c r="HRH113" s="132"/>
      <c r="HRI113" s="132"/>
      <c r="HRJ113" s="133"/>
      <c r="HRK113" s="134"/>
      <c r="HRL113" s="134"/>
      <c r="HRM113" s="133"/>
      <c r="HRN113" s="134"/>
      <c r="HRO113" s="134"/>
      <c r="HRP113" s="133"/>
      <c r="HRQ113" s="134"/>
      <c r="HRR113" s="134"/>
      <c r="HRS113" s="221"/>
      <c r="HRT113" s="220"/>
      <c r="HRU113" s="132"/>
      <c r="HRV113" s="132"/>
      <c r="HRW113" s="132"/>
      <c r="HRX113" s="132"/>
      <c r="HRY113" s="132"/>
      <c r="HRZ113" s="132"/>
      <c r="HSA113" s="132"/>
      <c r="HSB113" s="133"/>
      <c r="HSC113" s="134"/>
      <c r="HSD113" s="134"/>
      <c r="HSE113" s="133"/>
      <c r="HSF113" s="134"/>
      <c r="HSG113" s="134"/>
      <c r="HSH113" s="133"/>
      <c r="HSI113" s="134"/>
      <c r="HSJ113" s="134"/>
      <c r="HSK113" s="221"/>
      <c r="HSL113" s="220"/>
      <c r="HSM113" s="132"/>
      <c r="HSN113" s="132"/>
      <c r="HSO113" s="132"/>
      <c r="HSP113" s="132"/>
      <c r="HSQ113" s="132"/>
      <c r="HSR113" s="132"/>
      <c r="HSS113" s="132"/>
      <c r="HST113" s="133"/>
      <c r="HSU113" s="134"/>
      <c r="HSV113" s="134"/>
      <c r="HSW113" s="133"/>
      <c r="HSX113" s="134"/>
      <c r="HSY113" s="134"/>
      <c r="HSZ113" s="133"/>
      <c r="HTA113" s="134"/>
      <c r="HTB113" s="134"/>
      <c r="HTC113" s="221"/>
      <c r="HTD113" s="220"/>
      <c r="HTE113" s="132"/>
      <c r="HTF113" s="132"/>
      <c r="HTG113" s="132"/>
      <c r="HTH113" s="132"/>
      <c r="HTI113" s="132"/>
      <c r="HTJ113" s="132"/>
      <c r="HTK113" s="132"/>
      <c r="HTL113" s="133"/>
      <c r="HTM113" s="134"/>
      <c r="HTN113" s="134"/>
      <c r="HTO113" s="133"/>
      <c r="HTP113" s="134"/>
      <c r="HTQ113" s="134"/>
      <c r="HTR113" s="133"/>
      <c r="HTS113" s="134"/>
      <c r="HTT113" s="134"/>
      <c r="HTU113" s="221"/>
      <c r="HTV113" s="220"/>
      <c r="HTW113" s="132"/>
      <c r="HTX113" s="132"/>
      <c r="HTY113" s="132"/>
      <c r="HTZ113" s="132"/>
      <c r="HUA113" s="132"/>
      <c r="HUB113" s="132"/>
      <c r="HUC113" s="132"/>
      <c r="HUD113" s="133"/>
      <c r="HUE113" s="134"/>
      <c r="HUF113" s="134"/>
      <c r="HUG113" s="133"/>
      <c r="HUH113" s="134"/>
      <c r="HUI113" s="134"/>
      <c r="HUJ113" s="133"/>
      <c r="HUK113" s="134"/>
      <c r="HUL113" s="134"/>
      <c r="HUM113" s="221"/>
      <c r="HUN113" s="220"/>
      <c r="HUO113" s="132"/>
      <c r="HUP113" s="132"/>
      <c r="HUQ113" s="132"/>
      <c r="HUR113" s="132"/>
      <c r="HUS113" s="132"/>
      <c r="HUT113" s="132"/>
      <c r="HUU113" s="132"/>
      <c r="HUV113" s="133"/>
      <c r="HUW113" s="134"/>
      <c r="HUX113" s="134"/>
      <c r="HUY113" s="133"/>
      <c r="HUZ113" s="134"/>
      <c r="HVA113" s="134"/>
      <c r="HVB113" s="133"/>
      <c r="HVC113" s="134"/>
      <c r="HVD113" s="134"/>
      <c r="HVE113" s="221"/>
      <c r="HVF113" s="220"/>
      <c r="HVG113" s="132"/>
      <c r="HVH113" s="132"/>
      <c r="HVI113" s="132"/>
      <c r="HVJ113" s="132"/>
      <c r="HVK113" s="132"/>
      <c r="HVL113" s="132"/>
      <c r="HVM113" s="132"/>
      <c r="HVN113" s="133"/>
      <c r="HVO113" s="134"/>
      <c r="HVP113" s="134"/>
      <c r="HVQ113" s="133"/>
      <c r="HVR113" s="134"/>
      <c r="HVS113" s="134"/>
      <c r="HVT113" s="133"/>
      <c r="HVU113" s="134"/>
      <c r="HVV113" s="134"/>
      <c r="HVW113" s="221"/>
      <c r="HVX113" s="220"/>
      <c r="HVY113" s="132"/>
      <c r="HVZ113" s="132"/>
      <c r="HWA113" s="132"/>
      <c r="HWB113" s="132"/>
      <c r="HWC113" s="132"/>
      <c r="HWD113" s="132"/>
      <c r="HWE113" s="132"/>
      <c r="HWF113" s="133"/>
      <c r="HWG113" s="134"/>
      <c r="HWH113" s="134"/>
      <c r="HWI113" s="133"/>
      <c r="HWJ113" s="134"/>
      <c r="HWK113" s="134"/>
      <c r="HWL113" s="133"/>
      <c r="HWM113" s="134"/>
      <c r="HWN113" s="134"/>
      <c r="HWO113" s="221"/>
      <c r="HWP113" s="220"/>
      <c r="HWQ113" s="132"/>
      <c r="HWR113" s="132"/>
      <c r="HWS113" s="132"/>
      <c r="HWT113" s="132"/>
      <c r="HWU113" s="132"/>
      <c r="HWV113" s="132"/>
      <c r="HWW113" s="132"/>
      <c r="HWX113" s="133"/>
      <c r="HWY113" s="134"/>
      <c r="HWZ113" s="134"/>
      <c r="HXA113" s="133"/>
      <c r="HXB113" s="134"/>
      <c r="HXC113" s="134"/>
      <c r="HXD113" s="133"/>
      <c r="HXE113" s="134"/>
      <c r="HXF113" s="134"/>
      <c r="HXG113" s="221"/>
      <c r="HXH113" s="220"/>
      <c r="HXI113" s="132"/>
      <c r="HXJ113" s="132"/>
      <c r="HXK113" s="132"/>
      <c r="HXL113" s="132"/>
      <c r="HXM113" s="132"/>
      <c r="HXN113" s="132"/>
      <c r="HXO113" s="132"/>
      <c r="HXP113" s="133"/>
      <c r="HXQ113" s="134"/>
      <c r="HXR113" s="134"/>
      <c r="HXS113" s="133"/>
      <c r="HXT113" s="134"/>
      <c r="HXU113" s="134"/>
      <c r="HXV113" s="133"/>
      <c r="HXW113" s="134"/>
      <c r="HXX113" s="134"/>
      <c r="HXY113" s="221"/>
      <c r="HXZ113" s="220"/>
      <c r="HYA113" s="132"/>
      <c r="HYB113" s="132"/>
      <c r="HYC113" s="132"/>
      <c r="HYD113" s="132"/>
      <c r="HYE113" s="132"/>
      <c r="HYF113" s="132"/>
      <c r="HYG113" s="132"/>
      <c r="HYH113" s="133"/>
      <c r="HYI113" s="134"/>
      <c r="HYJ113" s="134"/>
      <c r="HYK113" s="133"/>
      <c r="HYL113" s="134"/>
      <c r="HYM113" s="134"/>
      <c r="HYN113" s="133"/>
      <c r="HYO113" s="134"/>
      <c r="HYP113" s="134"/>
      <c r="HYQ113" s="221"/>
      <c r="HYR113" s="220"/>
      <c r="HYS113" s="132"/>
      <c r="HYT113" s="132"/>
      <c r="HYU113" s="132"/>
      <c r="HYV113" s="132"/>
      <c r="HYW113" s="132"/>
      <c r="HYX113" s="132"/>
      <c r="HYY113" s="132"/>
      <c r="HYZ113" s="133"/>
      <c r="HZA113" s="134"/>
      <c r="HZB113" s="134"/>
      <c r="HZC113" s="133"/>
      <c r="HZD113" s="134"/>
      <c r="HZE113" s="134"/>
      <c r="HZF113" s="133"/>
      <c r="HZG113" s="134"/>
      <c r="HZH113" s="134"/>
      <c r="HZI113" s="221"/>
      <c r="HZJ113" s="220"/>
      <c r="HZK113" s="132"/>
      <c r="HZL113" s="132"/>
      <c r="HZM113" s="132"/>
      <c r="HZN113" s="132"/>
      <c r="HZO113" s="132"/>
      <c r="HZP113" s="132"/>
      <c r="HZQ113" s="132"/>
      <c r="HZR113" s="133"/>
      <c r="HZS113" s="134"/>
      <c r="HZT113" s="134"/>
      <c r="HZU113" s="133"/>
      <c r="HZV113" s="134"/>
      <c r="HZW113" s="134"/>
      <c r="HZX113" s="133"/>
      <c r="HZY113" s="134"/>
      <c r="HZZ113" s="134"/>
      <c r="IAA113" s="221"/>
      <c r="IAB113" s="220"/>
      <c r="IAC113" s="132"/>
      <c r="IAD113" s="132"/>
      <c r="IAE113" s="132"/>
      <c r="IAF113" s="132"/>
      <c r="IAG113" s="132"/>
      <c r="IAH113" s="132"/>
      <c r="IAI113" s="132"/>
      <c r="IAJ113" s="133"/>
      <c r="IAK113" s="134"/>
      <c r="IAL113" s="134"/>
      <c r="IAM113" s="133"/>
      <c r="IAN113" s="134"/>
      <c r="IAO113" s="134"/>
      <c r="IAP113" s="133"/>
      <c r="IAQ113" s="134"/>
      <c r="IAR113" s="134"/>
      <c r="IAS113" s="221"/>
      <c r="IAT113" s="220"/>
      <c r="IAU113" s="132"/>
      <c r="IAV113" s="132"/>
      <c r="IAW113" s="132"/>
      <c r="IAX113" s="132"/>
      <c r="IAY113" s="132"/>
      <c r="IAZ113" s="132"/>
      <c r="IBA113" s="132"/>
      <c r="IBB113" s="133"/>
      <c r="IBC113" s="134"/>
      <c r="IBD113" s="134"/>
      <c r="IBE113" s="133"/>
      <c r="IBF113" s="134"/>
      <c r="IBG113" s="134"/>
      <c r="IBH113" s="133"/>
      <c r="IBI113" s="134"/>
      <c r="IBJ113" s="134"/>
      <c r="IBK113" s="221"/>
      <c r="IBL113" s="220"/>
      <c r="IBM113" s="132"/>
      <c r="IBN113" s="132"/>
      <c r="IBO113" s="132"/>
      <c r="IBP113" s="132"/>
      <c r="IBQ113" s="132"/>
      <c r="IBR113" s="132"/>
      <c r="IBS113" s="132"/>
      <c r="IBT113" s="133"/>
      <c r="IBU113" s="134"/>
      <c r="IBV113" s="134"/>
      <c r="IBW113" s="133"/>
      <c r="IBX113" s="134"/>
      <c r="IBY113" s="134"/>
      <c r="IBZ113" s="133"/>
      <c r="ICA113" s="134"/>
      <c r="ICB113" s="134"/>
      <c r="ICC113" s="221"/>
      <c r="ICD113" s="220"/>
      <c r="ICE113" s="132"/>
      <c r="ICF113" s="132"/>
      <c r="ICG113" s="132"/>
      <c r="ICH113" s="132"/>
      <c r="ICI113" s="132"/>
      <c r="ICJ113" s="132"/>
      <c r="ICK113" s="132"/>
      <c r="ICL113" s="133"/>
      <c r="ICM113" s="134"/>
      <c r="ICN113" s="134"/>
      <c r="ICO113" s="133"/>
      <c r="ICP113" s="134"/>
      <c r="ICQ113" s="134"/>
      <c r="ICR113" s="133"/>
      <c r="ICS113" s="134"/>
      <c r="ICT113" s="134"/>
      <c r="ICU113" s="221"/>
      <c r="ICV113" s="220"/>
      <c r="ICW113" s="132"/>
      <c r="ICX113" s="132"/>
      <c r="ICY113" s="132"/>
      <c r="ICZ113" s="132"/>
      <c r="IDA113" s="132"/>
      <c r="IDB113" s="132"/>
      <c r="IDC113" s="132"/>
      <c r="IDD113" s="133"/>
      <c r="IDE113" s="134"/>
      <c r="IDF113" s="134"/>
      <c r="IDG113" s="133"/>
      <c r="IDH113" s="134"/>
      <c r="IDI113" s="134"/>
      <c r="IDJ113" s="133"/>
      <c r="IDK113" s="134"/>
      <c r="IDL113" s="134"/>
      <c r="IDM113" s="221"/>
      <c r="IDN113" s="220"/>
      <c r="IDO113" s="132"/>
      <c r="IDP113" s="132"/>
      <c r="IDQ113" s="132"/>
      <c r="IDR113" s="132"/>
      <c r="IDS113" s="132"/>
      <c r="IDT113" s="132"/>
      <c r="IDU113" s="132"/>
      <c r="IDV113" s="133"/>
      <c r="IDW113" s="134"/>
      <c r="IDX113" s="134"/>
      <c r="IDY113" s="133"/>
      <c r="IDZ113" s="134"/>
      <c r="IEA113" s="134"/>
      <c r="IEB113" s="133"/>
      <c r="IEC113" s="134"/>
      <c r="IED113" s="134"/>
      <c r="IEE113" s="221"/>
      <c r="IEF113" s="220"/>
      <c r="IEG113" s="132"/>
      <c r="IEH113" s="132"/>
      <c r="IEI113" s="132"/>
      <c r="IEJ113" s="132"/>
      <c r="IEK113" s="132"/>
      <c r="IEL113" s="132"/>
      <c r="IEM113" s="132"/>
      <c r="IEN113" s="133"/>
      <c r="IEO113" s="134"/>
      <c r="IEP113" s="134"/>
      <c r="IEQ113" s="133"/>
      <c r="IER113" s="134"/>
      <c r="IES113" s="134"/>
      <c r="IET113" s="133"/>
      <c r="IEU113" s="134"/>
      <c r="IEV113" s="134"/>
      <c r="IEW113" s="221"/>
      <c r="IEX113" s="220"/>
      <c r="IEY113" s="132"/>
      <c r="IEZ113" s="132"/>
      <c r="IFA113" s="132"/>
      <c r="IFB113" s="132"/>
      <c r="IFC113" s="132"/>
      <c r="IFD113" s="132"/>
      <c r="IFE113" s="132"/>
      <c r="IFF113" s="133"/>
      <c r="IFG113" s="134"/>
      <c r="IFH113" s="134"/>
      <c r="IFI113" s="133"/>
      <c r="IFJ113" s="134"/>
      <c r="IFK113" s="134"/>
      <c r="IFL113" s="133"/>
      <c r="IFM113" s="134"/>
      <c r="IFN113" s="134"/>
      <c r="IFO113" s="221"/>
      <c r="IFP113" s="220"/>
      <c r="IFQ113" s="132"/>
      <c r="IFR113" s="132"/>
      <c r="IFS113" s="132"/>
      <c r="IFT113" s="132"/>
      <c r="IFU113" s="132"/>
      <c r="IFV113" s="132"/>
      <c r="IFW113" s="132"/>
      <c r="IFX113" s="133"/>
      <c r="IFY113" s="134"/>
      <c r="IFZ113" s="134"/>
      <c r="IGA113" s="133"/>
      <c r="IGB113" s="134"/>
      <c r="IGC113" s="134"/>
      <c r="IGD113" s="133"/>
      <c r="IGE113" s="134"/>
      <c r="IGF113" s="134"/>
      <c r="IGG113" s="221"/>
      <c r="IGH113" s="220"/>
      <c r="IGI113" s="132"/>
      <c r="IGJ113" s="132"/>
      <c r="IGK113" s="132"/>
      <c r="IGL113" s="132"/>
      <c r="IGM113" s="132"/>
      <c r="IGN113" s="132"/>
      <c r="IGO113" s="132"/>
      <c r="IGP113" s="133"/>
      <c r="IGQ113" s="134"/>
      <c r="IGR113" s="134"/>
      <c r="IGS113" s="133"/>
      <c r="IGT113" s="134"/>
      <c r="IGU113" s="134"/>
      <c r="IGV113" s="133"/>
      <c r="IGW113" s="134"/>
      <c r="IGX113" s="134"/>
      <c r="IGY113" s="221"/>
      <c r="IGZ113" s="220"/>
      <c r="IHA113" s="132"/>
      <c r="IHB113" s="132"/>
      <c r="IHC113" s="132"/>
      <c r="IHD113" s="132"/>
      <c r="IHE113" s="132"/>
      <c r="IHF113" s="132"/>
      <c r="IHG113" s="132"/>
      <c r="IHH113" s="133"/>
      <c r="IHI113" s="134"/>
      <c r="IHJ113" s="134"/>
      <c r="IHK113" s="133"/>
      <c r="IHL113" s="134"/>
      <c r="IHM113" s="134"/>
      <c r="IHN113" s="133"/>
      <c r="IHO113" s="134"/>
      <c r="IHP113" s="134"/>
      <c r="IHQ113" s="221"/>
      <c r="IHR113" s="220"/>
      <c r="IHS113" s="132"/>
      <c r="IHT113" s="132"/>
      <c r="IHU113" s="132"/>
      <c r="IHV113" s="132"/>
      <c r="IHW113" s="132"/>
      <c r="IHX113" s="132"/>
      <c r="IHY113" s="132"/>
      <c r="IHZ113" s="133"/>
      <c r="IIA113" s="134"/>
      <c r="IIB113" s="134"/>
      <c r="IIC113" s="133"/>
      <c r="IID113" s="134"/>
      <c r="IIE113" s="134"/>
      <c r="IIF113" s="133"/>
      <c r="IIG113" s="134"/>
      <c r="IIH113" s="134"/>
      <c r="III113" s="221"/>
      <c r="IIJ113" s="220"/>
      <c r="IIK113" s="132"/>
      <c r="IIL113" s="132"/>
      <c r="IIM113" s="132"/>
      <c r="IIN113" s="132"/>
      <c r="IIO113" s="132"/>
      <c r="IIP113" s="132"/>
      <c r="IIQ113" s="132"/>
      <c r="IIR113" s="133"/>
      <c r="IIS113" s="134"/>
      <c r="IIT113" s="134"/>
      <c r="IIU113" s="133"/>
      <c r="IIV113" s="134"/>
      <c r="IIW113" s="134"/>
      <c r="IIX113" s="133"/>
      <c r="IIY113" s="134"/>
      <c r="IIZ113" s="134"/>
      <c r="IJA113" s="221"/>
      <c r="IJB113" s="220"/>
      <c r="IJC113" s="132"/>
      <c r="IJD113" s="132"/>
      <c r="IJE113" s="132"/>
      <c r="IJF113" s="132"/>
      <c r="IJG113" s="132"/>
      <c r="IJH113" s="132"/>
      <c r="IJI113" s="132"/>
      <c r="IJJ113" s="133"/>
      <c r="IJK113" s="134"/>
      <c r="IJL113" s="134"/>
      <c r="IJM113" s="133"/>
      <c r="IJN113" s="134"/>
      <c r="IJO113" s="134"/>
      <c r="IJP113" s="133"/>
      <c r="IJQ113" s="134"/>
      <c r="IJR113" s="134"/>
      <c r="IJS113" s="221"/>
      <c r="IJT113" s="220"/>
      <c r="IJU113" s="132"/>
      <c r="IJV113" s="132"/>
      <c r="IJW113" s="132"/>
      <c r="IJX113" s="132"/>
      <c r="IJY113" s="132"/>
      <c r="IJZ113" s="132"/>
      <c r="IKA113" s="132"/>
      <c r="IKB113" s="133"/>
      <c r="IKC113" s="134"/>
      <c r="IKD113" s="134"/>
      <c r="IKE113" s="133"/>
      <c r="IKF113" s="134"/>
      <c r="IKG113" s="134"/>
      <c r="IKH113" s="133"/>
      <c r="IKI113" s="134"/>
      <c r="IKJ113" s="134"/>
      <c r="IKK113" s="221"/>
      <c r="IKL113" s="220"/>
      <c r="IKM113" s="132"/>
      <c r="IKN113" s="132"/>
      <c r="IKO113" s="132"/>
      <c r="IKP113" s="132"/>
      <c r="IKQ113" s="132"/>
      <c r="IKR113" s="132"/>
      <c r="IKS113" s="132"/>
      <c r="IKT113" s="133"/>
      <c r="IKU113" s="134"/>
      <c r="IKV113" s="134"/>
      <c r="IKW113" s="133"/>
      <c r="IKX113" s="134"/>
      <c r="IKY113" s="134"/>
      <c r="IKZ113" s="133"/>
      <c r="ILA113" s="134"/>
      <c r="ILB113" s="134"/>
      <c r="ILC113" s="221"/>
      <c r="ILD113" s="220"/>
      <c r="ILE113" s="132"/>
      <c r="ILF113" s="132"/>
      <c r="ILG113" s="132"/>
      <c r="ILH113" s="132"/>
      <c r="ILI113" s="132"/>
      <c r="ILJ113" s="132"/>
      <c r="ILK113" s="132"/>
      <c r="ILL113" s="133"/>
      <c r="ILM113" s="134"/>
      <c r="ILN113" s="134"/>
      <c r="ILO113" s="133"/>
      <c r="ILP113" s="134"/>
      <c r="ILQ113" s="134"/>
      <c r="ILR113" s="133"/>
      <c r="ILS113" s="134"/>
      <c r="ILT113" s="134"/>
      <c r="ILU113" s="221"/>
      <c r="ILV113" s="220"/>
      <c r="ILW113" s="132"/>
      <c r="ILX113" s="132"/>
      <c r="ILY113" s="132"/>
      <c r="ILZ113" s="132"/>
      <c r="IMA113" s="132"/>
      <c r="IMB113" s="132"/>
      <c r="IMC113" s="132"/>
      <c r="IMD113" s="133"/>
      <c r="IME113" s="134"/>
      <c r="IMF113" s="134"/>
      <c r="IMG113" s="133"/>
      <c r="IMH113" s="134"/>
      <c r="IMI113" s="134"/>
      <c r="IMJ113" s="133"/>
      <c r="IMK113" s="134"/>
      <c r="IML113" s="134"/>
      <c r="IMM113" s="221"/>
      <c r="IMN113" s="220"/>
      <c r="IMO113" s="132"/>
      <c r="IMP113" s="132"/>
      <c r="IMQ113" s="132"/>
      <c r="IMR113" s="132"/>
      <c r="IMS113" s="132"/>
      <c r="IMT113" s="132"/>
      <c r="IMU113" s="132"/>
      <c r="IMV113" s="133"/>
      <c r="IMW113" s="134"/>
      <c r="IMX113" s="134"/>
      <c r="IMY113" s="133"/>
      <c r="IMZ113" s="134"/>
      <c r="INA113" s="134"/>
      <c r="INB113" s="133"/>
      <c r="INC113" s="134"/>
      <c r="IND113" s="134"/>
      <c r="INE113" s="221"/>
      <c r="INF113" s="220"/>
      <c r="ING113" s="132"/>
      <c r="INH113" s="132"/>
      <c r="INI113" s="132"/>
      <c r="INJ113" s="132"/>
      <c r="INK113" s="132"/>
      <c r="INL113" s="132"/>
      <c r="INM113" s="132"/>
      <c r="INN113" s="133"/>
      <c r="INO113" s="134"/>
      <c r="INP113" s="134"/>
      <c r="INQ113" s="133"/>
      <c r="INR113" s="134"/>
      <c r="INS113" s="134"/>
      <c r="INT113" s="133"/>
      <c r="INU113" s="134"/>
      <c r="INV113" s="134"/>
      <c r="INW113" s="221"/>
      <c r="INX113" s="220"/>
      <c r="INY113" s="132"/>
      <c r="INZ113" s="132"/>
      <c r="IOA113" s="132"/>
      <c r="IOB113" s="132"/>
      <c r="IOC113" s="132"/>
      <c r="IOD113" s="132"/>
      <c r="IOE113" s="132"/>
      <c r="IOF113" s="133"/>
      <c r="IOG113" s="134"/>
      <c r="IOH113" s="134"/>
      <c r="IOI113" s="133"/>
      <c r="IOJ113" s="134"/>
      <c r="IOK113" s="134"/>
      <c r="IOL113" s="133"/>
      <c r="IOM113" s="134"/>
      <c r="ION113" s="134"/>
      <c r="IOO113" s="221"/>
      <c r="IOP113" s="220"/>
      <c r="IOQ113" s="132"/>
      <c r="IOR113" s="132"/>
      <c r="IOS113" s="132"/>
      <c r="IOT113" s="132"/>
      <c r="IOU113" s="132"/>
      <c r="IOV113" s="132"/>
      <c r="IOW113" s="132"/>
      <c r="IOX113" s="133"/>
      <c r="IOY113" s="134"/>
      <c r="IOZ113" s="134"/>
      <c r="IPA113" s="133"/>
      <c r="IPB113" s="134"/>
      <c r="IPC113" s="134"/>
      <c r="IPD113" s="133"/>
      <c r="IPE113" s="134"/>
      <c r="IPF113" s="134"/>
      <c r="IPG113" s="221"/>
      <c r="IPH113" s="220"/>
      <c r="IPI113" s="132"/>
      <c r="IPJ113" s="132"/>
      <c r="IPK113" s="132"/>
      <c r="IPL113" s="132"/>
      <c r="IPM113" s="132"/>
      <c r="IPN113" s="132"/>
      <c r="IPO113" s="132"/>
      <c r="IPP113" s="133"/>
      <c r="IPQ113" s="134"/>
      <c r="IPR113" s="134"/>
      <c r="IPS113" s="133"/>
      <c r="IPT113" s="134"/>
      <c r="IPU113" s="134"/>
      <c r="IPV113" s="133"/>
      <c r="IPW113" s="134"/>
      <c r="IPX113" s="134"/>
      <c r="IPY113" s="221"/>
      <c r="IPZ113" s="220"/>
      <c r="IQA113" s="132"/>
      <c r="IQB113" s="132"/>
      <c r="IQC113" s="132"/>
      <c r="IQD113" s="132"/>
      <c r="IQE113" s="132"/>
      <c r="IQF113" s="132"/>
      <c r="IQG113" s="132"/>
      <c r="IQH113" s="133"/>
      <c r="IQI113" s="134"/>
      <c r="IQJ113" s="134"/>
      <c r="IQK113" s="133"/>
      <c r="IQL113" s="134"/>
      <c r="IQM113" s="134"/>
      <c r="IQN113" s="133"/>
      <c r="IQO113" s="134"/>
      <c r="IQP113" s="134"/>
      <c r="IQQ113" s="221"/>
      <c r="IQR113" s="220"/>
      <c r="IQS113" s="132"/>
      <c r="IQT113" s="132"/>
      <c r="IQU113" s="132"/>
      <c r="IQV113" s="132"/>
      <c r="IQW113" s="132"/>
      <c r="IQX113" s="132"/>
      <c r="IQY113" s="132"/>
      <c r="IQZ113" s="133"/>
      <c r="IRA113" s="134"/>
      <c r="IRB113" s="134"/>
      <c r="IRC113" s="133"/>
      <c r="IRD113" s="134"/>
      <c r="IRE113" s="134"/>
      <c r="IRF113" s="133"/>
      <c r="IRG113" s="134"/>
      <c r="IRH113" s="134"/>
      <c r="IRI113" s="221"/>
      <c r="IRJ113" s="220"/>
      <c r="IRK113" s="132"/>
      <c r="IRL113" s="132"/>
      <c r="IRM113" s="132"/>
      <c r="IRN113" s="132"/>
      <c r="IRO113" s="132"/>
      <c r="IRP113" s="132"/>
      <c r="IRQ113" s="132"/>
      <c r="IRR113" s="133"/>
      <c r="IRS113" s="134"/>
      <c r="IRT113" s="134"/>
      <c r="IRU113" s="133"/>
      <c r="IRV113" s="134"/>
      <c r="IRW113" s="134"/>
      <c r="IRX113" s="133"/>
      <c r="IRY113" s="134"/>
      <c r="IRZ113" s="134"/>
      <c r="ISA113" s="221"/>
      <c r="ISB113" s="220"/>
      <c r="ISC113" s="132"/>
      <c r="ISD113" s="132"/>
      <c r="ISE113" s="132"/>
      <c r="ISF113" s="132"/>
      <c r="ISG113" s="132"/>
      <c r="ISH113" s="132"/>
      <c r="ISI113" s="132"/>
      <c r="ISJ113" s="133"/>
      <c r="ISK113" s="134"/>
      <c r="ISL113" s="134"/>
      <c r="ISM113" s="133"/>
      <c r="ISN113" s="134"/>
      <c r="ISO113" s="134"/>
      <c r="ISP113" s="133"/>
      <c r="ISQ113" s="134"/>
      <c r="ISR113" s="134"/>
      <c r="ISS113" s="221"/>
      <c r="IST113" s="220"/>
      <c r="ISU113" s="132"/>
      <c r="ISV113" s="132"/>
      <c r="ISW113" s="132"/>
      <c r="ISX113" s="132"/>
      <c r="ISY113" s="132"/>
      <c r="ISZ113" s="132"/>
      <c r="ITA113" s="132"/>
      <c r="ITB113" s="133"/>
      <c r="ITC113" s="134"/>
      <c r="ITD113" s="134"/>
      <c r="ITE113" s="133"/>
      <c r="ITF113" s="134"/>
      <c r="ITG113" s="134"/>
      <c r="ITH113" s="133"/>
      <c r="ITI113" s="134"/>
      <c r="ITJ113" s="134"/>
      <c r="ITK113" s="221"/>
      <c r="ITL113" s="220"/>
      <c r="ITM113" s="132"/>
      <c r="ITN113" s="132"/>
      <c r="ITO113" s="132"/>
      <c r="ITP113" s="132"/>
      <c r="ITQ113" s="132"/>
      <c r="ITR113" s="132"/>
      <c r="ITS113" s="132"/>
      <c r="ITT113" s="133"/>
      <c r="ITU113" s="134"/>
      <c r="ITV113" s="134"/>
      <c r="ITW113" s="133"/>
      <c r="ITX113" s="134"/>
      <c r="ITY113" s="134"/>
      <c r="ITZ113" s="133"/>
      <c r="IUA113" s="134"/>
      <c r="IUB113" s="134"/>
      <c r="IUC113" s="221"/>
      <c r="IUD113" s="220"/>
      <c r="IUE113" s="132"/>
      <c r="IUF113" s="132"/>
      <c r="IUG113" s="132"/>
      <c r="IUH113" s="132"/>
      <c r="IUI113" s="132"/>
      <c r="IUJ113" s="132"/>
      <c r="IUK113" s="132"/>
      <c r="IUL113" s="133"/>
      <c r="IUM113" s="134"/>
      <c r="IUN113" s="134"/>
      <c r="IUO113" s="133"/>
      <c r="IUP113" s="134"/>
      <c r="IUQ113" s="134"/>
      <c r="IUR113" s="133"/>
      <c r="IUS113" s="134"/>
      <c r="IUT113" s="134"/>
      <c r="IUU113" s="221"/>
      <c r="IUV113" s="220"/>
      <c r="IUW113" s="132"/>
      <c r="IUX113" s="132"/>
      <c r="IUY113" s="132"/>
      <c r="IUZ113" s="132"/>
      <c r="IVA113" s="132"/>
      <c r="IVB113" s="132"/>
      <c r="IVC113" s="132"/>
      <c r="IVD113" s="133"/>
      <c r="IVE113" s="134"/>
      <c r="IVF113" s="134"/>
      <c r="IVG113" s="133"/>
      <c r="IVH113" s="134"/>
      <c r="IVI113" s="134"/>
      <c r="IVJ113" s="133"/>
      <c r="IVK113" s="134"/>
      <c r="IVL113" s="134"/>
      <c r="IVM113" s="221"/>
      <c r="IVN113" s="220"/>
      <c r="IVO113" s="132"/>
      <c r="IVP113" s="132"/>
      <c r="IVQ113" s="132"/>
      <c r="IVR113" s="132"/>
      <c r="IVS113" s="132"/>
      <c r="IVT113" s="132"/>
      <c r="IVU113" s="132"/>
      <c r="IVV113" s="133"/>
      <c r="IVW113" s="134"/>
      <c r="IVX113" s="134"/>
      <c r="IVY113" s="133"/>
      <c r="IVZ113" s="134"/>
      <c r="IWA113" s="134"/>
      <c r="IWB113" s="133"/>
      <c r="IWC113" s="134"/>
      <c r="IWD113" s="134"/>
      <c r="IWE113" s="221"/>
      <c r="IWF113" s="220"/>
      <c r="IWG113" s="132"/>
      <c r="IWH113" s="132"/>
      <c r="IWI113" s="132"/>
      <c r="IWJ113" s="132"/>
      <c r="IWK113" s="132"/>
      <c r="IWL113" s="132"/>
      <c r="IWM113" s="132"/>
      <c r="IWN113" s="133"/>
      <c r="IWO113" s="134"/>
      <c r="IWP113" s="134"/>
      <c r="IWQ113" s="133"/>
      <c r="IWR113" s="134"/>
      <c r="IWS113" s="134"/>
      <c r="IWT113" s="133"/>
      <c r="IWU113" s="134"/>
      <c r="IWV113" s="134"/>
      <c r="IWW113" s="221"/>
      <c r="IWX113" s="220"/>
      <c r="IWY113" s="132"/>
      <c r="IWZ113" s="132"/>
      <c r="IXA113" s="132"/>
      <c r="IXB113" s="132"/>
      <c r="IXC113" s="132"/>
      <c r="IXD113" s="132"/>
      <c r="IXE113" s="132"/>
      <c r="IXF113" s="133"/>
      <c r="IXG113" s="134"/>
      <c r="IXH113" s="134"/>
      <c r="IXI113" s="133"/>
      <c r="IXJ113" s="134"/>
      <c r="IXK113" s="134"/>
      <c r="IXL113" s="133"/>
      <c r="IXM113" s="134"/>
      <c r="IXN113" s="134"/>
      <c r="IXO113" s="221"/>
      <c r="IXP113" s="220"/>
      <c r="IXQ113" s="132"/>
      <c r="IXR113" s="132"/>
      <c r="IXS113" s="132"/>
      <c r="IXT113" s="132"/>
      <c r="IXU113" s="132"/>
      <c r="IXV113" s="132"/>
      <c r="IXW113" s="132"/>
      <c r="IXX113" s="133"/>
      <c r="IXY113" s="134"/>
      <c r="IXZ113" s="134"/>
      <c r="IYA113" s="133"/>
      <c r="IYB113" s="134"/>
      <c r="IYC113" s="134"/>
      <c r="IYD113" s="133"/>
      <c r="IYE113" s="134"/>
      <c r="IYF113" s="134"/>
      <c r="IYG113" s="221"/>
      <c r="IYH113" s="220"/>
      <c r="IYI113" s="132"/>
      <c r="IYJ113" s="132"/>
      <c r="IYK113" s="132"/>
      <c r="IYL113" s="132"/>
      <c r="IYM113" s="132"/>
      <c r="IYN113" s="132"/>
      <c r="IYO113" s="132"/>
      <c r="IYP113" s="133"/>
      <c r="IYQ113" s="134"/>
      <c r="IYR113" s="134"/>
      <c r="IYS113" s="133"/>
      <c r="IYT113" s="134"/>
      <c r="IYU113" s="134"/>
      <c r="IYV113" s="133"/>
      <c r="IYW113" s="134"/>
      <c r="IYX113" s="134"/>
      <c r="IYY113" s="221"/>
      <c r="IYZ113" s="220"/>
      <c r="IZA113" s="132"/>
      <c r="IZB113" s="132"/>
      <c r="IZC113" s="132"/>
      <c r="IZD113" s="132"/>
      <c r="IZE113" s="132"/>
      <c r="IZF113" s="132"/>
      <c r="IZG113" s="132"/>
      <c r="IZH113" s="133"/>
      <c r="IZI113" s="134"/>
      <c r="IZJ113" s="134"/>
      <c r="IZK113" s="133"/>
      <c r="IZL113" s="134"/>
      <c r="IZM113" s="134"/>
      <c r="IZN113" s="133"/>
      <c r="IZO113" s="134"/>
      <c r="IZP113" s="134"/>
      <c r="IZQ113" s="221"/>
      <c r="IZR113" s="220"/>
      <c r="IZS113" s="132"/>
      <c r="IZT113" s="132"/>
      <c r="IZU113" s="132"/>
      <c r="IZV113" s="132"/>
      <c r="IZW113" s="132"/>
      <c r="IZX113" s="132"/>
      <c r="IZY113" s="132"/>
      <c r="IZZ113" s="133"/>
      <c r="JAA113" s="134"/>
      <c r="JAB113" s="134"/>
      <c r="JAC113" s="133"/>
      <c r="JAD113" s="134"/>
      <c r="JAE113" s="134"/>
      <c r="JAF113" s="133"/>
      <c r="JAG113" s="134"/>
      <c r="JAH113" s="134"/>
      <c r="JAI113" s="221"/>
      <c r="JAJ113" s="220"/>
      <c r="JAK113" s="132"/>
      <c r="JAL113" s="132"/>
      <c r="JAM113" s="132"/>
      <c r="JAN113" s="132"/>
      <c r="JAO113" s="132"/>
      <c r="JAP113" s="132"/>
      <c r="JAQ113" s="132"/>
      <c r="JAR113" s="133"/>
      <c r="JAS113" s="134"/>
      <c r="JAT113" s="134"/>
      <c r="JAU113" s="133"/>
      <c r="JAV113" s="134"/>
      <c r="JAW113" s="134"/>
      <c r="JAX113" s="133"/>
      <c r="JAY113" s="134"/>
      <c r="JAZ113" s="134"/>
      <c r="JBA113" s="221"/>
      <c r="JBB113" s="220"/>
      <c r="JBC113" s="132"/>
      <c r="JBD113" s="132"/>
      <c r="JBE113" s="132"/>
      <c r="JBF113" s="132"/>
      <c r="JBG113" s="132"/>
      <c r="JBH113" s="132"/>
      <c r="JBI113" s="132"/>
      <c r="JBJ113" s="133"/>
      <c r="JBK113" s="134"/>
      <c r="JBL113" s="134"/>
      <c r="JBM113" s="133"/>
      <c r="JBN113" s="134"/>
      <c r="JBO113" s="134"/>
      <c r="JBP113" s="133"/>
      <c r="JBQ113" s="134"/>
      <c r="JBR113" s="134"/>
      <c r="JBS113" s="221"/>
      <c r="JBT113" s="220"/>
      <c r="JBU113" s="132"/>
      <c r="JBV113" s="132"/>
      <c r="JBW113" s="132"/>
      <c r="JBX113" s="132"/>
      <c r="JBY113" s="132"/>
      <c r="JBZ113" s="132"/>
      <c r="JCA113" s="132"/>
      <c r="JCB113" s="133"/>
      <c r="JCC113" s="134"/>
      <c r="JCD113" s="134"/>
      <c r="JCE113" s="133"/>
      <c r="JCF113" s="134"/>
      <c r="JCG113" s="134"/>
      <c r="JCH113" s="133"/>
      <c r="JCI113" s="134"/>
      <c r="JCJ113" s="134"/>
      <c r="JCK113" s="221"/>
      <c r="JCL113" s="220"/>
      <c r="JCM113" s="132"/>
      <c r="JCN113" s="132"/>
      <c r="JCO113" s="132"/>
      <c r="JCP113" s="132"/>
      <c r="JCQ113" s="132"/>
      <c r="JCR113" s="132"/>
      <c r="JCS113" s="132"/>
      <c r="JCT113" s="133"/>
      <c r="JCU113" s="134"/>
      <c r="JCV113" s="134"/>
      <c r="JCW113" s="133"/>
      <c r="JCX113" s="134"/>
      <c r="JCY113" s="134"/>
      <c r="JCZ113" s="133"/>
      <c r="JDA113" s="134"/>
      <c r="JDB113" s="134"/>
      <c r="JDC113" s="221"/>
      <c r="JDD113" s="220"/>
      <c r="JDE113" s="132"/>
      <c r="JDF113" s="132"/>
      <c r="JDG113" s="132"/>
      <c r="JDH113" s="132"/>
      <c r="JDI113" s="132"/>
      <c r="JDJ113" s="132"/>
      <c r="JDK113" s="132"/>
      <c r="JDL113" s="133"/>
      <c r="JDM113" s="134"/>
      <c r="JDN113" s="134"/>
      <c r="JDO113" s="133"/>
      <c r="JDP113" s="134"/>
      <c r="JDQ113" s="134"/>
      <c r="JDR113" s="133"/>
      <c r="JDS113" s="134"/>
      <c r="JDT113" s="134"/>
      <c r="JDU113" s="221"/>
      <c r="JDV113" s="220"/>
      <c r="JDW113" s="132"/>
      <c r="JDX113" s="132"/>
      <c r="JDY113" s="132"/>
      <c r="JDZ113" s="132"/>
      <c r="JEA113" s="132"/>
      <c r="JEB113" s="132"/>
      <c r="JEC113" s="132"/>
      <c r="JED113" s="133"/>
      <c r="JEE113" s="134"/>
      <c r="JEF113" s="134"/>
      <c r="JEG113" s="133"/>
      <c r="JEH113" s="134"/>
      <c r="JEI113" s="134"/>
      <c r="JEJ113" s="133"/>
      <c r="JEK113" s="134"/>
      <c r="JEL113" s="134"/>
      <c r="JEM113" s="221"/>
      <c r="JEN113" s="220"/>
      <c r="JEO113" s="132"/>
      <c r="JEP113" s="132"/>
      <c r="JEQ113" s="132"/>
      <c r="JER113" s="132"/>
      <c r="JES113" s="132"/>
      <c r="JET113" s="132"/>
      <c r="JEU113" s="132"/>
      <c r="JEV113" s="133"/>
      <c r="JEW113" s="134"/>
      <c r="JEX113" s="134"/>
      <c r="JEY113" s="133"/>
      <c r="JEZ113" s="134"/>
      <c r="JFA113" s="134"/>
      <c r="JFB113" s="133"/>
      <c r="JFC113" s="134"/>
      <c r="JFD113" s="134"/>
      <c r="JFE113" s="221"/>
      <c r="JFF113" s="220"/>
      <c r="JFG113" s="132"/>
      <c r="JFH113" s="132"/>
      <c r="JFI113" s="132"/>
      <c r="JFJ113" s="132"/>
      <c r="JFK113" s="132"/>
      <c r="JFL113" s="132"/>
      <c r="JFM113" s="132"/>
      <c r="JFN113" s="133"/>
      <c r="JFO113" s="134"/>
      <c r="JFP113" s="134"/>
      <c r="JFQ113" s="133"/>
      <c r="JFR113" s="134"/>
      <c r="JFS113" s="134"/>
      <c r="JFT113" s="133"/>
      <c r="JFU113" s="134"/>
      <c r="JFV113" s="134"/>
      <c r="JFW113" s="221"/>
      <c r="JFX113" s="220"/>
      <c r="JFY113" s="132"/>
      <c r="JFZ113" s="132"/>
      <c r="JGA113" s="132"/>
      <c r="JGB113" s="132"/>
      <c r="JGC113" s="132"/>
      <c r="JGD113" s="132"/>
      <c r="JGE113" s="132"/>
      <c r="JGF113" s="133"/>
      <c r="JGG113" s="134"/>
      <c r="JGH113" s="134"/>
      <c r="JGI113" s="133"/>
      <c r="JGJ113" s="134"/>
      <c r="JGK113" s="134"/>
      <c r="JGL113" s="133"/>
      <c r="JGM113" s="134"/>
      <c r="JGN113" s="134"/>
      <c r="JGO113" s="221"/>
      <c r="JGP113" s="220"/>
      <c r="JGQ113" s="132"/>
      <c r="JGR113" s="132"/>
      <c r="JGS113" s="132"/>
      <c r="JGT113" s="132"/>
      <c r="JGU113" s="132"/>
      <c r="JGV113" s="132"/>
      <c r="JGW113" s="132"/>
      <c r="JGX113" s="133"/>
      <c r="JGY113" s="134"/>
      <c r="JGZ113" s="134"/>
      <c r="JHA113" s="133"/>
      <c r="JHB113" s="134"/>
      <c r="JHC113" s="134"/>
      <c r="JHD113" s="133"/>
      <c r="JHE113" s="134"/>
      <c r="JHF113" s="134"/>
      <c r="JHG113" s="221"/>
      <c r="JHH113" s="220"/>
      <c r="JHI113" s="132"/>
      <c r="JHJ113" s="132"/>
      <c r="JHK113" s="132"/>
      <c r="JHL113" s="132"/>
      <c r="JHM113" s="132"/>
      <c r="JHN113" s="132"/>
      <c r="JHO113" s="132"/>
      <c r="JHP113" s="133"/>
      <c r="JHQ113" s="134"/>
      <c r="JHR113" s="134"/>
      <c r="JHS113" s="133"/>
      <c r="JHT113" s="134"/>
      <c r="JHU113" s="134"/>
      <c r="JHV113" s="133"/>
      <c r="JHW113" s="134"/>
      <c r="JHX113" s="134"/>
      <c r="JHY113" s="221"/>
      <c r="JHZ113" s="220"/>
      <c r="JIA113" s="132"/>
      <c r="JIB113" s="132"/>
      <c r="JIC113" s="132"/>
      <c r="JID113" s="132"/>
      <c r="JIE113" s="132"/>
      <c r="JIF113" s="132"/>
      <c r="JIG113" s="132"/>
      <c r="JIH113" s="133"/>
      <c r="JII113" s="134"/>
      <c r="JIJ113" s="134"/>
      <c r="JIK113" s="133"/>
      <c r="JIL113" s="134"/>
      <c r="JIM113" s="134"/>
      <c r="JIN113" s="133"/>
      <c r="JIO113" s="134"/>
      <c r="JIP113" s="134"/>
      <c r="JIQ113" s="221"/>
      <c r="JIR113" s="220"/>
      <c r="JIS113" s="132"/>
      <c r="JIT113" s="132"/>
      <c r="JIU113" s="132"/>
      <c r="JIV113" s="132"/>
      <c r="JIW113" s="132"/>
      <c r="JIX113" s="132"/>
      <c r="JIY113" s="132"/>
      <c r="JIZ113" s="133"/>
      <c r="JJA113" s="134"/>
      <c r="JJB113" s="134"/>
      <c r="JJC113" s="133"/>
      <c r="JJD113" s="134"/>
      <c r="JJE113" s="134"/>
      <c r="JJF113" s="133"/>
      <c r="JJG113" s="134"/>
      <c r="JJH113" s="134"/>
      <c r="JJI113" s="221"/>
      <c r="JJJ113" s="220"/>
      <c r="JJK113" s="132"/>
      <c r="JJL113" s="132"/>
      <c r="JJM113" s="132"/>
      <c r="JJN113" s="132"/>
      <c r="JJO113" s="132"/>
      <c r="JJP113" s="132"/>
      <c r="JJQ113" s="132"/>
      <c r="JJR113" s="133"/>
      <c r="JJS113" s="134"/>
      <c r="JJT113" s="134"/>
      <c r="JJU113" s="133"/>
      <c r="JJV113" s="134"/>
      <c r="JJW113" s="134"/>
      <c r="JJX113" s="133"/>
      <c r="JJY113" s="134"/>
      <c r="JJZ113" s="134"/>
      <c r="JKA113" s="221"/>
      <c r="JKB113" s="220"/>
      <c r="JKC113" s="132"/>
      <c r="JKD113" s="132"/>
      <c r="JKE113" s="132"/>
      <c r="JKF113" s="132"/>
      <c r="JKG113" s="132"/>
      <c r="JKH113" s="132"/>
      <c r="JKI113" s="132"/>
      <c r="JKJ113" s="133"/>
      <c r="JKK113" s="134"/>
      <c r="JKL113" s="134"/>
      <c r="JKM113" s="133"/>
      <c r="JKN113" s="134"/>
      <c r="JKO113" s="134"/>
      <c r="JKP113" s="133"/>
      <c r="JKQ113" s="134"/>
      <c r="JKR113" s="134"/>
      <c r="JKS113" s="221"/>
      <c r="JKT113" s="220"/>
      <c r="JKU113" s="132"/>
      <c r="JKV113" s="132"/>
      <c r="JKW113" s="132"/>
      <c r="JKX113" s="132"/>
      <c r="JKY113" s="132"/>
      <c r="JKZ113" s="132"/>
      <c r="JLA113" s="132"/>
      <c r="JLB113" s="133"/>
      <c r="JLC113" s="134"/>
      <c r="JLD113" s="134"/>
      <c r="JLE113" s="133"/>
      <c r="JLF113" s="134"/>
      <c r="JLG113" s="134"/>
      <c r="JLH113" s="133"/>
      <c r="JLI113" s="134"/>
      <c r="JLJ113" s="134"/>
      <c r="JLK113" s="221"/>
      <c r="JLL113" s="220"/>
      <c r="JLM113" s="132"/>
      <c r="JLN113" s="132"/>
      <c r="JLO113" s="132"/>
      <c r="JLP113" s="132"/>
      <c r="JLQ113" s="132"/>
      <c r="JLR113" s="132"/>
      <c r="JLS113" s="132"/>
      <c r="JLT113" s="133"/>
      <c r="JLU113" s="134"/>
      <c r="JLV113" s="134"/>
      <c r="JLW113" s="133"/>
      <c r="JLX113" s="134"/>
      <c r="JLY113" s="134"/>
      <c r="JLZ113" s="133"/>
      <c r="JMA113" s="134"/>
      <c r="JMB113" s="134"/>
      <c r="JMC113" s="221"/>
      <c r="JMD113" s="220"/>
      <c r="JME113" s="132"/>
      <c r="JMF113" s="132"/>
      <c r="JMG113" s="132"/>
      <c r="JMH113" s="132"/>
      <c r="JMI113" s="132"/>
      <c r="JMJ113" s="132"/>
      <c r="JMK113" s="132"/>
      <c r="JML113" s="133"/>
      <c r="JMM113" s="134"/>
      <c r="JMN113" s="134"/>
      <c r="JMO113" s="133"/>
      <c r="JMP113" s="134"/>
      <c r="JMQ113" s="134"/>
      <c r="JMR113" s="133"/>
      <c r="JMS113" s="134"/>
      <c r="JMT113" s="134"/>
      <c r="JMU113" s="221"/>
      <c r="JMV113" s="220"/>
      <c r="JMW113" s="132"/>
      <c r="JMX113" s="132"/>
      <c r="JMY113" s="132"/>
      <c r="JMZ113" s="132"/>
      <c r="JNA113" s="132"/>
      <c r="JNB113" s="132"/>
      <c r="JNC113" s="132"/>
      <c r="JND113" s="133"/>
      <c r="JNE113" s="134"/>
      <c r="JNF113" s="134"/>
      <c r="JNG113" s="133"/>
      <c r="JNH113" s="134"/>
      <c r="JNI113" s="134"/>
      <c r="JNJ113" s="133"/>
      <c r="JNK113" s="134"/>
      <c r="JNL113" s="134"/>
      <c r="JNM113" s="221"/>
      <c r="JNN113" s="220"/>
      <c r="JNO113" s="132"/>
      <c r="JNP113" s="132"/>
      <c r="JNQ113" s="132"/>
      <c r="JNR113" s="132"/>
      <c r="JNS113" s="132"/>
      <c r="JNT113" s="132"/>
      <c r="JNU113" s="132"/>
      <c r="JNV113" s="133"/>
      <c r="JNW113" s="134"/>
      <c r="JNX113" s="134"/>
      <c r="JNY113" s="133"/>
      <c r="JNZ113" s="134"/>
      <c r="JOA113" s="134"/>
      <c r="JOB113" s="133"/>
      <c r="JOC113" s="134"/>
      <c r="JOD113" s="134"/>
      <c r="JOE113" s="221"/>
      <c r="JOF113" s="220"/>
      <c r="JOG113" s="132"/>
      <c r="JOH113" s="132"/>
      <c r="JOI113" s="132"/>
      <c r="JOJ113" s="132"/>
      <c r="JOK113" s="132"/>
      <c r="JOL113" s="132"/>
      <c r="JOM113" s="132"/>
      <c r="JON113" s="133"/>
      <c r="JOO113" s="134"/>
      <c r="JOP113" s="134"/>
      <c r="JOQ113" s="133"/>
      <c r="JOR113" s="134"/>
      <c r="JOS113" s="134"/>
      <c r="JOT113" s="133"/>
      <c r="JOU113" s="134"/>
      <c r="JOV113" s="134"/>
      <c r="JOW113" s="221"/>
      <c r="JOX113" s="220"/>
      <c r="JOY113" s="132"/>
      <c r="JOZ113" s="132"/>
      <c r="JPA113" s="132"/>
      <c r="JPB113" s="132"/>
      <c r="JPC113" s="132"/>
      <c r="JPD113" s="132"/>
      <c r="JPE113" s="132"/>
      <c r="JPF113" s="133"/>
      <c r="JPG113" s="134"/>
      <c r="JPH113" s="134"/>
      <c r="JPI113" s="133"/>
      <c r="JPJ113" s="134"/>
      <c r="JPK113" s="134"/>
      <c r="JPL113" s="133"/>
      <c r="JPM113" s="134"/>
      <c r="JPN113" s="134"/>
      <c r="JPO113" s="221"/>
      <c r="JPP113" s="220"/>
      <c r="JPQ113" s="132"/>
      <c r="JPR113" s="132"/>
      <c r="JPS113" s="132"/>
      <c r="JPT113" s="132"/>
      <c r="JPU113" s="132"/>
      <c r="JPV113" s="132"/>
      <c r="JPW113" s="132"/>
      <c r="JPX113" s="133"/>
      <c r="JPY113" s="134"/>
      <c r="JPZ113" s="134"/>
      <c r="JQA113" s="133"/>
      <c r="JQB113" s="134"/>
      <c r="JQC113" s="134"/>
      <c r="JQD113" s="133"/>
      <c r="JQE113" s="134"/>
      <c r="JQF113" s="134"/>
      <c r="JQG113" s="221"/>
      <c r="JQH113" s="220"/>
      <c r="JQI113" s="132"/>
      <c r="JQJ113" s="132"/>
      <c r="JQK113" s="132"/>
      <c r="JQL113" s="132"/>
      <c r="JQM113" s="132"/>
      <c r="JQN113" s="132"/>
      <c r="JQO113" s="132"/>
      <c r="JQP113" s="133"/>
      <c r="JQQ113" s="134"/>
      <c r="JQR113" s="134"/>
      <c r="JQS113" s="133"/>
      <c r="JQT113" s="134"/>
      <c r="JQU113" s="134"/>
      <c r="JQV113" s="133"/>
      <c r="JQW113" s="134"/>
      <c r="JQX113" s="134"/>
      <c r="JQY113" s="221"/>
      <c r="JQZ113" s="220"/>
      <c r="JRA113" s="132"/>
      <c r="JRB113" s="132"/>
      <c r="JRC113" s="132"/>
      <c r="JRD113" s="132"/>
      <c r="JRE113" s="132"/>
      <c r="JRF113" s="132"/>
      <c r="JRG113" s="132"/>
      <c r="JRH113" s="133"/>
      <c r="JRI113" s="134"/>
      <c r="JRJ113" s="134"/>
      <c r="JRK113" s="133"/>
      <c r="JRL113" s="134"/>
      <c r="JRM113" s="134"/>
      <c r="JRN113" s="133"/>
      <c r="JRO113" s="134"/>
      <c r="JRP113" s="134"/>
      <c r="JRQ113" s="221"/>
      <c r="JRR113" s="220"/>
      <c r="JRS113" s="132"/>
      <c r="JRT113" s="132"/>
      <c r="JRU113" s="132"/>
      <c r="JRV113" s="132"/>
      <c r="JRW113" s="132"/>
      <c r="JRX113" s="132"/>
      <c r="JRY113" s="132"/>
      <c r="JRZ113" s="133"/>
      <c r="JSA113" s="134"/>
      <c r="JSB113" s="134"/>
      <c r="JSC113" s="133"/>
      <c r="JSD113" s="134"/>
      <c r="JSE113" s="134"/>
      <c r="JSF113" s="133"/>
      <c r="JSG113" s="134"/>
      <c r="JSH113" s="134"/>
      <c r="JSI113" s="221"/>
      <c r="JSJ113" s="220"/>
      <c r="JSK113" s="132"/>
      <c r="JSL113" s="132"/>
      <c r="JSM113" s="132"/>
      <c r="JSN113" s="132"/>
      <c r="JSO113" s="132"/>
      <c r="JSP113" s="132"/>
      <c r="JSQ113" s="132"/>
      <c r="JSR113" s="133"/>
      <c r="JSS113" s="134"/>
      <c r="JST113" s="134"/>
      <c r="JSU113" s="133"/>
      <c r="JSV113" s="134"/>
      <c r="JSW113" s="134"/>
      <c r="JSX113" s="133"/>
      <c r="JSY113" s="134"/>
      <c r="JSZ113" s="134"/>
      <c r="JTA113" s="221"/>
      <c r="JTB113" s="220"/>
      <c r="JTC113" s="132"/>
      <c r="JTD113" s="132"/>
      <c r="JTE113" s="132"/>
      <c r="JTF113" s="132"/>
      <c r="JTG113" s="132"/>
      <c r="JTH113" s="132"/>
      <c r="JTI113" s="132"/>
      <c r="JTJ113" s="133"/>
      <c r="JTK113" s="134"/>
      <c r="JTL113" s="134"/>
      <c r="JTM113" s="133"/>
      <c r="JTN113" s="134"/>
      <c r="JTO113" s="134"/>
      <c r="JTP113" s="133"/>
      <c r="JTQ113" s="134"/>
      <c r="JTR113" s="134"/>
      <c r="JTS113" s="221"/>
      <c r="JTT113" s="220"/>
      <c r="JTU113" s="132"/>
      <c r="JTV113" s="132"/>
      <c r="JTW113" s="132"/>
      <c r="JTX113" s="132"/>
      <c r="JTY113" s="132"/>
      <c r="JTZ113" s="132"/>
      <c r="JUA113" s="132"/>
      <c r="JUB113" s="133"/>
      <c r="JUC113" s="134"/>
      <c r="JUD113" s="134"/>
      <c r="JUE113" s="133"/>
      <c r="JUF113" s="134"/>
      <c r="JUG113" s="134"/>
      <c r="JUH113" s="133"/>
      <c r="JUI113" s="134"/>
      <c r="JUJ113" s="134"/>
      <c r="JUK113" s="221"/>
      <c r="JUL113" s="220"/>
      <c r="JUM113" s="132"/>
      <c r="JUN113" s="132"/>
      <c r="JUO113" s="132"/>
      <c r="JUP113" s="132"/>
      <c r="JUQ113" s="132"/>
      <c r="JUR113" s="132"/>
      <c r="JUS113" s="132"/>
      <c r="JUT113" s="133"/>
      <c r="JUU113" s="134"/>
      <c r="JUV113" s="134"/>
      <c r="JUW113" s="133"/>
      <c r="JUX113" s="134"/>
      <c r="JUY113" s="134"/>
      <c r="JUZ113" s="133"/>
      <c r="JVA113" s="134"/>
      <c r="JVB113" s="134"/>
      <c r="JVC113" s="221"/>
      <c r="JVD113" s="220"/>
      <c r="JVE113" s="132"/>
      <c r="JVF113" s="132"/>
      <c r="JVG113" s="132"/>
      <c r="JVH113" s="132"/>
      <c r="JVI113" s="132"/>
      <c r="JVJ113" s="132"/>
      <c r="JVK113" s="132"/>
      <c r="JVL113" s="133"/>
      <c r="JVM113" s="134"/>
      <c r="JVN113" s="134"/>
      <c r="JVO113" s="133"/>
      <c r="JVP113" s="134"/>
      <c r="JVQ113" s="134"/>
      <c r="JVR113" s="133"/>
      <c r="JVS113" s="134"/>
      <c r="JVT113" s="134"/>
      <c r="JVU113" s="221"/>
      <c r="JVV113" s="220"/>
      <c r="JVW113" s="132"/>
      <c r="JVX113" s="132"/>
      <c r="JVY113" s="132"/>
      <c r="JVZ113" s="132"/>
      <c r="JWA113" s="132"/>
      <c r="JWB113" s="132"/>
      <c r="JWC113" s="132"/>
      <c r="JWD113" s="133"/>
      <c r="JWE113" s="134"/>
      <c r="JWF113" s="134"/>
      <c r="JWG113" s="133"/>
      <c r="JWH113" s="134"/>
      <c r="JWI113" s="134"/>
      <c r="JWJ113" s="133"/>
      <c r="JWK113" s="134"/>
      <c r="JWL113" s="134"/>
      <c r="JWM113" s="221"/>
      <c r="JWN113" s="220"/>
      <c r="JWO113" s="132"/>
      <c r="JWP113" s="132"/>
      <c r="JWQ113" s="132"/>
      <c r="JWR113" s="132"/>
      <c r="JWS113" s="132"/>
      <c r="JWT113" s="132"/>
      <c r="JWU113" s="132"/>
      <c r="JWV113" s="133"/>
      <c r="JWW113" s="134"/>
      <c r="JWX113" s="134"/>
      <c r="JWY113" s="133"/>
      <c r="JWZ113" s="134"/>
      <c r="JXA113" s="134"/>
      <c r="JXB113" s="133"/>
      <c r="JXC113" s="134"/>
      <c r="JXD113" s="134"/>
      <c r="JXE113" s="221"/>
      <c r="JXF113" s="220"/>
      <c r="JXG113" s="132"/>
      <c r="JXH113" s="132"/>
      <c r="JXI113" s="132"/>
      <c r="JXJ113" s="132"/>
      <c r="JXK113" s="132"/>
      <c r="JXL113" s="132"/>
      <c r="JXM113" s="132"/>
      <c r="JXN113" s="133"/>
      <c r="JXO113" s="134"/>
      <c r="JXP113" s="134"/>
      <c r="JXQ113" s="133"/>
      <c r="JXR113" s="134"/>
      <c r="JXS113" s="134"/>
      <c r="JXT113" s="133"/>
      <c r="JXU113" s="134"/>
      <c r="JXV113" s="134"/>
      <c r="JXW113" s="221"/>
      <c r="JXX113" s="220"/>
      <c r="JXY113" s="132"/>
      <c r="JXZ113" s="132"/>
      <c r="JYA113" s="132"/>
      <c r="JYB113" s="132"/>
      <c r="JYC113" s="132"/>
      <c r="JYD113" s="132"/>
      <c r="JYE113" s="132"/>
      <c r="JYF113" s="133"/>
      <c r="JYG113" s="134"/>
      <c r="JYH113" s="134"/>
      <c r="JYI113" s="133"/>
      <c r="JYJ113" s="134"/>
      <c r="JYK113" s="134"/>
      <c r="JYL113" s="133"/>
      <c r="JYM113" s="134"/>
      <c r="JYN113" s="134"/>
      <c r="JYO113" s="221"/>
      <c r="JYP113" s="220"/>
      <c r="JYQ113" s="132"/>
      <c r="JYR113" s="132"/>
      <c r="JYS113" s="132"/>
      <c r="JYT113" s="132"/>
      <c r="JYU113" s="132"/>
      <c r="JYV113" s="132"/>
      <c r="JYW113" s="132"/>
      <c r="JYX113" s="133"/>
      <c r="JYY113" s="134"/>
      <c r="JYZ113" s="134"/>
      <c r="JZA113" s="133"/>
      <c r="JZB113" s="134"/>
      <c r="JZC113" s="134"/>
      <c r="JZD113" s="133"/>
      <c r="JZE113" s="134"/>
      <c r="JZF113" s="134"/>
      <c r="JZG113" s="221"/>
      <c r="JZH113" s="220"/>
      <c r="JZI113" s="132"/>
      <c r="JZJ113" s="132"/>
      <c r="JZK113" s="132"/>
      <c r="JZL113" s="132"/>
      <c r="JZM113" s="132"/>
      <c r="JZN113" s="132"/>
      <c r="JZO113" s="132"/>
      <c r="JZP113" s="133"/>
      <c r="JZQ113" s="134"/>
      <c r="JZR113" s="134"/>
      <c r="JZS113" s="133"/>
      <c r="JZT113" s="134"/>
      <c r="JZU113" s="134"/>
      <c r="JZV113" s="133"/>
      <c r="JZW113" s="134"/>
      <c r="JZX113" s="134"/>
      <c r="JZY113" s="221"/>
      <c r="JZZ113" s="220"/>
      <c r="KAA113" s="132"/>
      <c r="KAB113" s="132"/>
      <c r="KAC113" s="132"/>
      <c r="KAD113" s="132"/>
      <c r="KAE113" s="132"/>
      <c r="KAF113" s="132"/>
      <c r="KAG113" s="132"/>
      <c r="KAH113" s="133"/>
      <c r="KAI113" s="134"/>
      <c r="KAJ113" s="134"/>
      <c r="KAK113" s="133"/>
      <c r="KAL113" s="134"/>
      <c r="KAM113" s="134"/>
      <c r="KAN113" s="133"/>
      <c r="KAO113" s="134"/>
      <c r="KAP113" s="134"/>
      <c r="KAQ113" s="221"/>
      <c r="KAR113" s="220"/>
      <c r="KAS113" s="132"/>
      <c r="KAT113" s="132"/>
      <c r="KAU113" s="132"/>
      <c r="KAV113" s="132"/>
      <c r="KAW113" s="132"/>
      <c r="KAX113" s="132"/>
      <c r="KAY113" s="132"/>
      <c r="KAZ113" s="133"/>
      <c r="KBA113" s="134"/>
      <c r="KBB113" s="134"/>
      <c r="KBC113" s="133"/>
      <c r="KBD113" s="134"/>
      <c r="KBE113" s="134"/>
      <c r="KBF113" s="133"/>
      <c r="KBG113" s="134"/>
      <c r="KBH113" s="134"/>
      <c r="KBI113" s="221"/>
      <c r="KBJ113" s="220"/>
      <c r="KBK113" s="132"/>
      <c r="KBL113" s="132"/>
      <c r="KBM113" s="132"/>
      <c r="KBN113" s="132"/>
      <c r="KBO113" s="132"/>
      <c r="KBP113" s="132"/>
      <c r="KBQ113" s="132"/>
      <c r="KBR113" s="133"/>
      <c r="KBS113" s="134"/>
      <c r="KBT113" s="134"/>
      <c r="KBU113" s="133"/>
      <c r="KBV113" s="134"/>
      <c r="KBW113" s="134"/>
      <c r="KBX113" s="133"/>
      <c r="KBY113" s="134"/>
      <c r="KBZ113" s="134"/>
      <c r="KCA113" s="221"/>
      <c r="KCB113" s="220"/>
      <c r="KCC113" s="132"/>
      <c r="KCD113" s="132"/>
      <c r="KCE113" s="132"/>
      <c r="KCF113" s="132"/>
      <c r="KCG113" s="132"/>
      <c r="KCH113" s="132"/>
      <c r="KCI113" s="132"/>
      <c r="KCJ113" s="133"/>
      <c r="KCK113" s="134"/>
      <c r="KCL113" s="134"/>
      <c r="KCM113" s="133"/>
      <c r="KCN113" s="134"/>
      <c r="KCO113" s="134"/>
      <c r="KCP113" s="133"/>
      <c r="KCQ113" s="134"/>
      <c r="KCR113" s="134"/>
      <c r="KCS113" s="221"/>
      <c r="KCT113" s="220"/>
      <c r="KCU113" s="132"/>
      <c r="KCV113" s="132"/>
      <c r="KCW113" s="132"/>
      <c r="KCX113" s="132"/>
      <c r="KCY113" s="132"/>
      <c r="KCZ113" s="132"/>
      <c r="KDA113" s="132"/>
      <c r="KDB113" s="133"/>
      <c r="KDC113" s="134"/>
      <c r="KDD113" s="134"/>
      <c r="KDE113" s="133"/>
      <c r="KDF113" s="134"/>
      <c r="KDG113" s="134"/>
      <c r="KDH113" s="133"/>
      <c r="KDI113" s="134"/>
      <c r="KDJ113" s="134"/>
      <c r="KDK113" s="221"/>
      <c r="KDL113" s="220"/>
      <c r="KDM113" s="132"/>
      <c r="KDN113" s="132"/>
      <c r="KDO113" s="132"/>
      <c r="KDP113" s="132"/>
      <c r="KDQ113" s="132"/>
      <c r="KDR113" s="132"/>
      <c r="KDS113" s="132"/>
      <c r="KDT113" s="133"/>
      <c r="KDU113" s="134"/>
      <c r="KDV113" s="134"/>
      <c r="KDW113" s="133"/>
      <c r="KDX113" s="134"/>
      <c r="KDY113" s="134"/>
      <c r="KDZ113" s="133"/>
      <c r="KEA113" s="134"/>
      <c r="KEB113" s="134"/>
      <c r="KEC113" s="221"/>
      <c r="KED113" s="220"/>
      <c r="KEE113" s="132"/>
      <c r="KEF113" s="132"/>
      <c r="KEG113" s="132"/>
      <c r="KEH113" s="132"/>
      <c r="KEI113" s="132"/>
      <c r="KEJ113" s="132"/>
      <c r="KEK113" s="132"/>
      <c r="KEL113" s="133"/>
      <c r="KEM113" s="134"/>
      <c r="KEN113" s="134"/>
      <c r="KEO113" s="133"/>
      <c r="KEP113" s="134"/>
      <c r="KEQ113" s="134"/>
      <c r="KER113" s="133"/>
      <c r="KES113" s="134"/>
      <c r="KET113" s="134"/>
      <c r="KEU113" s="221"/>
      <c r="KEV113" s="220"/>
      <c r="KEW113" s="132"/>
      <c r="KEX113" s="132"/>
      <c r="KEY113" s="132"/>
      <c r="KEZ113" s="132"/>
      <c r="KFA113" s="132"/>
      <c r="KFB113" s="132"/>
      <c r="KFC113" s="132"/>
      <c r="KFD113" s="133"/>
      <c r="KFE113" s="134"/>
      <c r="KFF113" s="134"/>
      <c r="KFG113" s="133"/>
      <c r="KFH113" s="134"/>
      <c r="KFI113" s="134"/>
      <c r="KFJ113" s="133"/>
      <c r="KFK113" s="134"/>
      <c r="KFL113" s="134"/>
      <c r="KFM113" s="221"/>
      <c r="KFN113" s="220"/>
      <c r="KFO113" s="132"/>
      <c r="KFP113" s="132"/>
      <c r="KFQ113" s="132"/>
      <c r="KFR113" s="132"/>
      <c r="KFS113" s="132"/>
      <c r="KFT113" s="132"/>
      <c r="KFU113" s="132"/>
      <c r="KFV113" s="133"/>
      <c r="KFW113" s="134"/>
      <c r="KFX113" s="134"/>
      <c r="KFY113" s="133"/>
      <c r="KFZ113" s="134"/>
      <c r="KGA113" s="134"/>
      <c r="KGB113" s="133"/>
      <c r="KGC113" s="134"/>
      <c r="KGD113" s="134"/>
      <c r="KGE113" s="221"/>
      <c r="KGF113" s="220"/>
      <c r="KGG113" s="132"/>
      <c r="KGH113" s="132"/>
      <c r="KGI113" s="132"/>
      <c r="KGJ113" s="132"/>
      <c r="KGK113" s="132"/>
      <c r="KGL113" s="132"/>
      <c r="KGM113" s="132"/>
      <c r="KGN113" s="133"/>
      <c r="KGO113" s="134"/>
      <c r="KGP113" s="134"/>
      <c r="KGQ113" s="133"/>
      <c r="KGR113" s="134"/>
      <c r="KGS113" s="134"/>
      <c r="KGT113" s="133"/>
      <c r="KGU113" s="134"/>
      <c r="KGV113" s="134"/>
      <c r="KGW113" s="221"/>
      <c r="KGX113" s="220"/>
      <c r="KGY113" s="132"/>
      <c r="KGZ113" s="132"/>
      <c r="KHA113" s="132"/>
      <c r="KHB113" s="132"/>
      <c r="KHC113" s="132"/>
      <c r="KHD113" s="132"/>
      <c r="KHE113" s="132"/>
      <c r="KHF113" s="133"/>
      <c r="KHG113" s="134"/>
      <c r="KHH113" s="134"/>
      <c r="KHI113" s="133"/>
      <c r="KHJ113" s="134"/>
      <c r="KHK113" s="134"/>
      <c r="KHL113" s="133"/>
      <c r="KHM113" s="134"/>
      <c r="KHN113" s="134"/>
      <c r="KHO113" s="221"/>
      <c r="KHP113" s="220"/>
      <c r="KHQ113" s="132"/>
      <c r="KHR113" s="132"/>
      <c r="KHS113" s="132"/>
      <c r="KHT113" s="132"/>
      <c r="KHU113" s="132"/>
      <c r="KHV113" s="132"/>
      <c r="KHW113" s="132"/>
      <c r="KHX113" s="133"/>
      <c r="KHY113" s="134"/>
      <c r="KHZ113" s="134"/>
      <c r="KIA113" s="133"/>
      <c r="KIB113" s="134"/>
      <c r="KIC113" s="134"/>
      <c r="KID113" s="133"/>
      <c r="KIE113" s="134"/>
      <c r="KIF113" s="134"/>
      <c r="KIG113" s="221"/>
      <c r="KIH113" s="220"/>
      <c r="KII113" s="132"/>
      <c r="KIJ113" s="132"/>
      <c r="KIK113" s="132"/>
      <c r="KIL113" s="132"/>
      <c r="KIM113" s="132"/>
      <c r="KIN113" s="132"/>
      <c r="KIO113" s="132"/>
      <c r="KIP113" s="133"/>
      <c r="KIQ113" s="134"/>
      <c r="KIR113" s="134"/>
      <c r="KIS113" s="133"/>
      <c r="KIT113" s="134"/>
      <c r="KIU113" s="134"/>
      <c r="KIV113" s="133"/>
      <c r="KIW113" s="134"/>
      <c r="KIX113" s="134"/>
      <c r="KIY113" s="221"/>
      <c r="KIZ113" s="220"/>
      <c r="KJA113" s="132"/>
      <c r="KJB113" s="132"/>
      <c r="KJC113" s="132"/>
      <c r="KJD113" s="132"/>
      <c r="KJE113" s="132"/>
      <c r="KJF113" s="132"/>
      <c r="KJG113" s="132"/>
      <c r="KJH113" s="133"/>
      <c r="KJI113" s="134"/>
      <c r="KJJ113" s="134"/>
      <c r="KJK113" s="133"/>
      <c r="KJL113" s="134"/>
      <c r="KJM113" s="134"/>
      <c r="KJN113" s="133"/>
      <c r="KJO113" s="134"/>
      <c r="KJP113" s="134"/>
      <c r="KJQ113" s="221"/>
      <c r="KJR113" s="220"/>
      <c r="KJS113" s="132"/>
      <c r="KJT113" s="132"/>
      <c r="KJU113" s="132"/>
      <c r="KJV113" s="132"/>
      <c r="KJW113" s="132"/>
      <c r="KJX113" s="132"/>
      <c r="KJY113" s="132"/>
      <c r="KJZ113" s="133"/>
      <c r="KKA113" s="134"/>
      <c r="KKB113" s="134"/>
      <c r="KKC113" s="133"/>
      <c r="KKD113" s="134"/>
      <c r="KKE113" s="134"/>
      <c r="KKF113" s="133"/>
      <c r="KKG113" s="134"/>
      <c r="KKH113" s="134"/>
      <c r="KKI113" s="221"/>
      <c r="KKJ113" s="220"/>
      <c r="KKK113" s="132"/>
      <c r="KKL113" s="132"/>
      <c r="KKM113" s="132"/>
      <c r="KKN113" s="132"/>
      <c r="KKO113" s="132"/>
      <c r="KKP113" s="132"/>
      <c r="KKQ113" s="132"/>
      <c r="KKR113" s="133"/>
      <c r="KKS113" s="134"/>
      <c r="KKT113" s="134"/>
      <c r="KKU113" s="133"/>
      <c r="KKV113" s="134"/>
      <c r="KKW113" s="134"/>
      <c r="KKX113" s="133"/>
      <c r="KKY113" s="134"/>
      <c r="KKZ113" s="134"/>
      <c r="KLA113" s="221"/>
      <c r="KLB113" s="220"/>
      <c r="KLC113" s="132"/>
      <c r="KLD113" s="132"/>
      <c r="KLE113" s="132"/>
      <c r="KLF113" s="132"/>
      <c r="KLG113" s="132"/>
      <c r="KLH113" s="132"/>
      <c r="KLI113" s="132"/>
      <c r="KLJ113" s="133"/>
      <c r="KLK113" s="134"/>
      <c r="KLL113" s="134"/>
      <c r="KLM113" s="133"/>
      <c r="KLN113" s="134"/>
      <c r="KLO113" s="134"/>
      <c r="KLP113" s="133"/>
      <c r="KLQ113" s="134"/>
      <c r="KLR113" s="134"/>
      <c r="KLS113" s="221"/>
      <c r="KLT113" s="220"/>
      <c r="KLU113" s="132"/>
      <c r="KLV113" s="132"/>
      <c r="KLW113" s="132"/>
      <c r="KLX113" s="132"/>
      <c r="KLY113" s="132"/>
      <c r="KLZ113" s="132"/>
      <c r="KMA113" s="132"/>
      <c r="KMB113" s="133"/>
      <c r="KMC113" s="134"/>
      <c r="KMD113" s="134"/>
      <c r="KME113" s="133"/>
      <c r="KMF113" s="134"/>
      <c r="KMG113" s="134"/>
      <c r="KMH113" s="133"/>
      <c r="KMI113" s="134"/>
      <c r="KMJ113" s="134"/>
      <c r="KMK113" s="221"/>
      <c r="KML113" s="220"/>
      <c r="KMM113" s="132"/>
      <c r="KMN113" s="132"/>
      <c r="KMO113" s="132"/>
      <c r="KMP113" s="132"/>
      <c r="KMQ113" s="132"/>
      <c r="KMR113" s="132"/>
      <c r="KMS113" s="132"/>
      <c r="KMT113" s="133"/>
      <c r="KMU113" s="134"/>
      <c r="KMV113" s="134"/>
      <c r="KMW113" s="133"/>
      <c r="KMX113" s="134"/>
      <c r="KMY113" s="134"/>
      <c r="KMZ113" s="133"/>
      <c r="KNA113" s="134"/>
      <c r="KNB113" s="134"/>
      <c r="KNC113" s="221"/>
      <c r="KND113" s="220"/>
      <c r="KNE113" s="132"/>
      <c r="KNF113" s="132"/>
      <c r="KNG113" s="132"/>
      <c r="KNH113" s="132"/>
      <c r="KNI113" s="132"/>
      <c r="KNJ113" s="132"/>
      <c r="KNK113" s="132"/>
      <c r="KNL113" s="133"/>
      <c r="KNM113" s="134"/>
      <c r="KNN113" s="134"/>
      <c r="KNO113" s="133"/>
      <c r="KNP113" s="134"/>
      <c r="KNQ113" s="134"/>
      <c r="KNR113" s="133"/>
      <c r="KNS113" s="134"/>
      <c r="KNT113" s="134"/>
      <c r="KNU113" s="221"/>
      <c r="KNV113" s="220"/>
      <c r="KNW113" s="132"/>
      <c r="KNX113" s="132"/>
      <c r="KNY113" s="132"/>
      <c r="KNZ113" s="132"/>
      <c r="KOA113" s="132"/>
      <c r="KOB113" s="132"/>
      <c r="KOC113" s="132"/>
      <c r="KOD113" s="133"/>
      <c r="KOE113" s="134"/>
      <c r="KOF113" s="134"/>
      <c r="KOG113" s="133"/>
      <c r="KOH113" s="134"/>
      <c r="KOI113" s="134"/>
      <c r="KOJ113" s="133"/>
      <c r="KOK113" s="134"/>
      <c r="KOL113" s="134"/>
      <c r="KOM113" s="221"/>
      <c r="KON113" s="220"/>
      <c r="KOO113" s="132"/>
      <c r="KOP113" s="132"/>
      <c r="KOQ113" s="132"/>
      <c r="KOR113" s="132"/>
      <c r="KOS113" s="132"/>
      <c r="KOT113" s="132"/>
      <c r="KOU113" s="132"/>
      <c r="KOV113" s="133"/>
      <c r="KOW113" s="134"/>
      <c r="KOX113" s="134"/>
      <c r="KOY113" s="133"/>
      <c r="KOZ113" s="134"/>
      <c r="KPA113" s="134"/>
      <c r="KPB113" s="133"/>
      <c r="KPC113" s="134"/>
      <c r="KPD113" s="134"/>
      <c r="KPE113" s="221"/>
      <c r="KPF113" s="220"/>
      <c r="KPG113" s="132"/>
      <c r="KPH113" s="132"/>
      <c r="KPI113" s="132"/>
      <c r="KPJ113" s="132"/>
      <c r="KPK113" s="132"/>
      <c r="KPL113" s="132"/>
      <c r="KPM113" s="132"/>
      <c r="KPN113" s="133"/>
      <c r="KPO113" s="134"/>
      <c r="KPP113" s="134"/>
      <c r="KPQ113" s="133"/>
      <c r="KPR113" s="134"/>
      <c r="KPS113" s="134"/>
      <c r="KPT113" s="133"/>
      <c r="KPU113" s="134"/>
      <c r="KPV113" s="134"/>
      <c r="KPW113" s="221"/>
      <c r="KPX113" s="220"/>
      <c r="KPY113" s="132"/>
      <c r="KPZ113" s="132"/>
      <c r="KQA113" s="132"/>
      <c r="KQB113" s="132"/>
      <c r="KQC113" s="132"/>
      <c r="KQD113" s="132"/>
      <c r="KQE113" s="132"/>
      <c r="KQF113" s="133"/>
      <c r="KQG113" s="134"/>
      <c r="KQH113" s="134"/>
      <c r="KQI113" s="133"/>
      <c r="KQJ113" s="134"/>
      <c r="KQK113" s="134"/>
      <c r="KQL113" s="133"/>
      <c r="KQM113" s="134"/>
      <c r="KQN113" s="134"/>
      <c r="KQO113" s="221"/>
      <c r="KQP113" s="220"/>
      <c r="KQQ113" s="132"/>
      <c r="KQR113" s="132"/>
      <c r="KQS113" s="132"/>
      <c r="KQT113" s="132"/>
      <c r="KQU113" s="132"/>
      <c r="KQV113" s="132"/>
      <c r="KQW113" s="132"/>
      <c r="KQX113" s="133"/>
      <c r="KQY113" s="134"/>
      <c r="KQZ113" s="134"/>
      <c r="KRA113" s="133"/>
      <c r="KRB113" s="134"/>
      <c r="KRC113" s="134"/>
      <c r="KRD113" s="133"/>
      <c r="KRE113" s="134"/>
      <c r="KRF113" s="134"/>
      <c r="KRG113" s="221"/>
      <c r="KRH113" s="220"/>
      <c r="KRI113" s="132"/>
      <c r="KRJ113" s="132"/>
      <c r="KRK113" s="132"/>
      <c r="KRL113" s="132"/>
      <c r="KRM113" s="132"/>
      <c r="KRN113" s="132"/>
      <c r="KRO113" s="132"/>
      <c r="KRP113" s="133"/>
      <c r="KRQ113" s="134"/>
      <c r="KRR113" s="134"/>
      <c r="KRS113" s="133"/>
      <c r="KRT113" s="134"/>
      <c r="KRU113" s="134"/>
      <c r="KRV113" s="133"/>
      <c r="KRW113" s="134"/>
      <c r="KRX113" s="134"/>
      <c r="KRY113" s="221"/>
      <c r="KRZ113" s="220"/>
      <c r="KSA113" s="132"/>
      <c r="KSB113" s="132"/>
      <c r="KSC113" s="132"/>
      <c r="KSD113" s="132"/>
      <c r="KSE113" s="132"/>
      <c r="KSF113" s="132"/>
      <c r="KSG113" s="132"/>
      <c r="KSH113" s="133"/>
      <c r="KSI113" s="134"/>
      <c r="KSJ113" s="134"/>
      <c r="KSK113" s="133"/>
      <c r="KSL113" s="134"/>
      <c r="KSM113" s="134"/>
      <c r="KSN113" s="133"/>
      <c r="KSO113" s="134"/>
      <c r="KSP113" s="134"/>
      <c r="KSQ113" s="221"/>
      <c r="KSR113" s="220"/>
      <c r="KSS113" s="132"/>
      <c r="KST113" s="132"/>
      <c r="KSU113" s="132"/>
      <c r="KSV113" s="132"/>
      <c r="KSW113" s="132"/>
      <c r="KSX113" s="132"/>
      <c r="KSY113" s="132"/>
      <c r="KSZ113" s="133"/>
      <c r="KTA113" s="134"/>
      <c r="KTB113" s="134"/>
      <c r="KTC113" s="133"/>
      <c r="KTD113" s="134"/>
      <c r="KTE113" s="134"/>
      <c r="KTF113" s="133"/>
      <c r="KTG113" s="134"/>
      <c r="KTH113" s="134"/>
      <c r="KTI113" s="221"/>
      <c r="KTJ113" s="220"/>
      <c r="KTK113" s="132"/>
      <c r="KTL113" s="132"/>
      <c r="KTM113" s="132"/>
      <c r="KTN113" s="132"/>
      <c r="KTO113" s="132"/>
      <c r="KTP113" s="132"/>
      <c r="KTQ113" s="132"/>
      <c r="KTR113" s="133"/>
      <c r="KTS113" s="134"/>
      <c r="KTT113" s="134"/>
      <c r="KTU113" s="133"/>
      <c r="KTV113" s="134"/>
      <c r="KTW113" s="134"/>
      <c r="KTX113" s="133"/>
      <c r="KTY113" s="134"/>
      <c r="KTZ113" s="134"/>
      <c r="KUA113" s="221"/>
      <c r="KUB113" s="220"/>
      <c r="KUC113" s="132"/>
      <c r="KUD113" s="132"/>
      <c r="KUE113" s="132"/>
      <c r="KUF113" s="132"/>
      <c r="KUG113" s="132"/>
      <c r="KUH113" s="132"/>
      <c r="KUI113" s="132"/>
      <c r="KUJ113" s="133"/>
      <c r="KUK113" s="134"/>
      <c r="KUL113" s="134"/>
      <c r="KUM113" s="133"/>
      <c r="KUN113" s="134"/>
      <c r="KUO113" s="134"/>
      <c r="KUP113" s="133"/>
      <c r="KUQ113" s="134"/>
      <c r="KUR113" s="134"/>
      <c r="KUS113" s="221"/>
      <c r="KUT113" s="220"/>
      <c r="KUU113" s="132"/>
      <c r="KUV113" s="132"/>
      <c r="KUW113" s="132"/>
      <c r="KUX113" s="132"/>
      <c r="KUY113" s="132"/>
      <c r="KUZ113" s="132"/>
      <c r="KVA113" s="132"/>
      <c r="KVB113" s="133"/>
      <c r="KVC113" s="134"/>
      <c r="KVD113" s="134"/>
      <c r="KVE113" s="133"/>
      <c r="KVF113" s="134"/>
      <c r="KVG113" s="134"/>
      <c r="KVH113" s="133"/>
      <c r="KVI113" s="134"/>
      <c r="KVJ113" s="134"/>
      <c r="KVK113" s="221"/>
      <c r="KVL113" s="220"/>
      <c r="KVM113" s="132"/>
      <c r="KVN113" s="132"/>
      <c r="KVO113" s="132"/>
      <c r="KVP113" s="132"/>
      <c r="KVQ113" s="132"/>
      <c r="KVR113" s="132"/>
      <c r="KVS113" s="132"/>
      <c r="KVT113" s="133"/>
      <c r="KVU113" s="134"/>
      <c r="KVV113" s="134"/>
      <c r="KVW113" s="133"/>
      <c r="KVX113" s="134"/>
      <c r="KVY113" s="134"/>
      <c r="KVZ113" s="133"/>
      <c r="KWA113" s="134"/>
      <c r="KWB113" s="134"/>
      <c r="KWC113" s="221"/>
      <c r="KWD113" s="220"/>
      <c r="KWE113" s="132"/>
      <c r="KWF113" s="132"/>
      <c r="KWG113" s="132"/>
      <c r="KWH113" s="132"/>
      <c r="KWI113" s="132"/>
      <c r="KWJ113" s="132"/>
      <c r="KWK113" s="132"/>
      <c r="KWL113" s="133"/>
      <c r="KWM113" s="134"/>
      <c r="KWN113" s="134"/>
      <c r="KWO113" s="133"/>
      <c r="KWP113" s="134"/>
      <c r="KWQ113" s="134"/>
      <c r="KWR113" s="133"/>
      <c r="KWS113" s="134"/>
      <c r="KWT113" s="134"/>
      <c r="KWU113" s="221"/>
      <c r="KWV113" s="220"/>
      <c r="KWW113" s="132"/>
      <c r="KWX113" s="132"/>
      <c r="KWY113" s="132"/>
      <c r="KWZ113" s="132"/>
      <c r="KXA113" s="132"/>
      <c r="KXB113" s="132"/>
      <c r="KXC113" s="132"/>
      <c r="KXD113" s="133"/>
      <c r="KXE113" s="134"/>
      <c r="KXF113" s="134"/>
      <c r="KXG113" s="133"/>
      <c r="KXH113" s="134"/>
      <c r="KXI113" s="134"/>
      <c r="KXJ113" s="133"/>
      <c r="KXK113" s="134"/>
      <c r="KXL113" s="134"/>
      <c r="KXM113" s="221"/>
      <c r="KXN113" s="220"/>
      <c r="KXO113" s="132"/>
      <c r="KXP113" s="132"/>
      <c r="KXQ113" s="132"/>
      <c r="KXR113" s="132"/>
      <c r="KXS113" s="132"/>
      <c r="KXT113" s="132"/>
      <c r="KXU113" s="132"/>
      <c r="KXV113" s="133"/>
      <c r="KXW113" s="134"/>
      <c r="KXX113" s="134"/>
      <c r="KXY113" s="133"/>
      <c r="KXZ113" s="134"/>
      <c r="KYA113" s="134"/>
      <c r="KYB113" s="133"/>
      <c r="KYC113" s="134"/>
      <c r="KYD113" s="134"/>
      <c r="KYE113" s="221"/>
      <c r="KYF113" s="220"/>
      <c r="KYG113" s="132"/>
      <c r="KYH113" s="132"/>
      <c r="KYI113" s="132"/>
      <c r="KYJ113" s="132"/>
      <c r="KYK113" s="132"/>
      <c r="KYL113" s="132"/>
      <c r="KYM113" s="132"/>
      <c r="KYN113" s="133"/>
      <c r="KYO113" s="134"/>
      <c r="KYP113" s="134"/>
      <c r="KYQ113" s="133"/>
      <c r="KYR113" s="134"/>
      <c r="KYS113" s="134"/>
      <c r="KYT113" s="133"/>
      <c r="KYU113" s="134"/>
      <c r="KYV113" s="134"/>
      <c r="KYW113" s="221"/>
      <c r="KYX113" s="220"/>
      <c r="KYY113" s="132"/>
      <c r="KYZ113" s="132"/>
      <c r="KZA113" s="132"/>
      <c r="KZB113" s="132"/>
      <c r="KZC113" s="132"/>
      <c r="KZD113" s="132"/>
      <c r="KZE113" s="132"/>
      <c r="KZF113" s="133"/>
      <c r="KZG113" s="134"/>
      <c r="KZH113" s="134"/>
      <c r="KZI113" s="133"/>
      <c r="KZJ113" s="134"/>
      <c r="KZK113" s="134"/>
      <c r="KZL113" s="133"/>
      <c r="KZM113" s="134"/>
      <c r="KZN113" s="134"/>
      <c r="KZO113" s="221"/>
      <c r="KZP113" s="220"/>
      <c r="KZQ113" s="132"/>
      <c r="KZR113" s="132"/>
      <c r="KZS113" s="132"/>
      <c r="KZT113" s="132"/>
      <c r="KZU113" s="132"/>
      <c r="KZV113" s="132"/>
      <c r="KZW113" s="132"/>
      <c r="KZX113" s="133"/>
      <c r="KZY113" s="134"/>
      <c r="KZZ113" s="134"/>
      <c r="LAA113" s="133"/>
      <c r="LAB113" s="134"/>
      <c r="LAC113" s="134"/>
      <c r="LAD113" s="133"/>
      <c r="LAE113" s="134"/>
      <c r="LAF113" s="134"/>
      <c r="LAG113" s="221"/>
      <c r="LAH113" s="220"/>
      <c r="LAI113" s="132"/>
      <c r="LAJ113" s="132"/>
      <c r="LAK113" s="132"/>
      <c r="LAL113" s="132"/>
      <c r="LAM113" s="132"/>
      <c r="LAN113" s="132"/>
      <c r="LAO113" s="132"/>
      <c r="LAP113" s="133"/>
      <c r="LAQ113" s="134"/>
      <c r="LAR113" s="134"/>
      <c r="LAS113" s="133"/>
      <c r="LAT113" s="134"/>
      <c r="LAU113" s="134"/>
      <c r="LAV113" s="133"/>
      <c r="LAW113" s="134"/>
      <c r="LAX113" s="134"/>
      <c r="LAY113" s="221"/>
      <c r="LAZ113" s="220"/>
      <c r="LBA113" s="132"/>
      <c r="LBB113" s="132"/>
      <c r="LBC113" s="132"/>
      <c r="LBD113" s="132"/>
      <c r="LBE113" s="132"/>
      <c r="LBF113" s="132"/>
      <c r="LBG113" s="132"/>
      <c r="LBH113" s="133"/>
      <c r="LBI113" s="134"/>
      <c r="LBJ113" s="134"/>
      <c r="LBK113" s="133"/>
      <c r="LBL113" s="134"/>
      <c r="LBM113" s="134"/>
      <c r="LBN113" s="133"/>
      <c r="LBO113" s="134"/>
      <c r="LBP113" s="134"/>
      <c r="LBQ113" s="221"/>
      <c r="LBR113" s="220"/>
      <c r="LBS113" s="132"/>
      <c r="LBT113" s="132"/>
      <c r="LBU113" s="132"/>
      <c r="LBV113" s="132"/>
      <c r="LBW113" s="132"/>
      <c r="LBX113" s="132"/>
      <c r="LBY113" s="132"/>
      <c r="LBZ113" s="133"/>
      <c r="LCA113" s="134"/>
      <c r="LCB113" s="134"/>
      <c r="LCC113" s="133"/>
      <c r="LCD113" s="134"/>
      <c r="LCE113" s="134"/>
      <c r="LCF113" s="133"/>
      <c r="LCG113" s="134"/>
      <c r="LCH113" s="134"/>
      <c r="LCI113" s="221"/>
      <c r="LCJ113" s="220"/>
      <c r="LCK113" s="132"/>
      <c r="LCL113" s="132"/>
      <c r="LCM113" s="132"/>
      <c r="LCN113" s="132"/>
      <c r="LCO113" s="132"/>
      <c r="LCP113" s="132"/>
      <c r="LCQ113" s="132"/>
      <c r="LCR113" s="133"/>
      <c r="LCS113" s="134"/>
      <c r="LCT113" s="134"/>
      <c r="LCU113" s="133"/>
      <c r="LCV113" s="134"/>
      <c r="LCW113" s="134"/>
      <c r="LCX113" s="133"/>
      <c r="LCY113" s="134"/>
      <c r="LCZ113" s="134"/>
      <c r="LDA113" s="221"/>
      <c r="LDB113" s="220"/>
      <c r="LDC113" s="132"/>
      <c r="LDD113" s="132"/>
      <c r="LDE113" s="132"/>
      <c r="LDF113" s="132"/>
      <c r="LDG113" s="132"/>
      <c r="LDH113" s="132"/>
      <c r="LDI113" s="132"/>
      <c r="LDJ113" s="133"/>
      <c r="LDK113" s="134"/>
      <c r="LDL113" s="134"/>
      <c r="LDM113" s="133"/>
      <c r="LDN113" s="134"/>
      <c r="LDO113" s="134"/>
      <c r="LDP113" s="133"/>
      <c r="LDQ113" s="134"/>
      <c r="LDR113" s="134"/>
      <c r="LDS113" s="221"/>
      <c r="LDT113" s="220"/>
      <c r="LDU113" s="132"/>
      <c r="LDV113" s="132"/>
      <c r="LDW113" s="132"/>
      <c r="LDX113" s="132"/>
      <c r="LDY113" s="132"/>
      <c r="LDZ113" s="132"/>
      <c r="LEA113" s="132"/>
      <c r="LEB113" s="133"/>
      <c r="LEC113" s="134"/>
      <c r="LED113" s="134"/>
      <c r="LEE113" s="133"/>
      <c r="LEF113" s="134"/>
      <c r="LEG113" s="134"/>
      <c r="LEH113" s="133"/>
      <c r="LEI113" s="134"/>
      <c r="LEJ113" s="134"/>
      <c r="LEK113" s="221"/>
      <c r="LEL113" s="220"/>
      <c r="LEM113" s="132"/>
      <c r="LEN113" s="132"/>
      <c r="LEO113" s="132"/>
      <c r="LEP113" s="132"/>
      <c r="LEQ113" s="132"/>
      <c r="LER113" s="132"/>
      <c r="LES113" s="132"/>
      <c r="LET113" s="133"/>
      <c r="LEU113" s="134"/>
      <c r="LEV113" s="134"/>
      <c r="LEW113" s="133"/>
      <c r="LEX113" s="134"/>
      <c r="LEY113" s="134"/>
      <c r="LEZ113" s="133"/>
      <c r="LFA113" s="134"/>
      <c r="LFB113" s="134"/>
      <c r="LFC113" s="221"/>
      <c r="LFD113" s="220"/>
      <c r="LFE113" s="132"/>
      <c r="LFF113" s="132"/>
      <c r="LFG113" s="132"/>
      <c r="LFH113" s="132"/>
      <c r="LFI113" s="132"/>
      <c r="LFJ113" s="132"/>
      <c r="LFK113" s="132"/>
      <c r="LFL113" s="133"/>
      <c r="LFM113" s="134"/>
      <c r="LFN113" s="134"/>
      <c r="LFO113" s="133"/>
      <c r="LFP113" s="134"/>
      <c r="LFQ113" s="134"/>
      <c r="LFR113" s="133"/>
      <c r="LFS113" s="134"/>
      <c r="LFT113" s="134"/>
      <c r="LFU113" s="221"/>
      <c r="LFV113" s="220"/>
      <c r="LFW113" s="132"/>
      <c r="LFX113" s="132"/>
      <c r="LFY113" s="132"/>
      <c r="LFZ113" s="132"/>
      <c r="LGA113" s="132"/>
      <c r="LGB113" s="132"/>
      <c r="LGC113" s="132"/>
      <c r="LGD113" s="133"/>
      <c r="LGE113" s="134"/>
      <c r="LGF113" s="134"/>
      <c r="LGG113" s="133"/>
      <c r="LGH113" s="134"/>
      <c r="LGI113" s="134"/>
      <c r="LGJ113" s="133"/>
      <c r="LGK113" s="134"/>
      <c r="LGL113" s="134"/>
      <c r="LGM113" s="221"/>
      <c r="LGN113" s="220"/>
      <c r="LGO113" s="132"/>
      <c r="LGP113" s="132"/>
      <c r="LGQ113" s="132"/>
      <c r="LGR113" s="132"/>
      <c r="LGS113" s="132"/>
      <c r="LGT113" s="132"/>
      <c r="LGU113" s="132"/>
      <c r="LGV113" s="133"/>
      <c r="LGW113" s="134"/>
      <c r="LGX113" s="134"/>
      <c r="LGY113" s="133"/>
      <c r="LGZ113" s="134"/>
      <c r="LHA113" s="134"/>
      <c r="LHB113" s="133"/>
      <c r="LHC113" s="134"/>
      <c r="LHD113" s="134"/>
      <c r="LHE113" s="221"/>
      <c r="LHF113" s="220"/>
      <c r="LHG113" s="132"/>
      <c r="LHH113" s="132"/>
      <c r="LHI113" s="132"/>
      <c r="LHJ113" s="132"/>
      <c r="LHK113" s="132"/>
      <c r="LHL113" s="132"/>
      <c r="LHM113" s="132"/>
      <c r="LHN113" s="133"/>
      <c r="LHO113" s="134"/>
      <c r="LHP113" s="134"/>
      <c r="LHQ113" s="133"/>
      <c r="LHR113" s="134"/>
      <c r="LHS113" s="134"/>
      <c r="LHT113" s="133"/>
      <c r="LHU113" s="134"/>
      <c r="LHV113" s="134"/>
      <c r="LHW113" s="221"/>
      <c r="LHX113" s="220"/>
      <c r="LHY113" s="132"/>
      <c r="LHZ113" s="132"/>
      <c r="LIA113" s="132"/>
      <c r="LIB113" s="132"/>
      <c r="LIC113" s="132"/>
      <c r="LID113" s="132"/>
      <c r="LIE113" s="132"/>
      <c r="LIF113" s="133"/>
      <c r="LIG113" s="134"/>
      <c r="LIH113" s="134"/>
      <c r="LII113" s="133"/>
      <c r="LIJ113" s="134"/>
      <c r="LIK113" s="134"/>
      <c r="LIL113" s="133"/>
      <c r="LIM113" s="134"/>
      <c r="LIN113" s="134"/>
      <c r="LIO113" s="221"/>
      <c r="LIP113" s="220"/>
      <c r="LIQ113" s="132"/>
      <c r="LIR113" s="132"/>
      <c r="LIS113" s="132"/>
      <c r="LIT113" s="132"/>
      <c r="LIU113" s="132"/>
      <c r="LIV113" s="132"/>
      <c r="LIW113" s="132"/>
      <c r="LIX113" s="133"/>
      <c r="LIY113" s="134"/>
      <c r="LIZ113" s="134"/>
      <c r="LJA113" s="133"/>
      <c r="LJB113" s="134"/>
      <c r="LJC113" s="134"/>
      <c r="LJD113" s="133"/>
      <c r="LJE113" s="134"/>
      <c r="LJF113" s="134"/>
      <c r="LJG113" s="221"/>
      <c r="LJH113" s="220"/>
      <c r="LJI113" s="132"/>
      <c r="LJJ113" s="132"/>
      <c r="LJK113" s="132"/>
      <c r="LJL113" s="132"/>
      <c r="LJM113" s="132"/>
      <c r="LJN113" s="132"/>
      <c r="LJO113" s="132"/>
      <c r="LJP113" s="133"/>
      <c r="LJQ113" s="134"/>
      <c r="LJR113" s="134"/>
      <c r="LJS113" s="133"/>
      <c r="LJT113" s="134"/>
      <c r="LJU113" s="134"/>
      <c r="LJV113" s="133"/>
      <c r="LJW113" s="134"/>
      <c r="LJX113" s="134"/>
      <c r="LJY113" s="221"/>
      <c r="LJZ113" s="220"/>
      <c r="LKA113" s="132"/>
      <c r="LKB113" s="132"/>
      <c r="LKC113" s="132"/>
      <c r="LKD113" s="132"/>
      <c r="LKE113" s="132"/>
      <c r="LKF113" s="132"/>
      <c r="LKG113" s="132"/>
      <c r="LKH113" s="133"/>
      <c r="LKI113" s="134"/>
      <c r="LKJ113" s="134"/>
      <c r="LKK113" s="133"/>
      <c r="LKL113" s="134"/>
      <c r="LKM113" s="134"/>
      <c r="LKN113" s="133"/>
      <c r="LKO113" s="134"/>
      <c r="LKP113" s="134"/>
      <c r="LKQ113" s="221"/>
      <c r="LKR113" s="220"/>
      <c r="LKS113" s="132"/>
      <c r="LKT113" s="132"/>
      <c r="LKU113" s="132"/>
      <c r="LKV113" s="132"/>
      <c r="LKW113" s="132"/>
      <c r="LKX113" s="132"/>
      <c r="LKY113" s="132"/>
      <c r="LKZ113" s="133"/>
      <c r="LLA113" s="134"/>
      <c r="LLB113" s="134"/>
      <c r="LLC113" s="133"/>
      <c r="LLD113" s="134"/>
      <c r="LLE113" s="134"/>
      <c r="LLF113" s="133"/>
      <c r="LLG113" s="134"/>
      <c r="LLH113" s="134"/>
      <c r="LLI113" s="221"/>
      <c r="LLJ113" s="220"/>
      <c r="LLK113" s="132"/>
      <c r="LLL113" s="132"/>
      <c r="LLM113" s="132"/>
      <c r="LLN113" s="132"/>
      <c r="LLO113" s="132"/>
      <c r="LLP113" s="132"/>
      <c r="LLQ113" s="132"/>
      <c r="LLR113" s="133"/>
      <c r="LLS113" s="134"/>
      <c r="LLT113" s="134"/>
      <c r="LLU113" s="133"/>
      <c r="LLV113" s="134"/>
      <c r="LLW113" s="134"/>
      <c r="LLX113" s="133"/>
      <c r="LLY113" s="134"/>
      <c r="LLZ113" s="134"/>
      <c r="LMA113" s="221"/>
      <c r="LMB113" s="220"/>
      <c r="LMC113" s="132"/>
      <c r="LMD113" s="132"/>
      <c r="LME113" s="132"/>
      <c r="LMF113" s="132"/>
      <c r="LMG113" s="132"/>
      <c r="LMH113" s="132"/>
      <c r="LMI113" s="132"/>
      <c r="LMJ113" s="133"/>
      <c r="LMK113" s="134"/>
      <c r="LML113" s="134"/>
      <c r="LMM113" s="133"/>
      <c r="LMN113" s="134"/>
      <c r="LMO113" s="134"/>
      <c r="LMP113" s="133"/>
      <c r="LMQ113" s="134"/>
      <c r="LMR113" s="134"/>
      <c r="LMS113" s="221"/>
      <c r="LMT113" s="220"/>
      <c r="LMU113" s="132"/>
      <c r="LMV113" s="132"/>
      <c r="LMW113" s="132"/>
      <c r="LMX113" s="132"/>
      <c r="LMY113" s="132"/>
      <c r="LMZ113" s="132"/>
      <c r="LNA113" s="132"/>
      <c r="LNB113" s="133"/>
      <c r="LNC113" s="134"/>
      <c r="LND113" s="134"/>
      <c r="LNE113" s="133"/>
      <c r="LNF113" s="134"/>
      <c r="LNG113" s="134"/>
      <c r="LNH113" s="133"/>
      <c r="LNI113" s="134"/>
      <c r="LNJ113" s="134"/>
      <c r="LNK113" s="221"/>
      <c r="LNL113" s="220"/>
      <c r="LNM113" s="132"/>
      <c r="LNN113" s="132"/>
      <c r="LNO113" s="132"/>
      <c r="LNP113" s="132"/>
      <c r="LNQ113" s="132"/>
      <c r="LNR113" s="132"/>
      <c r="LNS113" s="132"/>
      <c r="LNT113" s="133"/>
      <c r="LNU113" s="134"/>
      <c r="LNV113" s="134"/>
      <c r="LNW113" s="133"/>
      <c r="LNX113" s="134"/>
      <c r="LNY113" s="134"/>
      <c r="LNZ113" s="133"/>
      <c r="LOA113" s="134"/>
      <c r="LOB113" s="134"/>
      <c r="LOC113" s="221"/>
      <c r="LOD113" s="220"/>
      <c r="LOE113" s="132"/>
      <c r="LOF113" s="132"/>
      <c r="LOG113" s="132"/>
      <c r="LOH113" s="132"/>
      <c r="LOI113" s="132"/>
      <c r="LOJ113" s="132"/>
      <c r="LOK113" s="132"/>
      <c r="LOL113" s="133"/>
      <c r="LOM113" s="134"/>
      <c r="LON113" s="134"/>
      <c r="LOO113" s="133"/>
      <c r="LOP113" s="134"/>
      <c r="LOQ113" s="134"/>
      <c r="LOR113" s="133"/>
      <c r="LOS113" s="134"/>
      <c r="LOT113" s="134"/>
      <c r="LOU113" s="221"/>
      <c r="LOV113" s="220"/>
      <c r="LOW113" s="132"/>
      <c r="LOX113" s="132"/>
      <c r="LOY113" s="132"/>
      <c r="LOZ113" s="132"/>
      <c r="LPA113" s="132"/>
      <c r="LPB113" s="132"/>
      <c r="LPC113" s="132"/>
      <c r="LPD113" s="133"/>
      <c r="LPE113" s="134"/>
      <c r="LPF113" s="134"/>
      <c r="LPG113" s="133"/>
      <c r="LPH113" s="134"/>
      <c r="LPI113" s="134"/>
      <c r="LPJ113" s="133"/>
      <c r="LPK113" s="134"/>
      <c r="LPL113" s="134"/>
      <c r="LPM113" s="221"/>
      <c r="LPN113" s="220"/>
      <c r="LPO113" s="132"/>
      <c r="LPP113" s="132"/>
      <c r="LPQ113" s="132"/>
      <c r="LPR113" s="132"/>
      <c r="LPS113" s="132"/>
      <c r="LPT113" s="132"/>
      <c r="LPU113" s="132"/>
      <c r="LPV113" s="133"/>
      <c r="LPW113" s="134"/>
      <c r="LPX113" s="134"/>
      <c r="LPY113" s="133"/>
      <c r="LPZ113" s="134"/>
      <c r="LQA113" s="134"/>
      <c r="LQB113" s="133"/>
      <c r="LQC113" s="134"/>
      <c r="LQD113" s="134"/>
      <c r="LQE113" s="221"/>
      <c r="LQF113" s="220"/>
      <c r="LQG113" s="132"/>
      <c r="LQH113" s="132"/>
      <c r="LQI113" s="132"/>
      <c r="LQJ113" s="132"/>
      <c r="LQK113" s="132"/>
      <c r="LQL113" s="132"/>
      <c r="LQM113" s="132"/>
      <c r="LQN113" s="133"/>
      <c r="LQO113" s="134"/>
      <c r="LQP113" s="134"/>
      <c r="LQQ113" s="133"/>
      <c r="LQR113" s="134"/>
      <c r="LQS113" s="134"/>
      <c r="LQT113" s="133"/>
      <c r="LQU113" s="134"/>
      <c r="LQV113" s="134"/>
      <c r="LQW113" s="221"/>
      <c r="LQX113" s="220"/>
      <c r="LQY113" s="132"/>
      <c r="LQZ113" s="132"/>
      <c r="LRA113" s="132"/>
      <c r="LRB113" s="132"/>
      <c r="LRC113" s="132"/>
      <c r="LRD113" s="132"/>
      <c r="LRE113" s="132"/>
      <c r="LRF113" s="133"/>
      <c r="LRG113" s="134"/>
      <c r="LRH113" s="134"/>
      <c r="LRI113" s="133"/>
      <c r="LRJ113" s="134"/>
      <c r="LRK113" s="134"/>
      <c r="LRL113" s="133"/>
      <c r="LRM113" s="134"/>
      <c r="LRN113" s="134"/>
      <c r="LRO113" s="221"/>
      <c r="LRP113" s="220"/>
      <c r="LRQ113" s="132"/>
      <c r="LRR113" s="132"/>
      <c r="LRS113" s="132"/>
      <c r="LRT113" s="132"/>
      <c r="LRU113" s="132"/>
      <c r="LRV113" s="132"/>
      <c r="LRW113" s="132"/>
      <c r="LRX113" s="133"/>
      <c r="LRY113" s="134"/>
      <c r="LRZ113" s="134"/>
      <c r="LSA113" s="133"/>
      <c r="LSB113" s="134"/>
      <c r="LSC113" s="134"/>
      <c r="LSD113" s="133"/>
      <c r="LSE113" s="134"/>
      <c r="LSF113" s="134"/>
      <c r="LSG113" s="221"/>
      <c r="LSH113" s="220"/>
      <c r="LSI113" s="132"/>
      <c r="LSJ113" s="132"/>
      <c r="LSK113" s="132"/>
      <c r="LSL113" s="132"/>
      <c r="LSM113" s="132"/>
      <c r="LSN113" s="132"/>
      <c r="LSO113" s="132"/>
      <c r="LSP113" s="133"/>
      <c r="LSQ113" s="134"/>
      <c r="LSR113" s="134"/>
      <c r="LSS113" s="133"/>
      <c r="LST113" s="134"/>
      <c r="LSU113" s="134"/>
      <c r="LSV113" s="133"/>
      <c r="LSW113" s="134"/>
      <c r="LSX113" s="134"/>
      <c r="LSY113" s="221"/>
      <c r="LSZ113" s="220"/>
      <c r="LTA113" s="132"/>
      <c r="LTB113" s="132"/>
      <c r="LTC113" s="132"/>
      <c r="LTD113" s="132"/>
      <c r="LTE113" s="132"/>
      <c r="LTF113" s="132"/>
      <c r="LTG113" s="132"/>
      <c r="LTH113" s="133"/>
      <c r="LTI113" s="134"/>
      <c r="LTJ113" s="134"/>
      <c r="LTK113" s="133"/>
      <c r="LTL113" s="134"/>
      <c r="LTM113" s="134"/>
      <c r="LTN113" s="133"/>
      <c r="LTO113" s="134"/>
      <c r="LTP113" s="134"/>
      <c r="LTQ113" s="221"/>
      <c r="LTR113" s="220"/>
      <c r="LTS113" s="132"/>
      <c r="LTT113" s="132"/>
      <c r="LTU113" s="132"/>
      <c r="LTV113" s="132"/>
      <c r="LTW113" s="132"/>
      <c r="LTX113" s="132"/>
      <c r="LTY113" s="132"/>
      <c r="LTZ113" s="133"/>
      <c r="LUA113" s="134"/>
      <c r="LUB113" s="134"/>
      <c r="LUC113" s="133"/>
      <c r="LUD113" s="134"/>
      <c r="LUE113" s="134"/>
      <c r="LUF113" s="133"/>
      <c r="LUG113" s="134"/>
      <c r="LUH113" s="134"/>
      <c r="LUI113" s="221"/>
      <c r="LUJ113" s="220"/>
      <c r="LUK113" s="132"/>
      <c r="LUL113" s="132"/>
      <c r="LUM113" s="132"/>
      <c r="LUN113" s="132"/>
      <c r="LUO113" s="132"/>
      <c r="LUP113" s="132"/>
      <c r="LUQ113" s="132"/>
      <c r="LUR113" s="133"/>
      <c r="LUS113" s="134"/>
      <c r="LUT113" s="134"/>
      <c r="LUU113" s="133"/>
      <c r="LUV113" s="134"/>
      <c r="LUW113" s="134"/>
      <c r="LUX113" s="133"/>
      <c r="LUY113" s="134"/>
      <c r="LUZ113" s="134"/>
      <c r="LVA113" s="221"/>
      <c r="LVB113" s="220"/>
      <c r="LVC113" s="132"/>
      <c r="LVD113" s="132"/>
      <c r="LVE113" s="132"/>
      <c r="LVF113" s="132"/>
      <c r="LVG113" s="132"/>
      <c r="LVH113" s="132"/>
      <c r="LVI113" s="132"/>
      <c r="LVJ113" s="133"/>
      <c r="LVK113" s="134"/>
      <c r="LVL113" s="134"/>
      <c r="LVM113" s="133"/>
      <c r="LVN113" s="134"/>
      <c r="LVO113" s="134"/>
      <c r="LVP113" s="133"/>
      <c r="LVQ113" s="134"/>
      <c r="LVR113" s="134"/>
      <c r="LVS113" s="221"/>
      <c r="LVT113" s="220"/>
      <c r="LVU113" s="132"/>
      <c r="LVV113" s="132"/>
      <c r="LVW113" s="132"/>
      <c r="LVX113" s="132"/>
      <c r="LVY113" s="132"/>
      <c r="LVZ113" s="132"/>
      <c r="LWA113" s="132"/>
      <c r="LWB113" s="133"/>
      <c r="LWC113" s="134"/>
      <c r="LWD113" s="134"/>
      <c r="LWE113" s="133"/>
      <c r="LWF113" s="134"/>
      <c r="LWG113" s="134"/>
      <c r="LWH113" s="133"/>
      <c r="LWI113" s="134"/>
      <c r="LWJ113" s="134"/>
      <c r="LWK113" s="221"/>
      <c r="LWL113" s="220"/>
      <c r="LWM113" s="132"/>
      <c r="LWN113" s="132"/>
      <c r="LWO113" s="132"/>
      <c r="LWP113" s="132"/>
      <c r="LWQ113" s="132"/>
      <c r="LWR113" s="132"/>
      <c r="LWS113" s="132"/>
      <c r="LWT113" s="133"/>
      <c r="LWU113" s="134"/>
      <c r="LWV113" s="134"/>
      <c r="LWW113" s="133"/>
      <c r="LWX113" s="134"/>
      <c r="LWY113" s="134"/>
      <c r="LWZ113" s="133"/>
      <c r="LXA113" s="134"/>
      <c r="LXB113" s="134"/>
      <c r="LXC113" s="221"/>
      <c r="LXD113" s="220"/>
      <c r="LXE113" s="132"/>
      <c r="LXF113" s="132"/>
      <c r="LXG113" s="132"/>
      <c r="LXH113" s="132"/>
      <c r="LXI113" s="132"/>
      <c r="LXJ113" s="132"/>
      <c r="LXK113" s="132"/>
      <c r="LXL113" s="133"/>
      <c r="LXM113" s="134"/>
      <c r="LXN113" s="134"/>
      <c r="LXO113" s="133"/>
      <c r="LXP113" s="134"/>
      <c r="LXQ113" s="134"/>
      <c r="LXR113" s="133"/>
      <c r="LXS113" s="134"/>
      <c r="LXT113" s="134"/>
      <c r="LXU113" s="221"/>
      <c r="LXV113" s="220"/>
      <c r="LXW113" s="132"/>
      <c r="LXX113" s="132"/>
      <c r="LXY113" s="132"/>
      <c r="LXZ113" s="132"/>
      <c r="LYA113" s="132"/>
      <c r="LYB113" s="132"/>
      <c r="LYC113" s="132"/>
      <c r="LYD113" s="133"/>
      <c r="LYE113" s="134"/>
      <c r="LYF113" s="134"/>
      <c r="LYG113" s="133"/>
      <c r="LYH113" s="134"/>
      <c r="LYI113" s="134"/>
      <c r="LYJ113" s="133"/>
      <c r="LYK113" s="134"/>
      <c r="LYL113" s="134"/>
      <c r="LYM113" s="221"/>
      <c r="LYN113" s="220"/>
      <c r="LYO113" s="132"/>
      <c r="LYP113" s="132"/>
      <c r="LYQ113" s="132"/>
      <c r="LYR113" s="132"/>
      <c r="LYS113" s="132"/>
      <c r="LYT113" s="132"/>
      <c r="LYU113" s="132"/>
      <c r="LYV113" s="133"/>
      <c r="LYW113" s="134"/>
      <c r="LYX113" s="134"/>
      <c r="LYY113" s="133"/>
      <c r="LYZ113" s="134"/>
      <c r="LZA113" s="134"/>
      <c r="LZB113" s="133"/>
      <c r="LZC113" s="134"/>
      <c r="LZD113" s="134"/>
      <c r="LZE113" s="221"/>
      <c r="LZF113" s="220"/>
      <c r="LZG113" s="132"/>
      <c r="LZH113" s="132"/>
      <c r="LZI113" s="132"/>
      <c r="LZJ113" s="132"/>
      <c r="LZK113" s="132"/>
      <c r="LZL113" s="132"/>
      <c r="LZM113" s="132"/>
      <c r="LZN113" s="133"/>
      <c r="LZO113" s="134"/>
      <c r="LZP113" s="134"/>
      <c r="LZQ113" s="133"/>
      <c r="LZR113" s="134"/>
      <c r="LZS113" s="134"/>
      <c r="LZT113" s="133"/>
      <c r="LZU113" s="134"/>
      <c r="LZV113" s="134"/>
      <c r="LZW113" s="221"/>
      <c r="LZX113" s="220"/>
      <c r="LZY113" s="132"/>
      <c r="LZZ113" s="132"/>
      <c r="MAA113" s="132"/>
      <c r="MAB113" s="132"/>
      <c r="MAC113" s="132"/>
      <c r="MAD113" s="132"/>
      <c r="MAE113" s="132"/>
      <c r="MAF113" s="133"/>
      <c r="MAG113" s="134"/>
      <c r="MAH113" s="134"/>
      <c r="MAI113" s="133"/>
      <c r="MAJ113" s="134"/>
      <c r="MAK113" s="134"/>
      <c r="MAL113" s="133"/>
      <c r="MAM113" s="134"/>
      <c r="MAN113" s="134"/>
      <c r="MAO113" s="221"/>
      <c r="MAP113" s="220"/>
      <c r="MAQ113" s="132"/>
      <c r="MAR113" s="132"/>
      <c r="MAS113" s="132"/>
      <c r="MAT113" s="132"/>
      <c r="MAU113" s="132"/>
      <c r="MAV113" s="132"/>
      <c r="MAW113" s="132"/>
      <c r="MAX113" s="133"/>
      <c r="MAY113" s="134"/>
      <c r="MAZ113" s="134"/>
      <c r="MBA113" s="133"/>
      <c r="MBB113" s="134"/>
      <c r="MBC113" s="134"/>
      <c r="MBD113" s="133"/>
      <c r="MBE113" s="134"/>
      <c r="MBF113" s="134"/>
      <c r="MBG113" s="221"/>
      <c r="MBH113" s="220"/>
      <c r="MBI113" s="132"/>
      <c r="MBJ113" s="132"/>
      <c r="MBK113" s="132"/>
      <c r="MBL113" s="132"/>
      <c r="MBM113" s="132"/>
      <c r="MBN113" s="132"/>
      <c r="MBO113" s="132"/>
      <c r="MBP113" s="133"/>
      <c r="MBQ113" s="134"/>
      <c r="MBR113" s="134"/>
      <c r="MBS113" s="133"/>
      <c r="MBT113" s="134"/>
      <c r="MBU113" s="134"/>
      <c r="MBV113" s="133"/>
      <c r="MBW113" s="134"/>
      <c r="MBX113" s="134"/>
      <c r="MBY113" s="221"/>
      <c r="MBZ113" s="220"/>
      <c r="MCA113" s="132"/>
      <c r="MCB113" s="132"/>
      <c r="MCC113" s="132"/>
      <c r="MCD113" s="132"/>
      <c r="MCE113" s="132"/>
      <c r="MCF113" s="132"/>
      <c r="MCG113" s="132"/>
      <c r="MCH113" s="133"/>
      <c r="MCI113" s="134"/>
      <c r="MCJ113" s="134"/>
      <c r="MCK113" s="133"/>
      <c r="MCL113" s="134"/>
      <c r="MCM113" s="134"/>
      <c r="MCN113" s="133"/>
      <c r="MCO113" s="134"/>
      <c r="MCP113" s="134"/>
      <c r="MCQ113" s="221"/>
      <c r="MCR113" s="220"/>
      <c r="MCS113" s="132"/>
      <c r="MCT113" s="132"/>
      <c r="MCU113" s="132"/>
      <c r="MCV113" s="132"/>
      <c r="MCW113" s="132"/>
      <c r="MCX113" s="132"/>
      <c r="MCY113" s="132"/>
      <c r="MCZ113" s="133"/>
      <c r="MDA113" s="134"/>
      <c r="MDB113" s="134"/>
      <c r="MDC113" s="133"/>
      <c r="MDD113" s="134"/>
      <c r="MDE113" s="134"/>
      <c r="MDF113" s="133"/>
      <c r="MDG113" s="134"/>
      <c r="MDH113" s="134"/>
      <c r="MDI113" s="221"/>
      <c r="MDJ113" s="220"/>
      <c r="MDK113" s="132"/>
      <c r="MDL113" s="132"/>
      <c r="MDM113" s="132"/>
      <c r="MDN113" s="132"/>
      <c r="MDO113" s="132"/>
      <c r="MDP113" s="132"/>
      <c r="MDQ113" s="132"/>
      <c r="MDR113" s="133"/>
      <c r="MDS113" s="134"/>
      <c r="MDT113" s="134"/>
      <c r="MDU113" s="133"/>
      <c r="MDV113" s="134"/>
      <c r="MDW113" s="134"/>
      <c r="MDX113" s="133"/>
      <c r="MDY113" s="134"/>
      <c r="MDZ113" s="134"/>
      <c r="MEA113" s="221"/>
      <c r="MEB113" s="220"/>
      <c r="MEC113" s="132"/>
      <c r="MED113" s="132"/>
      <c r="MEE113" s="132"/>
      <c r="MEF113" s="132"/>
      <c r="MEG113" s="132"/>
      <c r="MEH113" s="132"/>
      <c r="MEI113" s="132"/>
      <c r="MEJ113" s="133"/>
      <c r="MEK113" s="134"/>
      <c r="MEL113" s="134"/>
      <c r="MEM113" s="133"/>
      <c r="MEN113" s="134"/>
      <c r="MEO113" s="134"/>
      <c r="MEP113" s="133"/>
      <c r="MEQ113" s="134"/>
      <c r="MER113" s="134"/>
      <c r="MES113" s="221"/>
      <c r="MET113" s="220"/>
      <c r="MEU113" s="132"/>
      <c r="MEV113" s="132"/>
      <c r="MEW113" s="132"/>
      <c r="MEX113" s="132"/>
      <c r="MEY113" s="132"/>
      <c r="MEZ113" s="132"/>
      <c r="MFA113" s="132"/>
      <c r="MFB113" s="133"/>
      <c r="MFC113" s="134"/>
      <c r="MFD113" s="134"/>
      <c r="MFE113" s="133"/>
      <c r="MFF113" s="134"/>
      <c r="MFG113" s="134"/>
      <c r="MFH113" s="133"/>
      <c r="MFI113" s="134"/>
      <c r="MFJ113" s="134"/>
      <c r="MFK113" s="221"/>
      <c r="MFL113" s="220"/>
      <c r="MFM113" s="132"/>
      <c r="MFN113" s="132"/>
      <c r="MFO113" s="132"/>
      <c r="MFP113" s="132"/>
      <c r="MFQ113" s="132"/>
      <c r="MFR113" s="132"/>
      <c r="MFS113" s="132"/>
      <c r="MFT113" s="133"/>
      <c r="MFU113" s="134"/>
      <c r="MFV113" s="134"/>
      <c r="MFW113" s="133"/>
      <c r="MFX113" s="134"/>
      <c r="MFY113" s="134"/>
      <c r="MFZ113" s="133"/>
      <c r="MGA113" s="134"/>
      <c r="MGB113" s="134"/>
      <c r="MGC113" s="221"/>
      <c r="MGD113" s="220"/>
      <c r="MGE113" s="132"/>
      <c r="MGF113" s="132"/>
      <c r="MGG113" s="132"/>
      <c r="MGH113" s="132"/>
      <c r="MGI113" s="132"/>
      <c r="MGJ113" s="132"/>
      <c r="MGK113" s="132"/>
      <c r="MGL113" s="133"/>
      <c r="MGM113" s="134"/>
      <c r="MGN113" s="134"/>
      <c r="MGO113" s="133"/>
      <c r="MGP113" s="134"/>
      <c r="MGQ113" s="134"/>
      <c r="MGR113" s="133"/>
      <c r="MGS113" s="134"/>
      <c r="MGT113" s="134"/>
      <c r="MGU113" s="221"/>
      <c r="MGV113" s="220"/>
      <c r="MGW113" s="132"/>
      <c r="MGX113" s="132"/>
      <c r="MGY113" s="132"/>
      <c r="MGZ113" s="132"/>
      <c r="MHA113" s="132"/>
      <c r="MHB113" s="132"/>
      <c r="MHC113" s="132"/>
      <c r="MHD113" s="133"/>
      <c r="MHE113" s="134"/>
      <c r="MHF113" s="134"/>
      <c r="MHG113" s="133"/>
      <c r="MHH113" s="134"/>
      <c r="MHI113" s="134"/>
      <c r="MHJ113" s="133"/>
      <c r="MHK113" s="134"/>
      <c r="MHL113" s="134"/>
      <c r="MHM113" s="221"/>
      <c r="MHN113" s="220"/>
      <c r="MHO113" s="132"/>
      <c r="MHP113" s="132"/>
      <c r="MHQ113" s="132"/>
      <c r="MHR113" s="132"/>
      <c r="MHS113" s="132"/>
      <c r="MHT113" s="132"/>
      <c r="MHU113" s="132"/>
      <c r="MHV113" s="133"/>
      <c r="MHW113" s="134"/>
      <c r="MHX113" s="134"/>
      <c r="MHY113" s="133"/>
      <c r="MHZ113" s="134"/>
      <c r="MIA113" s="134"/>
      <c r="MIB113" s="133"/>
      <c r="MIC113" s="134"/>
      <c r="MID113" s="134"/>
      <c r="MIE113" s="221"/>
      <c r="MIF113" s="220"/>
      <c r="MIG113" s="132"/>
      <c r="MIH113" s="132"/>
      <c r="MII113" s="132"/>
      <c r="MIJ113" s="132"/>
      <c r="MIK113" s="132"/>
      <c r="MIL113" s="132"/>
      <c r="MIM113" s="132"/>
      <c r="MIN113" s="133"/>
      <c r="MIO113" s="134"/>
      <c r="MIP113" s="134"/>
      <c r="MIQ113" s="133"/>
      <c r="MIR113" s="134"/>
      <c r="MIS113" s="134"/>
      <c r="MIT113" s="133"/>
      <c r="MIU113" s="134"/>
      <c r="MIV113" s="134"/>
      <c r="MIW113" s="221"/>
      <c r="MIX113" s="220"/>
      <c r="MIY113" s="132"/>
      <c r="MIZ113" s="132"/>
      <c r="MJA113" s="132"/>
      <c r="MJB113" s="132"/>
      <c r="MJC113" s="132"/>
      <c r="MJD113" s="132"/>
      <c r="MJE113" s="132"/>
      <c r="MJF113" s="133"/>
      <c r="MJG113" s="134"/>
      <c r="MJH113" s="134"/>
      <c r="MJI113" s="133"/>
      <c r="MJJ113" s="134"/>
      <c r="MJK113" s="134"/>
      <c r="MJL113" s="133"/>
      <c r="MJM113" s="134"/>
      <c r="MJN113" s="134"/>
      <c r="MJO113" s="221"/>
      <c r="MJP113" s="220"/>
      <c r="MJQ113" s="132"/>
      <c r="MJR113" s="132"/>
      <c r="MJS113" s="132"/>
      <c r="MJT113" s="132"/>
      <c r="MJU113" s="132"/>
      <c r="MJV113" s="132"/>
      <c r="MJW113" s="132"/>
      <c r="MJX113" s="133"/>
      <c r="MJY113" s="134"/>
      <c r="MJZ113" s="134"/>
      <c r="MKA113" s="133"/>
      <c r="MKB113" s="134"/>
      <c r="MKC113" s="134"/>
      <c r="MKD113" s="133"/>
      <c r="MKE113" s="134"/>
      <c r="MKF113" s="134"/>
      <c r="MKG113" s="221"/>
      <c r="MKH113" s="220"/>
      <c r="MKI113" s="132"/>
      <c r="MKJ113" s="132"/>
      <c r="MKK113" s="132"/>
      <c r="MKL113" s="132"/>
      <c r="MKM113" s="132"/>
      <c r="MKN113" s="132"/>
      <c r="MKO113" s="132"/>
      <c r="MKP113" s="133"/>
      <c r="MKQ113" s="134"/>
      <c r="MKR113" s="134"/>
      <c r="MKS113" s="133"/>
      <c r="MKT113" s="134"/>
      <c r="MKU113" s="134"/>
      <c r="MKV113" s="133"/>
      <c r="MKW113" s="134"/>
      <c r="MKX113" s="134"/>
      <c r="MKY113" s="221"/>
      <c r="MKZ113" s="220"/>
      <c r="MLA113" s="132"/>
      <c r="MLB113" s="132"/>
      <c r="MLC113" s="132"/>
      <c r="MLD113" s="132"/>
      <c r="MLE113" s="132"/>
      <c r="MLF113" s="132"/>
      <c r="MLG113" s="132"/>
      <c r="MLH113" s="133"/>
      <c r="MLI113" s="134"/>
      <c r="MLJ113" s="134"/>
      <c r="MLK113" s="133"/>
      <c r="MLL113" s="134"/>
      <c r="MLM113" s="134"/>
      <c r="MLN113" s="133"/>
      <c r="MLO113" s="134"/>
      <c r="MLP113" s="134"/>
      <c r="MLQ113" s="221"/>
      <c r="MLR113" s="220"/>
      <c r="MLS113" s="132"/>
      <c r="MLT113" s="132"/>
      <c r="MLU113" s="132"/>
      <c r="MLV113" s="132"/>
      <c r="MLW113" s="132"/>
      <c r="MLX113" s="132"/>
      <c r="MLY113" s="132"/>
      <c r="MLZ113" s="133"/>
      <c r="MMA113" s="134"/>
      <c r="MMB113" s="134"/>
      <c r="MMC113" s="133"/>
      <c r="MMD113" s="134"/>
      <c r="MME113" s="134"/>
      <c r="MMF113" s="133"/>
      <c r="MMG113" s="134"/>
      <c r="MMH113" s="134"/>
      <c r="MMI113" s="221"/>
      <c r="MMJ113" s="220"/>
      <c r="MMK113" s="132"/>
      <c r="MML113" s="132"/>
      <c r="MMM113" s="132"/>
      <c r="MMN113" s="132"/>
      <c r="MMO113" s="132"/>
      <c r="MMP113" s="132"/>
      <c r="MMQ113" s="132"/>
      <c r="MMR113" s="133"/>
      <c r="MMS113" s="134"/>
      <c r="MMT113" s="134"/>
      <c r="MMU113" s="133"/>
      <c r="MMV113" s="134"/>
      <c r="MMW113" s="134"/>
      <c r="MMX113" s="133"/>
      <c r="MMY113" s="134"/>
      <c r="MMZ113" s="134"/>
      <c r="MNA113" s="221"/>
      <c r="MNB113" s="220"/>
      <c r="MNC113" s="132"/>
      <c r="MND113" s="132"/>
      <c r="MNE113" s="132"/>
      <c r="MNF113" s="132"/>
      <c r="MNG113" s="132"/>
      <c r="MNH113" s="132"/>
      <c r="MNI113" s="132"/>
      <c r="MNJ113" s="133"/>
      <c r="MNK113" s="134"/>
      <c r="MNL113" s="134"/>
      <c r="MNM113" s="133"/>
      <c r="MNN113" s="134"/>
      <c r="MNO113" s="134"/>
      <c r="MNP113" s="133"/>
      <c r="MNQ113" s="134"/>
      <c r="MNR113" s="134"/>
      <c r="MNS113" s="221"/>
      <c r="MNT113" s="220"/>
      <c r="MNU113" s="132"/>
      <c r="MNV113" s="132"/>
      <c r="MNW113" s="132"/>
      <c r="MNX113" s="132"/>
      <c r="MNY113" s="132"/>
      <c r="MNZ113" s="132"/>
      <c r="MOA113" s="132"/>
      <c r="MOB113" s="133"/>
      <c r="MOC113" s="134"/>
      <c r="MOD113" s="134"/>
      <c r="MOE113" s="133"/>
      <c r="MOF113" s="134"/>
      <c r="MOG113" s="134"/>
      <c r="MOH113" s="133"/>
      <c r="MOI113" s="134"/>
      <c r="MOJ113" s="134"/>
      <c r="MOK113" s="221"/>
      <c r="MOL113" s="220"/>
      <c r="MOM113" s="132"/>
      <c r="MON113" s="132"/>
      <c r="MOO113" s="132"/>
      <c r="MOP113" s="132"/>
      <c r="MOQ113" s="132"/>
      <c r="MOR113" s="132"/>
      <c r="MOS113" s="132"/>
      <c r="MOT113" s="133"/>
      <c r="MOU113" s="134"/>
      <c r="MOV113" s="134"/>
      <c r="MOW113" s="133"/>
      <c r="MOX113" s="134"/>
      <c r="MOY113" s="134"/>
      <c r="MOZ113" s="133"/>
      <c r="MPA113" s="134"/>
      <c r="MPB113" s="134"/>
      <c r="MPC113" s="221"/>
      <c r="MPD113" s="220"/>
      <c r="MPE113" s="132"/>
      <c r="MPF113" s="132"/>
      <c r="MPG113" s="132"/>
      <c r="MPH113" s="132"/>
      <c r="MPI113" s="132"/>
      <c r="MPJ113" s="132"/>
      <c r="MPK113" s="132"/>
      <c r="MPL113" s="133"/>
      <c r="MPM113" s="134"/>
      <c r="MPN113" s="134"/>
      <c r="MPO113" s="133"/>
      <c r="MPP113" s="134"/>
      <c r="MPQ113" s="134"/>
      <c r="MPR113" s="133"/>
      <c r="MPS113" s="134"/>
      <c r="MPT113" s="134"/>
      <c r="MPU113" s="221"/>
      <c r="MPV113" s="220"/>
      <c r="MPW113" s="132"/>
      <c r="MPX113" s="132"/>
      <c r="MPY113" s="132"/>
      <c r="MPZ113" s="132"/>
      <c r="MQA113" s="132"/>
      <c r="MQB113" s="132"/>
      <c r="MQC113" s="132"/>
      <c r="MQD113" s="133"/>
      <c r="MQE113" s="134"/>
      <c r="MQF113" s="134"/>
      <c r="MQG113" s="133"/>
      <c r="MQH113" s="134"/>
      <c r="MQI113" s="134"/>
      <c r="MQJ113" s="133"/>
      <c r="MQK113" s="134"/>
      <c r="MQL113" s="134"/>
      <c r="MQM113" s="221"/>
      <c r="MQN113" s="220"/>
      <c r="MQO113" s="132"/>
      <c r="MQP113" s="132"/>
      <c r="MQQ113" s="132"/>
      <c r="MQR113" s="132"/>
      <c r="MQS113" s="132"/>
      <c r="MQT113" s="132"/>
      <c r="MQU113" s="132"/>
      <c r="MQV113" s="133"/>
      <c r="MQW113" s="134"/>
      <c r="MQX113" s="134"/>
      <c r="MQY113" s="133"/>
      <c r="MQZ113" s="134"/>
      <c r="MRA113" s="134"/>
      <c r="MRB113" s="133"/>
      <c r="MRC113" s="134"/>
      <c r="MRD113" s="134"/>
      <c r="MRE113" s="221"/>
      <c r="MRF113" s="220"/>
      <c r="MRG113" s="132"/>
      <c r="MRH113" s="132"/>
      <c r="MRI113" s="132"/>
      <c r="MRJ113" s="132"/>
      <c r="MRK113" s="132"/>
      <c r="MRL113" s="132"/>
      <c r="MRM113" s="132"/>
      <c r="MRN113" s="133"/>
      <c r="MRO113" s="134"/>
      <c r="MRP113" s="134"/>
      <c r="MRQ113" s="133"/>
      <c r="MRR113" s="134"/>
      <c r="MRS113" s="134"/>
      <c r="MRT113" s="133"/>
      <c r="MRU113" s="134"/>
      <c r="MRV113" s="134"/>
      <c r="MRW113" s="221"/>
      <c r="MRX113" s="220"/>
      <c r="MRY113" s="132"/>
      <c r="MRZ113" s="132"/>
      <c r="MSA113" s="132"/>
      <c r="MSB113" s="132"/>
      <c r="MSC113" s="132"/>
      <c r="MSD113" s="132"/>
      <c r="MSE113" s="132"/>
      <c r="MSF113" s="133"/>
      <c r="MSG113" s="134"/>
      <c r="MSH113" s="134"/>
      <c r="MSI113" s="133"/>
      <c r="MSJ113" s="134"/>
      <c r="MSK113" s="134"/>
      <c r="MSL113" s="133"/>
      <c r="MSM113" s="134"/>
      <c r="MSN113" s="134"/>
      <c r="MSO113" s="221"/>
      <c r="MSP113" s="220"/>
      <c r="MSQ113" s="132"/>
      <c r="MSR113" s="132"/>
      <c r="MSS113" s="132"/>
      <c r="MST113" s="132"/>
      <c r="MSU113" s="132"/>
      <c r="MSV113" s="132"/>
      <c r="MSW113" s="132"/>
      <c r="MSX113" s="133"/>
      <c r="MSY113" s="134"/>
      <c r="MSZ113" s="134"/>
      <c r="MTA113" s="133"/>
      <c r="MTB113" s="134"/>
      <c r="MTC113" s="134"/>
      <c r="MTD113" s="133"/>
      <c r="MTE113" s="134"/>
      <c r="MTF113" s="134"/>
      <c r="MTG113" s="221"/>
      <c r="MTH113" s="220"/>
      <c r="MTI113" s="132"/>
      <c r="MTJ113" s="132"/>
      <c r="MTK113" s="132"/>
      <c r="MTL113" s="132"/>
      <c r="MTM113" s="132"/>
      <c r="MTN113" s="132"/>
      <c r="MTO113" s="132"/>
      <c r="MTP113" s="133"/>
      <c r="MTQ113" s="134"/>
      <c r="MTR113" s="134"/>
      <c r="MTS113" s="133"/>
      <c r="MTT113" s="134"/>
      <c r="MTU113" s="134"/>
      <c r="MTV113" s="133"/>
      <c r="MTW113" s="134"/>
      <c r="MTX113" s="134"/>
      <c r="MTY113" s="221"/>
      <c r="MTZ113" s="220"/>
      <c r="MUA113" s="132"/>
      <c r="MUB113" s="132"/>
      <c r="MUC113" s="132"/>
      <c r="MUD113" s="132"/>
      <c r="MUE113" s="132"/>
      <c r="MUF113" s="132"/>
      <c r="MUG113" s="132"/>
      <c r="MUH113" s="133"/>
      <c r="MUI113" s="134"/>
      <c r="MUJ113" s="134"/>
      <c r="MUK113" s="133"/>
      <c r="MUL113" s="134"/>
      <c r="MUM113" s="134"/>
      <c r="MUN113" s="133"/>
      <c r="MUO113" s="134"/>
      <c r="MUP113" s="134"/>
      <c r="MUQ113" s="221"/>
      <c r="MUR113" s="220"/>
      <c r="MUS113" s="132"/>
      <c r="MUT113" s="132"/>
      <c r="MUU113" s="132"/>
      <c r="MUV113" s="132"/>
      <c r="MUW113" s="132"/>
      <c r="MUX113" s="132"/>
      <c r="MUY113" s="132"/>
      <c r="MUZ113" s="133"/>
      <c r="MVA113" s="134"/>
      <c r="MVB113" s="134"/>
      <c r="MVC113" s="133"/>
      <c r="MVD113" s="134"/>
      <c r="MVE113" s="134"/>
      <c r="MVF113" s="133"/>
      <c r="MVG113" s="134"/>
      <c r="MVH113" s="134"/>
      <c r="MVI113" s="221"/>
      <c r="MVJ113" s="220"/>
      <c r="MVK113" s="132"/>
      <c r="MVL113" s="132"/>
      <c r="MVM113" s="132"/>
      <c r="MVN113" s="132"/>
      <c r="MVO113" s="132"/>
      <c r="MVP113" s="132"/>
      <c r="MVQ113" s="132"/>
      <c r="MVR113" s="133"/>
      <c r="MVS113" s="134"/>
      <c r="MVT113" s="134"/>
      <c r="MVU113" s="133"/>
      <c r="MVV113" s="134"/>
      <c r="MVW113" s="134"/>
      <c r="MVX113" s="133"/>
      <c r="MVY113" s="134"/>
      <c r="MVZ113" s="134"/>
      <c r="MWA113" s="221"/>
      <c r="MWB113" s="220"/>
      <c r="MWC113" s="132"/>
      <c r="MWD113" s="132"/>
      <c r="MWE113" s="132"/>
      <c r="MWF113" s="132"/>
      <c r="MWG113" s="132"/>
      <c r="MWH113" s="132"/>
      <c r="MWI113" s="132"/>
      <c r="MWJ113" s="133"/>
      <c r="MWK113" s="134"/>
      <c r="MWL113" s="134"/>
      <c r="MWM113" s="133"/>
      <c r="MWN113" s="134"/>
      <c r="MWO113" s="134"/>
      <c r="MWP113" s="133"/>
      <c r="MWQ113" s="134"/>
      <c r="MWR113" s="134"/>
      <c r="MWS113" s="221"/>
      <c r="MWT113" s="220"/>
      <c r="MWU113" s="132"/>
      <c r="MWV113" s="132"/>
      <c r="MWW113" s="132"/>
      <c r="MWX113" s="132"/>
      <c r="MWY113" s="132"/>
      <c r="MWZ113" s="132"/>
      <c r="MXA113" s="132"/>
      <c r="MXB113" s="133"/>
      <c r="MXC113" s="134"/>
      <c r="MXD113" s="134"/>
      <c r="MXE113" s="133"/>
      <c r="MXF113" s="134"/>
      <c r="MXG113" s="134"/>
      <c r="MXH113" s="133"/>
      <c r="MXI113" s="134"/>
      <c r="MXJ113" s="134"/>
      <c r="MXK113" s="221"/>
      <c r="MXL113" s="220"/>
      <c r="MXM113" s="132"/>
      <c r="MXN113" s="132"/>
      <c r="MXO113" s="132"/>
      <c r="MXP113" s="132"/>
      <c r="MXQ113" s="132"/>
      <c r="MXR113" s="132"/>
      <c r="MXS113" s="132"/>
      <c r="MXT113" s="133"/>
      <c r="MXU113" s="134"/>
      <c r="MXV113" s="134"/>
      <c r="MXW113" s="133"/>
      <c r="MXX113" s="134"/>
      <c r="MXY113" s="134"/>
      <c r="MXZ113" s="133"/>
      <c r="MYA113" s="134"/>
      <c r="MYB113" s="134"/>
      <c r="MYC113" s="221"/>
      <c r="MYD113" s="220"/>
      <c r="MYE113" s="132"/>
      <c r="MYF113" s="132"/>
      <c r="MYG113" s="132"/>
      <c r="MYH113" s="132"/>
      <c r="MYI113" s="132"/>
      <c r="MYJ113" s="132"/>
      <c r="MYK113" s="132"/>
      <c r="MYL113" s="133"/>
      <c r="MYM113" s="134"/>
      <c r="MYN113" s="134"/>
      <c r="MYO113" s="133"/>
      <c r="MYP113" s="134"/>
      <c r="MYQ113" s="134"/>
      <c r="MYR113" s="133"/>
      <c r="MYS113" s="134"/>
      <c r="MYT113" s="134"/>
      <c r="MYU113" s="221"/>
      <c r="MYV113" s="220"/>
      <c r="MYW113" s="132"/>
      <c r="MYX113" s="132"/>
      <c r="MYY113" s="132"/>
      <c r="MYZ113" s="132"/>
      <c r="MZA113" s="132"/>
      <c r="MZB113" s="132"/>
      <c r="MZC113" s="132"/>
      <c r="MZD113" s="133"/>
      <c r="MZE113" s="134"/>
      <c r="MZF113" s="134"/>
      <c r="MZG113" s="133"/>
      <c r="MZH113" s="134"/>
      <c r="MZI113" s="134"/>
      <c r="MZJ113" s="133"/>
      <c r="MZK113" s="134"/>
      <c r="MZL113" s="134"/>
      <c r="MZM113" s="221"/>
      <c r="MZN113" s="220"/>
      <c r="MZO113" s="132"/>
      <c r="MZP113" s="132"/>
      <c r="MZQ113" s="132"/>
      <c r="MZR113" s="132"/>
      <c r="MZS113" s="132"/>
      <c r="MZT113" s="132"/>
      <c r="MZU113" s="132"/>
      <c r="MZV113" s="133"/>
      <c r="MZW113" s="134"/>
      <c r="MZX113" s="134"/>
      <c r="MZY113" s="133"/>
      <c r="MZZ113" s="134"/>
      <c r="NAA113" s="134"/>
      <c r="NAB113" s="133"/>
      <c r="NAC113" s="134"/>
      <c r="NAD113" s="134"/>
      <c r="NAE113" s="221"/>
      <c r="NAF113" s="220"/>
      <c r="NAG113" s="132"/>
      <c r="NAH113" s="132"/>
      <c r="NAI113" s="132"/>
      <c r="NAJ113" s="132"/>
      <c r="NAK113" s="132"/>
      <c r="NAL113" s="132"/>
      <c r="NAM113" s="132"/>
      <c r="NAN113" s="133"/>
      <c r="NAO113" s="134"/>
      <c r="NAP113" s="134"/>
      <c r="NAQ113" s="133"/>
      <c r="NAR113" s="134"/>
      <c r="NAS113" s="134"/>
      <c r="NAT113" s="133"/>
      <c r="NAU113" s="134"/>
      <c r="NAV113" s="134"/>
      <c r="NAW113" s="221"/>
      <c r="NAX113" s="220"/>
      <c r="NAY113" s="132"/>
      <c r="NAZ113" s="132"/>
      <c r="NBA113" s="132"/>
      <c r="NBB113" s="132"/>
      <c r="NBC113" s="132"/>
      <c r="NBD113" s="132"/>
      <c r="NBE113" s="132"/>
      <c r="NBF113" s="133"/>
      <c r="NBG113" s="134"/>
      <c r="NBH113" s="134"/>
      <c r="NBI113" s="133"/>
      <c r="NBJ113" s="134"/>
      <c r="NBK113" s="134"/>
      <c r="NBL113" s="133"/>
      <c r="NBM113" s="134"/>
      <c r="NBN113" s="134"/>
      <c r="NBO113" s="221"/>
      <c r="NBP113" s="220"/>
      <c r="NBQ113" s="132"/>
      <c r="NBR113" s="132"/>
      <c r="NBS113" s="132"/>
      <c r="NBT113" s="132"/>
      <c r="NBU113" s="132"/>
      <c r="NBV113" s="132"/>
      <c r="NBW113" s="132"/>
      <c r="NBX113" s="133"/>
      <c r="NBY113" s="134"/>
      <c r="NBZ113" s="134"/>
      <c r="NCA113" s="133"/>
      <c r="NCB113" s="134"/>
      <c r="NCC113" s="134"/>
      <c r="NCD113" s="133"/>
      <c r="NCE113" s="134"/>
      <c r="NCF113" s="134"/>
      <c r="NCG113" s="221"/>
      <c r="NCH113" s="220"/>
      <c r="NCI113" s="132"/>
      <c r="NCJ113" s="132"/>
      <c r="NCK113" s="132"/>
      <c r="NCL113" s="132"/>
      <c r="NCM113" s="132"/>
      <c r="NCN113" s="132"/>
      <c r="NCO113" s="132"/>
      <c r="NCP113" s="133"/>
      <c r="NCQ113" s="134"/>
      <c r="NCR113" s="134"/>
      <c r="NCS113" s="133"/>
      <c r="NCT113" s="134"/>
      <c r="NCU113" s="134"/>
      <c r="NCV113" s="133"/>
      <c r="NCW113" s="134"/>
      <c r="NCX113" s="134"/>
      <c r="NCY113" s="221"/>
      <c r="NCZ113" s="220"/>
      <c r="NDA113" s="132"/>
      <c r="NDB113" s="132"/>
      <c r="NDC113" s="132"/>
      <c r="NDD113" s="132"/>
      <c r="NDE113" s="132"/>
      <c r="NDF113" s="132"/>
      <c r="NDG113" s="132"/>
      <c r="NDH113" s="133"/>
      <c r="NDI113" s="134"/>
      <c r="NDJ113" s="134"/>
      <c r="NDK113" s="133"/>
      <c r="NDL113" s="134"/>
      <c r="NDM113" s="134"/>
      <c r="NDN113" s="133"/>
      <c r="NDO113" s="134"/>
      <c r="NDP113" s="134"/>
      <c r="NDQ113" s="221"/>
      <c r="NDR113" s="220"/>
      <c r="NDS113" s="132"/>
      <c r="NDT113" s="132"/>
      <c r="NDU113" s="132"/>
      <c r="NDV113" s="132"/>
      <c r="NDW113" s="132"/>
      <c r="NDX113" s="132"/>
      <c r="NDY113" s="132"/>
      <c r="NDZ113" s="133"/>
      <c r="NEA113" s="134"/>
      <c r="NEB113" s="134"/>
      <c r="NEC113" s="133"/>
      <c r="NED113" s="134"/>
      <c r="NEE113" s="134"/>
      <c r="NEF113" s="133"/>
      <c r="NEG113" s="134"/>
      <c r="NEH113" s="134"/>
      <c r="NEI113" s="221"/>
      <c r="NEJ113" s="220"/>
      <c r="NEK113" s="132"/>
      <c r="NEL113" s="132"/>
      <c r="NEM113" s="132"/>
      <c r="NEN113" s="132"/>
      <c r="NEO113" s="132"/>
      <c r="NEP113" s="132"/>
      <c r="NEQ113" s="132"/>
      <c r="NER113" s="133"/>
      <c r="NES113" s="134"/>
      <c r="NET113" s="134"/>
      <c r="NEU113" s="133"/>
      <c r="NEV113" s="134"/>
      <c r="NEW113" s="134"/>
      <c r="NEX113" s="133"/>
      <c r="NEY113" s="134"/>
      <c r="NEZ113" s="134"/>
      <c r="NFA113" s="221"/>
      <c r="NFB113" s="220"/>
      <c r="NFC113" s="132"/>
      <c r="NFD113" s="132"/>
      <c r="NFE113" s="132"/>
      <c r="NFF113" s="132"/>
      <c r="NFG113" s="132"/>
      <c r="NFH113" s="132"/>
      <c r="NFI113" s="132"/>
      <c r="NFJ113" s="133"/>
      <c r="NFK113" s="134"/>
      <c r="NFL113" s="134"/>
      <c r="NFM113" s="133"/>
      <c r="NFN113" s="134"/>
      <c r="NFO113" s="134"/>
      <c r="NFP113" s="133"/>
      <c r="NFQ113" s="134"/>
      <c r="NFR113" s="134"/>
      <c r="NFS113" s="221"/>
      <c r="NFT113" s="220"/>
      <c r="NFU113" s="132"/>
      <c r="NFV113" s="132"/>
      <c r="NFW113" s="132"/>
      <c r="NFX113" s="132"/>
      <c r="NFY113" s="132"/>
      <c r="NFZ113" s="132"/>
      <c r="NGA113" s="132"/>
      <c r="NGB113" s="133"/>
      <c r="NGC113" s="134"/>
      <c r="NGD113" s="134"/>
      <c r="NGE113" s="133"/>
      <c r="NGF113" s="134"/>
      <c r="NGG113" s="134"/>
      <c r="NGH113" s="133"/>
      <c r="NGI113" s="134"/>
      <c r="NGJ113" s="134"/>
      <c r="NGK113" s="221"/>
      <c r="NGL113" s="220"/>
      <c r="NGM113" s="132"/>
      <c r="NGN113" s="132"/>
      <c r="NGO113" s="132"/>
      <c r="NGP113" s="132"/>
      <c r="NGQ113" s="132"/>
      <c r="NGR113" s="132"/>
      <c r="NGS113" s="132"/>
      <c r="NGT113" s="133"/>
      <c r="NGU113" s="134"/>
      <c r="NGV113" s="134"/>
      <c r="NGW113" s="133"/>
      <c r="NGX113" s="134"/>
      <c r="NGY113" s="134"/>
      <c r="NGZ113" s="133"/>
      <c r="NHA113" s="134"/>
      <c r="NHB113" s="134"/>
      <c r="NHC113" s="221"/>
      <c r="NHD113" s="220"/>
      <c r="NHE113" s="132"/>
      <c r="NHF113" s="132"/>
      <c r="NHG113" s="132"/>
      <c r="NHH113" s="132"/>
      <c r="NHI113" s="132"/>
      <c r="NHJ113" s="132"/>
      <c r="NHK113" s="132"/>
      <c r="NHL113" s="133"/>
      <c r="NHM113" s="134"/>
      <c r="NHN113" s="134"/>
      <c r="NHO113" s="133"/>
      <c r="NHP113" s="134"/>
      <c r="NHQ113" s="134"/>
      <c r="NHR113" s="133"/>
      <c r="NHS113" s="134"/>
      <c r="NHT113" s="134"/>
      <c r="NHU113" s="221"/>
      <c r="NHV113" s="220"/>
      <c r="NHW113" s="132"/>
      <c r="NHX113" s="132"/>
      <c r="NHY113" s="132"/>
      <c r="NHZ113" s="132"/>
      <c r="NIA113" s="132"/>
      <c r="NIB113" s="132"/>
      <c r="NIC113" s="132"/>
      <c r="NID113" s="133"/>
      <c r="NIE113" s="134"/>
      <c r="NIF113" s="134"/>
      <c r="NIG113" s="133"/>
      <c r="NIH113" s="134"/>
      <c r="NII113" s="134"/>
      <c r="NIJ113" s="133"/>
      <c r="NIK113" s="134"/>
      <c r="NIL113" s="134"/>
      <c r="NIM113" s="221"/>
      <c r="NIN113" s="220"/>
      <c r="NIO113" s="132"/>
      <c r="NIP113" s="132"/>
      <c r="NIQ113" s="132"/>
      <c r="NIR113" s="132"/>
      <c r="NIS113" s="132"/>
      <c r="NIT113" s="132"/>
      <c r="NIU113" s="132"/>
      <c r="NIV113" s="133"/>
      <c r="NIW113" s="134"/>
      <c r="NIX113" s="134"/>
      <c r="NIY113" s="133"/>
      <c r="NIZ113" s="134"/>
      <c r="NJA113" s="134"/>
      <c r="NJB113" s="133"/>
      <c r="NJC113" s="134"/>
      <c r="NJD113" s="134"/>
      <c r="NJE113" s="221"/>
      <c r="NJF113" s="220"/>
      <c r="NJG113" s="132"/>
      <c r="NJH113" s="132"/>
      <c r="NJI113" s="132"/>
      <c r="NJJ113" s="132"/>
      <c r="NJK113" s="132"/>
      <c r="NJL113" s="132"/>
      <c r="NJM113" s="132"/>
      <c r="NJN113" s="133"/>
      <c r="NJO113" s="134"/>
      <c r="NJP113" s="134"/>
      <c r="NJQ113" s="133"/>
      <c r="NJR113" s="134"/>
      <c r="NJS113" s="134"/>
      <c r="NJT113" s="133"/>
      <c r="NJU113" s="134"/>
      <c r="NJV113" s="134"/>
      <c r="NJW113" s="221"/>
      <c r="NJX113" s="220"/>
      <c r="NJY113" s="132"/>
      <c r="NJZ113" s="132"/>
      <c r="NKA113" s="132"/>
      <c r="NKB113" s="132"/>
      <c r="NKC113" s="132"/>
      <c r="NKD113" s="132"/>
      <c r="NKE113" s="132"/>
      <c r="NKF113" s="133"/>
      <c r="NKG113" s="134"/>
      <c r="NKH113" s="134"/>
      <c r="NKI113" s="133"/>
      <c r="NKJ113" s="134"/>
      <c r="NKK113" s="134"/>
      <c r="NKL113" s="133"/>
      <c r="NKM113" s="134"/>
      <c r="NKN113" s="134"/>
      <c r="NKO113" s="221"/>
      <c r="NKP113" s="220"/>
      <c r="NKQ113" s="132"/>
      <c r="NKR113" s="132"/>
      <c r="NKS113" s="132"/>
      <c r="NKT113" s="132"/>
      <c r="NKU113" s="132"/>
      <c r="NKV113" s="132"/>
      <c r="NKW113" s="132"/>
      <c r="NKX113" s="133"/>
      <c r="NKY113" s="134"/>
      <c r="NKZ113" s="134"/>
      <c r="NLA113" s="133"/>
      <c r="NLB113" s="134"/>
      <c r="NLC113" s="134"/>
      <c r="NLD113" s="133"/>
      <c r="NLE113" s="134"/>
      <c r="NLF113" s="134"/>
      <c r="NLG113" s="221"/>
      <c r="NLH113" s="220"/>
      <c r="NLI113" s="132"/>
      <c r="NLJ113" s="132"/>
      <c r="NLK113" s="132"/>
      <c r="NLL113" s="132"/>
      <c r="NLM113" s="132"/>
      <c r="NLN113" s="132"/>
      <c r="NLO113" s="132"/>
      <c r="NLP113" s="133"/>
      <c r="NLQ113" s="134"/>
      <c r="NLR113" s="134"/>
      <c r="NLS113" s="133"/>
      <c r="NLT113" s="134"/>
      <c r="NLU113" s="134"/>
      <c r="NLV113" s="133"/>
      <c r="NLW113" s="134"/>
      <c r="NLX113" s="134"/>
      <c r="NLY113" s="221"/>
      <c r="NLZ113" s="220"/>
      <c r="NMA113" s="132"/>
      <c r="NMB113" s="132"/>
      <c r="NMC113" s="132"/>
      <c r="NMD113" s="132"/>
      <c r="NME113" s="132"/>
      <c r="NMF113" s="132"/>
      <c r="NMG113" s="132"/>
      <c r="NMH113" s="133"/>
      <c r="NMI113" s="134"/>
      <c r="NMJ113" s="134"/>
      <c r="NMK113" s="133"/>
      <c r="NML113" s="134"/>
      <c r="NMM113" s="134"/>
      <c r="NMN113" s="133"/>
      <c r="NMO113" s="134"/>
      <c r="NMP113" s="134"/>
      <c r="NMQ113" s="221"/>
      <c r="NMR113" s="220"/>
      <c r="NMS113" s="132"/>
      <c r="NMT113" s="132"/>
      <c r="NMU113" s="132"/>
      <c r="NMV113" s="132"/>
      <c r="NMW113" s="132"/>
      <c r="NMX113" s="132"/>
      <c r="NMY113" s="132"/>
      <c r="NMZ113" s="133"/>
      <c r="NNA113" s="134"/>
      <c r="NNB113" s="134"/>
      <c r="NNC113" s="133"/>
      <c r="NND113" s="134"/>
      <c r="NNE113" s="134"/>
      <c r="NNF113" s="133"/>
      <c r="NNG113" s="134"/>
      <c r="NNH113" s="134"/>
      <c r="NNI113" s="221"/>
      <c r="NNJ113" s="220"/>
      <c r="NNK113" s="132"/>
      <c r="NNL113" s="132"/>
      <c r="NNM113" s="132"/>
      <c r="NNN113" s="132"/>
      <c r="NNO113" s="132"/>
      <c r="NNP113" s="132"/>
      <c r="NNQ113" s="132"/>
      <c r="NNR113" s="133"/>
      <c r="NNS113" s="134"/>
      <c r="NNT113" s="134"/>
      <c r="NNU113" s="133"/>
      <c r="NNV113" s="134"/>
      <c r="NNW113" s="134"/>
      <c r="NNX113" s="133"/>
      <c r="NNY113" s="134"/>
      <c r="NNZ113" s="134"/>
      <c r="NOA113" s="221"/>
      <c r="NOB113" s="220"/>
      <c r="NOC113" s="132"/>
      <c r="NOD113" s="132"/>
      <c r="NOE113" s="132"/>
      <c r="NOF113" s="132"/>
      <c r="NOG113" s="132"/>
      <c r="NOH113" s="132"/>
      <c r="NOI113" s="132"/>
      <c r="NOJ113" s="133"/>
      <c r="NOK113" s="134"/>
      <c r="NOL113" s="134"/>
      <c r="NOM113" s="133"/>
      <c r="NON113" s="134"/>
      <c r="NOO113" s="134"/>
      <c r="NOP113" s="133"/>
      <c r="NOQ113" s="134"/>
      <c r="NOR113" s="134"/>
      <c r="NOS113" s="221"/>
      <c r="NOT113" s="220"/>
      <c r="NOU113" s="132"/>
      <c r="NOV113" s="132"/>
      <c r="NOW113" s="132"/>
      <c r="NOX113" s="132"/>
      <c r="NOY113" s="132"/>
      <c r="NOZ113" s="132"/>
      <c r="NPA113" s="132"/>
      <c r="NPB113" s="133"/>
      <c r="NPC113" s="134"/>
      <c r="NPD113" s="134"/>
      <c r="NPE113" s="133"/>
      <c r="NPF113" s="134"/>
      <c r="NPG113" s="134"/>
      <c r="NPH113" s="133"/>
      <c r="NPI113" s="134"/>
      <c r="NPJ113" s="134"/>
      <c r="NPK113" s="221"/>
      <c r="NPL113" s="220"/>
      <c r="NPM113" s="132"/>
      <c r="NPN113" s="132"/>
      <c r="NPO113" s="132"/>
      <c r="NPP113" s="132"/>
      <c r="NPQ113" s="132"/>
      <c r="NPR113" s="132"/>
      <c r="NPS113" s="132"/>
      <c r="NPT113" s="133"/>
      <c r="NPU113" s="134"/>
      <c r="NPV113" s="134"/>
      <c r="NPW113" s="133"/>
      <c r="NPX113" s="134"/>
      <c r="NPY113" s="134"/>
      <c r="NPZ113" s="133"/>
      <c r="NQA113" s="134"/>
      <c r="NQB113" s="134"/>
      <c r="NQC113" s="221"/>
      <c r="NQD113" s="220"/>
      <c r="NQE113" s="132"/>
      <c r="NQF113" s="132"/>
      <c r="NQG113" s="132"/>
      <c r="NQH113" s="132"/>
      <c r="NQI113" s="132"/>
      <c r="NQJ113" s="132"/>
      <c r="NQK113" s="132"/>
      <c r="NQL113" s="133"/>
      <c r="NQM113" s="134"/>
      <c r="NQN113" s="134"/>
      <c r="NQO113" s="133"/>
      <c r="NQP113" s="134"/>
      <c r="NQQ113" s="134"/>
      <c r="NQR113" s="133"/>
      <c r="NQS113" s="134"/>
      <c r="NQT113" s="134"/>
      <c r="NQU113" s="221"/>
      <c r="NQV113" s="220"/>
      <c r="NQW113" s="132"/>
      <c r="NQX113" s="132"/>
      <c r="NQY113" s="132"/>
      <c r="NQZ113" s="132"/>
      <c r="NRA113" s="132"/>
      <c r="NRB113" s="132"/>
      <c r="NRC113" s="132"/>
      <c r="NRD113" s="133"/>
      <c r="NRE113" s="134"/>
      <c r="NRF113" s="134"/>
      <c r="NRG113" s="133"/>
      <c r="NRH113" s="134"/>
      <c r="NRI113" s="134"/>
      <c r="NRJ113" s="133"/>
      <c r="NRK113" s="134"/>
      <c r="NRL113" s="134"/>
      <c r="NRM113" s="221"/>
      <c r="NRN113" s="220"/>
      <c r="NRO113" s="132"/>
      <c r="NRP113" s="132"/>
      <c r="NRQ113" s="132"/>
      <c r="NRR113" s="132"/>
      <c r="NRS113" s="132"/>
      <c r="NRT113" s="132"/>
      <c r="NRU113" s="132"/>
      <c r="NRV113" s="133"/>
      <c r="NRW113" s="134"/>
      <c r="NRX113" s="134"/>
      <c r="NRY113" s="133"/>
      <c r="NRZ113" s="134"/>
      <c r="NSA113" s="134"/>
      <c r="NSB113" s="133"/>
      <c r="NSC113" s="134"/>
      <c r="NSD113" s="134"/>
      <c r="NSE113" s="221"/>
      <c r="NSF113" s="220"/>
      <c r="NSG113" s="132"/>
      <c r="NSH113" s="132"/>
      <c r="NSI113" s="132"/>
      <c r="NSJ113" s="132"/>
      <c r="NSK113" s="132"/>
      <c r="NSL113" s="132"/>
      <c r="NSM113" s="132"/>
      <c r="NSN113" s="133"/>
      <c r="NSO113" s="134"/>
      <c r="NSP113" s="134"/>
      <c r="NSQ113" s="133"/>
      <c r="NSR113" s="134"/>
      <c r="NSS113" s="134"/>
      <c r="NST113" s="133"/>
      <c r="NSU113" s="134"/>
      <c r="NSV113" s="134"/>
      <c r="NSW113" s="221"/>
      <c r="NSX113" s="220"/>
      <c r="NSY113" s="132"/>
      <c r="NSZ113" s="132"/>
      <c r="NTA113" s="132"/>
      <c r="NTB113" s="132"/>
      <c r="NTC113" s="132"/>
      <c r="NTD113" s="132"/>
      <c r="NTE113" s="132"/>
      <c r="NTF113" s="133"/>
      <c r="NTG113" s="134"/>
      <c r="NTH113" s="134"/>
      <c r="NTI113" s="133"/>
      <c r="NTJ113" s="134"/>
      <c r="NTK113" s="134"/>
      <c r="NTL113" s="133"/>
      <c r="NTM113" s="134"/>
      <c r="NTN113" s="134"/>
      <c r="NTO113" s="221"/>
      <c r="NTP113" s="220"/>
      <c r="NTQ113" s="132"/>
      <c r="NTR113" s="132"/>
      <c r="NTS113" s="132"/>
      <c r="NTT113" s="132"/>
      <c r="NTU113" s="132"/>
      <c r="NTV113" s="132"/>
      <c r="NTW113" s="132"/>
      <c r="NTX113" s="133"/>
      <c r="NTY113" s="134"/>
      <c r="NTZ113" s="134"/>
      <c r="NUA113" s="133"/>
      <c r="NUB113" s="134"/>
      <c r="NUC113" s="134"/>
      <c r="NUD113" s="133"/>
      <c r="NUE113" s="134"/>
      <c r="NUF113" s="134"/>
      <c r="NUG113" s="221"/>
      <c r="NUH113" s="220"/>
      <c r="NUI113" s="132"/>
      <c r="NUJ113" s="132"/>
      <c r="NUK113" s="132"/>
      <c r="NUL113" s="132"/>
      <c r="NUM113" s="132"/>
      <c r="NUN113" s="132"/>
      <c r="NUO113" s="132"/>
      <c r="NUP113" s="133"/>
      <c r="NUQ113" s="134"/>
      <c r="NUR113" s="134"/>
      <c r="NUS113" s="133"/>
      <c r="NUT113" s="134"/>
      <c r="NUU113" s="134"/>
      <c r="NUV113" s="133"/>
      <c r="NUW113" s="134"/>
      <c r="NUX113" s="134"/>
      <c r="NUY113" s="221"/>
      <c r="NUZ113" s="220"/>
      <c r="NVA113" s="132"/>
      <c r="NVB113" s="132"/>
      <c r="NVC113" s="132"/>
      <c r="NVD113" s="132"/>
      <c r="NVE113" s="132"/>
      <c r="NVF113" s="132"/>
      <c r="NVG113" s="132"/>
      <c r="NVH113" s="133"/>
      <c r="NVI113" s="134"/>
      <c r="NVJ113" s="134"/>
      <c r="NVK113" s="133"/>
      <c r="NVL113" s="134"/>
      <c r="NVM113" s="134"/>
      <c r="NVN113" s="133"/>
      <c r="NVO113" s="134"/>
      <c r="NVP113" s="134"/>
      <c r="NVQ113" s="221"/>
      <c r="NVR113" s="220"/>
      <c r="NVS113" s="132"/>
      <c r="NVT113" s="132"/>
      <c r="NVU113" s="132"/>
      <c r="NVV113" s="132"/>
      <c r="NVW113" s="132"/>
      <c r="NVX113" s="132"/>
      <c r="NVY113" s="132"/>
      <c r="NVZ113" s="133"/>
      <c r="NWA113" s="134"/>
      <c r="NWB113" s="134"/>
      <c r="NWC113" s="133"/>
      <c r="NWD113" s="134"/>
      <c r="NWE113" s="134"/>
      <c r="NWF113" s="133"/>
      <c r="NWG113" s="134"/>
      <c r="NWH113" s="134"/>
      <c r="NWI113" s="221"/>
      <c r="NWJ113" s="220"/>
      <c r="NWK113" s="132"/>
      <c r="NWL113" s="132"/>
      <c r="NWM113" s="132"/>
      <c r="NWN113" s="132"/>
      <c r="NWO113" s="132"/>
      <c r="NWP113" s="132"/>
      <c r="NWQ113" s="132"/>
      <c r="NWR113" s="133"/>
      <c r="NWS113" s="134"/>
      <c r="NWT113" s="134"/>
      <c r="NWU113" s="133"/>
      <c r="NWV113" s="134"/>
      <c r="NWW113" s="134"/>
      <c r="NWX113" s="133"/>
      <c r="NWY113" s="134"/>
      <c r="NWZ113" s="134"/>
      <c r="NXA113" s="221"/>
      <c r="NXB113" s="220"/>
      <c r="NXC113" s="132"/>
      <c r="NXD113" s="132"/>
      <c r="NXE113" s="132"/>
      <c r="NXF113" s="132"/>
      <c r="NXG113" s="132"/>
      <c r="NXH113" s="132"/>
      <c r="NXI113" s="132"/>
      <c r="NXJ113" s="133"/>
      <c r="NXK113" s="134"/>
      <c r="NXL113" s="134"/>
      <c r="NXM113" s="133"/>
      <c r="NXN113" s="134"/>
      <c r="NXO113" s="134"/>
      <c r="NXP113" s="133"/>
      <c r="NXQ113" s="134"/>
      <c r="NXR113" s="134"/>
      <c r="NXS113" s="221"/>
      <c r="NXT113" s="220"/>
      <c r="NXU113" s="132"/>
      <c r="NXV113" s="132"/>
      <c r="NXW113" s="132"/>
      <c r="NXX113" s="132"/>
      <c r="NXY113" s="132"/>
      <c r="NXZ113" s="132"/>
      <c r="NYA113" s="132"/>
      <c r="NYB113" s="133"/>
      <c r="NYC113" s="134"/>
      <c r="NYD113" s="134"/>
      <c r="NYE113" s="133"/>
      <c r="NYF113" s="134"/>
      <c r="NYG113" s="134"/>
      <c r="NYH113" s="133"/>
      <c r="NYI113" s="134"/>
      <c r="NYJ113" s="134"/>
      <c r="NYK113" s="221"/>
      <c r="NYL113" s="220"/>
      <c r="NYM113" s="132"/>
      <c r="NYN113" s="132"/>
      <c r="NYO113" s="132"/>
      <c r="NYP113" s="132"/>
      <c r="NYQ113" s="132"/>
      <c r="NYR113" s="132"/>
      <c r="NYS113" s="132"/>
      <c r="NYT113" s="133"/>
      <c r="NYU113" s="134"/>
      <c r="NYV113" s="134"/>
      <c r="NYW113" s="133"/>
      <c r="NYX113" s="134"/>
      <c r="NYY113" s="134"/>
      <c r="NYZ113" s="133"/>
      <c r="NZA113" s="134"/>
      <c r="NZB113" s="134"/>
      <c r="NZC113" s="221"/>
      <c r="NZD113" s="220"/>
      <c r="NZE113" s="132"/>
      <c r="NZF113" s="132"/>
      <c r="NZG113" s="132"/>
      <c r="NZH113" s="132"/>
      <c r="NZI113" s="132"/>
      <c r="NZJ113" s="132"/>
      <c r="NZK113" s="132"/>
      <c r="NZL113" s="133"/>
      <c r="NZM113" s="134"/>
      <c r="NZN113" s="134"/>
      <c r="NZO113" s="133"/>
      <c r="NZP113" s="134"/>
      <c r="NZQ113" s="134"/>
      <c r="NZR113" s="133"/>
      <c r="NZS113" s="134"/>
      <c r="NZT113" s="134"/>
      <c r="NZU113" s="221"/>
      <c r="NZV113" s="220"/>
      <c r="NZW113" s="132"/>
      <c r="NZX113" s="132"/>
      <c r="NZY113" s="132"/>
      <c r="NZZ113" s="132"/>
      <c r="OAA113" s="132"/>
      <c r="OAB113" s="132"/>
      <c r="OAC113" s="132"/>
      <c r="OAD113" s="133"/>
      <c r="OAE113" s="134"/>
      <c r="OAF113" s="134"/>
      <c r="OAG113" s="133"/>
      <c r="OAH113" s="134"/>
      <c r="OAI113" s="134"/>
      <c r="OAJ113" s="133"/>
      <c r="OAK113" s="134"/>
      <c r="OAL113" s="134"/>
      <c r="OAM113" s="221"/>
      <c r="OAN113" s="220"/>
      <c r="OAO113" s="132"/>
      <c r="OAP113" s="132"/>
      <c r="OAQ113" s="132"/>
      <c r="OAR113" s="132"/>
      <c r="OAS113" s="132"/>
      <c r="OAT113" s="132"/>
      <c r="OAU113" s="132"/>
      <c r="OAV113" s="133"/>
      <c r="OAW113" s="134"/>
      <c r="OAX113" s="134"/>
      <c r="OAY113" s="133"/>
      <c r="OAZ113" s="134"/>
      <c r="OBA113" s="134"/>
      <c r="OBB113" s="133"/>
      <c r="OBC113" s="134"/>
      <c r="OBD113" s="134"/>
      <c r="OBE113" s="221"/>
      <c r="OBF113" s="220"/>
      <c r="OBG113" s="132"/>
      <c r="OBH113" s="132"/>
      <c r="OBI113" s="132"/>
      <c r="OBJ113" s="132"/>
      <c r="OBK113" s="132"/>
      <c r="OBL113" s="132"/>
      <c r="OBM113" s="132"/>
      <c r="OBN113" s="133"/>
      <c r="OBO113" s="134"/>
      <c r="OBP113" s="134"/>
      <c r="OBQ113" s="133"/>
      <c r="OBR113" s="134"/>
      <c r="OBS113" s="134"/>
      <c r="OBT113" s="133"/>
      <c r="OBU113" s="134"/>
      <c r="OBV113" s="134"/>
      <c r="OBW113" s="221"/>
      <c r="OBX113" s="220"/>
      <c r="OBY113" s="132"/>
      <c r="OBZ113" s="132"/>
      <c r="OCA113" s="132"/>
      <c r="OCB113" s="132"/>
      <c r="OCC113" s="132"/>
      <c r="OCD113" s="132"/>
      <c r="OCE113" s="132"/>
      <c r="OCF113" s="133"/>
      <c r="OCG113" s="134"/>
      <c r="OCH113" s="134"/>
      <c r="OCI113" s="133"/>
      <c r="OCJ113" s="134"/>
      <c r="OCK113" s="134"/>
      <c r="OCL113" s="133"/>
      <c r="OCM113" s="134"/>
      <c r="OCN113" s="134"/>
      <c r="OCO113" s="221"/>
      <c r="OCP113" s="220"/>
      <c r="OCQ113" s="132"/>
      <c r="OCR113" s="132"/>
      <c r="OCS113" s="132"/>
      <c r="OCT113" s="132"/>
      <c r="OCU113" s="132"/>
      <c r="OCV113" s="132"/>
      <c r="OCW113" s="132"/>
      <c r="OCX113" s="133"/>
      <c r="OCY113" s="134"/>
      <c r="OCZ113" s="134"/>
      <c r="ODA113" s="133"/>
      <c r="ODB113" s="134"/>
      <c r="ODC113" s="134"/>
      <c r="ODD113" s="133"/>
      <c r="ODE113" s="134"/>
      <c r="ODF113" s="134"/>
      <c r="ODG113" s="221"/>
      <c r="ODH113" s="220"/>
      <c r="ODI113" s="132"/>
      <c r="ODJ113" s="132"/>
      <c r="ODK113" s="132"/>
      <c r="ODL113" s="132"/>
      <c r="ODM113" s="132"/>
      <c r="ODN113" s="132"/>
      <c r="ODO113" s="132"/>
      <c r="ODP113" s="133"/>
      <c r="ODQ113" s="134"/>
      <c r="ODR113" s="134"/>
      <c r="ODS113" s="133"/>
      <c r="ODT113" s="134"/>
      <c r="ODU113" s="134"/>
      <c r="ODV113" s="133"/>
      <c r="ODW113" s="134"/>
      <c r="ODX113" s="134"/>
      <c r="ODY113" s="221"/>
      <c r="ODZ113" s="220"/>
      <c r="OEA113" s="132"/>
      <c r="OEB113" s="132"/>
      <c r="OEC113" s="132"/>
      <c r="OED113" s="132"/>
      <c r="OEE113" s="132"/>
      <c r="OEF113" s="132"/>
      <c r="OEG113" s="132"/>
      <c r="OEH113" s="133"/>
      <c r="OEI113" s="134"/>
      <c r="OEJ113" s="134"/>
      <c r="OEK113" s="133"/>
      <c r="OEL113" s="134"/>
      <c r="OEM113" s="134"/>
      <c r="OEN113" s="133"/>
      <c r="OEO113" s="134"/>
      <c r="OEP113" s="134"/>
      <c r="OEQ113" s="221"/>
      <c r="OER113" s="220"/>
      <c r="OES113" s="132"/>
      <c r="OET113" s="132"/>
      <c r="OEU113" s="132"/>
      <c r="OEV113" s="132"/>
      <c r="OEW113" s="132"/>
      <c r="OEX113" s="132"/>
      <c r="OEY113" s="132"/>
      <c r="OEZ113" s="133"/>
      <c r="OFA113" s="134"/>
      <c r="OFB113" s="134"/>
      <c r="OFC113" s="133"/>
      <c r="OFD113" s="134"/>
      <c r="OFE113" s="134"/>
      <c r="OFF113" s="133"/>
      <c r="OFG113" s="134"/>
      <c r="OFH113" s="134"/>
      <c r="OFI113" s="221"/>
      <c r="OFJ113" s="220"/>
      <c r="OFK113" s="132"/>
      <c r="OFL113" s="132"/>
      <c r="OFM113" s="132"/>
      <c r="OFN113" s="132"/>
      <c r="OFO113" s="132"/>
      <c r="OFP113" s="132"/>
      <c r="OFQ113" s="132"/>
      <c r="OFR113" s="133"/>
      <c r="OFS113" s="134"/>
      <c r="OFT113" s="134"/>
      <c r="OFU113" s="133"/>
      <c r="OFV113" s="134"/>
      <c r="OFW113" s="134"/>
      <c r="OFX113" s="133"/>
      <c r="OFY113" s="134"/>
      <c r="OFZ113" s="134"/>
      <c r="OGA113" s="221"/>
      <c r="OGB113" s="220"/>
      <c r="OGC113" s="132"/>
      <c r="OGD113" s="132"/>
      <c r="OGE113" s="132"/>
      <c r="OGF113" s="132"/>
      <c r="OGG113" s="132"/>
      <c r="OGH113" s="132"/>
      <c r="OGI113" s="132"/>
      <c r="OGJ113" s="133"/>
      <c r="OGK113" s="134"/>
      <c r="OGL113" s="134"/>
      <c r="OGM113" s="133"/>
      <c r="OGN113" s="134"/>
      <c r="OGO113" s="134"/>
      <c r="OGP113" s="133"/>
      <c r="OGQ113" s="134"/>
      <c r="OGR113" s="134"/>
      <c r="OGS113" s="221"/>
      <c r="OGT113" s="220"/>
      <c r="OGU113" s="132"/>
      <c r="OGV113" s="132"/>
      <c r="OGW113" s="132"/>
      <c r="OGX113" s="132"/>
      <c r="OGY113" s="132"/>
      <c r="OGZ113" s="132"/>
      <c r="OHA113" s="132"/>
      <c r="OHB113" s="133"/>
      <c r="OHC113" s="134"/>
      <c r="OHD113" s="134"/>
      <c r="OHE113" s="133"/>
      <c r="OHF113" s="134"/>
      <c r="OHG113" s="134"/>
      <c r="OHH113" s="133"/>
      <c r="OHI113" s="134"/>
      <c r="OHJ113" s="134"/>
      <c r="OHK113" s="221"/>
      <c r="OHL113" s="220"/>
      <c r="OHM113" s="132"/>
      <c r="OHN113" s="132"/>
      <c r="OHO113" s="132"/>
      <c r="OHP113" s="132"/>
      <c r="OHQ113" s="132"/>
      <c r="OHR113" s="132"/>
      <c r="OHS113" s="132"/>
      <c r="OHT113" s="133"/>
      <c r="OHU113" s="134"/>
      <c r="OHV113" s="134"/>
      <c r="OHW113" s="133"/>
      <c r="OHX113" s="134"/>
      <c r="OHY113" s="134"/>
      <c r="OHZ113" s="133"/>
      <c r="OIA113" s="134"/>
      <c r="OIB113" s="134"/>
      <c r="OIC113" s="221"/>
      <c r="OID113" s="220"/>
      <c r="OIE113" s="132"/>
      <c r="OIF113" s="132"/>
      <c r="OIG113" s="132"/>
      <c r="OIH113" s="132"/>
      <c r="OII113" s="132"/>
      <c r="OIJ113" s="132"/>
      <c r="OIK113" s="132"/>
      <c r="OIL113" s="133"/>
      <c r="OIM113" s="134"/>
      <c r="OIN113" s="134"/>
      <c r="OIO113" s="133"/>
      <c r="OIP113" s="134"/>
      <c r="OIQ113" s="134"/>
      <c r="OIR113" s="133"/>
      <c r="OIS113" s="134"/>
      <c r="OIT113" s="134"/>
      <c r="OIU113" s="221"/>
      <c r="OIV113" s="220"/>
      <c r="OIW113" s="132"/>
      <c r="OIX113" s="132"/>
      <c r="OIY113" s="132"/>
      <c r="OIZ113" s="132"/>
      <c r="OJA113" s="132"/>
      <c r="OJB113" s="132"/>
      <c r="OJC113" s="132"/>
      <c r="OJD113" s="133"/>
      <c r="OJE113" s="134"/>
      <c r="OJF113" s="134"/>
      <c r="OJG113" s="133"/>
      <c r="OJH113" s="134"/>
      <c r="OJI113" s="134"/>
      <c r="OJJ113" s="133"/>
      <c r="OJK113" s="134"/>
      <c r="OJL113" s="134"/>
      <c r="OJM113" s="221"/>
      <c r="OJN113" s="220"/>
      <c r="OJO113" s="132"/>
      <c r="OJP113" s="132"/>
      <c r="OJQ113" s="132"/>
      <c r="OJR113" s="132"/>
      <c r="OJS113" s="132"/>
      <c r="OJT113" s="132"/>
      <c r="OJU113" s="132"/>
      <c r="OJV113" s="133"/>
      <c r="OJW113" s="134"/>
      <c r="OJX113" s="134"/>
      <c r="OJY113" s="133"/>
      <c r="OJZ113" s="134"/>
      <c r="OKA113" s="134"/>
      <c r="OKB113" s="133"/>
      <c r="OKC113" s="134"/>
      <c r="OKD113" s="134"/>
      <c r="OKE113" s="221"/>
      <c r="OKF113" s="220"/>
      <c r="OKG113" s="132"/>
      <c r="OKH113" s="132"/>
      <c r="OKI113" s="132"/>
      <c r="OKJ113" s="132"/>
      <c r="OKK113" s="132"/>
      <c r="OKL113" s="132"/>
      <c r="OKM113" s="132"/>
      <c r="OKN113" s="133"/>
      <c r="OKO113" s="134"/>
      <c r="OKP113" s="134"/>
      <c r="OKQ113" s="133"/>
      <c r="OKR113" s="134"/>
      <c r="OKS113" s="134"/>
      <c r="OKT113" s="133"/>
      <c r="OKU113" s="134"/>
      <c r="OKV113" s="134"/>
      <c r="OKW113" s="221"/>
      <c r="OKX113" s="220"/>
      <c r="OKY113" s="132"/>
      <c r="OKZ113" s="132"/>
      <c r="OLA113" s="132"/>
      <c r="OLB113" s="132"/>
      <c r="OLC113" s="132"/>
      <c r="OLD113" s="132"/>
      <c r="OLE113" s="132"/>
      <c r="OLF113" s="133"/>
      <c r="OLG113" s="134"/>
      <c r="OLH113" s="134"/>
      <c r="OLI113" s="133"/>
      <c r="OLJ113" s="134"/>
      <c r="OLK113" s="134"/>
      <c r="OLL113" s="133"/>
      <c r="OLM113" s="134"/>
      <c r="OLN113" s="134"/>
      <c r="OLO113" s="221"/>
      <c r="OLP113" s="220"/>
      <c r="OLQ113" s="132"/>
      <c r="OLR113" s="132"/>
      <c r="OLS113" s="132"/>
      <c r="OLT113" s="132"/>
      <c r="OLU113" s="132"/>
      <c r="OLV113" s="132"/>
      <c r="OLW113" s="132"/>
      <c r="OLX113" s="133"/>
      <c r="OLY113" s="134"/>
      <c r="OLZ113" s="134"/>
      <c r="OMA113" s="133"/>
      <c r="OMB113" s="134"/>
      <c r="OMC113" s="134"/>
      <c r="OMD113" s="133"/>
      <c r="OME113" s="134"/>
      <c r="OMF113" s="134"/>
      <c r="OMG113" s="221"/>
      <c r="OMH113" s="220"/>
      <c r="OMI113" s="132"/>
      <c r="OMJ113" s="132"/>
      <c r="OMK113" s="132"/>
      <c r="OML113" s="132"/>
      <c r="OMM113" s="132"/>
      <c r="OMN113" s="132"/>
      <c r="OMO113" s="132"/>
      <c r="OMP113" s="133"/>
      <c r="OMQ113" s="134"/>
      <c r="OMR113" s="134"/>
      <c r="OMS113" s="133"/>
      <c r="OMT113" s="134"/>
      <c r="OMU113" s="134"/>
      <c r="OMV113" s="133"/>
      <c r="OMW113" s="134"/>
      <c r="OMX113" s="134"/>
      <c r="OMY113" s="221"/>
      <c r="OMZ113" s="220"/>
      <c r="ONA113" s="132"/>
      <c r="ONB113" s="132"/>
      <c r="ONC113" s="132"/>
      <c r="OND113" s="132"/>
      <c r="ONE113" s="132"/>
      <c r="ONF113" s="132"/>
      <c r="ONG113" s="132"/>
      <c r="ONH113" s="133"/>
      <c r="ONI113" s="134"/>
      <c r="ONJ113" s="134"/>
      <c r="ONK113" s="133"/>
      <c r="ONL113" s="134"/>
      <c r="ONM113" s="134"/>
      <c r="ONN113" s="133"/>
      <c r="ONO113" s="134"/>
      <c r="ONP113" s="134"/>
      <c r="ONQ113" s="221"/>
      <c r="ONR113" s="220"/>
      <c r="ONS113" s="132"/>
      <c r="ONT113" s="132"/>
      <c r="ONU113" s="132"/>
      <c r="ONV113" s="132"/>
      <c r="ONW113" s="132"/>
      <c r="ONX113" s="132"/>
      <c r="ONY113" s="132"/>
      <c r="ONZ113" s="133"/>
      <c r="OOA113" s="134"/>
      <c r="OOB113" s="134"/>
      <c r="OOC113" s="133"/>
      <c r="OOD113" s="134"/>
      <c r="OOE113" s="134"/>
      <c r="OOF113" s="133"/>
      <c r="OOG113" s="134"/>
      <c r="OOH113" s="134"/>
      <c r="OOI113" s="221"/>
      <c r="OOJ113" s="220"/>
      <c r="OOK113" s="132"/>
      <c r="OOL113" s="132"/>
      <c r="OOM113" s="132"/>
      <c r="OON113" s="132"/>
      <c r="OOO113" s="132"/>
      <c r="OOP113" s="132"/>
      <c r="OOQ113" s="132"/>
      <c r="OOR113" s="133"/>
      <c r="OOS113" s="134"/>
      <c r="OOT113" s="134"/>
      <c r="OOU113" s="133"/>
      <c r="OOV113" s="134"/>
      <c r="OOW113" s="134"/>
      <c r="OOX113" s="133"/>
      <c r="OOY113" s="134"/>
      <c r="OOZ113" s="134"/>
      <c r="OPA113" s="221"/>
      <c r="OPB113" s="220"/>
      <c r="OPC113" s="132"/>
      <c r="OPD113" s="132"/>
      <c r="OPE113" s="132"/>
      <c r="OPF113" s="132"/>
      <c r="OPG113" s="132"/>
      <c r="OPH113" s="132"/>
      <c r="OPI113" s="132"/>
      <c r="OPJ113" s="133"/>
      <c r="OPK113" s="134"/>
      <c r="OPL113" s="134"/>
      <c r="OPM113" s="133"/>
      <c r="OPN113" s="134"/>
      <c r="OPO113" s="134"/>
      <c r="OPP113" s="133"/>
      <c r="OPQ113" s="134"/>
      <c r="OPR113" s="134"/>
      <c r="OPS113" s="221"/>
      <c r="OPT113" s="220"/>
      <c r="OPU113" s="132"/>
      <c r="OPV113" s="132"/>
      <c r="OPW113" s="132"/>
      <c r="OPX113" s="132"/>
      <c r="OPY113" s="132"/>
      <c r="OPZ113" s="132"/>
      <c r="OQA113" s="132"/>
      <c r="OQB113" s="133"/>
      <c r="OQC113" s="134"/>
      <c r="OQD113" s="134"/>
      <c r="OQE113" s="133"/>
      <c r="OQF113" s="134"/>
      <c r="OQG113" s="134"/>
      <c r="OQH113" s="133"/>
      <c r="OQI113" s="134"/>
      <c r="OQJ113" s="134"/>
      <c r="OQK113" s="221"/>
      <c r="OQL113" s="220"/>
      <c r="OQM113" s="132"/>
      <c r="OQN113" s="132"/>
      <c r="OQO113" s="132"/>
      <c r="OQP113" s="132"/>
      <c r="OQQ113" s="132"/>
      <c r="OQR113" s="132"/>
      <c r="OQS113" s="132"/>
      <c r="OQT113" s="133"/>
      <c r="OQU113" s="134"/>
      <c r="OQV113" s="134"/>
      <c r="OQW113" s="133"/>
      <c r="OQX113" s="134"/>
      <c r="OQY113" s="134"/>
      <c r="OQZ113" s="133"/>
      <c r="ORA113" s="134"/>
      <c r="ORB113" s="134"/>
      <c r="ORC113" s="221"/>
      <c r="ORD113" s="220"/>
      <c r="ORE113" s="132"/>
      <c r="ORF113" s="132"/>
      <c r="ORG113" s="132"/>
      <c r="ORH113" s="132"/>
      <c r="ORI113" s="132"/>
      <c r="ORJ113" s="132"/>
      <c r="ORK113" s="132"/>
      <c r="ORL113" s="133"/>
      <c r="ORM113" s="134"/>
      <c r="ORN113" s="134"/>
      <c r="ORO113" s="133"/>
      <c r="ORP113" s="134"/>
      <c r="ORQ113" s="134"/>
      <c r="ORR113" s="133"/>
      <c r="ORS113" s="134"/>
      <c r="ORT113" s="134"/>
      <c r="ORU113" s="221"/>
      <c r="ORV113" s="220"/>
      <c r="ORW113" s="132"/>
      <c r="ORX113" s="132"/>
      <c r="ORY113" s="132"/>
      <c r="ORZ113" s="132"/>
      <c r="OSA113" s="132"/>
      <c r="OSB113" s="132"/>
      <c r="OSC113" s="132"/>
      <c r="OSD113" s="133"/>
      <c r="OSE113" s="134"/>
      <c r="OSF113" s="134"/>
      <c r="OSG113" s="133"/>
      <c r="OSH113" s="134"/>
      <c r="OSI113" s="134"/>
      <c r="OSJ113" s="133"/>
      <c r="OSK113" s="134"/>
      <c r="OSL113" s="134"/>
      <c r="OSM113" s="221"/>
      <c r="OSN113" s="220"/>
      <c r="OSO113" s="132"/>
      <c r="OSP113" s="132"/>
      <c r="OSQ113" s="132"/>
      <c r="OSR113" s="132"/>
      <c r="OSS113" s="132"/>
      <c r="OST113" s="132"/>
      <c r="OSU113" s="132"/>
      <c r="OSV113" s="133"/>
      <c r="OSW113" s="134"/>
      <c r="OSX113" s="134"/>
      <c r="OSY113" s="133"/>
      <c r="OSZ113" s="134"/>
      <c r="OTA113" s="134"/>
      <c r="OTB113" s="133"/>
      <c r="OTC113" s="134"/>
      <c r="OTD113" s="134"/>
      <c r="OTE113" s="221"/>
      <c r="OTF113" s="220"/>
      <c r="OTG113" s="132"/>
      <c r="OTH113" s="132"/>
      <c r="OTI113" s="132"/>
      <c r="OTJ113" s="132"/>
      <c r="OTK113" s="132"/>
      <c r="OTL113" s="132"/>
      <c r="OTM113" s="132"/>
      <c r="OTN113" s="133"/>
      <c r="OTO113" s="134"/>
      <c r="OTP113" s="134"/>
      <c r="OTQ113" s="133"/>
      <c r="OTR113" s="134"/>
      <c r="OTS113" s="134"/>
      <c r="OTT113" s="133"/>
      <c r="OTU113" s="134"/>
      <c r="OTV113" s="134"/>
      <c r="OTW113" s="221"/>
      <c r="OTX113" s="220"/>
      <c r="OTY113" s="132"/>
      <c r="OTZ113" s="132"/>
      <c r="OUA113" s="132"/>
      <c r="OUB113" s="132"/>
      <c r="OUC113" s="132"/>
      <c r="OUD113" s="132"/>
      <c r="OUE113" s="132"/>
      <c r="OUF113" s="133"/>
      <c r="OUG113" s="134"/>
      <c r="OUH113" s="134"/>
      <c r="OUI113" s="133"/>
      <c r="OUJ113" s="134"/>
      <c r="OUK113" s="134"/>
      <c r="OUL113" s="133"/>
      <c r="OUM113" s="134"/>
      <c r="OUN113" s="134"/>
      <c r="OUO113" s="221"/>
      <c r="OUP113" s="220"/>
      <c r="OUQ113" s="132"/>
      <c r="OUR113" s="132"/>
      <c r="OUS113" s="132"/>
      <c r="OUT113" s="132"/>
      <c r="OUU113" s="132"/>
      <c r="OUV113" s="132"/>
      <c r="OUW113" s="132"/>
      <c r="OUX113" s="133"/>
      <c r="OUY113" s="134"/>
      <c r="OUZ113" s="134"/>
      <c r="OVA113" s="133"/>
      <c r="OVB113" s="134"/>
      <c r="OVC113" s="134"/>
      <c r="OVD113" s="133"/>
      <c r="OVE113" s="134"/>
      <c r="OVF113" s="134"/>
      <c r="OVG113" s="221"/>
      <c r="OVH113" s="220"/>
      <c r="OVI113" s="132"/>
      <c r="OVJ113" s="132"/>
      <c r="OVK113" s="132"/>
      <c r="OVL113" s="132"/>
      <c r="OVM113" s="132"/>
      <c r="OVN113" s="132"/>
      <c r="OVO113" s="132"/>
      <c r="OVP113" s="133"/>
      <c r="OVQ113" s="134"/>
      <c r="OVR113" s="134"/>
      <c r="OVS113" s="133"/>
      <c r="OVT113" s="134"/>
      <c r="OVU113" s="134"/>
      <c r="OVV113" s="133"/>
      <c r="OVW113" s="134"/>
      <c r="OVX113" s="134"/>
      <c r="OVY113" s="221"/>
      <c r="OVZ113" s="220"/>
      <c r="OWA113" s="132"/>
      <c r="OWB113" s="132"/>
      <c r="OWC113" s="132"/>
      <c r="OWD113" s="132"/>
      <c r="OWE113" s="132"/>
      <c r="OWF113" s="132"/>
      <c r="OWG113" s="132"/>
      <c r="OWH113" s="133"/>
      <c r="OWI113" s="134"/>
      <c r="OWJ113" s="134"/>
      <c r="OWK113" s="133"/>
      <c r="OWL113" s="134"/>
      <c r="OWM113" s="134"/>
      <c r="OWN113" s="133"/>
      <c r="OWO113" s="134"/>
      <c r="OWP113" s="134"/>
      <c r="OWQ113" s="221"/>
      <c r="OWR113" s="220"/>
      <c r="OWS113" s="132"/>
      <c r="OWT113" s="132"/>
      <c r="OWU113" s="132"/>
      <c r="OWV113" s="132"/>
      <c r="OWW113" s="132"/>
      <c r="OWX113" s="132"/>
      <c r="OWY113" s="132"/>
      <c r="OWZ113" s="133"/>
      <c r="OXA113" s="134"/>
      <c r="OXB113" s="134"/>
      <c r="OXC113" s="133"/>
      <c r="OXD113" s="134"/>
      <c r="OXE113" s="134"/>
      <c r="OXF113" s="133"/>
      <c r="OXG113" s="134"/>
      <c r="OXH113" s="134"/>
      <c r="OXI113" s="221"/>
      <c r="OXJ113" s="220"/>
      <c r="OXK113" s="132"/>
      <c r="OXL113" s="132"/>
      <c r="OXM113" s="132"/>
      <c r="OXN113" s="132"/>
      <c r="OXO113" s="132"/>
      <c r="OXP113" s="132"/>
      <c r="OXQ113" s="132"/>
      <c r="OXR113" s="133"/>
      <c r="OXS113" s="134"/>
      <c r="OXT113" s="134"/>
      <c r="OXU113" s="133"/>
      <c r="OXV113" s="134"/>
      <c r="OXW113" s="134"/>
      <c r="OXX113" s="133"/>
      <c r="OXY113" s="134"/>
      <c r="OXZ113" s="134"/>
      <c r="OYA113" s="221"/>
      <c r="OYB113" s="220"/>
      <c r="OYC113" s="132"/>
      <c r="OYD113" s="132"/>
      <c r="OYE113" s="132"/>
      <c r="OYF113" s="132"/>
      <c r="OYG113" s="132"/>
      <c r="OYH113" s="132"/>
      <c r="OYI113" s="132"/>
      <c r="OYJ113" s="133"/>
      <c r="OYK113" s="134"/>
      <c r="OYL113" s="134"/>
      <c r="OYM113" s="133"/>
      <c r="OYN113" s="134"/>
      <c r="OYO113" s="134"/>
      <c r="OYP113" s="133"/>
      <c r="OYQ113" s="134"/>
      <c r="OYR113" s="134"/>
      <c r="OYS113" s="221"/>
      <c r="OYT113" s="220"/>
      <c r="OYU113" s="132"/>
      <c r="OYV113" s="132"/>
      <c r="OYW113" s="132"/>
      <c r="OYX113" s="132"/>
      <c r="OYY113" s="132"/>
      <c r="OYZ113" s="132"/>
      <c r="OZA113" s="132"/>
      <c r="OZB113" s="133"/>
      <c r="OZC113" s="134"/>
      <c r="OZD113" s="134"/>
      <c r="OZE113" s="133"/>
      <c r="OZF113" s="134"/>
      <c r="OZG113" s="134"/>
      <c r="OZH113" s="133"/>
      <c r="OZI113" s="134"/>
      <c r="OZJ113" s="134"/>
      <c r="OZK113" s="221"/>
      <c r="OZL113" s="220"/>
      <c r="OZM113" s="132"/>
      <c r="OZN113" s="132"/>
      <c r="OZO113" s="132"/>
      <c r="OZP113" s="132"/>
      <c r="OZQ113" s="132"/>
      <c r="OZR113" s="132"/>
      <c r="OZS113" s="132"/>
      <c r="OZT113" s="133"/>
      <c r="OZU113" s="134"/>
      <c r="OZV113" s="134"/>
      <c r="OZW113" s="133"/>
      <c r="OZX113" s="134"/>
      <c r="OZY113" s="134"/>
      <c r="OZZ113" s="133"/>
      <c r="PAA113" s="134"/>
      <c r="PAB113" s="134"/>
      <c r="PAC113" s="221"/>
      <c r="PAD113" s="220"/>
      <c r="PAE113" s="132"/>
      <c r="PAF113" s="132"/>
      <c r="PAG113" s="132"/>
      <c r="PAH113" s="132"/>
      <c r="PAI113" s="132"/>
      <c r="PAJ113" s="132"/>
      <c r="PAK113" s="132"/>
      <c r="PAL113" s="133"/>
      <c r="PAM113" s="134"/>
      <c r="PAN113" s="134"/>
      <c r="PAO113" s="133"/>
      <c r="PAP113" s="134"/>
      <c r="PAQ113" s="134"/>
      <c r="PAR113" s="133"/>
      <c r="PAS113" s="134"/>
      <c r="PAT113" s="134"/>
      <c r="PAU113" s="221"/>
      <c r="PAV113" s="220"/>
      <c r="PAW113" s="132"/>
      <c r="PAX113" s="132"/>
      <c r="PAY113" s="132"/>
      <c r="PAZ113" s="132"/>
      <c r="PBA113" s="132"/>
      <c r="PBB113" s="132"/>
      <c r="PBC113" s="132"/>
      <c r="PBD113" s="133"/>
      <c r="PBE113" s="134"/>
      <c r="PBF113" s="134"/>
      <c r="PBG113" s="133"/>
      <c r="PBH113" s="134"/>
      <c r="PBI113" s="134"/>
      <c r="PBJ113" s="133"/>
      <c r="PBK113" s="134"/>
      <c r="PBL113" s="134"/>
      <c r="PBM113" s="221"/>
      <c r="PBN113" s="220"/>
      <c r="PBO113" s="132"/>
      <c r="PBP113" s="132"/>
      <c r="PBQ113" s="132"/>
      <c r="PBR113" s="132"/>
      <c r="PBS113" s="132"/>
      <c r="PBT113" s="132"/>
      <c r="PBU113" s="132"/>
      <c r="PBV113" s="133"/>
      <c r="PBW113" s="134"/>
      <c r="PBX113" s="134"/>
      <c r="PBY113" s="133"/>
      <c r="PBZ113" s="134"/>
      <c r="PCA113" s="134"/>
      <c r="PCB113" s="133"/>
      <c r="PCC113" s="134"/>
      <c r="PCD113" s="134"/>
      <c r="PCE113" s="221"/>
      <c r="PCF113" s="220"/>
      <c r="PCG113" s="132"/>
      <c r="PCH113" s="132"/>
      <c r="PCI113" s="132"/>
      <c r="PCJ113" s="132"/>
      <c r="PCK113" s="132"/>
      <c r="PCL113" s="132"/>
      <c r="PCM113" s="132"/>
      <c r="PCN113" s="133"/>
      <c r="PCO113" s="134"/>
      <c r="PCP113" s="134"/>
      <c r="PCQ113" s="133"/>
      <c r="PCR113" s="134"/>
      <c r="PCS113" s="134"/>
      <c r="PCT113" s="133"/>
      <c r="PCU113" s="134"/>
      <c r="PCV113" s="134"/>
      <c r="PCW113" s="221"/>
      <c r="PCX113" s="220"/>
      <c r="PCY113" s="132"/>
      <c r="PCZ113" s="132"/>
      <c r="PDA113" s="132"/>
      <c r="PDB113" s="132"/>
      <c r="PDC113" s="132"/>
      <c r="PDD113" s="132"/>
      <c r="PDE113" s="132"/>
      <c r="PDF113" s="133"/>
      <c r="PDG113" s="134"/>
      <c r="PDH113" s="134"/>
      <c r="PDI113" s="133"/>
      <c r="PDJ113" s="134"/>
      <c r="PDK113" s="134"/>
      <c r="PDL113" s="133"/>
      <c r="PDM113" s="134"/>
      <c r="PDN113" s="134"/>
      <c r="PDO113" s="221"/>
      <c r="PDP113" s="220"/>
      <c r="PDQ113" s="132"/>
      <c r="PDR113" s="132"/>
      <c r="PDS113" s="132"/>
      <c r="PDT113" s="132"/>
      <c r="PDU113" s="132"/>
      <c r="PDV113" s="132"/>
      <c r="PDW113" s="132"/>
      <c r="PDX113" s="133"/>
      <c r="PDY113" s="134"/>
      <c r="PDZ113" s="134"/>
      <c r="PEA113" s="133"/>
      <c r="PEB113" s="134"/>
      <c r="PEC113" s="134"/>
      <c r="PED113" s="133"/>
      <c r="PEE113" s="134"/>
      <c r="PEF113" s="134"/>
      <c r="PEG113" s="221"/>
      <c r="PEH113" s="220"/>
      <c r="PEI113" s="132"/>
      <c r="PEJ113" s="132"/>
      <c r="PEK113" s="132"/>
      <c r="PEL113" s="132"/>
      <c r="PEM113" s="132"/>
      <c r="PEN113" s="132"/>
      <c r="PEO113" s="132"/>
      <c r="PEP113" s="133"/>
      <c r="PEQ113" s="134"/>
      <c r="PER113" s="134"/>
      <c r="PES113" s="133"/>
      <c r="PET113" s="134"/>
      <c r="PEU113" s="134"/>
      <c r="PEV113" s="133"/>
      <c r="PEW113" s="134"/>
      <c r="PEX113" s="134"/>
      <c r="PEY113" s="221"/>
      <c r="PEZ113" s="220"/>
      <c r="PFA113" s="132"/>
      <c r="PFB113" s="132"/>
      <c r="PFC113" s="132"/>
      <c r="PFD113" s="132"/>
      <c r="PFE113" s="132"/>
      <c r="PFF113" s="132"/>
      <c r="PFG113" s="132"/>
      <c r="PFH113" s="133"/>
      <c r="PFI113" s="134"/>
      <c r="PFJ113" s="134"/>
      <c r="PFK113" s="133"/>
      <c r="PFL113" s="134"/>
      <c r="PFM113" s="134"/>
      <c r="PFN113" s="133"/>
      <c r="PFO113" s="134"/>
      <c r="PFP113" s="134"/>
      <c r="PFQ113" s="221"/>
      <c r="PFR113" s="220"/>
      <c r="PFS113" s="132"/>
      <c r="PFT113" s="132"/>
      <c r="PFU113" s="132"/>
      <c r="PFV113" s="132"/>
      <c r="PFW113" s="132"/>
      <c r="PFX113" s="132"/>
      <c r="PFY113" s="132"/>
      <c r="PFZ113" s="133"/>
      <c r="PGA113" s="134"/>
      <c r="PGB113" s="134"/>
      <c r="PGC113" s="133"/>
      <c r="PGD113" s="134"/>
      <c r="PGE113" s="134"/>
      <c r="PGF113" s="133"/>
      <c r="PGG113" s="134"/>
      <c r="PGH113" s="134"/>
      <c r="PGI113" s="221"/>
      <c r="PGJ113" s="220"/>
      <c r="PGK113" s="132"/>
      <c r="PGL113" s="132"/>
      <c r="PGM113" s="132"/>
      <c r="PGN113" s="132"/>
      <c r="PGO113" s="132"/>
      <c r="PGP113" s="132"/>
      <c r="PGQ113" s="132"/>
      <c r="PGR113" s="133"/>
      <c r="PGS113" s="134"/>
      <c r="PGT113" s="134"/>
      <c r="PGU113" s="133"/>
      <c r="PGV113" s="134"/>
      <c r="PGW113" s="134"/>
      <c r="PGX113" s="133"/>
      <c r="PGY113" s="134"/>
      <c r="PGZ113" s="134"/>
      <c r="PHA113" s="221"/>
      <c r="PHB113" s="220"/>
      <c r="PHC113" s="132"/>
      <c r="PHD113" s="132"/>
      <c r="PHE113" s="132"/>
      <c r="PHF113" s="132"/>
      <c r="PHG113" s="132"/>
      <c r="PHH113" s="132"/>
      <c r="PHI113" s="132"/>
      <c r="PHJ113" s="133"/>
      <c r="PHK113" s="134"/>
      <c r="PHL113" s="134"/>
      <c r="PHM113" s="133"/>
      <c r="PHN113" s="134"/>
      <c r="PHO113" s="134"/>
      <c r="PHP113" s="133"/>
      <c r="PHQ113" s="134"/>
      <c r="PHR113" s="134"/>
      <c r="PHS113" s="221"/>
      <c r="PHT113" s="220"/>
      <c r="PHU113" s="132"/>
      <c r="PHV113" s="132"/>
      <c r="PHW113" s="132"/>
      <c r="PHX113" s="132"/>
      <c r="PHY113" s="132"/>
      <c r="PHZ113" s="132"/>
      <c r="PIA113" s="132"/>
      <c r="PIB113" s="133"/>
      <c r="PIC113" s="134"/>
      <c r="PID113" s="134"/>
      <c r="PIE113" s="133"/>
      <c r="PIF113" s="134"/>
      <c r="PIG113" s="134"/>
      <c r="PIH113" s="133"/>
      <c r="PII113" s="134"/>
      <c r="PIJ113" s="134"/>
      <c r="PIK113" s="221"/>
      <c r="PIL113" s="220"/>
      <c r="PIM113" s="132"/>
      <c r="PIN113" s="132"/>
      <c r="PIO113" s="132"/>
      <c r="PIP113" s="132"/>
      <c r="PIQ113" s="132"/>
      <c r="PIR113" s="132"/>
      <c r="PIS113" s="132"/>
      <c r="PIT113" s="133"/>
      <c r="PIU113" s="134"/>
      <c r="PIV113" s="134"/>
      <c r="PIW113" s="133"/>
      <c r="PIX113" s="134"/>
      <c r="PIY113" s="134"/>
      <c r="PIZ113" s="133"/>
      <c r="PJA113" s="134"/>
      <c r="PJB113" s="134"/>
      <c r="PJC113" s="221"/>
      <c r="PJD113" s="220"/>
      <c r="PJE113" s="132"/>
      <c r="PJF113" s="132"/>
      <c r="PJG113" s="132"/>
      <c r="PJH113" s="132"/>
      <c r="PJI113" s="132"/>
      <c r="PJJ113" s="132"/>
      <c r="PJK113" s="132"/>
      <c r="PJL113" s="133"/>
      <c r="PJM113" s="134"/>
      <c r="PJN113" s="134"/>
      <c r="PJO113" s="133"/>
      <c r="PJP113" s="134"/>
      <c r="PJQ113" s="134"/>
      <c r="PJR113" s="133"/>
      <c r="PJS113" s="134"/>
      <c r="PJT113" s="134"/>
      <c r="PJU113" s="221"/>
      <c r="PJV113" s="220"/>
      <c r="PJW113" s="132"/>
      <c r="PJX113" s="132"/>
      <c r="PJY113" s="132"/>
      <c r="PJZ113" s="132"/>
      <c r="PKA113" s="132"/>
      <c r="PKB113" s="132"/>
      <c r="PKC113" s="132"/>
      <c r="PKD113" s="133"/>
      <c r="PKE113" s="134"/>
      <c r="PKF113" s="134"/>
      <c r="PKG113" s="133"/>
      <c r="PKH113" s="134"/>
      <c r="PKI113" s="134"/>
      <c r="PKJ113" s="133"/>
      <c r="PKK113" s="134"/>
      <c r="PKL113" s="134"/>
      <c r="PKM113" s="221"/>
      <c r="PKN113" s="220"/>
      <c r="PKO113" s="132"/>
      <c r="PKP113" s="132"/>
      <c r="PKQ113" s="132"/>
      <c r="PKR113" s="132"/>
      <c r="PKS113" s="132"/>
      <c r="PKT113" s="132"/>
      <c r="PKU113" s="132"/>
      <c r="PKV113" s="133"/>
      <c r="PKW113" s="134"/>
      <c r="PKX113" s="134"/>
      <c r="PKY113" s="133"/>
      <c r="PKZ113" s="134"/>
      <c r="PLA113" s="134"/>
      <c r="PLB113" s="133"/>
      <c r="PLC113" s="134"/>
      <c r="PLD113" s="134"/>
      <c r="PLE113" s="221"/>
      <c r="PLF113" s="220"/>
      <c r="PLG113" s="132"/>
      <c r="PLH113" s="132"/>
      <c r="PLI113" s="132"/>
      <c r="PLJ113" s="132"/>
      <c r="PLK113" s="132"/>
      <c r="PLL113" s="132"/>
      <c r="PLM113" s="132"/>
      <c r="PLN113" s="133"/>
      <c r="PLO113" s="134"/>
      <c r="PLP113" s="134"/>
      <c r="PLQ113" s="133"/>
      <c r="PLR113" s="134"/>
      <c r="PLS113" s="134"/>
      <c r="PLT113" s="133"/>
      <c r="PLU113" s="134"/>
      <c r="PLV113" s="134"/>
      <c r="PLW113" s="221"/>
      <c r="PLX113" s="220"/>
      <c r="PLY113" s="132"/>
      <c r="PLZ113" s="132"/>
      <c r="PMA113" s="132"/>
      <c r="PMB113" s="132"/>
      <c r="PMC113" s="132"/>
      <c r="PMD113" s="132"/>
      <c r="PME113" s="132"/>
      <c r="PMF113" s="133"/>
      <c r="PMG113" s="134"/>
      <c r="PMH113" s="134"/>
      <c r="PMI113" s="133"/>
      <c r="PMJ113" s="134"/>
      <c r="PMK113" s="134"/>
      <c r="PML113" s="133"/>
      <c r="PMM113" s="134"/>
      <c r="PMN113" s="134"/>
      <c r="PMO113" s="221"/>
      <c r="PMP113" s="220"/>
      <c r="PMQ113" s="132"/>
      <c r="PMR113" s="132"/>
      <c r="PMS113" s="132"/>
      <c r="PMT113" s="132"/>
      <c r="PMU113" s="132"/>
      <c r="PMV113" s="132"/>
      <c r="PMW113" s="132"/>
      <c r="PMX113" s="133"/>
      <c r="PMY113" s="134"/>
      <c r="PMZ113" s="134"/>
      <c r="PNA113" s="133"/>
      <c r="PNB113" s="134"/>
      <c r="PNC113" s="134"/>
      <c r="PND113" s="133"/>
      <c r="PNE113" s="134"/>
      <c r="PNF113" s="134"/>
      <c r="PNG113" s="221"/>
      <c r="PNH113" s="220"/>
      <c r="PNI113" s="132"/>
      <c r="PNJ113" s="132"/>
      <c r="PNK113" s="132"/>
      <c r="PNL113" s="132"/>
      <c r="PNM113" s="132"/>
      <c r="PNN113" s="132"/>
      <c r="PNO113" s="132"/>
      <c r="PNP113" s="133"/>
      <c r="PNQ113" s="134"/>
      <c r="PNR113" s="134"/>
      <c r="PNS113" s="133"/>
      <c r="PNT113" s="134"/>
      <c r="PNU113" s="134"/>
      <c r="PNV113" s="133"/>
      <c r="PNW113" s="134"/>
      <c r="PNX113" s="134"/>
      <c r="PNY113" s="221"/>
      <c r="PNZ113" s="220"/>
      <c r="POA113" s="132"/>
      <c r="POB113" s="132"/>
      <c r="POC113" s="132"/>
      <c r="POD113" s="132"/>
      <c r="POE113" s="132"/>
      <c r="POF113" s="132"/>
      <c r="POG113" s="132"/>
      <c r="POH113" s="133"/>
      <c r="POI113" s="134"/>
      <c r="POJ113" s="134"/>
      <c r="POK113" s="133"/>
      <c r="POL113" s="134"/>
      <c r="POM113" s="134"/>
      <c r="PON113" s="133"/>
      <c r="POO113" s="134"/>
      <c r="POP113" s="134"/>
      <c r="POQ113" s="221"/>
      <c r="POR113" s="220"/>
      <c r="POS113" s="132"/>
      <c r="POT113" s="132"/>
      <c r="POU113" s="132"/>
      <c r="POV113" s="132"/>
      <c r="POW113" s="132"/>
      <c r="POX113" s="132"/>
      <c r="POY113" s="132"/>
      <c r="POZ113" s="133"/>
      <c r="PPA113" s="134"/>
      <c r="PPB113" s="134"/>
      <c r="PPC113" s="133"/>
      <c r="PPD113" s="134"/>
      <c r="PPE113" s="134"/>
      <c r="PPF113" s="133"/>
      <c r="PPG113" s="134"/>
      <c r="PPH113" s="134"/>
      <c r="PPI113" s="221"/>
      <c r="PPJ113" s="220"/>
      <c r="PPK113" s="132"/>
      <c r="PPL113" s="132"/>
      <c r="PPM113" s="132"/>
      <c r="PPN113" s="132"/>
      <c r="PPO113" s="132"/>
      <c r="PPP113" s="132"/>
      <c r="PPQ113" s="132"/>
      <c r="PPR113" s="133"/>
      <c r="PPS113" s="134"/>
      <c r="PPT113" s="134"/>
      <c r="PPU113" s="133"/>
      <c r="PPV113" s="134"/>
      <c r="PPW113" s="134"/>
      <c r="PPX113" s="133"/>
      <c r="PPY113" s="134"/>
      <c r="PPZ113" s="134"/>
      <c r="PQA113" s="221"/>
      <c r="PQB113" s="220"/>
      <c r="PQC113" s="132"/>
      <c r="PQD113" s="132"/>
      <c r="PQE113" s="132"/>
      <c r="PQF113" s="132"/>
      <c r="PQG113" s="132"/>
      <c r="PQH113" s="132"/>
      <c r="PQI113" s="132"/>
      <c r="PQJ113" s="133"/>
      <c r="PQK113" s="134"/>
      <c r="PQL113" s="134"/>
      <c r="PQM113" s="133"/>
      <c r="PQN113" s="134"/>
      <c r="PQO113" s="134"/>
      <c r="PQP113" s="133"/>
      <c r="PQQ113" s="134"/>
      <c r="PQR113" s="134"/>
      <c r="PQS113" s="221"/>
      <c r="PQT113" s="220"/>
      <c r="PQU113" s="132"/>
      <c r="PQV113" s="132"/>
      <c r="PQW113" s="132"/>
      <c r="PQX113" s="132"/>
      <c r="PQY113" s="132"/>
      <c r="PQZ113" s="132"/>
      <c r="PRA113" s="132"/>
      <c r="PRB113" s="133"/>
      <c r="PRC113" s="134"/>
      <c r="PRD113" s="134"/>
      <c r="PRE113" s="133"/>
      <c r="PRF113" s="134"/>
      <c r="PRG113" s="134"/>
      <c r="PRH113" s="133"/>
      <c r="PRI113" s="134"/>
      <c r="PRJ113" s="134"/>
      <c r="PRK113" s="221"/>
      <c r="PRL113" s="220"/>
      <c r="PRM113" s="132"/>
      <c r="PRN113" s="132"/>
      <c r="PRO113" s="132"/>
      <c r="PRP113" s="132"/>
      <c r="PRQ113" s="132"/>
      <c r="PRR113" s="132"/>
      <c r="PRS113" s="132"/>
      <c r="PRT113" s="133"/>
      <c r="PRU113" s="134"/>
      <c r="PRV113" s="134"/>
      <c r="PRW113" s="133"/>
      <c r="PRX113" s="134"/>
      <c r="PRY113" s="134"/>
      <c r="PRZ113" s="133"/>
      <c r="PSA113" s="134"/>
      <c r="PSB113" s="134"/>
      <c r="PSC113" s="221"/>
      <c r="PSD113" s="220"/>
      <c r="PSE113" s="132"/>
      <c r="PSF113" s="132"/>
      <c r="PSG113" s="132"/>
      <c r="PSH113" s="132"/>
      <c r="PSI113" s="132"/>
      <c r="PSJ113" s="132"/>
      <c r="PSK113" s="132"/>
      <c r="PSL113" s="133"/>
      <c r="PSM113" s="134"/>
      <c r="PSN113" s="134"/>
      <c r="PSO113" s="133"/>
      <c r="PSP113" s="134"/>
      <c r="PSQ113" s="134"/>
      <c r="PSR113" s="133"/>
      <c r="PSS113" s="134"/>
      <c r="PST113" s="134"/>
      <c r="PSU113" s="221"/>
      <c r="PSV113" s="220"/>
      <c r="PSW113" s="132"/>
      <c r="PSX113" s="132"/>
      <c r="PSY113" s="132"/>
      <c r="PSZ113" s="132"/>
      <c r="PTA113" s="132"/>
      <c r="PTB113" s="132"/>
      <c r="PTC113" s="132"/>
      <c r="PTD113" s="133"/>
      <c r="PTE113" s="134"/>
      <c r="PTF113" s="134"/>
      <c r="PTG113" s="133"/>
      <c r="PTH113" s="134"/>
      <c r="PTI113" s="134"/>
      <c r="PTJ113" s="133"/>
      <c r="PTK113" s="134"/>
      <c r="PTL113" s="134"/>
      <c r="PTM113" s="221"/>
      <c r="PTN113" s="220"/>
      <c r="PTO113" s="132"/>
      <c r="PTP113" s="132"/>
      <c r="PTQ113" s="132"/>
      <c r="PTR113" s="132"/>
      <c r="PTS113" s="132"/>
      <c r="PTT113" s="132"/>
      <c r="PTU113" s="132"/>
      <c r="PTV113" s="133"/>
      <c r="PTW113" s="134"/>
      <c r="PTX113" s="134"/>
      <c r="PTY113" s="133"/>
      <c r="PTZ113" s="134"/>
      <c r="PUA113" s="134"/>
      <c r="PUB113" s="133"/>
      <c r="PUC113" s="134"/>
      <c r="PUD113" s="134"/>
      <c r="PUE113" s="221"/>
      <c r="PUF113" s="220"/>
      <c r="PUG113" s="132"/>
      <c r="PUH113" s="132"/>
      <c r="PUI113" s="132"/>
      <c r="PUJ113" s="132"/>
      <c r="PUK113" s="132"/>
      <c r="PUL113" s="132"/>
      <c r="PUM113" s="132"/>
      <c r="PUN113" s="133"/>
      <c r="PUO113" s="134"/>
      <c r="PUP113" s="134"/>
      <c r="PUQ113" s="133"/>
      <c r="PUR113" s="134"/>
      <c r="PUS113" s="134"/>
      <c r="PUT113" s="133"/>
      <c r="PUU113" s="134"/>
      <c r="PUV113" s="134"/>
      <c r="PUW113" s="221"/>
      <c r="PUX113" s="220"/>
      <c r="PUY113" s="132"/>
      <c r="PUZ113" s="132"/>
      <c r="PVA113" s="132"/>
      <c r="PVB113" s="132"/>
      <c r="PVC113" s="132"/>
      <c r="PVD113" s="132"/>
      <c r="PVE113" s="132"/>
      <c r="PVF113" s="133"/>
      <c r="PVG113" s="134"/>
      <c r="PVH113" s="134"/>
      <c r="PVI113" s="133"/>
      <c r="PVJ113" s="134"/>
      <c r="PVK113" s="134"/>
      <c r="PVL113" s="133"/>
      <c r="PVM113" s="134"/>
      <c r="PVN113" s="134"/>
      <c r="PVO113" s="221"/>
      <c r="PVP113" s="220"/>
      <c r="PVQ113" s="132"/>
      <c r="PVR113" s="132"/>
      <c r="PVS113" s="132"/>
      <c r="PVT113" s="132"/>
      <c r="PVU113" s="132"/>
      <c r="PVV113" s="132"/>
      <c r="PVW113" s="132"/>
      <c r="PVX113" s="133"/>
      <c r="PVY113" s="134"/>
      <c r="PVZ113" s="134"/>
      <c r="PWA113" s="133"/>
      <c r="PWB113" s="134"/>
      <c r="PWC113" s="134"/>
      <c r="PWD113" s="133"/>
      <c r="PWE113" s="134"/>
      <c r="PWF113" s="134"/>
      <c r="PWG113" s="221"/>
      <c r="PWH113" s="220"/>
      <c r="PWI113" s="132"/>
      <c r="PWJ113" s="132"/>
      <c r="PWK113" s="132"/>
      <c r="PWL113" s="132"/>
      <c r="PWM113" s="132"/>
      <c r="PWN113" s="132"/>
      <c r="PWO113" s="132"/>
      <c r="PWP113" s="133"/>
      <c r="PWQ113" s="134"/>
      <c r="PWR113" s="134"/>
      <c r="PWS113" s="133"/>
      <c r="PWT113" s="134"/>
      <c r="PWU113" s="134"/>
      <c r="PWV113" s="133"/>
      <c r="PWW113" s="134"/>
      <c r="PWX113" s="134"/>
      <c r="PWY113" s="221"/>
      <c r="PWZ113" s="220"/>
      <c r="PXA113" s="132"/>
      <c r="PXB113" s="132"/>
      <c r="PXC113" s="132"/>
      <c r="PXD113" s="132"/>
      <c r="PXE113" s="132"/>
      <c r="PXF113" s="132"/>
      <c r="PXG113" s="132"/>
      <c r="PXH113" s="133"/>
      <c r="PXI113" s="134"/>
      <c r="PXJ113" s="134"/>
      <c r="PXK113" s="133"/>
      <c r="PXL113" s="134"/>
      <c r="PXM113" s="134"/>
      <c r="PXN113" s="133"/>
      <c r="PXO113" s="134"/>
      <c r="PXP113" s="134"/>
      <c r="PXQ113" s="221"/>
      <c r="PXR113" s="220"/>
      <c r="PXS113" s="132"/>
      <c r="PXT113" s="132"/>
      <c r="PXU113" s="132"/>
      <c r="PXV113" s="132"/>
      <c r="PXW113" s="132"/>
      <c r="PXX113" s="132"/>
      <c r="PXY113" s="132"/>
      <c r="PXZ113" s="133"/>
      <c r="PYA113" s="134"/>
      <c r="PYB113" s="134"/>
      <c r="PYC113" s="133"/>
      <c r="PYD113" s="134"/>
      <c r="PYE113" s="134"/>
      <c r="PYF113" s="133"/>
      <c r="PYG113" s="134"/>
      <c r="PYH113" s="134"/>
      <c r="PYI113" s="221"/>
      <c r="PYJ113" s="220"/>
      <c r="PYK113" s="132"/>
      <c r="PYL113" s="132"/>
      <c r="PYM113" s="132"/>
      <c r="PYN113" s="132"/>
      <c r="PYO113" s="132"/>
      <c r="PYP113" s="132"/>
      <c r="PYQ113" s="132"/>
      <c r="PYR113" s="133"/>
      <c r="PYS113" s="134"/>
      <c r="PYT113" s="134"/>
      <c r="PYU113" s="133"/>
      <c r="PYV113" s="134"/>
      <c r="PYW113" s="134"/>
      <c r="PYX113" s="133"/>
      <c r="PYY113" s="134"/>
      <c r="PYZ113" s="134"/>
      <c r="PZA113" s="221"/>
      <c r="PZB113" s="220"/>
      <c r="PZC113" s="132"/>
      <c r="PZD113" s="132"/>
      <c r="PZE113" s="132"/>
      <c r="PZF113" s="132"/>
      <c r="PZG113" s="132"/>
      <c r="PZH113" s="132"/>
      <c r="PZI113" s="132"/>
      <c r="PZJ113" s="133"/>
      <c r="PZK113" s="134"/>
      <c r="PZL113" s="134"/>
      <c r="PZM113" s="133"/>
      <c r="PZN113" s="134"/>
      <c r="PZO113" s="134"/>
      <c r="PZP113" s="133"/>
      <c r="PZQ113" s="134"/>
      <c r="PZR113" s="134"/>
      <c r="PZS113" s="221"/>
      <c r="PZT113" s="220"/>
      <c r="PZU113" s="132"/>
      <c r="PZV113" s="132"/>
      <c r="PZW113" s="132"/>
      <c r="PZX113" s="132"/>
      <c r="PZY113" s="132"/>
      <c r="PZZ113" s="132"/>
      <c r="QAA113" s="132"/>
      <c r="QAB113" s="133"/>
      <c r="QAC113" s="134"/>
      <c r="QAD113" s="134"/>
      <c r="QAE113" s="133"/>
      <c r="QAF113" s="134"/>
      <c r="QAG113" s="134"/>
      <c r="QAH113" s="133"/>
      <c r="QAI113" s="134"/>
      <c r="QAJ113" s="134"/>
      <c r="QAK113" s="221"/>
      <c r="QAL113" s="220"/>
      <c r="QAM113" s="132"/>
      <c r="QAN113" s="132"/>
      <c r="QAO113" s="132"/>
      <c r="QAP113" s="132"/>
      <c r="QAQ113" s="132"/>
      <c r="QAR113" s="132"/>
      <c r="QAS113" s="132"/>
      <c r="QAT113" s="133"/>
      <c r="QAU113" s="134"/>
      <c r="QAV113" s="134"/>
      <c r="QAW113" s="133"/>
      <c r="QAX113" s="134"/>
      <c r="QAY113" s="134"/>
      <c r="QAZ113" s="133"/>
      <c r="QBA113" s="134"/>
      <c r="QBB113" s="134"/>
      <c r="QBC113" s="221"/>
      <c r="QBD113" s="220"/>
      <c r="QBE113" s="132"/>
      <c r="QBF113" s="132"/>
      <c r="QBG113" s="132"/>
      <c r="QBH113" s="132"/>
      <c r="QBI113" s="132"/>
      <c r="QBJ113" s="132"/>
      <c r="QBK113" s="132"/>
      <c r="QBL113" s="133"/>
      <c r="QBM113" s="134"/>
      <c r="QBN113" s="134"/>
      <c r="QBO113" s="133"/>
      <c r="QBP113" s="134"/>
      <c r="QBQ113" s="134"/>
      <c r="QBR113" s="133"/>
      <c r="QBS113" s="134"/>
      <c r="QBT113" s="134"/>
      <c r="QBU113" s="221"/>
      <c r="QBV113" s="220"/>
      <c r="QBW113" s="132"/>
      <c r="QBX113" s="132"/>
      <c r="QBY113" s="132"/>
      <c r="QBZ113" s="132"/>
      <c r="QCA113" s="132"/>
      <c r="QCB113" s="132"/>
      <c r="QCC113" s="132"/>
      <c r="QCD113" s="133"/>
      <c r="QCE113" s="134"/>
      <c r="QCF113" s="134"/>
      <c r="QCG113" s="133"/>
      <c r="QCH113" s="134"/>
      <c r="QCI113" s="134"/>
      <c r="QCJ113" s="133"/>
      <c r="QCK113" s="134"/>
      <c r="QCL113" s="134"/>
      <c r="QCM113" s="221"/>
      <c r="QCN113" s="220"/>
      <c r="QCO113" s="132"/>
      <c r="QCP113" s="132"/>
      <c r="QCQ113" s="132"/>
      <c r="QCR113" s="132"/>
      <c r="QCS113" s="132"/>
      <c r="QCT113" s="132"/>
      <c r="QCU113" s="132"/>
      <c r="QCV113" s="133"/>
      <c r="QCW113" s="134"/>
      <c r="QCX113" s="134"/>
      <c r="QCY113" s="133"/>
      <c r="QCZ113" s="134"/>
      <c r="QDA113" s="134"/>
      <c r="QDB113" s="133"/>
      <c r="QDC113" s="134"/>
      <c r="QDD113" s="134"/>
      <c r="QDE113" s="221"/>
      <c r="QDF113" s="220"/>
      <c r="QDG113" s="132"/>
      <c r="QDH113" s="132"/>
      <c r="QDI113" s="132"/>
      <c r="QDJ113" s="132"/>
      <c r="QDK113" s="132"/>
      <c r="QDL113" s="132"/>
      <c r="QDM113" s="132"/>
      <c r="QDN113" s="133"/>
      <c r="QDO113" s="134"/>
      <c r="QDP113" s="134"/>
      <c r="QDQ113" s="133"/>
      <c r="QDR113" s="134"/>
      <c r="QDS113" s="134"/>
      <c r="QDT113" s="133"/>
      <c r="QDU113" s="134"/>
      <c r="QDV113" s="134"/>
      <c r="QDW113" s="221"/>
      <c r="QDX113" s="220"/>
      <c r="QDY113" s="132"/>
      <c r="QDZ113" s="132"/>
      <c r="QEA113" s="132"/>
      <c r="QEB113" s="132"/>
      <c r="QEC113" s="132"/>
      <c r="QED113" s="132"/>
      <c r="QEE113" s="132"/>
      <c r="QEF113" s="133"/>
      <c r="QEG113" s="134"/>
      <c r="QEH113" s="134"/>
      <c r="QEI113" s="133"/>
      <c r="QEJ113" s="134"/>
      <c r="QEK113" s="134"/>
      <c r="QEL113" s="133"/>
      <c r="QEM113" s="134"/>
      <c r="QEN113" s="134"/>
      <c r="QEO113" s="221"/>
      <c r="QEP113" s="220"/>
      <c r="QEQ113" s="132"/>
      <c r="QER113" s="132"/>
      <c r="QES113" s="132"/>
      <c r="QET113" s="132"/>
      <c r="QEU113" s="132"/>
      <c r="QEV113" s="132"/>
      <c r="QEW113" s="132"/>
      <c r="QEX113" s="133"/>
      <c r="QEY113" s="134"/>
      <c r="QEZ113" s="134"/>
      <c r="QFA113" s="133"/>
      <c r="QFB113" s="134"/>
      <c r="QFC113" s="134"/>
      <c r="QFD113" s="133"/>
      <c r="QFE113" s="134"/>
      <c r="QFF113" s="134"/>
      <c r="QFG113" s="221"/>
      <c r="QFH113" s="220"/>
      <c r="QFI113" s="132"/>
      <c r="QFJ113" s="132"/>
      <c r="QFK113" s="132"/>
      <c r="QFL113" s="132"/>
      <c r="QFM113" s="132"/>
      <c r="QFN113" s="132"/>
      <c r="QFO113" s="132"/>
      <c r="QFP113" s="133"/>
      <c r="QFQ113" s="134"/>
      <c r="QFR113" s="134"/>
      <c r="QFS113" s="133"/>
      <c r="QFT113" s="134"/>
      <c r="QFU113" s="134"/>
      <c r="QFV113" s="133"/>
      <c r="QFW113" s="134"/>
      <c r="QFX113" s="134"/>
      <c r="QFY113" s="221"/>
      <c r="QFZ113" s="220"/>
      <c r="QGA113" s="132"/>
      <c r="QGB113" s="132"/>
      <c r="QGC113" s="132"/>
      <c r="QGD113" s="132"/>
      <c r="QGE113" s="132"/>
      <c r="QGF113" s="132"/>
      <c r="QGG113" s="132"/>
      <c r="QGH113" s="133"/>
      <c r="QGI113" s="134"/>
      <c r="QGJ113" s="134"/>
      <c r="QGK113" s="133"/>
      <c r="QGL113" s="134"/>
      <c r="QGM113" s="134"/>
      <c r="QGN113" s="133"/>
      <c r="QGO113" s="134"/>
      <c r="QGP113" s="134"/>
      <c r="QGQ113" s="221"/>
      <c r="QGR113" s="220"/>
      <c r="QGS113" s="132"/>
      <c r="QGT113" s="132"/>
      <c r="QGU113" s="132"/>
      <c r="QGV113" s="132"/>
      <c r="QGW113" s="132"/>
      <c r="QGX113" s="132"/>
      <c r="QGY113" s="132"/>
      <c r="QGZ113" s="133"/>
      <c r="QHA113" s="134"/>
      <c r="QHB113" s="134"/>
      <c r="QHC113" s="133"/>
      <c r="QHD113" s="134"/>
      <c r="QHE113" s="134"/>
      <c r="QHF113" s="133"/>
      <c r="QHG113" s="134"/>
      <c r="QHH113" s="134"/>
      <c r="QHI113" s="221"/>
      <c r="QHJ113" s="220"/>
      <c r="QHK113" s="132"/>
      <c r="QHL113" s="132"/>
      <c r="QHM113" s="132"/>
      <c r="QHN113" s="132"/>
      <c r="QHO113" s="132"/>
      <c r="QHP113" s="132"/>
      <c r="QHQ113" s="132"/>
      <c r="QHR113" s="133"/>
      <c r="QHS113" s="134"/>
      <c r="QHT113" s="134"/>
      <c r="QHU113" s="133"/>
      <c r="QHV113" s="134"/>
      <c r="QHW113" s="134"/>
      <c r="QHX113" s="133"/>
      <c r="QHY113" s="134"/>
      <c r="QHZ113" s="134"/>
      <c r="QIA113" s="221"/>
      <c r="QIB113" s="220"/>
      <c r="QIC113" s="132"/>
      <c r="QID113" s="132"/>
      <c r="QIE113" s="132"/>
      <c r="QIF113" s="132"/>
      <c r="QIG113" s="132"/>
      <c r="QIH113" s="132"/>
      <c r="QII113" s="132"/>
      <c r="QIJ113" s="133"/>
      <c r="QIK113" s="134"/>
      <c r="QIL113" s="134"/>
      <c r="QIM113" s="133"/>
      <c r="QIN113" s="134"/>
      <c r="QIO113" s="134"/>
      <c r="QIP113" s="133"/>
      <c r="QIQ113" s="134"/>
      <c r="QIR113" s="134"/>
      <c r="QIS113" s="221"/>
      <c r="QIT113" s="220"/>
      <c r="QIU113" s="132"/>
      <c r="QIV113" s="132"/>
      <c r="QIW113" s="132"/>
      <c r="QIX113" s="132"/>
      <c r="QIY113" s="132"/>
      <c r="QIZ113" s="132"/>
      <c r="QJA113" s="132"/>
      <c r="QJB113" s="133"/>
      <c r="QJC113" s="134"/>
      <c r="QJD113" s="134"/>
      <c r="QJE113" s="133"/>
      <c r="QJF113" s="134"/>
      <c r="QJG113" s="134"/>
      <c r="QJH113" s="133"/>
      <c r="QJI113" s="134"/>
      <c r="QJJ113" s="134"/>
      <c r="QJK113" s="221"/>
      <c r="QJL113" s="220"/>
      <c r="QJM113" s="132"/>
      <c r="QJN113" s="132"/>
      <c r="QJO113" s="132"/>
      <c r="QJP113" s="132"/>
      <c r="QJQ113" s="132"/>
      <c r="QJR113" s="132"/>
      <c r="QJS113" s="132"/>
      <c r="QJT113" s="133"/>
      <c r="QJU113" s="134"/>
      <c r="QJV113" s="134"/>
      <c r="QJW113" s="133"/>
      <c r="QJX113" s="134"/>
      <c r="QJY113" s="134"/>
      <c r="QJZ113" s="133"/>
      <c r="QKA113" s="134"/>
      <c r="QKB113" s="134"/>
      <c r="QKC113" s="221"/>
      <c r="QKD113" s="220"/>
      <c r="QKE113" s="132"/>
      <c r="QKF113" s="132"/>
      <c r="QKG113" s="132"/>
      <c r="QKH113" s="132"/>
      <c r="QKI113" s="132"/>
      <c r="QKJ113" s="132"/>
      <c r="QKK113" s="132"/>
      <c r="QKL113" s="133"/>
      <c r="QKM113" s="134"/>
      <c r="QKN113" s="134"/>
      <c r="QKO113" s="133"/>
      <c r="QKP113" s="134"/>
      <c r="QKQ113" s="134"/>
      <c r="QKR113" s="133"/>
      <c r="QKS113" s="134"/>
      <c r="QKT113" s="134"/>
      <c r="QKU113" s="221"/>
      <c r="QKV113" s="220"/>
      <c r="QKW113" s="132"/>
      <c r="QKX113" s="132"/>
      <c r="QKY113" s="132"/>
      <c r="QKZ113" s="132"/>
      <c r="QLA113" s="132"/>
      <c r="QLB113" s="132"/>
      <c r="QLC113" s="132"/>
      <c r="QLD113" s="133"/>
      <c r="QLE113" s="134"/>
      <c r="QLF113" s="134"/>
      <c r="QLG113" s="133"/>
      <c r="QLH113" s="134"/>
      <c r="QLI113" s="134"/>
      <c r="QLJ113" s="133"/>
      <c r="QLK113" s="134"/>
      <c r="QLL113" s="134"/>
      <c r="QLM113" s="221"/>
      <c r="QLN113" s="220"/>
      <c r="QLO113" s="132"/>
      <c r="QLP113" s="132"/>
      <c r="QLQ113" s="132"/>
      <c r="QLR113" s="132"/>
      <c r="QLS113" s="132"/>
      <c r="QLT113" s="132"/>
      <c r="QLU113" s="132"/>
      <c r="QLV113" s="133"/>
      <c r="QLW113" s="134"/>
      <c r="QLX113" s="134"/>
      <c r="QLY113" s="133"/>
      <c r="QLZ113" s="134"/>
      <c r="QMA113" s="134"/>
      <c r="QMB113" s="133"/>
      <c r="QMC113" s="134"/>
      <c r="QMD113" s="134"/>
      <c r="QME113" s="221"/>
      <c r="QMF113" s="220"/>
      <c r="QMG113" s="132"/>
      <c r="QMH113" s="132"/>
      <c r="QMI113" s="132"/>
      <c r="QMJ113" s="132"/>
      <c r="QMK113" s="132"/>
      <c r="QML113" s="132"/>
      <c r="QMM113" s="132"/>
      <c r="QMN113" s="133"/>
      <c r="QMO113" s="134"/>
      <c r="QMP113" s="134"/>
      <c r="QMQ113" s="133"/>
      <c r="QMR113" s="134"/>
      <c r="QMS113" s="134"/>
      <c r="QMT113" s="133"/>
      <c r="QMU113" s="134"/>
      <c r="QMV113" s="134"/>
      <c r="QMW113" s="221"/>
      <c r="QMX113" s="220"/>
      <c r="QMY113" s="132"/>
      <c r="QMZ113" s="132"/>
      <c r="QNA113" s="132"/>
      <c r="QNB113" s="132"/>
      <c r="QNC113" s="132"/>
      <c r="QND113" s="132"/>
      <c r="QNE113" s="132"/>
      <c r="QNF113" s="133"/>
      <c r="QNG113" s="134"/>
      <c r="QNH113" s="134"/>
      <c r="QNI113" s="133"/>
      <c r="QNJ113" s="134"/>
      <c r="QNK113" s="134"/>
      <c r="QNL113" s="133"/>
      <c r="QNM113" s="134"/>
      <c r="QNN113" s="134"/>
      <c r="QNO113" s="221"/>
      <c r="QNP113" s="220"/>
      <c r="QNQ113" s="132"/>
      <c r="QNR113" s="132"/>
      <c r="QNS113" s="132"/>
      <c r="QNT113" s="132"/>
      <c r="QNU113" s="132"/>
      <c r="QNV113" s="132"/>
      <c r="QNW113" s="132"/>
      <c r="QNX113" s="133"/>
      <c r="QNY113" s="134"/>
      <c r="QNZ113" s="134"/>
      <c r="QOA113" s="133"/>
      <c r="QOB113" s="134"/>
      <c r="QOC113" s="134"/>
      <c r="QOD113" s="133"/>
      <c r="QOE113" s="134"/>
      <c r="QOF113" s="134"/>
      <c r="QOG113" s="221"/>
      <c r="QOH113" s="220"/>
      <c r="QOI113" s="132"/>
      <c r="QOJ113" s="132"/>
      <c r="QOK113" s="132"/>
      <c r="QOL113" s="132"/>
      <c r="QOM113" s="132"/>
      <c r="QON113" s="132"/>
      <c r="QOO113" s="132"/>
      <c r="QOP113" s="133"/>
      <c r="QOQ113" s="134"/>
      <c r="QOR113" s="134"/>
      <c r="QOS113" s="133"/>
      <c r="QOT113" s="134"/>
      <c r="QOU113" s="134"/>
      <c r="QOV113" s="133"/>
      <c r="QOW113" s="134"/>
      <c r="QOX113" s="134"/>
      <c r="QOY113" s="221"/>
      <c r="QOZ113" s="220"/>
      <c r="QPA113" s="132"/>
      <c r="QPB113" s="132"/>
      <c r="QPC113" s="132"/>
      <c r="QPD113" s="132"/>
      <c r="QPE113" s="132"/>
      <c r="QPF113" s="132"/>
      <c r="QPG113" s="132"/>
      <c r="QPH113" s="133"/>
      <c r="QPI113" s="134"/>
      <c r="QPJ113" s="134"/>
      <c r="QPK113" s="133"/>
      <c r="QPL113" s="134"/>
      <c r="QPM113" s="134"/>
      <c r="QPN113" s="133"/>
      <c r="QPO113" s="134"/>
      <c r="QPP113" s="134"/>
      <c r="QPQ113" s="221"/>
      <c r="QPR113" s="220"/>
      <c r="QPS113" s="132"/>
      <c r="QPT113" s="132"/>
      <c r="QPU113" s="132"/>
      <c r="QPV113" s="132"/>
      <c r="QPW113" s="132"/>
      <c r="QPX113" s="132"/>
      <c r="QPY113" s="132"/>
      <c r="QPZ113" s="133"/>
      <c r="QQA113" s="134"/>
      <c r="QQB113" s="134"/>
      <c r="QQC113" s="133"/>
      <c r="QQD113" s="134"/>
      <c r="QQE113" s="134"/>
      <c r="QQF113" s="133"/>
      <c r="QQG113" s="134"/>
      <c r="QQH113" s="134"/>
      <c r="QQI113" s="221"/>
      <c r="QQJ113" s="220"/>
      <c r="QQK113" s="132"/>
      <c r="QQL113" s="132"/>
      <c r="QQM113" s="132"/>
      <c r="QQN113" s="132"/>
      <c r="QQO113" s="132"/>
      <c r="QQP113" s="132"/>
      <c r="QQQ113" s="132"/>
      <c r="QQR113" s="133"/>
      <c r="QQS113" s="134"/>
      <c r="QQT113" s="134"/>
      <c r="QQU113" s="133"/>
      <c r="QQV113" s="134"/>
      <c r="QQW113" s="134"/>
      <c r="QQX113" s="133"/>
      <c r="QQY113" s="134"/>
      <c r="QQZ113" s="134"/>
      <c r="QRA113" s="221"/>
      <c r="QRB113" s="220"/>
      <c r="QRC113" s="132"/>
      <c r="QRD113" s="132"/>
      <c r="QRE113" s="132"/>
      <c r="QRF113" s="132"/>
      <c r="QRG113" s="132"/>
      <c r="QRH113" s="132"/>
      <c r="QRI113" s="132"/>
      <c r="QRJ113" s="133"/>
      <c r="QRK113" s="134"/>
      <c r="QRL113" s="134"/>
      <c r="QRM113" s="133"/>
      <c r="QRN113" s="134"/>
      <c r="QRO113" s="134"/>
      <c r="QRP113" s="133"/>
      <c r="QRQ113" s="134"/>
      <c r="QRR113" s="134"/>
      <c r="QRS113" s="221"/>
      <c r="QRT113" s="220"/>
      <c r="QRU113" s="132"/>
      <c r="QRV113" s="132"/>
      <c r="QRW113" s="132"/>
      <c r="QRX113" s="132"/>
      <c r="QRY113" s="132"/>
      <c r="QRZ113" s="132"/>
      <c r="QSA113" s="132"/>
      <c r="QSB113" s="133"/>
      <c r="QSC113" s="134"/>
      <c r="QSD113" s="134"/>
      <c r="QSE113" s="133"/>
      <c r="QSF113" s="134"/>
      <c r="QSG113" s="134"/>
      <c r="QSH113" s="133"/>
      <c r="QSI113" s="134"/>
      <c r="QSJ113" s="134"/>
      <c r="QSK113" s="221"/>
      <c r="QSL113" s="220"/>
      <c r="QSM113" s="132"/>
      <c r="QSN113" s="132"/>
      <c r="QSO113" s="132"/>
      <c r="QSP113" s="132"/>
      <c r="QSQ113" s="132"/>
      <c r="QSR113" s="132"/>
      <c r="QSS113" s="132"/>
      <c r="QST113" s="133"/>
      <c r="QSU113" s="134"/>
      <c r="QSV113" s="134"/>
      <c r="QSW113" s="133"/>
      <c r="QSX113" s="134"/>
      <c r="QSY113" s="134"/>
      <c r="QSZ113" s="133"/>
      <c r="QTA113" s="134"/>
      <c r="QTB113" s="134"/>
      <c r="QTC113" s="221"/>
      <c r="QTD113" s="220"/>
      <c r="QTE113" s="132"/>
      <c r="QTF113" s="132"/>
      <c r="QTG113" s="132"/>
      <c r="QTH113" s="132"/>
      <c r="QTI113" s="132"/>
      <c r="QTJ113" s="132"/>
      <c r="QTK113" s="132"/>
      <c r="QTL113" s="133"/>
      <c r="QTM113" s="134"/>
      <c r="QTN113" s="134"/>
      <c r="QTO113" s="133"/>
      <c r="QTP113" s="134"/>
      <c r="QTQ113" s="134"/>
      <c r="QTR113" s="133"/>
      <c r="QTS113" s="134"/>
      <c r="QTT113" s="134"/>
      <c r="QTU113" s="221"/>
      <c r="QTV113" s="220"/>
      <c r="QTW113" s="132"/>
      <c r="QTX113" s="132"/>
      <c r="QTY113" s="132"/>
      <c r="QTZ113" s="132"/>
      <c r="QUA113" s="132"/>
      <c r="QUB113" s="132"/>
      <c r="QUC113" s="132"/>
      <c r="QUD113" s="133"/>
      <c r="QUE113" s="134"/>
      <c r="QUF113" s="134"/>
      <c r="QUG113" s="133"/>
      <c r="QUH113" s="134"/>
      <c r="QUI113" s="134"/>
      <c r="QUJ113" s="133"/>
      <c r="QUK113" s="134"/>
      <c r="QUL113" s="134"/>
      <c r="QUM113" s="221"/>
      <c r="QUN113" s="220"/>
      <c r="QUO113" s="132"/>
      <c r="QUP113" s="132"/>
      <c r="QUQ113" s="132"/>
      <c r="QUR113" s="132"/>
      <c r="QUS113" s="132"/>
      <c r="QUT113" s="132"/>
      <c r="QUU113" s="132"/>
      <c r="QUV113" s="133"/>
      <c r="QUW113" s="134"/>
      <c r="QUX113" s="134"/>
      <c r="QUY113" s="133"/>
      <c r="QUZ113" s="134"/>
      <c r="QVA113" s="134"/>
      <c r="QVB113" s="133"/>
      <c r="QVC113" s="134"/>
      <c r="QVD113" s="134"/>
      <c r="QVE113" s="221"/>
      <c r="QVF113" s="220"/>
      <c r="QVG113" s="132"/>
      <c r="QVH113" s="132"/>
      <c r="QVI113" s="132"/>
      <c r="QVJ113" s="132"/>
      <c r="QVK113" s="132"/>
      <c r="QVL113" s="132"/>
      <c r="QVM113" s="132"/>
      <c r="QVN113" s="133"/>
      <c r="QVO113" s="134"/>
      <c r="QVP113" s="134"/>
      <c r="QVQ113" s="133"/>
      <c r="QVR113" s="134"/>
      <c r="QVS113" s="134"/>
      <c r="QVT113" s="133"/>
      <c r="QVU113" s="134"/>
      <c r="QVV113" s="134"/>
      <c r="QVW113" s="221"/>
      <c r="QVX113" s="220"/>
      <c r="QVY113" s="132"/>
      <c r="QVZ113" s="132"/>
      <c r="QWA113" s="132"/>
      <c r="QWB113" s="132"/>
      <c r="QWC113" s="132"/>
      <c r="QWD113" s="132"/>
      <c r="QWE113" s="132"/>
      <c r="QWF113" s="133"/>
      <c r="QWG113" s="134"/>
      <c r="QWH113" s="134"/>
      <c r="QWI113" s="133"/>
      <c r="QWJ113" s="134"/>
      <c r="QWK113" s="134"/>
      <c r="QWL113" s="133"/>
      <c r="QWM113" s="134"/>
      <c r="QWN113" s="134"/>
      <c r="QWO113" s="221"/>
      <c r="QWP113" s="220"/>
      <c r="QWQ113" s="132"/>
      <c r="QWR113" s="132"/>
      <c r="QWS113" s="132"/>
      <c r="QWT113" s="132"/>
      <c r="QWU113" s="132"/>
      <c r="QWV113" s="132"/>
      <c r="QWW113" s="132"/>
      <c r="QWX113" s="133"/>
      <c r="QWY113" s="134"/>
      <c r="QWZ113" s="134"/>
      <c r="QXA113" s="133"/>
      <c r="QXB113" s="134"/>
      <c r="QXC113" s="134"/>
      <c r="QXD113" s="133"/>
      <c r="QXE113" s="134"/>
      <c r="QXF113" s="134"/>
      <c r="QXG113" s="221"/>
      <c r="QXH113" s="220"/>
      <c r="QXI113" s="132"/>
      <c r="QXJ113" s="132"/>
      <c r="QXK113" s="132"/>
      <c r="QXL113" s="132"/>
      <c r="QXM113" s="132"/>
      <c r="QXN113" s="132"/>
      <c r="QXO113" s="132"/>
      <c r="QXP113" s="133"/>
      <c r="QXQ113" s="134"/>
      <c r="QXR113" s="134"/>
      <c r="QXS113" s="133"/>
      <c r="QXT113" s="134"/>
      <c r="QXU113" s="134"/>
      <c r="QXV113" s="133"/>
      <c r="QXW113" s="134"/>
      <c r="QXX113" s="134"/>
      <c r="QXY113" s="221"/>
      <c r="QXZ113" s="220"/>
      <c r="QYA113" s="132"/>
      <c r="QYB113" s="132"/>
      <c r="QYC113" s="132"/>
      <c r="QYD113" s="132"/>
      <c r="QYE113" s="132"/>
      <c r="QYF113" s="132"/>
      <c r="QYG113" s="132"/>
      <c r="QYH113" s="133"/>
      <c r="QYI113" s="134"/>
      <c r="QYJ113" s="134"/>
      <c r="QYK113" s="133"/>
      <c r="QYL113" s="134"/>
      <c r="QYM113" s="134"/>
      <c r="QYN113" s="133"/>
      <c r="QYO113" s="134"/>
      <c r="QYP113" s="134"/>
      <c r="QYQ113" s="221"/>
      <c r="QYR113" s="220"/>
      <c r="QYS113" s="132"/>
      <c r="QYT113" s="132"/>
      <c r="QYU113" s="132"/>
      <c r="QYV113" s="132"/>
      <c r="QYW113" s="132"/>
      <c r="QYX113" s="132"/>
      <c r="QYY113" s="132"/>
      <c r="QYZ113" s="133"/>
      <c r="QZA113" s="134"/>
      <c r="QZB113" s="134"/>
      <c r="QZC113" s="133"/>
      <c r="QZD113" s="134"/>
      <c r="QZE113" s="134"/>
      <c r="QZF113" s="133"/>
      <c r="QZG113" s="134"/>
      <c r="QZH113" s="134"/>
      <c r="QZI113" s="221"/>
      <c r="QZJ113" s="220"/>
      <c r="QZK113" s="132"/>
      <c r="QZL113" s="132"/>
      <c r="QZM113" s="132"/>
      <c r="QZN113" s="132"/>
      <c r="QZO113" s="132"/>
      <c r="QZP113" s="132"/>
      <c r="QZQ113" s="132"/>
      <c r="QZR113" s="133"/>
      <c r="QZS113" s="134"/>
      <c r="QZT113" s="134"/>
      <c r="QZU113" s="133"/>
      <c r="QZV113" s="134"/>
      <c r="QZW113" s="134"/>
      <c r="QZX113" s="133"/>
      <c r="QZY113" s="134"/>
      <c r="QZZ113" s="134"/>
      <c r="RAA113" s="221"/>
      <c r="RAB113" s="220"/>
      <c r="RAC113" s="132"/>
      <c r="RAD113" s="132"/>
      <c r="RAE113" s="132"/>
      <c r="RAF113" s="132"/>
      <c r="RAG113" s="132"/>
      <c r="RAH113" s="132"/>
      <c r="RAI113" s="132"/>
      <c r="RAJ113" s="133"/>
      <c r="RAK113" s="134"/>
      <c r="RAL113" s="134"/>
      <c r="RAM113" s="133"/>
      <c r="RAN113" s="134"/>
      <c r="RAO113" s="134"/>
      <c r="RAP113" s="133"/>
      <c r="RAQ113" s="134"/>
      <c r="RAR113" s="134"/>
      <c r="RAS113" s="221"/>
      <c r="RAT113" s="220"/>
      <c r="RAU113" s="132"/>
      <c r="RAV113" s="132"/>
      <c r="RAW113" s="132"/>
      <c r="RAX113" s="132"/>
      <c r="RAY113" s="132"/>
      <c r="RAZ113" s="132"/>
      <c r="RBA113" s="132"/>
      <c r="RBB113" s="133"/>
      <c r="RBC113" s="134"/>
      <c r="RBD113" s="134"/>
      <c r="RBE113" s="133"/>
      <c r="RBF113" s="134"/>
      <c r="RBG113" s="134"/>
      <c r="RBH113" s="133"/>
      <c r="RBI113" s="134"/>
      <c r="RBJ113" s="134"/>
      <c r="RBK113" s="221"/>
      <c r="RBL113" s="220"/>
      <c r="RBM113" s="132"/>
      <c r="RBN113" s="132"/>
      <c r="RBO113" s="132"/>
      <c r="RBP113" s="132"/>
      <c r="RBQ113" s="132"/>
      <c r="RBR113" s="132"/>
      <c r="RBS113" s="132"/>
      <c r="RBT113" s="133"/>
      <c r="RBU113" s="134"/>
      <c r="RBV113" s="134"/>
      <c r="RBW113" s="133"/>
      <c r="RBX113" s="134"/>
      <c r="RBY113" s="134"/>
      <c r="RBZ113" s="133"/>
      <c r="RCA113" s="134"/>
      <c r="RCB113" s="134"/>
      <c r="RCC113" s="221"/>
      <c r="RCD113" s="220"/>
      <c r="RCE113" s="132"/>
      <c r="RCF113" s="132"/>
      <c r="RCG113" s="132"/>
      <c r="RCH113" s="132"/>
      <c r="RCI113" s="132"/>
      <c r="RCJ113" s="132"/>
      <c r="RCK113" s="132"/>
      <c r="RCL113" s="133"/>
      <c r="RCM113" s="134"/>
      <c r="RCN113" s="134"/>
      <c r="RCO113" s="133"/>
      <c r="RCP113" s="134"/>
      <c r="RCQ113" s="134"/>
      <c r="RCR113" s="133"/>
      <c r="RCS113" s="134"/>
      <c r="RCT113" s="134"/>
      <c r="RCU113" s="221"/>
      <c r="RCV113" s="220"/>
      <c r="RCW113" s="132"/>
      <c r="RCX113" s="132"/>
      <c r="RCY113" s="132"/>
      <c r="RCZ113" s="132"/>
      <c r="RDA113" s="132"/>
      <c r="RDB113" s="132"/>
      <c r="RDC113" s="132"/>
      <c r="RDD113" s="133"/>
      <c r="RDE113" s="134"/>
      <c r="RDF113" s="134"/>
      <c r="RDG113" s="133"/>
      <c r="RDH113" s="134"/>
      <c r="RDI113" s="134"/>
      <c r="RDJ113" s="133"/>
      <c r="RDK113" s="134"/>
      <c r="RDL113" s="134"/>
      <c r="RDM113" s="221"/>
      <c r="RDN113" s="220"/>
      <c r="RDO113" s="132"/>
      <c r="RDP113" s="132"/>
      <c r="RDQ113" s="132"/>
      <c r="RDR113" s="132"/>
      <c r="RDS113" s="132"/>
      <c r="RDT113" s="132"/>
      <c r="RDU113" s="132"/>
      <c r="RDV113" s="133"/>
      <c r="RDW113" s="134"/>
      <c r="RDX113" s="134"/>
      <c r="RDY113" s="133"/>
      <c r="RDZ113" s="134"/>
      <c r="REA113" s="134"/>
      <c r="REB113" s="133"/>
      <c r="REC113" s="134"/>
      <c r="RED113" s="134"/>
      <c r="REE113" s="221"/>
      <c r="REF113" s="220"/>
      <c r="REG113" s="132"/>
      <c r="REH113" s="132"/>
      <c r="REI113" s="132"/>
      <c r="REJ113" s="132"/>
      <c r="REK113" s="132"/>
      <c r="REL113" s="132"/>
      <c r="REM113" s="132"/>
      <c r="REN113" s="133"/>
      <c r="REO113" s="134"/>
      <c r="REP113" s="134"/>
      <c r="REQ113" s="133"/>
      <c r="RER113" s="134"/>
      <c r="RES113" s="134"/>
      <c r="RET113" s="133"/>
      <c r="REU113" s="134"/>
      <c r="REV113" s="134"/>
      <c r="REW113" s="221"/>
      <c r="REX113" s="220"/>
      <c r="REY113" s="132"/>
      <c r="REZ113" s="132"/>
      <c r="RFA113" s="132"/>
      <c r="RFB113" s="132"/>
      <c r="RFC113" s="132"/>
      <c r="RFD113" s="132"/>
      <c r="RFE113" s="132"/>
      <c r="RFF113" s="133"/>
      <c r="RFG113" s="134"/>
      <c r="RFH113" s="134"/>
      <c r="RFI113" s="133"/>
      <c r="RFJ113" s="134"/>
      <c r="RFK113" s="134"/>
      <c r="RFL113" s="133"/>
      <c r="RFM113" s="134"/>
      <c r="RFN113" s="134"/>
      <c r="RFO113" s="221"/>
      <c r="RFP113" s="220"/>
      <c r="RFQ113" s="132"/>
      <c r="RFR113" s="132"/>
      <c r="RFS113" s="132"/>
      <c r="RFT113" s="132"/>
      <c r="RFU113" s="132"/>
      <c r="RFV113" s="132"/>
      <c r="RFW113" s="132"/>
      <c r="RFX113" s="133"/>
      <c r="RFY113" s="134"/>
      <c r="RFZ113" s="134"/>
      <c r="RGA113" s="133"/>
      <c r="RGB113" s="134"/>
      <c r="RGC113" s="134"/>
      <c r="RGD113" s="133"/>
      <c r="RGE113" s="134"/>
      <c r="RGF113" s="134"/>
      <c r="RGG113" s="221"/>
      <c r="RGH113" s="220"/>
      <c r="RGI113" s="132"/>
      <c r="RGJ113" s="132"/>
      <c r="RGK113" s="132"/>
      <c r="RGL113" s="132"/>
      <c r="RGM113" s="132"/>
      <c r="RGN113" s="132"/>
      <c r="RGO113" s="132"/>
      <c r="RGP113" s="133"/>
      <c r="RGQ113" s="134"/>
      <c r="RGR113" s="134"/>
      <c r="RGS113" s="133"/>
      <c r="RGT113" s="134"/>
      <c r="RGU113" s="134"/>
      <c r="RGV113" s="133"/>
      <c r="RGW113" s="134"/>
      <c r="RGX113" s="134"/>
      <c r="RGY113" s="221"/>
      <c r="RGZ113" s="220"/>
      <c r="RHA113" s="132"/>
      <c r="RHB113" s="132"/>
      <c r="RHC113" s="132"/>
      <c r="RHD113" s="132"/>
      <c r="RHE113" s="132"/>
      <c r="RHF113" s="132"/>
      <c r="RHG113" s="132"/>
      <c r="RHH113" s="133"/>
      <c r="RHI113" s="134"/>
      <c r="RHJ113" s="134"/>
      <c r="RHK113" s="133"/>
      <c r="RHL113" s="134"/>
      <c r="RHM113" s="134"/>
      <c r="RHN113" s="133"/>
      <c r="RHO113" s="134"/>
      <c r="RHP113" s="134"/>
      <c r="RHQ113" s="221"/>
      <c r="RHR113" s="220"/>
      <c r="RHS113" s="132"/>
      <c r="RHT113" s="132"/>
      <c r="RHU113" s="132"/>
      <c r="RHV113" s="132"/>
      <c r="RHW113" s="132"/>
      <c r="RHX113" s="132"/>
      <c r="RHY113" s="132"/>
      <c r="RHZ113" s="133"/>
      <c r="RIA113" s="134"/>
      <c r="RIB113" s="134"/>
      <c r="RIC113" s="133"/>
      <c r="RID113" s="134"/>
      <c r="RIE113" s="134"/>
      <c r="RIF113" s="133"/>
      <c r="RIG113" s="134"/>
      <c r="RIH113" s="134"/>
      <c r="RII113" s="221"/>
      <c r="RIJ113" s="220"/>
      <c r="RIK113" s="132"/>
      <c r="RIL113" s="132"/>
      <c r="RIM113" s="132"/>
      <c r="RIN113" s="132"/>
      <c r="RIO113" s="132"/>
      <c r="RIP113" s="132"/>
      <c r="RIQ113" s="132"/>
      <c r="RIR113" s="133"/>
      <c r="RIS113" s="134"/>
      <c r="RIT113" s="134"/>
      <c r="RIU113" s="133"/>
      <c r="RIV113" s="134"/>
      <c r="RIW113" s="134"/>
      <c r="RIX113" s="133"/>
      <c r="RIY113" s="134"/>
      <c r="RIZ113" s="134"/>
      <c r="RJA113" s="221"/>
      <c r="RJB113" s="220"/>
      <c r="RJC113" s="132"/>
      <c r="RJD113" s="132"/>
      <c r="RJE113" s="132"/>
      <c r="RJF113" s="132"/>
      <c r="RJG113" s="132"/>
      <c r="RJH113" s="132"/>
      <c r="RJI113" s="132"/>
      <c r="RJJ113" s="133"/>
      <c r="RJK113" s="134"/>
      <c r="RJL113" s="134"/>
      <c r="RJM113" s="133"/>
      <c r="RJN113" s="134"/>
      <c r="RJO113" s="134"/>
      <c r="RJP113" s="133"/>
      <c r="RJQ113" s="134"/>
      <c r="RJR113" s="134"/>
      <c r="RJS113" s="221"/>
      <c r="RJT113" s="220"/>
      <c r="RJU113" s="132"/>
      <c r="RJV113" s="132"/>
      <c r="RJW113" s="132"/>
      <c r="RJX113" s="132"/>
      <c r="RJY113" s="132"/>
      <c r="RJZ113" s="132"/>
      <c r="RKA113" s="132"/>
      <c r="RKB113" s="133"/>
      <c r="RKC113" s="134"/>
      <c r="RKD113" s="134"/>
      <c r="RKE113" s="133"/>
      <c r="RKF113" s="134"/>
      <c r="RKG113" s="134"/>
      <c r="RKH113" s="133"/>
      <c r="RKI113" s="134"/>
      <c r="RKJ113" s="134"/>
      <c r="RKK113" s="221"/>
      <c r="RKL113" s="220"/>
      <c r="RKM113" s="132"/>
      <c r="RKN113" s="132"/>
      <c r="RKO113" s="132"/>
      <c r="RKP113" s="132"/>
      <c r="RKQ113" s="132"/>
      <c r="RKR113" s="132"/>
      <c r="RKS113" s="132"/>
      <c r="RKT113" s="133"/>
      <c r="RKU113" s="134"/>
      <c r="RKV113" s="134"/>
      <c r="RKW113" s="133"/>
      <c r="RKX113" s="134"/>
      <c r="RKY113" s="134"/>
      <c r="RKZ113" s="133"/>
      <c r="RLA113" s="134"/>
      <c r="RLB113" s="134"/>
      <c r="RLC113" s="221"/>
      <c r="RLD113" s="220"/>
      <c r="RLE113" s="132"/>
      <c r="RLF113" s="132"/>
      <c r="RLG113" s="132"/>
      <c r="RLH113" s="132"/>
      <c r="RLI113" s="132"/>
      <c r="RLJ113" s="132"/>
      <c r="RLK113" s="132"/>
      <c r="RLL113" s="133"/>
      <c r="RLM113" s="134"/>
      <c r="RLN113" s="134"/>
      <c r="RLO113" s="133"/>
      <c r="RLP113" s="134"/>
      <c r="RLQ113" s="134"/>
      <c r="RLR113" s="133"/>
      <c r="RLS113" s="134"/>
      <c r="RLT113" s="134"/>
      <c r="RLU113" s="221"/>
      <c r="RLV113" s="220"/>
      <c r="RLW113" s="132"/>
      <c r="RLX113" s="132"/>
      <c r="RLY113" s="132"/>
      <c r="RLZ113" s="132"/>
      <c r="RMA113" s="132"/>
      <c r="RMB113" s="132"/>
      <c r="RMC113" s="132"/>
      <c r="RMD113" s="133"/>
      <c r="RME113" s="134"/>
      <c r="RMF113" s="134"/>
      <c r="RMG113" s="133"/>
      <c r="RMH113" s="134"/>
      <c r="RMI113" s="134"/>
      <c r="RMJ113" s="133"/>
      <c r="RMK113" s="134"/>
      <c r="RML113" s="134"/>
      <c r="RMM113" s="221"/>
      <c r="RMN113" s="220"/>
      <c r="RMO113" s="132"/>
      <c r="RMP113" s="132"/>
      <c r="RMQ113" s="132"/>
      <c r="RMR113" s="132"/>
      <c r="RMS113" s="132"/>
      <c r="RMT113" s="132"/>
      <c r="RMU113" s="132"/>
      <c r="RMV113" s="133"/>
      <c r="RMW113" s="134"/>
      <c r="RMX113" s="134"/>
      <c r="RMY113" s="133"/>
      <c r="RMZ113" s="134"/>
      <c r="RNA113" s="134"/>
      <c r="RNB113" s="133"/>
      <c r="RNC113" s="134"/>
      <c r="RND113" s="134"/>
      <c r="RNE113" s="221"/>
      <c r="RNF113" s="220"/>
      <c r="RNG113" s="132"/>
      <c r="RNH113" s="132"/>
      <c r="RNI113" s="132"/>
      <c r="RNJ113" s="132"/>
      <c r="RNK113" s="132"/>
      <c r="RNL113" s="132"/>
      <c r="RNM113" s="132"/>
      <c r="RNN113" s="133"/>
      <c r="RNO113" s="134"/>
      <c r="RNP113" s="134"/>
      <c r="RNQ113" s="133"/>
      <c r="RNR113" s="134"/>
      <c r="RNS113" s="134"/>
      <c r="RNT113" s="133"/>
      <c r="RNU113" s="134"/>
      <c r="RNV113" s="134"/>
      <c r="RNW113" s="221"/>
      <c r="RNX113" s="220"/>
      <c r="RNY113" s="132"/>
      <c r="RNZ113" s="132"/>
      <c r="ROA113" s="132"/>
      <c r="ROB113" s="132"/>
      <c r="ROC113" s="132"/>
      <c r="ROD113" s="132"/>
      <c r="ROE113" s="132"/>
      <c r="ROF113" s="133"/>
      <c r="ROG113" s="134"/>
      <c r="ROH113" s="134"/>
      <c r="ROI113" s="133"/>
      <c r="ROJ113" s="134"/>
      <c r="ROK113" s="134"/>
      <c r="ROL113" s="133"/>
      <c r="ROM113" s="134"/>
      <c r="RON113" s="134"/>
      <c r="ROO113" s="221"/>
      <c r="ROP113" s="220"/>
      <c r="ROQ113" s="132"/>
      <c r="ROR113" s="132"/>
      <c r="ROS113" s="132"/>
      <c r="ROT113" s="132"/>
      <c r="ROU113" s="132"/>
      <c r="ROV113" s="132"/>
      <c r="ROW113" s="132"/>
      <c r="ROX113" s="133"/>
      <c r="ROY113" s="134"/>
      <c r="ROZ113" s="134"/>
      <c r="RPA113" s="133"/>
      <c r="RPB113" s="134"/>
      <c r="RPC113" s="134"/>
      <c r="RPD113" s="133"/>
      <c r="RPE113" s="134"/>
      <c r="RPF113" s="134"/>
      <c r="RPG113" s="221"/>
      <c r="RPH113" s="220"/>
      <c r="RPI113" s="132"/>
      <c r="RPJ113" s="132"/>
      <c r="RPK113" s="132"/>
      <c r="RPL113" s="132"/>
      <c r="RPM113" s="132"/>
      <c r="RPN113" s="132"/>
      <c r="RPO113" s="132"/>
      <c r="RPP113" s="133"/>
      <c r="RPQ113" s="134"/>
      <c r="RPR113" s="134"/>
      <c r="RPS113" s="133"/>
      <c r="RPT113" s="134"/>
      <c r="RPU113" s="134"/>
      <c r="RPV113" s="133"/>
      <c r="RPW113" s="134"/>
      <c r="RPX113" s="134"/>
      <c r="RPY113" s="221"/>
      <c r="RPZ113" s="220"/>
      <c r="RQA113" s="132"/>
      <c r="RQB113" s="132"/>
      <c r="RQC113" s="132"/>
      <c r="RQD113" s="132"/>
      <c r="RQE113" s="132"/>
      <c r="RQF113" s="132"/>
      <c r="RQG113" s="132"/>
      <c r="RQH113" s="133"/>
      <c r="RQI113" s="134"/>
      <c r="RQJ113" s="134"/>
      <c r="RQK113" s="133"/>
      <c r="RQL113" s="134"/>
      <c r="RQM113" s="134"/>
      <c r="RQN113" s="133"/>
      <c r="RQO113" s="134"/>
      <c r="RQP113" s="134"/>
      <c r="RQQ113" s="221"/>
      <c r="RQR113" s="220"/>
      <c r="RQS113" s="132"/>
      <c r="RQT113" s="132"/>
      <c r="RQU113" s="132"/>
      <c r="RQV113" s="132"/>
      <c r="RQW113" s="132"/>
      <c r="RQX113" s="132"/>
      <c r="RQY113" s="132"/>
      <c r="RQZ113" s="133"/>
      <c r="RRA113" s="134"/>
      <c r="RRB113" s="134"/>
      <c r="RRC113" s="133"/>
      <c r="RRD113" s="134"/>
      <c r="RRE113" s="134"/>
      <c r="RRF113" s="133"/>
      <c r="RRG113" s="134"/>
      <c r="RRH113" s="134"/>
      <c r="RRI113" s="221"/>
      <c r="RRJ113" s="220"/>
      <c r="RRK113" s="132"/>
      <c r="RRL113" s="132"/>
      <c r="RRM113" s="132"/>
      <c r="RRN113" s="132"/>
      <c r="RRO113" s="132"/>
      <c r="RRP113" s="132"/>
      <c r="RRQ113" s="132"/>
      <c r="RRR113" s="133"/>
      <c r="RRS113" s="134"/>
      <c r="RRT113" s="134"/>
      <c r="RRU113" s="133"/>
      <c r="RRV113" s="134"/>
      <c r="RRW113" s="134"/>
      <c r="RRX113" s="133"/>
      <c r="RRY113" s="134"/>
      <c r="RRZ113" s="134"/>
      <c r="RSA113" s="221"/>
      <c r="RSB113" s="220"/>
      <c r="RSC113" s="132"/>
      <c r="RSD113" s="132"/>
      <c r="RSE113" s="132"/>
      <c r="RSF113" s="132"/>
      <c r="RSG113" s="132"/>
      <c r="RSH113" s="132"/>
      <c r="RSI113" s="132"/>
      <c r="RSJ113" s="133"/>
      <c r="RSK113" s="134"/>
      <c r="RSL113" s="134"/>
      <c r="RSM113" s="133"/>
      <c r="RSN113" s="134"/>
      <c r="RSO113" s="134"/>
      <c r="RSP113" s="133"/>
      <c r="RSQ113" s="134"/>
      <c r="RSR113" s="134"/>
      <c r="RSS113" s="221"/>
      <c r="RST113" s="220"/>
      <c r="RSU113" s="132"/>
      <c r="RSV113" s="132"/>
      <c r="RSW113" s="132"/>
      <c r="RSX113" s="132"/>
      <c r="RSY113" s="132"/>
      <c r="RSZ113" s="132"/>
      <c r="RTA113" s="132"/>
      <c r="RTB113" s="133"/>
      <c r="RTC113" s="134"/>
      <c r="RTD113" s="134"/>
      <c r="RTE113" s="133"/>
      <c r="RTF113" s="134"/>
      <c r="RTG113" s="134"/>
      <c r="RTH113" s="133"/>
      <c r="RTI113" s="134"/>
      <c r="RTJ113" s="134"/>
      <c r="RTK113" s="221"/>
      <c r="RTL113" s="220"/>
      <c r="RTM113" s="132"/>
      <c r="RTN113" s="132"/>
      <c r="RTO113" s="132"/>
      <c r="RTP113" s="132"/>
      <c r="RTQ113" s="132"/>
      <c r="RTR113" s="132"/>
      <c r="RTS113" s="132"/>
      <c r="RTT113" s="133"/>
      <c r="RTU113" s="134"/>
      <c r="RTV113" s="134"/>
      <c r="RTW113" s="133"/>
      <c r="RTX113" s="134"/>
      <c r="RTY113" s="134"/>
      <c r="RTZ113" s="133"/>
      <c r="RUA113" s="134"/>
      <c r="RUB113" s="134"/>
      <c r="RUC113" s="221"/>
      <c r="RUD113" s="220"/>
      <c r="RUE113" s="132"/>
      <c r="RUF113" s="132"/>
      <c r="RUG113" s="132"/>
      <c r="RUH113" s="132"/>
      <c r="RUI113" s="132"/>
      <c r="RUJ113" s="132"/>
      <c r="RUK113" s="132"/>
      <c r="RUL113" s="133"/>
      <c r="RUM113" s="134"/>
      <c r="RUN113" s="134"/>
      <c r="RUO113" s="133"/>
      <c r="RUP113" s="134"/>
      <c r="RUQ113" s="134"/>
      <c r="RUR113" s="133"/>
      <c r="RUS113" s="134"/>
      <c r="RUT113" s="134"/>
      <c r="RUU113" s="221"/>
      <c r="RUV113" s="220"/>
      <c r="RUW113" s="132"/>
      <c r="RUX113" s="132"/>
      <c r="RUY113" s="132"/>
      <c r="RUZ113" s="132"/>
      <c r="RVA113" s="132"/>
      <c r="RVB113" s="132"/>
      <c r="RVC113" s="132"/>
      <c r="RVD113" s="133"/>
      <c r="RVE113" s="134"/>
      <c r="RVF113" s="134"/>
      <c r="RVG113" s="133"/>
      <c r="RVH113" s="134"/>
      <c r="RVI113" s="134"/>
      <c r="RVJ113" s="133"/>
      <c r="RVK113" s="134"/>
      <c r="RVL113" s="134"/>
      <c r="RVM113" s="221"/>
      <c r="RVN113" s="220"/>
      <c r="RVO113" s="132"/>
      <c r="RVP113" s="132"/>
      <c r="RVQ113" s="132"/>
      <c r="RVR113" s="132"/>
      <c r="RVS113" s="132"/>
      <c r="RVT113" s="132"/>
      <c r="RVU113" s="132"/>
      <c r="RVV113" s="133"/>
      <c r="RVW113" s="134"/>
      <c r="RVX113" s="134"/>
      <c r="RVY113" s="133"/>
      <c r="RVZ113" s="134"/>
      <c r="RWA113" s="134"/>
      <c r="RWB113" s="133"/>
      <c r="RWC113" s="134"/>
      <c r="RWD113" s="134"/>
      <c r="RWE113" s="221"/>
      <c r="RWF113" s="220"/>
      <c r="RWG113" s="132"/>
      <c r="RWH113" s="132"/>
      <c r="RWI113" s="132"/>
      <c r="RWJ113" s="132"/>
      <c r="RWK113" s="132"/>
      <c r="RWL113" s="132"/>
      <c r="RWM113" s="132"/>
      <c r="RWN113" s="133"/>
      <c r="RWO113" s="134"/>
      <c r="RWP113" s="134"/>
      <c r="RWQ113" s="133"/>
      <c r="RWR113" s="134"/>
      <c r="RWS113" s="134"/>
      <c r="RWT113" s="133"/>
      <c r="RWU113" s="134"/>
      <c r="RWV113" s="134"/>
      <c r="RWW113" s="221"/>
      <c r="RWX113" s="220"/>
      <c r="RWY113" s="132"/>
      <c r="RWZ113" s="132"/>
      <c r="RXA113" s="132"/>
      <c r="RXB113" s="132"/>
      <c r="RXC113" s="132"/>
      <c r="RXD113" s="132"/>
      <c r="RXE113" s="132"/>
      <c r="RXF113" s="133"/>
      <c r="RXG113" s="134"/>
      <c r="RXH113" s="134"/>
      <c r="RXI113" s="133"/>
      <c r="RXJ113" s="134"/>
      <c r="RXK113" s="134"/>
      <c r="RXL113" s="133"/>
      <c r="RXM113" s="134"/>
      <c r="RXN113" s="134"/>
      <c r="RXO113" s="221"/>
      <c r="RXP113" s="220"/>
      <c r="RXQ113" s="132"/>
      <c r="RXR113" s="132"/>
      <c r="RXS113" s="132"/>
      <c r="RXT113" s="132"/>
      <c r="RXU113" s="132"/>
      <c r="RXV113" s="132"/>
      <c r="RXW113" s="132"/>
      <c r="RXX113" s="133"/>
      <c r="RXY113" s="134"/>
      <c r="RXZ113" s="134"/>
      <c r="RYA113" s="133"/>
      <c r="RYB113" s="134"/>
      <c r="RYC113" s="134"/>
      <c r="RYD113" s="133"/>
      <c r="RYE113" s="134"/>
      <c r="RYF113" s="134"/>
      <c r="RYG113" s="221"/>
      <c r="RYH113" s="220"/>
      <c r="RYI113" s="132"/>
      <c r="RYJ113" s="132"/>
      <c r="RYK113" s="132"/>
      <c r="RYL113" s="132"/>
      <c r="RYM113" s="132"/>
      <c r="RYN113" s="132"/>
      <c r="RYO113" s="132"/>
      <c r="RYP113" s="133"/>
      <c r="RYQ113" s="134"/>
      <c r="RYR113" s="134"/>
      <c r="RYS113" s="133"/>
      <c r="RYT113" s="134"/>
      <c r="RYU113" s="134"/>
      <c r="RYV113" s="133"/>
      <c r="RYW113" s="134"/>
      <c r="RYX113" s="134"/>
      <c r="RYY113" s="221"/>
      <c r="RYZ113" s="220"/>
      <c r="RZA113" s="132"/>
      <c r="RZB113" s="132"/>
      <c r="RZC113" s="132"/>
      <c r="RZD113" s="132"/>
      <c r="RZE113" s="132"/>
      <c r="RZF113" s="132"/>
      <c r="RZG113" s="132"/>
      <c r="RZH113" s="133"/>
      <c r="RZI113" s="134"/>
      <c r="RZJ113" s="134"/>
      <c r="RZK113" s="133"/>
      <c r="RZL113" s="134"/>
      <c r="RZM113" s="134"/>
      <c r="RZN113" s="133"/>
      <c r="RZO113" s="134"/>
      <c r="RZP113" s="134"/>
      <c r="RZQ113" s="221"/>
      <c r="RZR113" s="220"/>
      <c r="RZS113" s="132"/>
      <c r="RZT113" s="132"/>
      <c r="RZU113" s="132"/>
      <c r="RZV113" s="132"/>
      <c r="RZW113" s="132"/>
      <c r="RZX113" s="132"/>
      <c r="RZY113" s="132"/>
      <c r="RZZ113" s="133"/>
      <c r="SAA113" s="134"/>
      <c r="SAB113" s="134"/>
      <c r="SAC113" s="133"/>
      <c r="SAD113" s="134"/>
      <c r="SAE113" s="134"/>
      <c r="SAF113" s="133"/>
      <c r="SAG113" s="134"/>
      <c r="SAH113" s="134"/>
      <c r="SAI113" s="221"/>
      <c r="SAJ113" s="220"/>
      <c r="SAK113" s="132"/>
      <c r="SAL113" s="132"/>
      <c r="SAM113" s="132"/>
      <c r="SAN113" s="132"/>
      <c r="SAO113" s="132"/>
      <c r="SAP113" s="132"/>
      <c r="SAQ113" s="132"/>
      <c r="SAR113" s="133"/>
      <c r="SAS113" s="134"/>
      <c r="SAT113" s="134"/>
      <c r="SAU113" s="133"/>
      <c r="SAV113" s="134"/>
      <c r="SAW113" s="134"/>
      <c r="SAX113" s="133"/>
      <c r="SAY113" s="134"/>
      <c r="SAZ113" s="134"/>
      <c r="SBA113" s="221"/>
      <c r="SBB113" s="220"/>
      <c r="SBC113" s="132"/>
      <c r="SBD113" s="132"/>
      <c r="SBE113" s="132"/>
      <c r="SBF113" s="132"/>
      <c r="SBG113" s="132"/>
      <c r="SBH113" s="132"/>
      <c r="SBI113" s="132"/>
      <c r="SBJ113" s="133"/>
      <c r="SBK113" s="134"/>
      <c r="SBL113" s="134"/>
      <c r="SBM113" s="133"/>
      <c r="SBN113" s="134"/>
      <c r="SBO113" s="134"/>
      <c r="SBP113" s="133"/>
      <c r="SBQ113" s="134"/>
      <c r="SBR113" s="134"/>
      <c r="SBS113" s="221"/>
      <c r="SBT113" s="220"/>
      <c r="SBU113" s="132"/>
      <c r="SBV113" s="132"/>
      <c r="SBW113" s="132"/>
      <c r="SBX113" s="132"/>
      <c r="SBY113" s="132"/>
      <c r="SBZ113" s="132"/>
      <c r="SCA113" s="132"/>
      <c r="SCB113" s="133"/>
      <c r="SCC113" s="134"/>
      <c r="SCD113" s="134"/>
      <c r="SCE113" s="133"/>
      <c r="SCF113" s="134"/>
      <c r="SCG113" s="134"/>
      <c r="SCH113" s="133"/>
      <c r="SCI113" s="134"/>
      <c r="SCJ113" s="134"/>
      <c r="SCK113" s="221"/>
      <c r="SCL113" s="220"/>
      <c r="SCM113" s="132"/>
      <c r="SCN113" s="132"/>
      <c r="SCO113" s="132"/>
      <c r="SCP113" s="132"/>
      <c r="SCQ113" s="132"/>
      <c r="SCR113" s="132"/>
      <c r="SCS113" s="132"/>
      <c r="SCT113" s="133"/>
      <c r="SCU113" s="134"/>
      <c r="SCV113" s="134"/>
      <c r="SCW113" s="133"/>
      <c r="SCX113" s="134"/>
      <c r="SCY113" s="134"/>
      <c r="SCZ113" s="133"/>
      <c r="SDA113" s="134"/>
      <c r="SDB113" s="134"/>
      <c r="SDC113" s="221"/>
      <c r="SDD113" s="220"/>
      <c r="SDE113" s="132"/>
      <c r="SDF113" s="132"/>
      <c r="SDG113" s="132"/>
      <c r="SDH113" s="132"/>
      <c r="SDI113" s="132"/>
      <c r="SDJ113" s="132"/>
      <c r="SDK113" s="132"/>
      <c r="SDL113" s="133"/>
      <c r="SDM113" s="134"/>
      <c r="SDN113" s="134"/>
      <c r="SDO113" s="133"/>
      <c r="SDP113" s="134"/>
      <c r="SDQ113" s="134"/>
      <c r="SDR113" s="133"/>
      <c r="SDS113" s="134"/>
      <c r="SDT113" s="134"/>
      <c r="SDU113" s="221"/>
      <c r="SDV113" s="220"/>
      <c r="SDW113" s="132"/>
      <c r="SDX113" s="132"/>
      <c r="SDY113" s="132"/>
      <c r="SDZ113" s="132"/>
      <c r="SEA113" s="132"/>
      <c r="SEB113" s="132"/>
      <c r="SEC113" s="132"/>
      <c r="SED113" s="133"/>
      <c r="SEE113" s="134"/>
      <c r="SEF113" s="134"/>
      <c r="SEG113" s="133"/>
      <c r="SEH113" s="134"/>
      <c r="SEI113" s="134"/>
      <c r="SEJ113" s="133"/>
      <c r="SEK113" s="134"/>
      <c r="SEL113" s="134"/>
      <c r="SEM113" s="221"/>
      <c r="SEN113" s="220"/>
      <c r="SEO113" s="132"/>
      <c r="SEP113" s="132"/>
      <c r="SEQ113" s="132"/>
      <c r="SER113" s="132"/>
      <c r="SES113" s="132"/>
      <c r="SET113" s="132"/>
      <c r="SEU113" s="132"/>
      <c r="SEV113" s="133"/>
      <c r="SEW113" s="134"/>
      <c r="SEX113" s="134"/>
      <c r="SEY113" s="133"/>
      <c r="SEZ113" s="134"/>
      <c r="SFA113" s="134"/>
      <c r="SFB113" s="133"/>
      <c r="SFC113" s="134"/>
      <c r="SFD113" s="134"/>
      <c r="SFE113" s="221"/>
      <c r="SFF113" s="220"/>
      <c r="SFG113" s="132"/>
      <c r="SFH113" s="132"/>
      <c r="SFI113" s="132"/>
      <c r="SFJ113" s="132"/>
      <c r="SFK113" s="132"/>
      <c r="SFL113" s="132"/>
      <c r="SFM113" s="132"/>
      <c r="SFN113" s="133"/>
      <c r="SFO113" s="134"/>
      <c r="SFP113" s="134"/>
      <c r="SFQ113" s="133"/>
      <c r="SFR113" s="134"/>
      <c r="SFS113" s="134"/>
      <c r="SFT113" s="133"/>
      <c r="SFU113" s="134"/>
      <c r="SFV113" s="134"/>
      <c r="SFW113" s="221"/>
      <c r="SFX113" s="220"/>
      <c r="SFY113" s="132"/>
      <c r="SFZ113" s="132"/>
      <c r="SGA113" s="132"/>
      <c r="SGB113" s="132"/>
      <c r="SGC113" s="132"/>
      <c r="SGD113" s="132"/>
      <c r="SGE113" s="132"/>
      <c r="SGF113" s="133"/>
      <c r="SGG113" s="134"/>
      <c r="SGH113" s="134"/>
      <c r="SGI113" s="133"/>
      <c r="SGJ113" s="134"/>
      <c r="SGK113" s="134"/>
      <c r="SGL113" s="133"/>
      <c r="SGM113" s="134"/>
      <c r="SGN113" s="134"/>
      <c r="SGO113" s="221"/>
      <c r="SGP113" s="220"/>
      <c r="SGQ113" s="132"/>
      <c r="SGR113" s="132"/>
      <c r="SGS113" s="132"/>
      <c r="SGT113" s="132"/>
      <c r="SGU113" s="132"/>
      <c r="SGV113" s="132"/>
      <c r="SGW113" s="132"/>
      <c r="SGX113" s="133"/>
      <c r="SGY113" s="134"/>
      <c r="SGZ113" s="134"/>
      <c r="SHA113" s="133"/>
      <c r="SHB113" s="134"/>
      <c r="SHC113" s="134"/>
      <c r="SHD113" s="133"/>
      <c r="SHE113" s="134"/>
      <c r="SHF113" s="134"/>
      <c r="SHG113" s="221"/>
      <c r="SHH113" s="220"/>
      <c r="SHI113" s="132"/>
      <c r="SHJ113" s="132"/>
      <c r="SHK113" s="132"/>
      <c r="SHL113" s="132"/>
      <c r="SHM113" s="132"/>
      <c r="SHN113" s="132"/>
      <c r="SHO113" s="132"/>
      <c r="SHP113" s="133"/>
      <c r="SHQ113" s="134"/>
      <c r="SHR113" s="134"/>
      <c r="SHS113" s="133"/>
      <c r="SHT113" s="134"/>
      <c r="SHU113" s="134"/>
      <c r="SHV113" s="133"/>
      <c r="SHW113" s="134"/>
      <c r="SHX113" s="134"/>
      <c r="SHY113" s="221"/>
      <c r="SHZ113" s="220"/>
      <c r="SIA113" s="132"/>
      <c r="SIB113" s="132"/>
      <c r="SIC113" s="132"/>
      <c r="SID113" s="132"/>
      <c r="SIE113" s="132"/>
      <c r="SIF113" s="132"/>
      <c r="SIG113" s="132"/>
      <c r="SIH113" s="133"/>
      <c r="SII113" s="134"/>
      <c r="SIJ113" s="134"/>
      <c r="SIK113" s="133"/>
      <c r="SIL113" s="134"/>
      <c r="SIM113" s="134"/>
      <c r="SIN113" s="133"/>
      <c r="SIO113" s="134"/>
      <c r="SIP113" s="134"/>
      <c r="SIQ113" s="221"/>
      <c r="SIR113" s="220"/>
      <c r="SIS113" s="132"/>
      <c r="SIT113" s="132"/>
      <c r="SIU113" s="132"/>
      <c r="SIV113" s="132"/>
      <c r="SIW113" s="132"/>
      <c r="SIX113" s="132"/>
      <c r="SIY113" s="132"/>
      <c r="SIZ113" s="133"/>
      <c r="SJA113" s="134"/>
      <c r="SJB113" s="134"/>
      <c r="SJC113" s="133"/>
      <c r="SJD113" s="134"/>
      <c r="SJE113" s="134"/>
      <c r="SJF113" s="133"/>
      <c r="SJG113" s="134"/>
      <c r="SJH113" s="134"/>
      <c r="SJI113" s="221"/>
      <c r="SJJ113" s="220"/>
      <c r="SJK113" s="132"/>
      <c r="SJL113" s="132"/>
      <c r="SJM113" s="132"/>
      <c r="SJN113" s="132"/>
      <c r="SJO113" s="132"/>
      <c r="SJP113" s="132"/>
      <c r="SJQ113" s="132"/>
      <c r="SJR113" s="133"/>
      <c r="SJS113" s="134"/>
      <c r="SJT113" s="134"/>
      <c r="SJU113" s="133"/>
      <c r="SJV113" s="134"/>
      <c r="SJW113" s="134"/>
      <c r="SJX113" s="133"/>
      <c r="SJY113" s="134"/>
      <c r="SJZ113" s="134"/>
      <c r="SKA113" s="221"/>
      <c r="SKB113" s="220"/>
      <c r="SKC113" s="132"/>
      <c r="SKD113" s="132"/>
      <c r="SKE113" s="132"/>
      <c r="SKF113" s="132"/>
      <c r="SKG113" s="132"/>
      <c r="SKH113" s="132"/>
      <c r="SKI113" s="132"/>
      <c r="SKJ113" s="133"/>
      <c r="SKK113" s="134"/>
      <c r="SKL113" s="134"/>
      <c r="SKM113" s="133"/>
      <c r="SKN113" s="134"/>
      <c r="SKO113" s="134"/>
      <c r="SKP113" s="133"/>
      <c r="SKQ113" s="134"/>
      <c r="SKR113" s="134"/>
      <c r="SKS113" s="221"/>
      <c r="SKT113" s="220"/>
      <c r="SKU113" s="132"/>
      <c r="SKV113" s="132"/>
      <c r="SKW113" s="132"/>
      <c r="SKX113" s="132"/>
      <c r="SKY113" s="132"/>
      <c r="SKZ113" s="132"/>
      <c r="SLA113" s="132"/>
      <c r="SLB113" s="133"/>
      <c r="SLC113" s="134"/>
      <c r="SLD113" s="134"/>
      <c r="SLE113" s="133"/>
      <c r="SLF113" s="134"/>
      <c r="SLG113" s="134"/>
      <c r="SLH113" s="133"/>
      <c r="SLI113" s="134"/>
      <c r="SLJ113" s="134"/>
      <c r="SLK113" s="221"/>
      <c r="SLL113" s="220"/>
      <c r="SLM113" s="132"/>
      <c r="SLN113" s="132"/>
      <c r="SLO113" s="132"/>
      <c r="SLP113" s="132"/>
      <c r="SLQ113" s="132"/>
      <c r="SLR113" s="132"/>
      <c r="SLS113" s="132"/>
      <c r="SLT113" s="133"/>
      <c r="SLU113" s="134"/>
      <c r="SLV113" s="134"/>
      <c r="SLW113" s="133"/>
      <c r="SLX113" s="134"/>
      <c r="SLY113" s="134"/>
      <c r="SLZ113" s="133"/>
      <c r="SMA113" s="134"/>
      <c r="SMB113" s="134"/>
      <c r="SMC113" s="221"/>
      <c r="SMD113" s="220"/>
      <c r="SME113" s="132"/>
      <c r="SMF113" s="132"/>
      <c r="SMG113" s="132"/>
      <c r="SMH113" s="132"/>
      <c r="SMI113" s="132"/>
      <c r="SMJ113" s="132"/>
      <c r="SMK113" s="132"/>
      <c r="SML113" s="133"/>
      <c r="SMM113" s="134"/>
      <c r="SMN113" s="134"/>
      <c r="SMO113" s="133"/>
      <c r="SMP113" s="134"/>
      <c r="SMQ113" s="134"/>
      <c r="SMR113" s="133"/>
      <c r="SMS113" s="134"/>
      <c r="SMT113" s="134"/>
      <c r="SMU113" s="221"/>
      <c r="SMV113" s="220"/>
      <c r="SMW113" s="132"/>
      <c r="SMX113" s="132"/>
      <c r="SMY113" s="132"/>
      <c r="SMZ113" s="132"/>
      <c r="SNA113" s="132"/>
      <c r="SNB113" s="132"/>
      <c r="SNC113" s="132"/>
      <c r="SND113" s="133"/>
      <c r="SNE113" s="134"/>
      <c r="SNF113" s="134"/>
      <c r="SNG113" s="133"/>
      <c r="SNH113" s="134"/>
      <c r="SNI113" s="134"/>
      <c r="SNJ113" s="133"/>
      <c r="SNK113" s="134"/>
      <c r="SNL113" s="134"/>
      <c r="SNM113" s="221"/>
      <c r="SNN113" s="220"/>
      <c r="SNO113" s="132"/>
      <c r="SNP113" s="132"/>
      <c r="SNQ113" s="132"/>
      <c r="SNR113" s="132"/>
      <c r="SNS113" s="132"/>
      <c r="SNT113" s="132"/>
      <c r="SNU113" s="132"/>
      <c r="SNV113" s="133"/>
      <c r="SNW113" s="134"/>
      <c r="SNX113" s="134"/>
      <c r="SNY113" s="133"/>
      <c r="SNZ113" s="134"/>
      <c r="SOA113" s="134"/>
      <c r="SOB113" s="133"/>
      <c r="SOC113" s="134"/>
      <c r="SOD113" s="134"/>
      <c r="SOE113" s="221"/>
      <c r="SOF113" s="220"/>
      <c r="SOG113" s="132"/>
      <c r="SOH113" s="132"/>
      <c r="SOI113" s="132"/>
      <c r="SOJ113" s="132"/>
      <c r="SOK113" s="132"/>
      <c r="SOL113" s="132"/>
      <c r="SOM113" s="132"/>
      <c r="SON113" s="133"/>
      <c r="SOO113" s="134"/>
      <c r="SOP113" s="134"/>
      <c r="SOQ113" s="133"/>
      <c r="SOR113" s="134"/>
      <c r="SOS113" s="134"/>
      <c r="SOT113" s="133"/>
      <c r="SOU113" s="134"/>
      <c r="SOV113" s="134"/>
      <c r="SOW113" s="221"/>
      <c r="SOX113" s="220"/>
      <c r="SOY113" s="132"/>
      <c r="SOZ113" s="132"/>
      <c r="SPA113" s="132"/>
      <c r="SPB113" s="132"/>
      <c r="SPC113" s="132"/>
      <c r="SPD113" s="132"/>
      <c r="SPE113" s="132"/>
      <c r="SPF113" s="133"/>
      <c r="SPG113" s="134"/>
      <c r="SPH113" s="134"/>
      <c r="SPI113" s="133"/>
      <c r="SPJ113" s="134"/>
      <c r="SPK113" s="134"/>
      <c r="SPL113" s="133"/>
      <c r="SPM113" s="134"/>
      <c r="SPN113" s="134"/>
      <c r="SPO113" s="221"/>
      <c r="SPP113" s="220"/>
      <c r="SPQ113" s="132"/>
      <c r="SPR113" s="132"/>
      <c r="SPS113" s="132"/>
      <c r="SPT113" s="132"/>
      <c r="SPU113" s="132"/>
      <c r="SPV113" s="132"/>
      <c r="SPW113" s="132"/>
      <c r="SPX113" s="133"/>
      <c r="SPY113" s="134"/>
      <c r="SPZ113" s="134"/>
      <c r="SQA113" s="133"/>
      <c r="SQB113" s="134"/>
      <c r="SQC113" s="134"/>
      <c r="SQD113" s="133"/>
      <c r="SQE113" s="134"/>
      <c r="SQF113" s="134"/>
      <c r="SQG113" s="221"/>
      <c r="SQH113" s="220"/>
      <c r="SQI113" s="132"/>
      <c r="SQJ113" s="132"/>
      <c r="SQK113" s="132"/>
      <c r="SQL113" s="132"/>
      <c r="SQM113" s="132"/>
      <c r="SQN113" s="132"/>
      <c r="SQO113" s="132"/>
      <c r="SQP113" s="133"/>
      <c r="SQQ113" s="134"/>
      <c r="SQR113" s="134"/>
      <c r="SQS113" s="133"/>
      <c r="SQT113" s="134"/>
      <c r="SQU113" s="134"/>
      <c r="SQV113" s="133"/>
      <c r="SQW113" s="134"/>
      <c r="SQX113" s="134"/>
      <c r="SQY113" s="221"/>
      <c r="SQZ113" s="220"/>
      <c r="SRA113" s="132"/>
      <c r="SRB113" s="132"/>
      <c r="SRC113" s="132"/>
      <c r="SRD113" s="132"/>
      <c r="SRE113" s="132"/>
      <c r="SRF113" s="132"/>
      <c r="SRG113" s="132"/>
      <c r="SRH113" s="133"/>
      <c r="SRI113" s="134"/>
      <c r="SRJ113" s="134"/>
      <c r="SRK113" s="133"/>
      <c r="SRL113" s="134"/>
      <c r="SRM113" s="134"/>
      <c r="SRN113" s="133"/>
      <c r="SRO113" s="134"/>
      <c r="SRP113" s="134"/>
      <c r="SRQ113" s="221"/>
      <c r="SRR113" s="220"/>
      <c r="SRS113" s="132"/>
      <c r="SRT113" s="132"/>
      <c r="SRU113" s="132"/>
      <c r="SRV113" s="132"/>
      <c r="SRW113" s="132"/>
      <c r="SRX113" s="132"/>
      <c r="SRY113" s="132"/>
      <c r="SRZ113" s="133"/>
      <c r="SSA113" s="134"/>
      <c r="SSB113" s="134"/>
      <c r="SSC113" s="133"/>
      <c r="SSD113" s="134"/>
      <c r="SSE113" s="134"/>
      <c r="SSF113" s="133"/>
      <c r="SSG113" s="134"/>
      <c r="SSH113" s="134"/>
      <c r="SSI113" s="221"/>
      <c r="SSJ113" s="220"/>
      <c r="SSK113" s="132"/>
      <c r="SSL113" s="132"/>
      <c r="SSM113" s="132"/>
      <c r="SSN113" s="132"/>
      <c r="SSO113" s="132"/>
      <c r="SSP113" s="132"/>
      <c r="SSQ113" s="132"/>
      <c r="SSR113" s="133"/>
      <c r="SSS113" s="134"/>
      <c r="SST113" s="134"/>
      <c r="SSU113" s="133"/>
      <c r="SSV113" s="134"/>
      <c r="SSW113" s="134"/>
      <c r="SSX113" s="133"/>
      <c r="SSY113" s="134"/>
      <c r="SSZ113" s="134"/>
      <c r="STA113" s="221"/>
      <c r="STB113" s="220"/>
      <c r="STC113" s="132"/>
      <c r="STD113" s="132"/>
      <c r="STE113" s="132"/>
      <c r="STF113" s="132"/>
      <c r="STG113" s="132"/>
      <c r="STH113" s="132"/>
      <c r="STI113" s="132"/>
      <c r="STJ113" s="133"/>
      <c r="STK113" s="134"/>
      <c r="STL113" s="134"/>
      <c r="STM113" s="133"/>
      <c r="STN113" s="134"/>
      <c r="STO113" s="134"/>
      <c r="STP113" s="133"/>
      <c r="STQ113" s="134"/>
      <c r="STR113" s="134"/>
      <c r="STS113" s="221"/>
      <c r="STT113" s="220"/>
      <c r="STU113" s="132"/>
      <c r="STV113" s="132"/>
      <c r="STW113" s="132"/>
      <c r="STX113" s="132"/>
      <c r="STY113" s="132"/>
      <c r="STZ113" s="132"/>
      <c r="SUA113" s="132"/>
      <c r="SUB113" s="133"/>
      <c r="SUC113" s="134"/>
      <c r="SUD113" s="134"/>
      <c r="SUE113" s="133"/>
      <c r="SUF113" s="134"/>
      <c r="SUG113" s="134"/>
      <c r="SUH113" s="133"/>
      <c r="SUI113" s="134"/>
      <c r="SUJ113" s="134"/>
      <c r="SUK113" s="221"/>
      <c r="SUL113" s="220"/>
      <c r="SUM113" s="132"/>
      <c r="SUN113" s="132"/>
      <c r="SUO113" s="132"/>
      <c r="SUP113" s="132"/>
      <c r="SUQ113" s="132"/>
      <c r="SUR113" s="132"/>
      <c r="SUS113" s="132"/>
      <c r="SUT113" s="133"/>
      <c r="SUU113" s="134"/>
      <c r="SUV113" s="134"/>
      <c r="SUW113" s="133"/>
      <c r="SUX113" s="134"/>
      <c r="SUY113" s="134"/>
      <c r="SUZ113" s="133"/>
      <c r="SVA113" s="134"/>
      <c r="SVB113" s="134"/>
      <c r="SVC113" s="221"/>
      <c r="SVD113" s="220"/>
      <c r="SVE113" s="132"/>
      <c r="SVF113" s="132"/>
      <c r="SVG113" s="132"/>
      <c r="SVH113" s="132"/>
      <c r="SVI113" s="132"/>
      <c r="SVJ113" s="132"/>
      <c r="SVK113" s="132"/>
      <c r="SVL113" s="133"/>
      <c r="SVM113" s="134"/>
      <c r="SVN113" s="134"/>
      <c r="SVO113" s="133"/>
      <c r="SVP113" s="134"/>
      <c r="SVQ113" s="134"/>
      <c r="SVR113" s="133"/>
      <c r="SVS113" s="134"/>
      <c r="SVT113" s="134"/>
      <c r="SVU113" s="221"/>
      <c r="SVV113" s="220"/>
      <c r="SVW113" s="132"/>
      <c r="SVX113" s="132"/>
      <c r="SVY113" s="132"/>
      <c r="SVZ113" s="132"/>
      <c r="SWA113" s="132"/>
      <c r="SWB113" s="132"/>
      <c r="SWC113" s="132"/>
      <c r="SWD113" s="133"/>
      <c r="SWE113" s="134"/>
      <c r="SWF113" s="134"/>
      <c r="SWG113" s="133"/>
      <c r="SWH113" s="134"/>
      <c r="SWI113" s="134"/>
      <c r="SWJ113" s="133"/>
      <c r="SWK113" s="134"/>
      <c r="SWL113" s="134"/>
      <c r="SWM113" s="221"/>
      <c r="SWN113" s="220"/>
      <c r="SWO113" s="132"/>
      <c r="SWP113" s="132"/>
      <c r="SWQ113" s="132"/>
      <c r="SWR113" s="132"/>
      <c r="SWS113" s="132"/>
      <c r="SWT113" s="132"/>
      <c r="SWU113" s="132"/>
      <c r="SWV113" s="133"/>
      <c r="SWW113" s="134"/>
      <c r="SWX113" s="134"/>
      <c r="SWY113" s="133"/>
      <c r="SWZ113" s="134"/>
      <c r="SXA113" s="134"/>
      <c r="SXB113" s="133"/>
      <c r="SXC113" s="134"/>
      <c r="SXD113" s="134"/>
      <c r="SXE113" s="221"/>
      <c r="SXF113" s="220"/>
      <c r="SXG113" s="132"/>
      <c r="SXH113" s="132"/>
      <c r="SXI113" s="132"/>
      <c r="SXJ113" s="132"/>
      <c r="SXK113" s="132"/>
      <c r="SXL113" s="132"/>
      <c r="SXM113" s="132"/>
      <c r="SXN113" s="133"/>
      <c r="SXO113" s="134"/>
      <c r="SXP113" s="134"/>
      <c r="SXQ113" s="133"/>
      <c r="SXR113" s="134"/>
      <c r="SXS113" s="134"/>
      <c r="SXT113" s="133"/>
      <c r="SXU113" s="134"/>
      <c r="SXV113" s="134"/>
      <c r="SXW113" s="221"/>
      <c r="SXX113" s="220"/>
      <c r="SXY113" s="132"/>
      <c r="SXZ113" s="132"/>
      <c r="SYA113" s="132"/>
      <c r="SYB113" s="132"/>
      <c r="SYC113" s="132"/>
      <c r="SYD113" s="132"/>
      <c r="SYE113" s="132"/>
      <c r="SYF113" s="133"/>
      <c r="SYG113" s="134"/>
      <c r="SYH113" s="134"/>
      <c r="SYI113" s="133"/>
      <c r="SYJ113" s="134"/>
      <c r="SYK113" s="134"/>
      <c r="SYL113" s="133"/>
      <c r="SYM113" s="134"/>
      <c r="SYN113" s="134"/>
      <c r="SYO113" s="221"/>
      <c r="SYP113" s="220"/>
      <c r="SYQ113" s="132"/>
      <c r="SYR113" s="132"/>
      <c r="SYS113" s="132"/>
      <c r="SYT113" s="132"/>
      <c r="SYU113" s="132"/>
      <c r="SYV113" s="132"/>
      <c r="SYW113" s="132"/>
      <c r="SYX113" s="133"/>
      <c r="SYY113" s="134"/>
      <c r="SYZ113" s="134"/>
      <c r="SZA113" s="133"/>
      <c r="SZB113" s="134"/>
      <c r="SZC113" s="134"/>
      <c r="SZD113" s="133"/>
      <c r="SZE113" s="134"/>
      <c r="SZF113" s="134"/>
      <c r="SZG113" s="221"/>
      <c r="SZH113" s="220"/>
      <c r="SZI113" s="132"/>
      <c r="SZJ113" s="132"/>
      <c r="SZK113" s="132"/>
      <c r="SZL113" s="132"/>
      <c r="SZM113" s="132"/>
      <c r="SZN113" s="132"/>
      <c r="SZO113" s="132"/>
      <c r="SZP113" s="133"/>
      <c r="SZQ113" s="134"/>
      <c r="SZR113" s="134"/>
      <c r="SZS113" s="133"/>
      <c r="SZT113" s="134"/>
      <c r="SZU113" s="134"/>
      <c r="SZV113" s="133"/>
      <c r="SZW113" s="134"/>
      <c r="SZX113" s="134"/>
      <c r="SZY113" s="221"/>
      <c r="SZZ113" s="220"/>
      <c r="TAA113" s="132"/>
      <c r="TAB113" s="132"/>
      <c r="TAC113" s="132"/>
      <c r="TAD113" s="132"/>
      <c r="TAE113" s="132"/>
      <c r="TAF113" s="132"/>
      <c r="TAG113" s="132"/>
      <c r="TAH113" s="133"/>
      <c r="TAI113" s="134"/>
      <c r="TAJ113" s="134"/>
      <c r="TAK113" s="133"/>
      <c r="TAL113" s="134"/>
      <c r="TAM113" s="134"/>
      <c r="TAN113" s="133"/>
      <c r="TAO113" s="134"/>
      <c r="TAP113" s="134"/>
      <c r="TAQ113" s="221"/>
      <c r="TAR113" s="220"/>
      <c r="TAS113" s="132"/>
      <c r="TAT113" s="132"/>
      <c r="TAU113" s="132"/>
      <c r="TAV113" s="132"/>
      <c r="TAW113" s="132"/>
      <c r="TAX113" s="132"/>
      <c r="TAY113" s="132"/>
      <c r="TAZ113" s="133"/>
      <c r="TBA113" s="134"/>
      <c r="TBB113" s="134"/>
      <c r="TBC113" s="133"/>
      <c r="TBD113" s="134"/>
      <c r="TBE113" s="134"/>
      <c r="TBF113" s="133"/>
      <c r="TBG113" s="134"/>
      <c r="TBH113" s="134"/>
      <c r="TBI113" s="221"/>
      <c r="TBJ113" s="220"/>
      <c r="TBK113" s="132"/>
      <c r="TBL113" s="132"/>
      <c r="TBM113" s="132"/>
      <c r="TBN113" s="132"/>
      <c r="TBO113" s="132"/>
      <c r="TBP113" s="132"/>
      <c r="TBQ113" s="132"/>
      <c r="TBR113" s="133"/>
      <c r="TBS113" s="134"/>
      <c r="TBT113" s="134"/>
      <c r="TBU113" s="133"/>
      <c r="TBV113" s="134"/>
      <c r="TBW113" s="134"/>
      <c r="TBX113" s="133"/>
      <c r="TBY113" s="134"/>
      <c r="TBZ113" s="134"/>
      <c r="TCA113" s="221"/>
      <c r="TCB113" s="220"/>
      <c r="TCC113" s="132"/>
      <c r="TCD113" s="132"/>
      <c r="TCE113" s="132"/>
      <c r="TCF113" s="132"/>
      <c r="TCG113" s="132"/>
      <c r="TCH113" s="132"/>
      <c r="TCI113" s="132"/>
      <c r="TCJ113" s="133"/>
      <c r="TCK113" s="134"/>
      <c r="TCL113" s="134"/>
      <c r="TCM113" s="133"/>
      <c r="TCN113" s="134"/>
      <c r="TCO113" s="134"/>
      <c r="TCP113" s="133"/>
      <c r="TCQ113" s="134"/>
      <c r="TCR113" s="134"/>
      <c r="TCS113" s="221"/>
      <c r="TCT113" s="220"/>
      <c r="TCU113" s="132"/>
      <c r="TCV113" s="132"/>
      <c r="TCW113" s="132"/>
      <c r="TCX113" s="132"/>
      <c r="TCY113" s="132"/>
      <c r="TCZ113" s="132"/>
      <c r="TDA113" s="132"/>
      <c r="TDB113" s="133"/>
      <c r="TDC113" s="134"/>
      <c r="TDD113" s="134"/>
      <c r="TDE113" s="133"/>
      <c r="TDF113" s="134"/>
      <c r="TDG113" s="134"/>
      <c r="TDH113" s="133"/>
      <c r="TDI113" s="134"/>
      <c r="TDJ113" s="134"/>
      <c r="TDK113" s="221"/>
      <c r="TDL113" s="220"/>
      <c r="TDM113" s="132"/>
      <c r="TDN113" s="132"/>
      <c r="TDO113" s="132"/>
      <c r="TDP113" s="132"/>
      <c r="TDQ113" s="132"/>
      <c r="TDR113" s="132"/>
      <c r="TDS113" s="132"/>
      <c r="TDT113" s="133"/>
      <c r="TDU113" s="134"/>
      <c r="TDV113" s="134"/>
      <c r="TDW113" s="133"/>
      <c r="TDX113" s="134"/>
      <c r="TDY113" s="134"/>
      <c r="TDZ113" s="133"/>
      <c r="TEA113" s="134"/>
      <c r="TEB113" s="134"/>
      <c r="TEC113" s="221"/>
      <c r="TED113" s="220"/>
      <c r="TEE113" s="132"/>
      <c r="TEF113" s="132"/>
      <c r="TEG113" s="132"/>
      <c r="TEH113" s="132"/>
      <c r="TEI113" s="132"/>
      <c r="TEJ113" s="132"/>
      <c r="TEK113" s="132"/>
      <c r="TEL113" s="133"/>
      <c r="TEM113" s="134"/>
      <c r="TEN113" s="134"/>
      <c r="TEO113" s="133"/>
      <c r="TEP113" s="134"/>
      <c r="TEQ113" s="134"/>
      <c r="TER113" s="133"/>
      <c r="TES113" s="134"/>
      <c r="TET113" s="134"/>
      <c r="TEU113" s="221"/>
      <c r="TEV113" s="220"/>
      <c r="TEW113" s="132"/>
      <c r="TEX113" s="132"/>
      <c r="TEY113" s="132"/>
      <c r="TEZ113" s="132"/>
      <c r="TFA113" s="132"/>
      <c r="TFB113" s="132"/>
      <c r="TFC113" s="132"/>
      <c r="TFD113" s="133"/>
      <c r="TFE113" s="134"/>
      <c r="TFF113" s="134"/>
      <c r="TFG113" s="133"/>
      <c r="TFH113" s="134"/>
      <c r="TFI113" s="134"/>
      <c r="TFJ113" s="133"/>
      <c r="TFK113" s="134"/>
      <c r="TFL113" s="134"/>
      <c r="TFM113" s="221"/>
      <c r="TFN113" s="220"/>
      <c r="TFO113" s="132"/>
      <c r="TFP113" s="132"/>
      <c r="TFQ113" s="132"/>
      <c r="TFR113" s="132"/>
      <c r="TFS113" s="132"/>
      <c r="TFT113" s="132"/>
      <c r="TFU113" s="132"/>
      <c r="TFV113" s="133"/>
      <c r="TFW113" s="134"/>
      <c r="TFX113" s="134"/>
      <c r="TFY113" s="133"/>
      <c r="TFZ113" s="134"/>
      <c r="TGA113" s="134"/>
      <c r="TGB113" s="133"/>
      <c r="TGC113" s="134"/>
      <c r="TGD113" s="134"/>
      <c r="TGE113" s="221"/>
      <c r="TGF113" s="220"/>
      <c r="TGG113" s="132"/>
      <c r="TGH113" s="132"/>
      <c r="TGI113" s="132"/>
      <c r="TGJ113" s="132"/>
      <c r="TGK113" s="132"/>
      <c r="TGL113" s="132"/>
      <c r="TGM113" s="132"/>
      <c r="TGN113" s="133"/>
      <c r="TGO113" s="134"/>
      <c r="TGP113" s="134"/>
      <c r="TGQ113" s="133"/>
      <c r="TGR113" s="134"/>
      <c r="TGS113" s="134"/>
      <c r="TGT113" s="133"/>
      <c r="TGU113" s="134"/>
      <c r="TGV113" s="134"/>
      <c r="TGW113" s="221"/>
      <c r="TGX113" s="220"/>
      <c r="TGY113" s="132"/>
      <c r="TGZ113" s="132"/>
      <c r="THA113" s="132"/>
      <c r="THB113" s="132"/>
      <c r="THC113" s="132"/>
      <c r="THD113" s="132"/>
      <c r="THE113" s="132"/>
      <c r="THF113" s="133"/>
      <c r="THG113" s="134"/>
      <c r="THH113" s="134"/>
      <c r="THI113" s="133"/>
      <c r="THJ113" s="134"/>
      <c r="THK113" s="134"/>
      <c r="THL113" s="133"/>
      <c r="THM113" s="134"/>
      <c r="THN113" s="134"/>
      <c r="THO113" s="221"/>
      <c r="THP113" s="220"/>
      <c r="THQ113" s="132"/>
      <c r="THR113" s="132"/>
      <c r="THS113" s="132"/>
      <c r="THT113" s="132"/>
      <c r="THU113" s="132"/>
      <c r="THV113" s="132"/>
      <c r="THW113" s="132"/>
      <c r="THX113" s="133"/>
      <c r="THY113" s="134"/>
      <c r="THZ113" s="134"/>
      <c r="TIA113" s="133"/>
      <c r="TIB113" s="134"/>
      <c r="TIC113" s="134"/>
      <c r="TID113" s="133"/>
      <c r="TIE113" s="134"/>
      <c r="TIF113" s="134"/>
      <c r="TIG113" s="221"/>
      <c r="TIH113" s="220"/>
      <c r="TII113" s="132"/>
      <c r="TIJ113" s="132"/>
      <c r="TIK113" s="132"/>
      <c r="TIL113" s="132"/>
      <c r="TIM113" s="132"/>
      <c r="TIN113" s="132"/>
      <c r="TIO113" s="132"/>
      <c r="TIP113" s="133"/>
      <c r="TIQ113" s="134"/>
      <c r="TIR113" s="134"/>
      <c r="TIS113" s="133"/>
      <c r="TIT113" s="134"/>
      <c r="TIU113" s="134"/>
      <c r="TIV113" s="133"/>
      <c r="TIW113" s="134"/>
      <c r="TIX113" s="134"/>
      <c r="TIY113" s="221"/>
      <c r="TIZ113" s="220"/>
      <c r="TJA113" s="132"/>
      <c r="TJB113" s="132"/>
      <c r="TJC113" s="132"/>
      <c r="TJD113" s="132"/>
      <c r="TJE113" s="132"/>
      <c r="TJF113" s="132"/>
      <c r="TJG113" s="132"/>
      <c r="TJH113" s="133"/>
      <c r="TJI113" s="134"/>
      <c r="TJJ113" s="134"/>
      <c r="TJK113" s="133"/>
      <c r="TJL113" s="134"/>
      <c r="TJM113" s="134"/>
      <c r="TJN113" s="133"/>
      <c r="TJO113" s="134"/>
      <c r="TJP113" s="134"/>
      <c r="TJQ113" s="221"/>
      <c r="TJR113" s="220"/>
      <c r="TJS113" s="132"/>
      <c r="TJT113" s="132"/>
      <c r="TJU113" s="132"/>
      <c r="TJV113" s="132"/>
      <c r="TJW113" s="132"/>
      <c r="TJX113" s="132"/>
      <c r="TJY113" s="132"/>
      <c r="TJZ113" s="133"/>
      <c r="TKA113" s="134"/>
      <c r="TKB113" s="134"/>
      <c r="TKC113" s="133"/>
      <c r="TKD113" s="134"/>
      <c r="TKE113" s="134"/>
      <c r="TKF113" s="133"/>
      <c r="TKG113" s="134"/>
      <c r="TKH113" s="134"/>
      <c r="TKI113" s="221"/>
      <c r="TKJ113" s="220"/>
      <c r="TKK113" s="132"/>
      <c r="TKL113" s="132"/>
      <c r="TKM113" s="132"/>
      <c r="TKN113" s="132"/>
      <c r="TKO113" s="132"/>
      <c r="TKP113" s="132"/>
      <c r="TKQ113" s="132"/>
      <c r="TKR113" s="133"/>
      <c r="TKS113" s="134"/>
      <c r="TKT113" s="134"/>
      <c r="TKU113" s="133"/>
      <c r="TKV113" s="134"/>
      <c r="TKW113" s="134"/>
      <c r="TKX113" s="133"/>
      <c r="TKY113" s="134"/>
      <c r="TKZ113" s="134"/>
      <c r="TLA113" s="221"/>
      <c r="TLB113" s="220"/>
      <c r="TLC113" s="132"/>
      <c r="TLD113" s="132"/>
      <c r="TLE113" s="132"/>
      <c r="TLF113" s="132"/>
      <c r="TLG113" s="132"/>
      <c r="TLH113" s="132"/>
      <c r="TLI113" s="132"/>
      <c r="TLJ113" s="133"/>
      <c r="TLK113" s="134"/>
      <c r="TLL113" s="134"/>
      <c r="TLM113" s="133"/>
      <c r="TLN113" s="134"/>
      <c r="TLO113" s="134"/>
      <c r="TLP113" s="133"/>
      <c r="TLQ113" s="134"/>
      <c r="TLR113" s="134"/>
      <c r="TLS113" s="221"/>
      <c r="TLT113" s="220"/>
      <c r="TLU113" s="132"/>
      <c r="TLV113" s="132"/>
      <c r="TLW113" s="132"/>
      <c r="TLX113" s="132"/>
      <c r="TLY113" s="132"/>
      <c r="TLZ113" s="132"/>
      <c r="TMA113" s="132"/>
      <c r="TMB113" s="133"/>
      <c r="TMC113" s="134"/>
      <c r="TMD113" s="134"/>
      <c r="TME113" s="133"/>
      <c r="TMF113" s="134"/>
      <c r="TMG113" s="134"/>
      <c r="TMH113" s="133"/>
      <c r="TMI113" s="134"/>
      <c r="TMJ113" s="134"/>
      <c r="TMK113" s="221"/>
      <c r="TML113" s="220"/>
      <c r="TMM113" s="132"/>
      <c r="TMN113" s="132"/>
      <c r="TMO113" s="132"/>
      <c r="TMP113" s="132"/>
      <c r="TMQ113" s="132"/>
      <c r="TMR113" s="132"/>
      <c r="TMS113" s="132"/>
      <c r="TMT113" s="133"/>
      <c r="TMU113" s="134"/>
      <c r="TMV113" s="134"/>
      <c r="TMW113" s="133"/>
      <c r="TMX113" s="134"/>
      <c r="TMY113" s="134"/>
      <c r="TMZ113" s="133"/>
      <c r="TNA113" s="134"/>
      <c r="TNB113" s="134"/>
      <c r="TNC113" s="221"/>
      <c r="TND113" s="220"/>
      <c r="TNE113" s="132"/>
      <c r="TNF113" s="132"/>
      <c r="TNG113" s="132"/>
      <c r="TNH113" s="132"/>
      <c r="TNI113" s="132"/>
      <c r="TNJ113" s="132"/>
      <c r="TNK113" s="132"/>
      <c r="TNL113" s="133"/>
      <c r="TNM113" s="134"/>
      <c r="TNN113" s="134"/>
      <c r="TNO113" s="133"/>
      <c r="TNP113" s="134"/>
      <c r="TNQ113" s="134"/>
      <c r="TNR113" s="133"/>
      <c r="TNS113" s="134"/>
      <c r="TNT113" s="134"/>
      <c r="TNU113" s="221"/>
      <c r="TNV113" s="220"/>
      <c r="TNW113" s="132"/>
      <c r="TNX113" s="132"/>
      <c r="TNY113" s="132"/>
      <c r="TNZ113" s="132"/>
      <c r="TOA113" s="132"/>
      <c r="TOB113" s="132"/>
      <c r="TOC113" s="132"/>
      <c r="TOD113" s="133"/>
      <c r="TOE113" s="134"/>
      <c r="TOF113" s="134"/>
      <c r="TOG113" s="133"/>
      <c r="TOH113" s="134"/>
      <c r="TOI113" s="134"/>
      <c r="TOJ113" s="133"/>
      <c r="TOK113" s="134"/>
      <c r="TOL113" s="134"/>
      <c r="TOM113" s="221"/>
      <c r="TON113" s="220"/>
      <c r="TOO113" s="132"/>
      <c r="TOP113" s="132"/>
      <c r="TOQ113" s="132"/>
      <c r="TOR113" s="132"/>
      <c r="TOS113" s="132"/>
      <c r="TOT113" s="132"/>
      <c r="TOU113" s="132"/>
      <c r="TOV113" s="133"/>
      <c r="TOW113" s="134"/>
      <c r="TOX113" s="134"/>
      <c r="TOY113" s="133"/>
      <c r="TOZ113" s="134"/>
      <c r="TPA113" s="134"/>
      <c r="TPB113" s="133"/>
      <c r="TPC113" s="134"/>
      <c r="TPD113" s="134"/>
      <c r="TPE113" s="221"/>
      <c r="TPF113" s="220"/>
      <c r="TPG113" s="132"/>
      <c r="TPH113" s="132"/>
      <c r="TPI113" s="132"/>
      <c r="TPJ113" s="132"/>
      <c r="TPK113" s="132"/>
      <c r="TPL113" s="132"/>
      <c r="TPM113" s="132"/>
      <c r="TPN113" s="133"/>
      <c r="TPO113" s="134"/>
      <c r="TPP113" s="134"/>
      <c r="TPQ113" s="133"/>
      <c r="TPR113" s="134"/>
      <c r="TPS113" s="134"/>
      <c r="TPT113" s="133"/>
      <c r="TPU113" s="134"/>
      <c r="TPV113" s="134"/>
      <c r="TPW113" s="221"/>
      <c r="TPX113" s="220"/>
      <c r="TPY113" s="132"/>
      <c r="TPZ113" s="132"/>
      <c r="TQA113" s="132"/>
      <c r="TQB113" s="132"/>
      <c r="TQC113" s="132"/>
      <c r="TQD113" s="132"/>
      <c r="TQE113" s="132"/>
      <c r="TQF113" s="133"/>
      <c r="TQG113" s="134"/>
      <c r="TQH113" s="134"/>
      <c r="TQI113" s="133"/>
      <c r="TQJ113" s="134"/>
      <c r="TQK113" s="134"/>
      <c r="TQL113" s="133"/>
      <c r="TQM113" s="134"/>
      <c r="TQN113" s="134"/>
      <c r="TQO113" s="221"/>
      <c r="TQP113" s="220"/>
      <c r="TQQ113" s="132"/>
      <c r="TQR113" s="132"/>
      <c r="TQS113" s="132"/>
      <c r="TQT113" s="132"/>
      <c r="TQU113" s="132"/>
      <c r="TQV113" s="132"/>
      <c r="TQW113" s="132"/>
      <c r="TQX113" s="133"/>
      <c r="TQY113" s="134"/>
      <c r="TQZ113" s="134"/>
      <c r="TRA113" s="133"/>
      <c r="TRB113" s="134"/>
      <c r="TRC113" s="134"/>
      <c r="TRD113" s="133"/>
      <c r="TRE113" s="134"/>
      <c r="TRF113" s="134"/>
      <c r="TRG113" s="221"/>
      <c r="TRH113" s="220"/>
      <c r="TRI113" s="132"/>
      <c r="TRJ113" s="132"/>
      <c r="TRK113" s="132"/>
      <c r="TRL113" s="132"/>
      <c r="TRM113" s="132"/>
      <c r="TRN113" s="132"/>
      <c r="TRO113" s="132"/>
      <c r="TRP113" s="133"/>
      <c r="TRQ113" s="134"/>
      <c r="TRR113" s="134"/>
      <c r="TRS113" s="133"/>
      <c r="TRT113" s="134"/>
      <c r="TRU113" s="134"/>
      <c r="TRV113" s="133"/>
      <c r="TRW113" s="134"/>
      <c r="TRX113" s="134"/>
      <c r="TRY113" s="221"/>
      <c r="TRZ113" s="220"/>
      <c r="TSA113" s="132"/>
      <c r="TSB113" s="132"/>
      <c r="TSC113" s="132"/>
      <c r="TSD113" s="132"/>
      <c r="TSE113" s="132"/>
      <c r="TSF113" s="132"/>
      <c r="TSG113" s="132"/>
      <c r="TSH113" s="133"/>
      <c r="TSI113" s="134"/>
      <c r="TSJ113" s="134"/>
      <c r="TSK113" s="133"/>
      <c r="TSL113" s="134"/>
      <c r="TSM113" s="134"/>
      <c r="TSN113" s="133"/>
      <c r="TSO113" s="134"/>
      <c r="TSP113" s="134"/>
      <c r="TSQ113" s="221"/>
      <c r="TSR113" s="220"/>
      <c r="TSS113" s="132"/>
      <c r="TST113" s="132"/>
      <c r="TSU113" s="132"/>
      <c r="TSV113" s="132"/>
      <c r="TSW113" s="132"/>
      <c r="TSX113" s="132"/>
      <c r="TSY113" s="132"/>
      <c r="TSZ113" s="133"/>
      <c r="TTA113" s="134"/>
      <c r="TTB113" s="134"/>
      <c r="TTC113" s="133"/>
      <c r="TTD113" s="134"/>
      <c r="TTE113" s="134"/>
      <c r="TTF113" s="133"/>
      <c r="TTG113" s="134"/>
      <c r="TTH113" s="134"/>
      <c r="TTI113" s="221"/>
      <c r="TTJ113" s="220"/>
      <c r="TTK113" s="132"/>
      <c r="TTL113" s="132"/>
      <c r="TTM113" s="132"/>
      <c r="TTN113" s="132"/>
      <c r="TTO113" s="132"/>
      <c r="TTP113" s="132"/>
      <c r="TTQ113" s="132"/>
      <c r="TTR113" s="133"/>
      <c r="TTS113" s="134"/>
      <c r="TTT113" s="134"/>
      <c r="TTU113" s="133"/>
      <c r="TTV113" s="134"/>
      <c r="TTW113" s="134"/>
      <c r="TTX113" s="133"/>
      <c r="TTY113" s="134"/>
      <c r="TTZ113" s="134"/>
      <c r="TUA113" s="221"/>
      <c r="TUB113" s="220"/>
      <c r="TUC113" s="132"/>
      <c r="TUD113" s="132"/>
      <c r="TUE113" s="132"/>
      <c r="TUF113" s="132"/>
      <c r="TUG113" s="132"/>
      <c r="TUH113" s="132"/>
      <c r="TUI113" s="132"/>
      <c r="TUJ113" s="133"/>
      <c r="TUK113" s="134"/>
      <c r="TUL113" s="134"/>
      <c r="TUM113" s="133"/>
      <c r="TUN113" s="134"/>
      <c r="TUO113" s="134"/>
      <c r="TUP113" s="133"/>
      <c r="TUQ113" s="134"/>
      <c r="TUR113" s="134"/>
      <c r="TUS113" s="221"/>
      <c r="TUT113" s="220"/>
      <c r="TUU113" s="132"/>
      <c r="TUV113" s="132"/>
      <c r="TUW113" s="132"/>
      <c r="TUX113" s="132"/>
      <c r="TUY113" s="132"/>
      <c r="TUZ113" s="132"/>
      <c r="TVA113" s="132"/>
      <c r="TVB113" s="133"/>
      <c r="TVC113" s="134"/>
      <c r="TVD113" s="134"/>
      <c r="TVE113" s="133"/>
      <c r="TVF113" s="134"/>
      <c r="TVG113" s="134"/>
      <c r="TVH113" s="133"/>
      <c r="TVI113" s="134"/>
      <c r="TVJ113" s="134"/>
      <c r="TVK113" s="221"/>
      <c r="TVL113" s="220"/>
      <c r="TVM113" s="132"/>
      <c r="TVN113" s="132"/>
      <c r="TVO113" s="132"/>
      <c r="TVP113" s="132"/>
      <c r="TVQ113" s="132"/>
      <c r="TVR113" s="132"/>
      <c r="TVS113" s="132"/>
      <c r="TVT113" s="133"/>
      <c r="TVU113" s="134"/>
      <c r="TVV113" s="134"/>
      <c r="TVW113" s="133"/>
      <c r="TVX113" s="134"/>
      <c r="TVY113" s="134"/>
      <c r="TVZ113" s="133"/>
      <c r="TWA113" s="134"/>
      <c r="TWB113" s="134"/>
      <c r="TWC113" s="221"/>
      <c r="TWD113" s="220"/>
      <c r="TWE113" s="132"/>
      <c r="TWF113" s="132"/>
      <c r="TWG113" s="132"/>
      <c r="TWH113" s="132"/>
      <c r="TWI113" s="132"/>
      <c r="TWJ113" s="132"/>
      <c r="TWK113" s="132"/>
      <c r="TWL113" s="133"/>
      <c r="TWM113" s="134"/>
      <c r="TWN113" s="134"/>
      <c r="TWO113" s="133"/>
      <c r="TWP113" s="134"/>
      <c r="TWQ113" s="134"/>
      <c r="TWR113" s="133"/>
      <c r="TWS113" s="134"/>
      <c r="TWT113" s="134"/>
      <c r="TWU113" s="221"/>
      <c r="TWV113" s="220"/>
      <c r="TWW113" s="132"/>
      <c r="TWX113" s="132"/>
      <c r="TWY113" s="132"/>
      <c r="TWZ113" s="132"/>
      <c r="TXA113" s="132"/>
      <c r="TXB113" s="132"/>
      <c r="TXC113" s="132"/>
      <c r="TXD113" s="133"/>
      <c r="TXE113" s="134"/>
      <c r="TXF113" s="134"/>
      <c r="TXG113" s="133"/>
      <c r="TXH113" s="134"/>
      <c r="TXI113" s="134"/>
      <c r="TXJ113" s="133"/>
      <c r="TXK113" s="134"/>
      <c r="TXL113" s="134"/>
      <c r="TXM113" s="221"/>
      <c r="TXN113" s="220"/>
      <c r="TXO113" s="132"/>
      <c r="TXP113" s="132"/>
      <c r="TXQ113" s="132"/>
      <c r="TXR113" s="132"/>
      <c r="TXS113" s="132"/>
      <c r="TXT113" s="132"/>
      <c r="TXU113" s="132"/>
      <c r="TXV113" s="133"/>
      <c r="TXW113" s="134"/>
      <c r="TXX113" s="134"/>
      <c r="TXY113" s="133"/>
      <c r="TXZ113" s="134"/>
      <c r="TYA113" s="134"/>
      <c r="TYB113" s="133"/>
      <c r="TYC113" s="134"/>
      <c r="TYD113" s="134"/>
      <c r="TYE113" s="221"/>
      <c r="TYF113" s="220"/>
      <c r="TYG113" s="132"/>
      <c r="TYH113" s="132"/>
      <c r="TYI113" s="132"/>
      <c r="TYJ113" s="132"/>
      <c r="TYK113" s="132"/>
      <c r="TYL113" s="132"/>
      <c r="TYM113" s="132"/>
      <c r="TYN113" s="133"/>
      <c r="TYO113" s="134"/>
      <c r="TYP113" s="134"/>
      <c r="TYQ113" s="133"/>
      <c r="TYR113" s="134"/>
      <c r="TYS113" s="134"/>
      <c r="TYT113" s="133"/>
      <c r="TYU113" s="134"/>
      <c r="TYV113" s="134"/>
      <c r="TYW113" s="221"/>
      <c r="TYX113" s="220"/>
      <c r="TYY113" s="132"/>
      <c r="TYZ113" s="132"/>
      <c r="TZA113" s="132"/>
      <c r="TZB113" s="132"/>
      <c r="TZC113" s="132"/>
      <c r="TZD113" s="132"/>
      <c r="TZE113" s="132"/>
      <c r="TZF113" s="133"/>
      <c r="TZG113" s="134"/>
      <c r="TZH113" s="134"/>
      <c r="TZI113" s="133"/>
      <c r="TZJ113" s="134"/>
      <c r="TZK113" s="134"/>
      <c r="TZL113" s="133"/>
      <c r="TZM113" s="134"/>
      <c r="TZN113" s="134"/>
      <c r="TZO113" s="221"/>
      <c r="TZP113" s="220"/>
      <c r="TZQ113" s="132"/>
      <c r="TZR113" s="132"/>
      <c r="TZS113" s="132"/>
      <c r="TZT113" s="132"/>
      <c r="TZU113" s="132"/>
      <c r="TZV113" s="132"/>
      <c r="TZW113" s="132"/>
      <c r="TZX113" s="133"/>
      <c r="TZY113" s="134"/>
      <c r="TZZ113" s="134"/>
      <c r="UAA113" s="133"/>
      <c r="UAB113" s="134"/>
      <c r="UAC113" s="134"/>
      <c r="UAD113" s="133"/>
      <c r="UAE113" s="134"/>
      <c r="UAF113" s="134"/>
      <c r="UAG113" s="221"/>
      <c r="UAH113" s="220"/>
      <c r="UAI113" s="132"/>
      <c r="UAJ113" s="132"/>
      <c r="UAK113" s="132"/>
      <c r="UAL113" s="132"/>
      <c r="UAM113" s="132"/>
      <c r="UAN113" s="132"/>
      <c r="UAO113" s="132"/>
      <c r="UAP113" s="133"/>
      <c r="UAQ113" s="134"/>
      <c r="UAR113" s="134"/>
      <c r="UAS113" s="133"/>
      <c r="UAT113" s="134"/>
      <c r="UAU113" s="134"/>
      <c r="UAV113" s="133"/>
      <c r="UAW113" s="134"/>
      <c r="UAX113" s="134"/>
      <c r="UAY113" s="221"/>
      <c r="UAZ113" s="220"/>
      <c r="UBA113" s="132"/>
      <c r="UBB113" s="132"/>
      <c r="UBC113" s="132"/>
      <c r="UBD113" s="132"/>
      <c r="UBE113" s="132"/>
      <c r="UBF113" s="132"/>
      <c r="UBG113" s="132"/>
      <c r="UBH113" s="133"/>
      <c r="UBI113" s="134"/>
      <c r="UBJ113" s="134"/>
      <c r="UBK113" s="133"/>
      <c r="UBL113" s="134"/>
      <c r="UBM113" s="134"/>
      <c r="UBN113" s="133"/>
      <c r="UBO113" s="134"/>
      <c r="UBP113" s="134"/>
      <c r="UBQ113" s="221"/>
      <c r="UBR113" s="220"/>
      <c r="UBS113" s="132"/>
      <c r="UBT113" s="132"/>
      <c r="UBU113" s="132"/>
      <c r="UBV113" s="132"/>
      <c r="UBW113" s="132"/>
      <c r="UBX113" s="132"/>
      <c r="UBY113" s="132"/>
      <c r="UBZ113" s="133"/>
      <c r="UCA113" s="134"/>
      <c r="UCB113" s="134"/>
      <c r="UCC113" s="133"/>
      <c r="UCD113" s="134"/>
      <c r="UCE113" s="134"/>
      <c r="UCF113" s="133"/>
      <c r="UCG113" s="134"/>
      <c r="UCH113" s="134"/>
      <c r="UCI113" s="221"/>
      <c r="UCJ113" s="220"/>
      <c r="UCK113" s="132"/>
      <c r="UCL113" s="132"/>
      <c r="UCM113" s="132"/>
      <c r="UCN113" s="132"/>
      <c r="UCO113" s="132"/>
      <c r="UCP113" s="132"/>
      <c r="UCQ113" s="132"/>
      <c r="UCR113" s="133"/>
      <c r="UCS113" s="134"/>
      <c r="UCT113" s="134"/>
      <c r="UCU113" s="133"/>
      <c r="UCV113" s="134"/>
      <c r="UCW113" s="134"/>
      <c r="UCX113" s="133"/>
      <c r="UCY113" s="134"/>
      <c r="UCZ113" s="134"/>
      <c r="UDA113" s="221"/>
      <c r="UDB113" s="220"/>
      <c r="UDC113" s="132"/>
      <c r="UDD113" s="132"/>
      <c r="UDE113" s="132"/>
      <c r="UDF113" s="132"/>
      <c r="UDG113" s="132"/>
      <c r="UDH113" s="132"/>
      <c r="UDI113" s="132"/>
      <c r="UDJ113" s="133"/>
      <c r="UDK113" s="134"/>
      <c r="UDL113" s="134"/>
      <c r="UDM113" s="133"/>
      <c r="UDN113" s="134"/>
      <c r="UDO113" s="134"/>
      <c r="UDP113" s="133"/>
      <c r="UDQ113" s="134"/>
      <c r="UDR113" s="134"/>
      <c r="UDS113" s="221"/>
      <c r="UDT113" s="220"/>
      <c r="UDU113" s="132"/>
      <c r="UDV113" s="132"/>
      <c r="UDW113" s="132"/>
      <c r="UDX113" s="132"/>
      <c r="UDY113" s="132"/>
      <c r="UDZ113" s="132"/>
      <c r="UEA113" s="132"/>
      <c r="UEB113" s="133"/>
      <c r="UEC113" s="134"/>
      <c r="UED113" s="134"/>
      <c r="UEE113" s="133"/>
      <c r="UEF113" s="134"/>
      <c r="UEG113" s="134"/>
      <c r="UEH113" s="133"/>
      <c r="UEI113" s="134"/>
      <c r="UEJ113" s="134"/>
      <c r="UEK113" s="221"/>
      <c r="UEL113" s="220"/>
      <c r="UEM113" s="132"/>
      <c r="UEN113" s="132"/>
      <c r="UEO113" s="132"/>
      <c r="UEP113" s="132"/>
      <c r="UEQ113" s="132"/>
      <c r="UER113" s="132"/>
      <c r="UES113" s="132"/>
      <c r="UET113" s="133"/>
      <c r="UEU113" s="134"/>
      <c r="UEV113" s="134"/>
      <c r="UEW113" s="133"/>
      <c r="UEX113" s="134"/>
      <c r="UEY113" s="134"/>
      <c r="UEZ113" s="133"/>
      <c r="UFA113" s="134"/>
      <c r="UFB113" s="134"/>
      <c r="UFC113" s="221"/>
      <c r="UFD113" s="220"/>
      <c r="UFE113" s="132"/>
      <c r="UFF113" s="132"/>
      <c r="UFG113" s="132"/>
      <c r="UFH113" s="132"/>
      <c r="UFI113" s="132"/>
      <c r="UFJ113" s="132"/>
      <c r="UFK113" s="132"/>
      <c r="UFL113" s="133"/>
      <c r="UFM113" s="134"/>
      <c r="UFN113" s="134"/>
      <c r="UFO113" s="133"/>
      <c r="UFP113" s="134"/>
      <c r="UFQ113" s="134"/>
      <c r="UFR113" s="133"/>
      <c r="UFS113" s="134"/>
      <c r="UFT113" s="134"/>
      <c r="UFU113" s="221"/>
      <c r="UFV113" s="220"/>
      <c r="UFW113" s="132"/>
      <c r="UFX113" s="132"/>
      <c r="UFY113" s="132"/>
      <c r="UFZ113" s="132"/>
      <c r="UGA113" s="132"/>
      <c r="UGB113" s="132"/>
      <c r="UGC113" s="132"/>
      <c r="UGD113" s="133"/>
      <c r="UGE113" s="134"/>
      <c r="UGF113" s="134"/>
      <c r="UGG113" s="133"/>
      <c r="UGH113" s="134"/>
      <c r="UGI113" s="134"/>
      <c r="UGJ113" s="133"/>
      <c r="UGK113" s="134"/>
      <c r="UGL113" s="134"/>
      <c r="UGM113" s="221"/>
      <c r="UGN113" s="220"/>
      <c r="UGO113" s="132"/>
      <c r="UGP113" s="132"/>
      <c r="UGQ113" s="132"/>
      <c r="UGR113" s="132"/>
      <c r="UGS113" s="132"/>
      <c r="UGT113" s="132"/>
      <c r="UGU113" s="132"/>
      <c r="UGV113" s="133"/>
      <c r="UGW113" s="134"/>
      <c r="UGX113" s="134"/>
      <c r="UGY113" s="133"/>
      <c r="UGZ113" s="134"/>
      <c r="UHA113" s="134"/>
      <c r="UHB113" s="133"/>
      <c r="UHC113" s="134"/>
      <c r="UHD113" s="134"/>
      <c r="UHE113" s="221"/>
      <c r="UHF113" s="220"/>
      <c r="UHG113" s="132"/>
      <c r="UHH113" s="132"/>
      <c r="UHI113" s="132"/>
      <c r="UHJ113" s="132"/>
      <c r="UHK113" s="132"/>
      <c r="UHL113" s="132"/>
      <c r="UHM113" s="132"/>
      <c r="UHN113" s="133"/>
      <c r="UHO113" s="134"/>
      <c r="UHP113" s="134"/>
      <c r="UHQ113" s="133"/>
      <c r="UHR113" s="134"/>
      <c r="UHS113" s="134"/>
      <c r="UHT113" s="133"/>
      <c r="UHU113" s="134"/>
      <c r="UHV113" s="134"/>
      <c r="UHW113" s="221"/>
      <c r="UHX113" s="220"/>
      <c r="UHY113" s="132"/>
      <c r="UHZ113" s="132"/>
      <c r="UIA113" s="132"/>
      <c r="UIB113" s="132"/>
      <c r="UIC113" s="132"/>
      <c r="UID113" s="132"/>
      <c r="UIE113" s="132"/>
      <c r="UIF113" s="133"/>
      <c r="UIG113" s="134"/>
      <c r="UIH113" s="134"/>
      <c r="UII113" s="133"/>
      <c r="UIJ113" s="134"/>
      <c r="UIK113" s="134"/>
      <c r="UIL113" s="133"/>
      <c r="UIM113" s="134"/>
      <c r="UIN113" s="134"/>
      <c r="UIO113" s="221"/>
      <c r="UIP113" s="220"/>
      <c r="UIQ113" s="132"/>
      <c r="UIR113" s="132"/>
      <c r="UIS113" s="132"/>
      <c r="UIT113" s="132"/>
      <c r="UIU113" s="132"/>
      <c r="UIV113" s="132"/>
      <c r="UIW113" s="132"/>
      <c r="UIX113" s="133"/>
      <c r="UIY113" s="134"/>
      <c r="UIZ113" s="134"/>
      <c r="UJA113" s="133"/>
      <c r="UJB113" s="134"/>
      <c r="UJC113" s="134"/>
      <c r="UJD113" s="133"/>
      <c r="UJE113" s="134"/>
      <c r="UJF113" s="134"/>
      <c r="UJG113" s="221"/>
      <c r="UJH113" s="220"/>
      <c r="UJI113" s="132"/>
      <c r="UJJ113" s="132"/>
      <c r="UJK113" s="132"/>
      <c r="UJL113" s="132"/>
      <c r="UJM113" s="132"/>
      <c r="UJN113" s="132"/>
      <c r="UJO113" s="132"/>
      <c r="UJP113" s="133"/>
      <c r="UJQ113" s="134"/>
      <c r="UJR113" s="134"/>
      <c r="UJS113" s="133"/>
      <c r="UJT113" s="134"/>
      <c r="UJU113" s="134"/>
      <c r="UJV113" s="133"/>
      <c r="UJW113" s="134"/>
      <c r="UJX113" s="134"/>
      <c r="UJY113" s="221"/>
      <c r="UJZ113" s="220"/>
      <c r="UKA113" s="132"/>
      <c r="UKB113" s="132"/>
      <c r="UKC113" s="132"/>
      <c r="UKD113" s="132"/>
      <c r="UKE113" s="132"/>
      <c r="UKF113" s="132"/>
      <c r="UKG113" s="132"/>
      <c r="UKH113" s="133"/>
      <c r="UKI113" s="134"/>
      <c r="UKJ113" s="134"/>
      <c r="UKK113" s="133"/>
      <c r="UKL113" s="134"/>
      <c r="UKM113" s="134"/>
      <c r="UKN113" s="133"/>
      <c r="UKO113" s="134"/>
      <c r="UKP113" s="134"/>
      <c r="UKQ113" s="221"/>
      <c r="UKR113" s="220"/>
      <c r="UKS113" s="132"/>
      <c r="UKT113" s="132"/>
      <c r="UKU113" s="132"/>
      <c r="UKV113" s="132"/>
      <c r="UKW113" s="132"/>
      <c r="UKX113" s="132"/>
      <c r="UKY113" s="132"/>
      <c r="UKZ113" s="133"/>
      <c r="ULA113" s="134"/>
      <c r="ULB113" s="134"/>
      <c r="ULC113" s="133"/>
      <c r="ULD113" s="134"/>
      <c r="ULE113" s="134"/>
      <c r="ULF113" s="133"/>
      <c r="ULG113" s="134"/>
      <c r="ULH113" s="134"/>
      <c r="ULI113" s="221"/>
      <c r="ULJ113" s="220"/>
      <c r="ULK113" s="132"/>
      <c r="ULL113" s="132"/>
      <c r="ULM113" s="132"/>
      <c r="ULN113" s="132"/>
      <c r="ULO113" s="132"/>
      <c r="ULP113" s="132"/>
      <c r="ULQ113" s="132"/>
      <c r="ULR113" s="133"/>
      <c r="ULS113" s="134"/>
      <c r="ULT113" s="134"/>
      <c r="ULU113" s="133"/>
      <c r="ULV113" s="134"/>
      <c r="ULW113" s="134"/>
      <c r="ULX113" s="133"/>
      <c r="ULY113" s="134"/>
      <c r="ULZ113" s="134"/>
      <c r="UMA113" s="221"/>
      <c r="UMB113" s="220"/>
      <c r="UMC113" s="132"/>
      <c r="UMD113" s="132"/>
      <c r="UME113" s="132"/>
      <c r="UMF113" s="132"/>
      <c r="UMG113" s="132"/>
      <c r="UMH113" s="132"/>
      <c r="UMI113" s="132"/>
      <c r="UMJ113" s="133"/>
      <c r="UMK113" s="134"/>
      <c r="UML113" s="134"/>
      <c r="UMM113" s="133"/>
      <c r="UMN113" s="134"/>
      <c r="UMO113" s="134"/>
      <c r="UMP113" s="133"/>
      <c r="UMQ113" s="134"/>
      <c r="UMR113" s="134"/>
      <c r="UMS113" s="221"/>
      <c r="UMT113" s="220"/>
      <c r="UMU113" s="132"/>
      <c r="UMV113" s="132"/>
      <c r="UMW113" s="132"/>
      <c r="UMX113" s="132"/>
      <c r="UMY113" s="132"/>
      <c r="UMZ113" s="132"/>
      <c r="UNA113" s="132"/>
      <c r="UNB113" s="133"/>
      <c r="UNC113" s="134"/>
      <c r="UND113" s="134"/>
      <c r="UNE113" s="133"/>
      <c r="UNF113" s="134"/>
      <c r="UNG113" s="134"/>
      <c r="UNH113" s="133"/>
      <c r="UNI113" s="134"/>
      <c r="UNJ113" s="134"/>
      <c r="UNK113" s="221"/>
      <c r="UNL113" s="220"/>
      <c r="UNM113" s="132"/>
      <c r="UNN113" s="132"/>
      <c r="UNO113" s="132"/>
      <c r="UNP113" s="132"/>
      <c r="UNQ113" s="132"/>
      <c r="UNR113" s="132"/>
      <c r="UNS113" s="132"/>
      <c r="UNT113" s="133"/>
      <c r="UNU113" s="134"/>
      <c r="UNV113" s="134"/>
      <c r="UNW113" s="133"/>
      <c r="UNX113" s="134"/>
      <c r="UNY113" s="134"/>
      <c r="UNZ113" s="133"/>
      <c r="UOA113" s="134"/>
      <c r="UOB113" s="134"/>
      <c r="UOC113" s="221"/>
      <c r="UOD113" s="220"/>
      <c r="UOE113" s="132"/>
      <c r="UOF113" s="132"/>
      <c r="UOG113" s="132"/>
      <c r="UOH113" s="132"/>
      <c r="UOI113" s="132"/>
      <c r="UOJ113" s="132"/>
      <c r="UOK113" s="132"/>
      <c r="UOL113" s="133"/>
      <c r="UOM113" s="134"/>
      <c r="UON113" s="134"/>
      <c r="UOO113" s="133"/>
      <c r="UOP113" s="134"/>
      <c r="UOQ113" s="134"/>
      <c r="UOR113" s="133"/>
      <c r="UOS113" s="134"/>
      <c r="UOT113" s="134"/>
      <c r="UOU113" s="221"/>
      <c r="UOV113" s="220"/>
      <c r="UOW113" s="132"/>
      <c r="UOX113" s="132"/>
      <c r="UOY113" s="132"/>
      <c r="UOZ113" s="132"/>
      <c r="UPA113" s="132"/>
      <c r="UPB113" s="132"/>
      <c r="UPC113" s="132"/>
      <c r="UPD113" s="133"/>
      <c r="UPE113" s="134"/>
      <c r="UPF113" s="134"/>
      <c r="UPG113" s="133"/>
      <c r="UPH113" s="134"/>
      <c r="UPI113" s="134"/>
      <c r="UPJ113" s="133"/>
      <c r="UPK113" s="134"/>
      <c r="UPL113" s="134"/>
      <c r="UPM113" s="221"/>
      <c r="UPN113" s="220"/>
      <c r="UPO113" s="132"/>
      <c r="UPP113" s="132"/>
      <c r="UPQ113" s="132"/>
      <c r="UPR113" s="132"/>
      <c r="UPS113" s="132"/>
      <c r="UPT113" s="132"/>
      <c r="UPU113" s="132"/>
      <c r="UPV113" s="133"/>
      <c r="UPW113" s="134"/>
      <c r="UPX113" s="134"/>
      <c r="UPY113" s="133"/>
      <c r="UPZ113" s="134"/>
      <c r="UQA113" s="134"/>
      <c r="UQB113" s="133"/>
      <c r="UQC113" s="134"/>
      <c r="UQD113" s="134"/>
      <c r="UQE113" s="221"/>
      <c r="UQF113" s="220"/>
      <c r="UQG113" s="132"/>
      <c r="UQH113" s="132"/>
      <c r="UQI113" s="132"/>
      <c r="UQJ113" s="132"/>
      <c r="UQK113" s="132"/>
      <c r="UQL113" s="132"/>
      <c r="UQM113" s="132"/>
      <c r="UQN113" s="133"/>
      <c r="UQO113" s="134"/>
      <c r="UQP113" s="134"/>
      <c r="UQQ113" s="133"/>
      <c r="UQR113" s="134"/>
      <c r="UQS113" s="134"/>
      <c r="UQT113" s="133"/>
      <c r="UQU113" s="134"/>
      <c r="UQV113" s="134"/>
      <c r="UQW113" s="221"/>
      <c r="UQX113" s="220"/>
      <c r="UQY113" s="132"/>
      <c r="UQZ113" s="132"/>
      <c r="URA113" s="132"/>
      <c r="URB113" s="132"/>
      <c r="URC113" s="132"/>
      <c r="URD113" s="132"/>
      <c r="URE113" s="132"/>
      <c r="URF113" s="133"/>
      <c r="URG113" s="134"/>
      <c r="URH113" s="134"/>
      <c r="URI113" s="133"/>
      <c r="URJ113" s="134"/>
      <c r="URK113" s="134"/>
      <c r="URL113" s="133"/>
      <c r="URM113" s="134"/>
      <c r="URN113" s="134"/>
      <c r="URO113" s="221"/>
      <c r="URP113" s="220"/>
      <c r="URQ113" s="132"/>
      <c r="URR113" s="132"/>
      <c r="URS113" s="132"/>
      <c r="URT113" s="132"/>
      <c r="URU113" s="132"/>
      <c r="URV113" s="132"/>
      <c r="URW113" s="132"/>
      <c r="URX113" s="133"/>
      <c r="URY113" s="134"/>
      <c r="URZ113" s="134"/>
      <c r="USA113" s="133"/>
      <c r="USB113" s="134"/>
      <c r="USC113" s="134"/>
      <c r="USD113" s="133"/>
      <c r="USE113" s="134"/>
      <c r="USF113" s="134"/>
      <c r="USG113" s="221"/>
      <c r="USH113" s="220"/>
      <c r="USI113" s="132"/>
      <c r="USJ113" s="132"/>
      <c r="USK113" s="132"/>
      <c r="USL113" s="132"/>
      <c r="USM113" s="132"/>
      <c r="USN113" s="132"/>
      <c r="USO113" s="132"/>
      <c r="USP113" s="133"/>
      <c r="USQ113" s="134"/>
      <c r="USR113" s="134"/>
      <c r="USS113" s="133"/>
      <c r="UST113" s="134"/>
      <c r="USU113" s="134"/>
      <c r="USV113" s="133"/>
      <c r="USW113" s="134"/>
      <c r="USX113" s="134"/>
      <c r="USY113" s="221"/>
      <c r="USZ113" s="220"/>
      <c r="UTA113" s="132"/>
      <c r="UTB113" s="132"/>
      <c r="UTC113" s="132"/>
      <c r="UTD113" s="132"/>
      <c r="UTE113" s="132"/>
      <c r="UTF113" s="132"/>
      <c r="UTG113" s="132"/>
      <c r="UTH113" s="133"/>
      <c r="UTI113" s="134"/>
      <c r="UTJ113" s="134"/>
      <c r="UTK113" s="133"/>
      <c r="UTL113" s="134"/>
      <c r="UTM113" s="134"/>
      <c r="UTN113" s="133"/>
      <c r="UTO113" s="134"/>
      <c r="UTP113" s="134"/>
      <c r="UTQ113" s="221"/>
      <c r="UTR113" s="220"/>
      <c r="UTS113" s="132"/>
      <c r="UTT113" s="132"/>
      <c r="UTU113" s="132"/>
      <c r="UTV113" s="132"/>
      <c r="UTW113" s="132"/>
      <c r="UTX113" s="132"/>
      <c r="UTY113" s="132"/>
      <c r="UTZ113" s="133"/>
      <c r="UUA113" s="134"/>
      <c r="UUB113" s="134"/>
      <c r="UUC113" s="133"/>
      <c r="UUD113" s="134"/>
      <c r="UUE113" s="134"/>
      <c r="UUF113" s="133"/>
      <c r="UUG113" s="134"/>
      <c r="UUH113" s="134"/>
      <c r="UUI113" s="221"/>
      <c r="UUJ113" s="220"/>
      <c r="UUK113" s="132"/>
      <c r="UUL113" s="132"/>
      <c r="UUM113" s="132"/>
      <c r="UUN113" s="132"/>
      <c r="UUO113" s="132"/>
      <c r="UUP113" s="132"/>
      <c r="UUQ113" s="132"/>
      <c r="UUR113" s="133"/>
      <c r="UUS113" s="134"/>
      <c r="UUT113" s="134"/>
      <c r="UUU113" s="133"/>
      <c r="UUV113" s="134"/>
      <c r="UUW113" s="134"/>
      <c r="UUX113" s="133"/>
      <c r="UUY113" s="134"/>
      <c r="UUZ113" s="134"/>
      <c r="UVA113" s="221"/>
      <c r="UVB113" s="220"/>
      <c r="UVC113" s="132"/>
      <c r="UVD113" s="132"/>
      <c r="UVE113" s="132"/>
      <c r="UVF113" s="132"/>
      <c r="UVG113" s="132"/>
      <c r="UVH113" s="132"/>
      <c r="UVI113" s="132"/>
      <c r="UVJ113" s="133"/>
      <c r="UVK113" s="134"/>
      <c r="UVL113" s="134"/>
      <c r="UVM113" s="133"/>
      <c r="UVN113" s="134"/>
      <c r="UVO113" s="134"/>
      <c r="UVP113" s="133"/>
      <c r="UVQ113" s="134"/>
      <c r="UVR113" s="134"/>
      <c r="UVS113" s="221"/>
      <c r="UVT113" s="220"/>
      <c r="UVU113" s="132"/>
      <c r="UVV113" s="132"/>
      <c r="UVW113" s="132"/>
      <c r="UVX113" s="132"/>
      <c r="UVY113" s="132"/>
      <c r="UVZ113" s="132"/>
      <c r="UWA113" s="132"/>
      <c r="UWB113" s="133"/>
      <c r="UWC113" s="134"/>
      <c r="UWD113" s="134"/>
      <c r="UWE113" s="133"/>
      <c r="UWF113" s="134"/>
      <c r="UWG113" s="134"/>
      <c r="UWH113" s="133"/>
      <c r="UWI113" s="134"/>
      <c r="UWJ113" s="134"/>
      <c r="UWK113" s="221"/>
      <c r="UWL113" s="220"/>
      <c r="UWM113" s="132"/>
      <c r="UWN113" s="132"/>
      <c r="UWO113" s="132"/>
      <c r="UWP113" s="132"/>
      <c r="UWQ113" s="132"/>
      <c r="UWR113" s="132"/>
      <c r="UWS113" s="132"/>
      <c r="UWT113" s="133"/>
      <c r="UWU113" s="134"/>
      <c r="UWV113" s="134"/>
      <c r="UWW113" s="133"/>
      <c r="UWX113" s="134"/>
      <c r="UWY113" s="134"/>
      <c r="UWZ113" s="133"/>
      <c r="UXA113" s="134"/>
      <c r="UXB113" s="134"/>
      <c r="UXC113" s="221"/>
      <c r="UXD113" s="220"/>
      <c r="UXE113" s="132"/>
      <c r="UXF113" s="132"/>
      <c r="UXG113" s="132"/>
      <c r="UXH113" s="132"/>
      <c r="UXI113" s="132"/>
      <c r="UXJ113" s="132"/>
      <c r="UXK113" s="132"/>
      <c r="UXL113" s="133"/>
      <c r="UXM113" s="134"/>
      <c r="UXN113" s="134"/>
      <c r="UXO113" s="133"/>
      <c r="UXP113" s="134"/>
      <c r="UXQ113" s="134"/>
      <c r="UXR113" s="133"/>
      <c r="UXS113" s="134"/>
      <c r="UXT113" s="134"/>
      <c r="UXU113" s="221"/>
      <c r="UXV113" s="220"/>
      <c r="UXW113" s="132"/>
      <c r="UXX113" s="132"/>
      <c r="UXY113" s="132"/>
      <c r="UXZ113" s="132"/>
      <c r="UYA113" s="132"/>
      <c r="UYB113" s="132"/>
      <c r="UYC113" s="132"/>
      <c r="UYD113" s="133"/>
      <c r="UYE113" s="134"/>
      <c r="UYF113" s="134"/>
      <c r="UYG113" s="133"/>
      <c r="UYH113" s="134"/>
      <c r="UYI113" s="134"/>
      <c r="UYJ113" s="133"/>
      <c r="UYK113" s="134"/>
      <c r="UYL113" s="134"/>
      <c r="UYM113" s="221"/>
      <c r="UYN113" s="220"/>
      <c r="UYO113" s="132"/>
      <c r="UYP113" s="132"/>
      <c r="UYQ113" s="132"/>
      <c r="UYR113" s="132"/>
      <c r="UYS113" s="132"/>
      <c r="UYT113" s="132"/>
      <c r="UYU113" s="132"/>
      <c r="UYV113" s="133"/>
      <c r="UYW113" s="134"/>
      <c r="UYX113" s="134"/>
      <c r="UYY113" s="133"/>
      <c r="UYZ113" s="134"/>
      <c r="UZA113" s="134"/>
      <c r="UZB113" s="133"/>
      <c r="UZC113" s="134"/>
      <c r="UZD113" s="134"/>
      <c r="UZE113" s="221"/>
      <c r="UZF113" s="220"/>
      <c r="UZG113" s="132"/>
      <c r="UZH113" s="132"/>
      <c r="UZI113" s="132"/>
      <c r="UZJ113" s="132"/>
      <c r="UZK113" s="132"/>
      <c r="UZL113" s="132"/>
      <c r="UZM113" s="132"/>
      <c r="UZN113" s="133"/>
      <c r="UZO113" s="134"/>
      <c r="UZP113" s="134"/>
      <c r="UZQ113" s="133"/>
      <c r="UZR113" s="134"/>
      <c r="UZS113" s="134"/>
      <c r="UZT113" s="133"/>
      <c r="UZU113" s="134"/>
      <c r="UZV113" s="134"/>
      <c r="UZW113" s="221"/>
      <c r="UZX113" s="220"/>
      <c r="UZY113" s="132"/>
      <c r="UZZ113" s="132"/>
      <c r="VAA113" s="132"/>
      <c r="VAB113" s="132"/>
      <c r="VAC113" s="132"/>
      <c r="VAD113" s="132"/>
      <c r="VAE113" s="132"/>
      <c r="VAF113" s="133"/>
      <c r="VAG113" s="134"/>
      <c r="VAH113" s="134"/>
      <c r="VAI113" s="133"/>
      <c r="VAJ113" s="134"/>
      <c r="VAK113" s="134"/>
      <c r="VAL113" s="133"/>
      <c r="VAM113" s="134"/>
      <c r="VAN113" s="134"/>
      <c r="VAO113" s="221"/>
      <c r="VAP113" s="220"/>
      <c r="VAQ113" s="132"/>
      <c r="VAR113" s="132"/>
      <c r="VAS113" s="132"/>
      <c r="VAT113" s="132"/>
      <c r="VAU113" s="132"/>
      <c r="VAV113" s="132"/>
      <c r="VAW113" s="132"/>
      <c r="VAX113" s="133"/>
      <c r="VAY113" s="134"/>
      <c r="VAZ113" s="134"/>
      <c r="VBA113" s="133"/>
      <c r="VBB113" s="134"/>
      <c r="VBC113" s="134"/>
      <c r="VBD113" s="133"/>
      <c r="VBE113" s="134"/>
      <c r="VBF113" s="134"/>
      <c r="VBG113" s="221"/>
      <c r="VBH113" s="220"/>
      <c r="VBI113" s="132"/>
      <c r="VBJ113" s="132"/>
      <c r="VBK113" s="132"/>
      <c r="VBL113" s="132"/>
      <c r="VBM113" s="132"/>
      <c r="VBN113" s="132"/>
      <c r="VBO113" s="132"/>
      <c r="VBP113" s="133"/>
      <c r="VBQ113" s="134"/>
      <c r="VBR113" s="134"/>
      <c r="VBS113" s="133"/>
      <c r="VBT113" s="134"/>
      <c r="VBU113" s="134"/>
      <c r="VBV113" s="133"/>
      <c r="VBW113" s="134"/>
      <c r="VBX113" s="134"/>
      <c r="VBY113" s="221"/>
      <c r="VBZ113" s="220"/>
      <c r="VCA113" s="132"/>
      <c r="VCB113" s="132"/>
      <c r="VCC113" s="132"/>
      <c r="VCD113" s="132"/>
      <c r="VCE113" s="132"/>
      <c r="VCF113" s="132"/>
      <c r="VCG113" s="132"/>
      <c r="VCH113" s="133"/>
      <c r="VCI113" s="134"/>
      <c r="VCJ113" s="134"/>
      <c r="VCK113" s="133"/>
      <c r="VCL113" s="134"/>
      <c r="VCM113" s="134"/>
      <c r="VCN113" s="133"/>
      <c r="VCO113" s="134"/>
      <c r="VCP113" s="134"/>
      <c r="VCQ113" s="221"/>
      <c r="VCR113" s="220"/>
      <c r="VCS113" s="132"/>
      <c r="VCT113" s="132"/>
      <c r="VCU113" s="132"/>
      <c r="VCV113" s="132"/>
      <c r="VCW113" s="132"/>
      <c r="VCX113" s="132"/>
      <c r="VCY113" s="132"/>
      <c r="VCZ113" s="133"/>
      <c r="VDA113" s="134"/>
      <c r="VDB113" s="134"/>
      <c r="VDC113" s="133"/>
      <c r="VDD113" s="134"/>
      <c r="VDE113" s="134"/>
      <c r="VDF113" s="133"/>
      <c r="VDG113" s="134"/>
      <c r="VDH113" s="134"/>
      <c r="VDI113" s="221"/>
      <c r="VDJ113" s="220"/>
      <c r="VDK113" s="132"/>
      <c r="VDL113" s="132"/>
      <c r="VDM113" s="132"/>
      <c r="VDN113" s="132"/>
      <c r="VDO113" s="132"/>
      <c r="VDP113" s="132"/>
      <c r="VDQ113" s="132"/>
      <c r="VDR113" s="133"/>
      <c r="VDS113" s="134"/>
      <c r="VDT113" s="134"/>
      <c r="VDU113" s="133"/>
      <c r="VDV113" s="134"/>
      <c r="VDW113" s="134"/>
      <c r="VDX113" s="133"/>
      <c r="VDY113" s="134"/>
      <c r="VDZ113" s="134"/>
      <c r="VEA113" s="221"/>
      <c r="VEB113" s="220"/>
      <c r="VEC113" s="132"/>
      <c r="VED113" s="132"/>
      <c r="VEE113" s="132"/>
      <c r="VEF113" s="132"/>
      <c r="VEG113" s="132"/>
      <c r="VEH113" s="132"/>
      <c r="VEI113" s="132"/>
      <c r="VEJ113" s="133"/>
      <c r="VEK113" s="134"/>
      <c r="VEL113" s="134"/>
      <c r="VEM113" s="133"/>
      <c r="VEN113" s="134"/>
      <c r="VEO113" s="134"/>
      <c r="VEP113" s="133"/>
      <c r="VEQ113" s="134"/>
      <c r="VER113" s="134"/>
      <c r="VES113" s="221"/>
      <c r="VET113" s="220"/>
      <c r="VEU113" s="132"/>
      <c r="VEV113" s="132"/>
      <c r="VEW113" s="132"/>
      <c r="VEX113" s="132"/>
      <c r="VEY113" s="132"/>
      <c r="VEZ113" s="132"/>
      <c r="VFA113" s="132"/>
      <c r="VFB113" s="133"/>
      <c r="VFC113" s="134"/>
      <c r="VFD113" s="134"/>
      <c r="VFE113" s="133"/>
      <c r="VFF113" s="134"/>
      <c r="VFG113" s="134"/>
      <c r="VFH113" s="133"/>
      <c r="VFI113" s="134"/>
      <c r="VFJ113" s="134"/>
      <c r="VFK113" s="221"/>
      <c r="VFL113" s="220"/>
      <c r="VFM113" s="132"/>
      <c r="VFN113" s="132"/>
      <c r="VFO113" s="132"/>
      <c r="VFP113" s="132"/>
      <c r="VFQ113" s="132"/>
      <c r="VFR113" s="132"/>
      <c r="VFS113" s="132"/>
      <c r="VFT113" s="133"/>
      <c r="VFU113" s="134"/>
      <c r="VFV113" s="134"/>
      <c r="VFW113" s="133"/>
      <c r="VFX113" s="134"/>
      <c r="VFY113" s="134"/>
      <c r="VFZ113" s="133"/>
      <c r="VGA113" s="134"/>
      <c r="VGB113" s="134"/>
      <c r="VGC113" s="221"/>
      <c r="VGD113" s="220"/>
      <c r="VGE113" s="132"/>
      <c r="VGF113" s="132"/>
      <c r="VGG113" s="132"/>
      <c r="VGH113" s="132"/>
      <c r="VGI113" s="132"/>
      <c r="VGJ113" s="132"/>
      <c r="VGK113" s="132"/>
      <c r="VGL113" s="133"/>
      <c r="VGM113" s="134"/>
      <c r="VGN113" s="134"/>
      <c r="VGO113" s="133"/>
      <c r="VGP113" s="134"/>
      <c r="VGQ113" s="134"/>
      <c r="VGR113" s="133"/>
      <c r="VGS113" s="134"/>
      <c r="VGT113" s="134"/>
      <c r="VGU113" s="221"/>
      <c r="VGV113" s="220"/>
      <c r="VGW113" s="132"/>
      <c r="VGX113" s="132"/>
      <c r="VGY113" s="132"/>
      <c r="VGZ113" s="132"/>
      <c r="VHA113" s="132"/>
      <c r="VHB113" s="132"/>
      <c r="VHC113" s="132"/>
      <c r="VHD113" s="133"/>
      <c r="VHE113" s="134"/>
      <c r="VHF113" s="134"/>
      <c r="VHG113" s="133"/>
      <c r="VHH113" s="134"/>
      <c r="VHI113" s="134"/>
      <c r="VHJ113" s="133"/>
      <c r="VHK113" s="134"/>
      <c r="VHL113" s="134"/>
      <c r="VHM113" s="221"/>
      <c r="VHN113" s="220"/>
      <c r="VHO113" s="132"/>
      <c r="VHP113" s="132"/>
      <c r="VHQ113" s="132"/>
      <c r="VHR113" s="132"/>
      <c r="VHS113" s="132"/>
      <c r="VHT113" s="132"/>
      <c r="VHU113" s="132"/>
      <c r="VHV113" s="133"/>
      <c r="VHW113" s="134"/>
      <c r="VHX113" s="134"/>
      <c r="VHY113" s="133"/>
      <c r="VHZ113" s="134"/>
      <c r="VIA113" s="134"/>
      <c r="VIB113" s="133"/>
      <c r="VIC113" s="134"/>
      <c r="VID113" s="134"/>
      <c r="VIE113" s="221"/>
      <c r="VIF113" s="220"/>
      <c r="VIG113" s="132"/>
      <c r="VIH113" s="132"/>
      <c r="VII113" s="132"/>
      <c r="VIJ113" s="132"/>
      <c r="VIK113" s="132"/>
      <c r="VIL113" s="132"/>
      <c r="VIM113" s="132"/>
      <c r="VIN113" s="133"/>
      <c r="VIO113" s="134"/>
      <c r="VIP113" s="134"/>
      <c r="VIQ113" s="133"/>
      <c r="VIR113" s="134"/>
      <c r="VIS113" s="134"/>
      <c r="VIT113" s="133"/>
      <c r="VIU113" s="134"/>
      <c r="VIV113" s="134"/>
      <c r="VIW113" s="221"/>
      <c r="VIX113" s="220"/>
      <c r="VIY113" s="132"/>
      <c r="VIZ113" s="132"/>
      <c r="VJA113" s="132"/>
      <c r="VJB113" s="132"/>
      <c r="VJC113" s="132"/>
      <c r="VJD113" s="132"/>
      <c r="VJE113" s="132"/>
      <c r="VJF113" s="133"/>
      <c r="VJG113" s="134"/>
      <c r="VJH113" s="134"/>
      <c r="VJI113" s="133"/>
      <c r="VJJ113" s="134"/>
      <c r="VJK113" s="134"/>
      <c r="VJL113" s="133"/>
      <c r="VJM113" s="134"/>
      <c r="VJN113" s="134"/>
      <c r="VJO113" s="221"/>
      <c r="VJP113" s="220"/>
      <c r="VJQ113" s="132"/>
      <c r="VJR113" s="132"/>
      <c r="VJS113" s="132"/>
      <c r="VJT113" s="132"/>
      <c r="VJU113" s="132"/>
      <c r="VJV113" s="132"/>
      <c r="VJW113" s="132"/>
      <c r="VJX113" s="133"/>
      <c r="VJY113" s="134"/>
      <c r="VJZ113" s="134"/>
      <c r="VKA113" s="133"/>
      <c r="VKB113" s="134"/>
      <c r="VKC113" s="134"/>
      <c r="VKD113" s="133"/>
      <c r="VKE113" s="134"/>
      <c r="VKF113" s="134"/>
      <c r="VKG113" s="221"/>
      <c r="VKH113" s="220"/>
      <c r="VKI113" s="132"/>
      <c r="VKJ113" s="132"/>
      <c r="VKK113" s="132"/>
      <c r="VKL113" s="132"/>
      <c r="VKM113" s="132"/>
      <c r="VKN113" s="132"/>
      <c r="VKO113" s="132"/>
      <c r="VKP113" s="133"/>
      <c r="VKQ113" s="134"/>
      <c r="VKR113" s="134"/>
      <c r="VKS113" s="133"/>
      <c r="VKT113" s="134"/>
      <c r="VKU113" s="134"/>
      <c r="VKV113" s="133"/>
      <c r="VKW113" s="134"/>
      <c r="VKX113" s="134"/>
      <c r="VKY113" s="221"/>
      <c r="VKZ113" s="220"/>
      <c r="VLA113" s="132"/>
      <c r="VLB113" s="132"/>
      <c r="VLC113" s="132"/>
      <c r="VLD113" s="132"/>
      <c r="VLE113" s="132"/>
      <c r="VLF113" s="132"/>
      <c r="VLG113" s="132"/>
      <c r="VLH113" s="133"/>
      <c r="VLI113" s="134"/>
      <c r="VLJ113" s="134"/>
      <c r="VLK113" s="133"/>
      <c r="VLL113" s="134"/>
      <c r="VLM113" s="134"/>
      <c r="VLN113" s="133"/>
      <c r="VLO113" s="134"/>
      <c r="VLP113" s="134"/>
      <c r="VLQ113" s="221"/>
      <c r="VLR113" s="220"/>
      <c r="VLS113" s="132"/>
      <c r="VLT113" s="132"/>
      <c r="VLU113" s="132"/>
      <c r="VLV113" s="132"/>
      <c r="VLW113" s="132"/>
      <c r="VLX113" s="132"/>
      <c r="VLY113" s="132"/>
      <c r="VLZ113" s="133"/>
      <c r="VMA113" s="134"/>
      <c r="VMB113" s="134"/>
      <c r="VMC113" s="133"/>
      <c r="VMD113" s="134"/>
      <c r="VME113" s="134"/>
      <c r="VMF113" s="133"/>
      <c r="VMG113" s="134"/>
      <c r="VMH113" s="134"/>
      <c r="VMI113" s="221"/>
      <c r="VMJ113" s="220"/>
      <c r="VMK113" s="132"/>
      <c r="VML113" s="132"/>
      <c r="VMM113" s="132"/>
      <c r="VMN113" s="132"/>
      <c r="VMO113" s="132"/>
      <c r="VMP113" s="132"/>
      <c r="VMQ113" s="132"/>
      <c r="VMR113" s="133"/>
      <c r="VMS113" s="134"/>
      <c r="VMT113" s="134"/>
      <c r="VMU113" s="133"/>
      <c r="VMV113" s="134"/>
      <c r="VMW113" s="134"/>
      <c r="VMX113" s="133"/>
      <c r="VMY113" s="134"/>
      <c r="VMZ113" s="134"/>
      <c r="VNA113" s="221"/>
      <c r="VNB113" s="220"/>
      <c r="VNC113" s="132"/>
      <c r="VND113" s="132"/>
      <c r="VNE113" s="132"/>
      <c r="VNF113" s="132"/>
      <c r="VNG113" s="132"/>
      <c r="VNH113" s="132"/>
      <c r="VNI113" s="132"/>
      <c r="VNJ113" s="133"/>
      <c r="VNK113" s="134"/>
      <c r="VNL113" s="134"/>
      <c r="VNM113" s="133"/>
      <c r="VNN113" s="134"/>
      <c r="VNO113" s="134"/>
      <c r="VNP113" s="133"/>
      <c r="VNQ113" s="134"/>
      <c r="VNR113" s="134"/>
      <c r="VNS113" s="221"/>
      <c r="VNT113" s="220"/>
      <c r="VNU113" s="132"/>
      <c r="VNV113" s="132"/>
      <c r="VNW113" s="132"/>
      <c r="VNX113" s="132"/>
      <c r="VNY113" s="132"/>
      <c r="VNZ113" s="132"/>
      <c r="VOA113" s="132"/>
      <c r="VOB113" s="133"/>
      <c r="VOC113" s="134"/>
      <c r="VOD113" s="134"/>
      <c r="VOE113" s="133"/>
      <c r="VOF113" s="134"/>
      <c r="VOG113" s="134"/>
      <c r="VOH113" s="133"/>
      <c r="VOI113" s="134"/>
      <c r="VOJ113" s="134"/>
      <c r="VOK113" s="221"/>
      <c r="VOL113" s="220"/>
      <c r="VOM113" s="132"/>
      <c r="VON113" s="132"/>
      <c r="VOO113" s="132"/>
      <c r="VOP113" s="132"/>
      <c r="VOQ113" s="132"/>
      <c r="VOR113" s="132"/>
      <c r="VOS113" s="132"/>
      <c r="VOT113" s="133"/>
      <c r="VOU113" s="134"/>
      <c r="VOV113" s="134"/>
      <c r="VOW113" s="133"/>
      <c r="VOX113" s="134"/>
      <c r="VOY113" s="134"/>
      <c r="VOZ113" s="133"/>
      <c r="VPA113" s="134"/>
      <c r="VPB113" s="134"/>
      <c r="VPC113" s="221"/>
      <c r="VPD113" s="220"/>
      <c r="VPE113" s="132"/>
      <c r="VPF113" s="132"/>
      <c r="VPG113" s="132"/>
      <c r="VPH113" s="132"/>
      <c r="VPI113" s="132"/>
      <c r="VPJ113" s="132"/>
      <c r="VPK113" s="132"/>
      <c r="VPL113" s="133"/>
      <c r="VPM113" s="134"/>
      <c r="VPN113" s="134"/>
      <c r="VPO113" s="133"/>
      <c r="VPP113" s="134"/>
      <c r="VPQ113" s="134"/>
      <c r="VPR113" s="133"/>
      <c r="VPS113" s="134"/>
      <c r="VPT113" s="134"/>
      <c r="VPU113" s="221"/>
      <c r="VPV113" s="220"/>
      <c r="VPW113" s="132"/>
      <c r="VPX113" s="132"/>
      <c r="VPY113" s="132"/>
      <c r="VPZ113" s="132"/>
      <c r="VQA113" s="132"/>
      <c r="VQB113" s="132"/>
      <c r="VQC113" s="132"/>
      <c r="VQD113" s="133"/>
      <c r="VQE113" s="134"/>
      <c r="VQF113" s="134"/>
      <c r="VQG113" s="133"/>
      <c r="VQH113" s="134"/>
      <c r="VQI113" s="134"/>
      <c r="VQJ113" s="133"/>
      <c r="VQK113" s="134"/>
      <c r="VQL113" s="134"/>
      <c r="VQM113" s="221"/>
      <c r="VQN113" s="220"/>
      <c r="VQO113" s="132"/>
      <c r="VQP113" s="132"/>
      <c r="VQQ113" s="132"/>
      <c r="VQR113" s="132"/>
      <c r="VQS113" s="132"/>
      <c r="VQT113" s="132"/>
      <c r="VQU113" s="132"/>
      <c r="VQV113" s="133"/>
      <c r="VQW113" s="134"/>
      <c r="VQX113" s="134"/>
      <c r="VQY113" s="133"/>
      <c r="VQZ113" s="134"/>
      <c r="VRA113" s="134"/>
      <c r="VRB113" s="133"/>
      <c r="VRC113" s="134"/>
      <c r="VRD113" s="134"/>
      <c r="VRE113" s="221"/>
      <c r="VRF113" s="220"/>
      <c r="VRG113" s="132"/>
      <c r="VRH113" s="132"/>
      <c r="VRI113" s="132"/>
      <c r="VRJ113" s="132"/>
      <c r="VRK113" s="132"/>
      <c r="VRL113" s="132"/>
      <c r="VRM113" s="132"/>
      <c r="VRN113" s="133"/>
      <c r="VRO113" s="134"/>
      <c r="VRP113" s="134"/>
      <c r="VRQ113" s="133"/>
      <c r="VRR113" s="134"/>
      <c r="VRS113" s="134"/>
      <c r="VRT113" s="133"/>
      <c r="VRU113" s="134"/>
      <c r="VRV113" s="134"/>
      <c r="VRW113" s="221"/>
      <c r="VRX113" s="220"/>
      <c r="VRY113" s="132"/>
      <c r="VRZ113" s="132"/>
      <c r="VSA113" s="132"/>
      <c r="VSB113" s="132"/>
      <c r="VSC113" s="132"/>
      <c r="VSD113" s="132"/>
      <c r="VSE113" s="132"/>
      <c r="VSF113" s="133"/>
      <c r="VSG113" s="134"/>
      <c r="VSH113" s="134"/>
      <c r="VSI113" s="133"/>
      <c r="VSJ113" s="134"/>
      <c r="VSK113" s="134"/>
      <c r="VSL113" s="133"/>
      <c r="VSM113" s="134"/>
      <c r="VSN113" s="134"/>
      <c r="VSO113" s="221"/>
      <c r="VSP113" s="220"/>
      <c r="VSQ113" s="132"/>
      <c r="VSR113" s="132"/>
      <c r="VSS113" s="132"/>
      <c r="VST113" s="132"/>
      <c r="VSU113" s="132"/>
      <c r="VSV113" s="132"/>
      <c r="VSW113" s="132"/>
      <c r="VSX113" s="133"/>
      <c r="VSY113" s="134"/>
      <c r="VSZ113" s="134"/>
      <c r="VTA113" s="133"/>
      <c r="VTB113" s="134"/>
      <c r="VTC113" s="134"/>
      <c r="VTD113" s="133"/>
      <c r="VTE113" s="134"/>
      <c r="VTF113" s="134"/>
      <c r="VTG113" s="221"/>
      <c r="VTH113" s="220"/>
      <c r="VTI113" s="132"/>
      <c r="VTJ113" s="132"/>
      <c r="VTK113" s="132"/>
      <c r="VTL113" s="132"/>
      <c r="VTM113" s="132"/>
      <c r="VTN113" s="132"/>
      <c r="VTO113" s="132"/>
      <c r="VTP113" s="133"/>
      <c r="VTQ113" s="134"/>
      <c r="VTR113" s="134"/>
      <c r="VTS113" s="133"/>
      <c r="VTT113" s="134"/>
      <c r="VTU113" s="134"/>
      <c r="VTV113" s="133"/>
      <c r="VTW113" s="134"/>
      <c r="VTX113" s="134"/>
      <c r="VTY113" s="221"/>
      <c r="VTZ113" s="220"/>
      <c r="VUA113" s="132"/>
      <c r="VUB113" s="132"/>
      <c r="VUC113" s="132"/>
      <c r="VUD113" s="132"/>
      <c r="VUE113" s="132"/>
      <c r="VUF113" s="132"/>
      <c r="VUG113" s="132"/>
      <c r="VUH113" s="133"/>
      <c r="VUI113" s="134"/>
      <c r="VUJ113" s="134"/>
      <c r="VUK113" s="133"/>
      <c r="VUL113" s="134"/>
      <c r="VUM113" s="134"/>
      <c r="VUN113" s="133"/>
      <c r="VUO113" s="134"/>
      <c r="VUP113" s="134"/>
      <c r="VUQ113" s="221"/>
      <c r="VUR113" s="220"/>
      <c r="VUS113" s="132"/>
      <c r="VUT113" s="132"/>
      <c r="VUU113" s="132"/>
      <c r="VUV113" s="132"/>
      <c r="VUW113" s="132"/>
      <c r="VUX113" s="132"/>
      <c r="VUY113" s="132"/>
      <c r="VUZ113" s="133"/>
      <c r="VVA113" s="134"/>
      <c r="VVB113" s="134"/>
      <c r="VVC113" s="133"/>
      <c r="VVD113" s="134"/>
      <c r="VVE113" s="134"/>
      <c r="VVF113" s="133"/>
      <c r="VVG113" s="134"/>
      <c r="VVH113" s="134"/>
      <c r="VVI113" s="221"/>
      <c r="VVJ113" s="220"/>
      <c r="VVK113" s="132"/>
      <c r="VVL113" s="132"/>
      <c r="VVM113" s="132"/>
      <c r="VVN113" s="132"/>
      <c r="VVO113" s="132"/>
      <c r="VVP113" s="132"/>
      <c r="VVQ113" s="132"/>
      <c r="VVR113" s="133"/>
      <c r="VVS113" s="134"/>
      <c r="VVT113" s="134"/>
      <c r="VVU113" s="133"/>
      <c r="VVV113" s="134"/>
      <c r="VVW113" s="134"/>
      <c r="VVX113" s="133"/>
      <c r="VVY113" s="134"/>
      <c r="VVZ113" s="134"/>
      <c r="VWA113" s="221"/>
      <c r="VWB113" s="220"/>
      <c r="VWC113" s="132"/>
      <c r="VWD113" s="132"/>
      <c r="VWE113" s="132"/>
      <c r="VWF113" s="132"/>
      <c r="VWG113" s="132"/>
      <c r="VWH113" s="132"/>
      <c r="VWI113" s="132"/>
      <c r="VWJ113" s="133"/>
      <c r="VWK113" s="134"/>
      <c r="VWL113" s="134"/>
      <c r="VWM113" s="133"/>
      <c r="VWN113" s="134"/>
      <c r="VWO113" s="134"/>
      <c r="VWP113" s="133"/>
      <c r="VWQ113" s="134"/>
      <c r="VWR113" s="134"/>
      <c r="VWS113" s="221"/>
      <c r="VWT113" s="220"/>
      <c r="VWU113" s="132"/>
      <c r="VWV113" s="132"/>
      <c r="VWW113" s="132"/>
      <c r="VWX113" s="132"/>
      <c r="VWY113" s="132"/>
      <c r="VWZ113" s="132"/>
      <c r="VXA113" s="132"/>
      <c r="VXB113" s="133"/>
      <c r="VXC113" s="134"/>
      <c r="VXD113" s="134"/>
      <c r="VXE113" s="133"/>
      <c r="VXF113" s="134"/>
      <c r="VXG113" s="134"/>
      <c r="VXH113" s="133"/>
      <c r="VXI113" s="134"/>
      <c r="VXJ113" s="134"/>
      <c r="VXK113" s="221"/>
      <c r="VXL113" s="220"/>
      <c r="VXM113" s="132"/>
      <c r="VXN113" s="132"/>
      <c r="VXO113" s="132"/>
      <c r="VXP113" s="132"/>
      <c r="VXQ113" s="132"/>
      <c r="VXR113" s="132"/>
      <c r="VXS113" s="132"/>
      <c r="VXT113" s="133"/>
      <c r="VXU113" s="134"/>
      <c r="VXV113" s="134"/>
      <c r="VXW113" s="133"/>
      <c r="VXX113" s="134"/>
      <c r="VXY113" s="134"/>
      <c r="VXZ113" s="133"/>
      <c r="VYA113" s="134"/>
      <c r="VYB113" s="134"/>
      <c r="VYC113" s="221"/>
      <c r="VYD113" s="220"/>
      <c r="VYE113" s="132"/>
      <c r="VYF113" s="132"/>
      <c r="VYG113" s="132"/>
      <c r="VYH113" s="132"/>
      <c r="VYI113" s="132"/>
      <c r="VYJ113" s="132"/>
      <c r="VYK113" s="132"/>
      <c r="VYL113" s="133"/>
      <c r="VYM113" s="134"/>
      <c r="VYN113" s="134"/>
      <c r="VYO113" s="133"/>
      <c r="VYP113" s="134"/>
      <c r="VYQ113" s="134"/>
      <c r="VYR113" s="133"/>
      <c r="VYS113" s="134"/>
      <c r="VYT113" s="134"/>
      <c r="VYU113" s="221"/>
      <c r="VYV113" s="220"/>
      <c r="VYW113" s="132"/>
      <c r="VYX113" s="132"/>
      <c r="VYY113" s="132"/>
      <c r="VYZ113" s="132"/>
      <c r="VZA113" s="132"/>
      <c r="VZB113" s="132"/>
      <c r="VZC113" s="132"/>
      <c r="VZD113" s="133"/>
      <c r="VZE113" s="134"/>
      <c r="VZF113" s="134"/>
      <c r="VZG113" s="133"/>
      <c r="VZH113" s="134"/>
      <c r="VZI113" s="134"/>
      <c r="VZJ113" s="133"/>
      <c r="VZK113" s="134"/>
      <c r="VZL113" s="134"/>
      <c r="VZM113" s="221"/>
      <c r="VZN113" s="220"/>
      <c r="VZO113" s="132"/>
      <c r="VZP113" s="132"/>
      <c r="VZQ113" s="132"/>
      <c r="VZR113" s="132"/>
      <c r="VZS113" s="132"/>
      <c r="VZT113" s="132"/>
      <c r="VZU113" s="132"/>
      <c r="VZV113" s="133"/>
      <c r="VZW113" s="134"/>
      <c r="VZX113" s="134"/>
      <c r="VZY113" s="133"/>
      <c r="VZZ113" s="134"/>
      <c r="WAA113" s="134"/>
      <c r="WAB113" s="133"/>
      <c r="WAC113" s="134"/>
      <c r="WAD113" s="134"/>
      <c r="WAE113" s="221"/>
      <c r="WAF113" s="220"/>
      <c r="WAG113" s="132"/>
      <c r="WAH113" s="132"/>
      <c r="WAI113" s="132"/>
      <c r="WAJ113" s="132"/>
      <c r="WAK113" s="132"/>
      <c r="WAL113" s="132"/>
      <c r="WAM113" s="132"/>
      <c r="WAN113" s="133"/>
      <c r="WAO113" s="134"/>
      <c r="WAP113" s="134"/>
      <c r="WAQ113" s="133"/>
      <c r="WAR113" s="134"/>
      <c r="WAS113" s="134"/>
      <c r="WAT113" s="133"/>
      <c r="WAU113" s="134"/>
      <c r="WAV113" s="134"/>
      <c r="WAW113" s="221"/>
      <c r="WAX113" s="220"/>
      <c r="WAY113" s="132"/>
      <c r="WAZ113" s="132"/>
      <c r="WBA113" s="132"/>
      <c r="WBB113" s="132"/>
      <c r="WBC113" s="132"/>
      <c r="WBD113" s="132"/>
      <c r="WBE113" s="132"/>
      <c r="WBF113" s="133"/>
      <c r="WBG113" s="134"/>
      <c r="WBH113" s="134"/>
      <c r="WBI113" s="133"/>
      <c r="WBJ113" s="134"/>
      <c r="WBK113" s="134"/>
      <c r="WBL113" s="133"/>
      <c r="WBM113" s="134"/>
      <c r="WBN113" s="134"/>
      <c r="WBO113" s="221"/>
      <c r="WBP113" s="220"/>
      <c r="WBQ113" s="132"/>
      <c r="WBR113" s="132"/>
      <c r="WBS113" s="132"/>
      <c r="WBT113" s="132"/>
      <c r="WBU113" s="132"/>
      <c r="WBV113" s="132"/>
      <c r="WBW113" s="132"/>
      <c r="WBX113" s="133"/>
      <c r="WBY113" s="134"/>
      <c r="WBZ113" s="134"/>
      <c r="WCA113" s="133"/>
      <c r="WCB113" s="134"/>
      <c r="WCC113" s="134"/>
      <c r="WCD113" s="133"/>
      <c r="WCE113" s="134"/>
      <c r="WCF113" s="134"/>
      <c r="WCG113" s="221"/>
      <c r="WCH113" s="220"/>
      <c r="WCI113" s="132"/>
      <c r="WCJ113" s="132"/>
      <c r="WCK113" s="132"/>
      <c r="WCL113" s="132"/>
      <c r="WCM113" s="132"/>
      <c r="WCN113" s="132"/>
      <c r="WCO113" s="132"/>
      <c r="WCP113" s="133"/>
      <c r="WCQ113" s="134"/>
      <c r="WCR113" s="134"/>
      <c r="WCS113" s="133"/>
      <c r="WCT113" s="134"/>
      <c r="WCU113" s="134"/>
      <c r="WCV113" s="133"/>
      <c r="WCW113" s="134"/>
      <c r="WCX113" s="134"/>
      <c r="WCY113" s="221"/>
      <c r="WCZ113" s="220"/>
      <c r="WDA113" s="132"/>
      <c r="WDB113" s="132"/>
      <c r="WDC113" s="132"/>
      <c r="WDD113" s="132"/>
      <c r="WDE113" s="132"/>
      <c r="WDF113" s="132"/>
      <c r="WDG113" s="132"/>
      <c r="WDH113" s="133"/>
      <c r="WDI113" s="134"/>
      <c r="WDJ113" s="134"/>
      <c r="WDK113" s="133"/>
      <c r="WDL113" s="134"/>
      <c r="WDM113" s="134"/>
      <c r="WDN113" s="133"/>
      <c r="WDO113" s="134"/>
      <c r="WDP113" s="134"/>
      <c r="WDQ113" s="221"/>
      <c r="WDR113" s="220"/>
      <c r="WDS113" s="132"/>
      <c r="WDT113" s="132"/>
      <c r="WDU113" s="132"/>
      <c r="WDV113" s="132"/>
      <c r="WDW113" s="132"/>
      <c r="WDX113" s="132"/>
      <c r="WDY113" s="132"/>
      <c r="WDZ113" s="133"/>
      <c r="WEA113" s="134"/>
      <c r="WEB113" s="134"/>
      <c r="WEC113" s="133"/>
      <c r="WED113" s="134"/>
      <c r="WEE113" s="134"/>
      <c r="WEF113" s="133"/>
      <c r="WEG113" s="134"/>
      <c r="WEH113" s="134"/>
      <c r="WEI113" s="221"/>
      <c r="WEJ113" s="220"/>
      <c r="WEK113" s="132"/>
      <c r="WEL113" s="132"/>
      <c r="WEM113" s="132"/>
      <c r="WEN113" s="132"/>
      <c r="WEO113" s="132"/>
      <c r="WEP113" s="132"/>
      <c r="WEQ113" s="132"/>
      <c r="WER113" s="133"/>
      <c r="WES113" s="134"/>
      <c r="WET113" s="134"/>
      <c r="WEU113" s="133"/>
      <c r="WEV113" s="134"/>
      <c r="WEW113" s="134"/>
      <c r="WEX113" s="133"/>
      <c r="WEY113" s="134"/>
      <c r="WEZ113" s="134"/>
      <c r="WFA113" s="221"/>
      <c r="WFB113" s="220"/>
      <c r="WFC113" s="132"/>
      <c r="WFD113" s="132"/>
      <c r="WFE113" s="132"/>
      <c r="WFF113" s="132"/>
      <c r="WFG113" s="132"/>
      <c r="WFH113" s="132"/>
      <c r="WFI113" s="132"/>
      <c r="WFJ113" s="133"/>
      <c r="WFK113" s="134"/>
      <c r="WFL113" s="134"/>
      <c r="WFM113" s="133"/>
      <c r="WFN113" s="134"/>
      <c r="WFO113" s="134"/>
      <c r="WFP113" s="133"/>
      <c r="WFQ113" s="134"/>
      <c r="WFR113" s="134"/>
      <c r="WFS113" s="221"/>
      <c r="WFT113" s="220"/>
      <c r="WFU113" s="132"/>
      <c r="WFV113" s="132"/>
      <c r="WFW113" s="132"/>
      <c r="WFX113" s="132"/>
      <c r="WFY113" s="132"/>
      <c r="WFZ113" s="132"/>
      <c r="WGA113" s="132"/>
      <c r="WGB113" s="133"/>
      <c r="WGC113" s="134"/>
      <c r="WGD113" s="134"/>
      <c r="WGE113" s="133"/>
      <c r="WGF113" s="134"/>
      <c r="WGG113" s="134"/>
      <c r="WGH113" s="133"/>
      <c r="WGI113" s="134"/>
      <c r="WGJ113" s="134"/>
      <c r="WGK113" s="221"/>
      <c r="WGL113" s="220"/>
      <c r="WGM113" s="132"/>
      <c r="WGN113" s="132"/>
      <c r="WGO113" s="132"/>
      <c r="WGP113" s="132"/>
      <c r="WGQ113" s="132"/>
      <c r="WGR113" s="132"/>
      <c r="WGS113" s="132"/>
      <c r="WGT113" s="133"/>
      <c r="WGU113" s="134"/>
      <c r="WGV113" s="134"/>
      <c r="WGW113" s="133"/>
      <c r="WGX113" s="134"/>
      <c r="WGY113" s="134"/>
      <c r="WGZ113" s="133"/>
      <c r="WHA113" s="134"/>
      <c r="WHB113" s="134"/>
      <c r="WHC113" s="221"/>
      <c r="WHD113" s="220"/>
      <c r="WHE113" s="132"/>
      <c r="WHF113" s="132"/>
      <c r="WHG113" s="132"/>
      <c r="WHH113" s="132"/>
      <c r="WHI113" s="132"/>
      <c r="WHJ113" s="132"/>
      <c r="WHK113" s="132"/>
      <c r="WHL113" s="133"/>
      <c r="WHM113" s="134"/>
      <c r="WHN113" s="134"/>
      <c r="WHO113" s="133"/>
      <c r="WHP113" s="134"/>
      <c r="WHQ113" s="134"/>
      <c r="WHR113" s="133"/>
      <c r="WHS113" s="134"/>
      <c r="WHT113" s="134"/>
      <c r="WHU113" s="221"/>
      <c r="WHV113" s="220"/>
      <c r="WHW113" s="132"/>
      <c r="WHX113" s="132"/>
      <c r="WHY113" s="132"/>
      <c r="WHZ113" s="132"/>
      <c r="WIA113" s="132"/>
      <c r="WIB113" s="132"/>
      <c r="WIC113" s="132"/>
      <c r="WID113" s="133"/>
      <c r="WIE113" s="134"/>
      <c r="WIF113" s="134"/>
      <c r="WIG113" s="133"/>
      <c r="WIH113" s="134"/>
      <c r="WII113" s="134"/>
      <c r="WIJ113" s="133"/>
      <c r="WIK113" s="134"/>
      <c r="WIL113" s="134"/>
      <c r="WIM113" s="221"/>
      <c r="WIN113" s="220"/>
      <c r="WIO113" s="132"/>
      <c r="WIP113" s="132"/>
      <c r="WIQ113" s="132"/>
      <c r="WIR113" s="132"/>
      <c r="WIS113" s="132"/>
      <c r="WIT113" s="132"/>
      <c r="WIU113" s="132"/>
      <c r="WIV113" s="133"/>
      <c r="WIW113" s="134"/>
      <c r="WIX113" s="134"/>
      <c r="WIY113" s="133"/>
      <c r="WIZ113" s="134"/>
      <c r="WJA113" s="134"/>
      <c r="WJB113" s="133"/>
      <c r="WJC113" s="134"/>
      <c r="WJD113" s="134"/>
      <c r="WJE113" s="221"/>
      <c r="WJF113" s="220"/>
      <c r="WJG113" s="132"/>
      <c r="WJH113" s="132"/>
      <c r="WJI113" s="132"/>
      <c r="WJJ113" s="132"/>
      <c r="WJK113" s="132"/>
      <c r="WJL113" s="132"/>
      <c r="WJM113" s="132"/>
      <c r="WJN113" s="133"/>
      <c r="WJO113" s="134"/>
      <c r="WJP113" s="134"/>
      <c r="WJQ113" s="133"/>
      <c r="WJR113" s="134"/>
      <c r="WJS113" s="134"/>
      <c r="WJT113" s="133"/>
      <c r="WJU113" s="134"/>
      <c r="WJV113" s="134"/>
      <c r="WJW113" s="221"/>
      <c r="WJX113" s="220"/>
      <c r="WJY113" s="132"/>
      <c r="WJZ113" s="132"/>
      <c r="WKA113" s="132"/>
      <c r="WKB113" s="132"/>
      <c r="WKC113" s="132"/>
      <c r="WKD113" s="132"/>
      <c r="WKE113" s="132"/>
      <c r="WKF113" s="133"/>
      <c r="WKG113" s="134"/>
      <c r="WKH113" s="134"/>
      <c r="WKI113" s="133"/>
      <c r="WKJ113" s="134"/>
      <c r="WKK113" s="134"/>
      <c r="WKL113" s="133"/>
      <c r="WKM113" s="134"/>
      <c r="WKN113" s="134"/>
      <c r="WKO113" s="221"/>
      <c r="WKP113" s="220"/>
      <c r="WKQ113" s="132"/>
      <c r="WKR113" s="132"/>
      <c r="WKS113" s="132"/>
      <c r="WKT113" s="132"/>
      <c r="WKU113" s="132"/>
      <c r="WKV113" s="132"/>
      <c r="WKW113" s="132"/>
      <c r="WKX113" s="133"/>
      <c r="WKY113" s="134"/>
      <c r="WKZ113" s="134"/>
      <c r="WLA113" s="133"/>
      <c r="WLB113" s="134"/>
      <c r="WLC113" s="134"/>
      <c r="WLD113" s="133"/>
      <c r="WLE113" s="134"/>
      <c r="WLF113" s="134"/>
      <c r="WLG113" s="221"/>
      <c r="WLH113" s="220"/>
      <c r="WLI113" s="132"/>
      <c r="WLJ113" s="132"/>
      <c r="WLK113" s="132"/>
      <c r="WLL113" s="132"/>
      <c r="WLM113" s="132"/>
      <c r="WLN113" s="132"/>
      <c r="WLO113" s="132"/>
      <c r="WLP113" s="133"/>
      <c r="WLQ113" s="134"/>
      <c r="WLR113" s="134"/>
      <c r="WLS113" s="133"/>
      <c r="WLT113" s="134"/>
      <c r="WLU113" s="134"/>
      <c r="WLV113" s="133"/>
      <c r="WLW113" s="134"/>
      <c r="WLX113" s="134"/>
      <c r="WLY113" s="221"/>
      <c r="WLZ113" s="220"/>
      <c r="WMA113" s="132"/>
      <c r="WMB113" s="132"/>
      <c r="WMC113" s="132"/>
      <c r="WMD113" s="132"/>
      <c r="WME113" s="132"/>
      <c r="WMF113" s="132"/>
      <c r="WMG113" s="132"/>
      <c r="WMH113" s="133"/>
      <c r="WMI113" s="134"/>
      <c r="WMJ113" s="134"/>
      <c r="WMK113" s="133"/>
      <c r="WML113" s="134"/>
      <c r="WMM113" s="134"/>
      <c r="WMN113" s="133"/>
      <c r="WMO113" s="134"/>
      <c r="WMP113" s="134"/>
      <c r="WMQ113" s="221"/>
      <c r="WMR113" s="220"/>
      <c r="WMS113" s="132"/>
      <c r="WMT113" s="132"/>
      <c r="WMU113" s="132"/>
      <c r="WMV113" s="132"/>
      <c r="WMW113" s="132"/>
      <c r="WMX113" s="132"/>
      <c r="WMY113" s="132"/>
      <c r="WMZ113" s="133"/>
      <c r="WNA113" s="134"/>
      <c r="WNB113" s="134"/>
      <c r="WNC113" s="133"/>
      <c r="WND113" s="134"/>
      <c r="WNE113" s="134"/>
      <c r="WNF113" s="133"/>
      <c r="WNG113" s="134"/>
      <c r="WNH113" s="134"/>
      <c r="WNI113" s="221"/>
      <c r="WNJ113" s="220"/>
      <c r="WNK113" s="132"/>
      <c r="WNL113" s="132"/>
      <c r="WNM113" s="132"/>
      <c r="WNN113" s="132"/>
      <c r="WNO113" s="132"/>
      <c r="WNP113" s="132"/>
      <c r="WNQ113" s="132"/>
      <c r="WNR113" s="133"/>
      <c r="WNS113" s="134"/>
      <c r="WNT113" s="134"/>
      <c r="WNU113" s="133"/>
      <c r="WNV113" s="134"/>
      <c r="WNW113" s="134"/>
      <c r="WNX113" s="133"/>
      <c r="WNY113" s="134"/>
      <c r="WNZ113" s="134"/>
      <c r="WOA113" s="221"/>
      <c r="WOB113" s="220"/>
      <c r="WOC113" s="132"/>
      <c r="WOD113" s="132"/>
      <c r="WOE113" s="132"/>
      <c r="WOF113" s="132"/>
      <c r="WOG113" s="132"/>
      <c r="WOH113" s="132"/>
      <c r="WOI113" s="132"/>
      <c r="WOJ113" s="133"/>
      <c r="WOK113" s="134"/>
      <c r="WOL113" s="134"/>
      <c r="WOM113" s="133"/>
      <c r="WON113" s="134"/>
      <c r="WOO113" s="134"/>
      <c r="WOP113" s="133"/>
      <c r="WOQ113" s="134"/>
      <c r="WOR113" s="134"/>
      <c r="WOS113" s="221"/>
      <c r="WOT113" s="220"/>
      <c r="WOU113" s="132"/>
      <c r="WOV113" s="132"/>
      <c r="WOW113" s="132"/>
      <c r="WOX113" s="132"/>
      <c r="WOY113" s="132"/>
      <c r="WOZ113" s="132"/>
      <c r="WPA113" s="132"/>
      <c r="WPB113" s="133"/>
      <c r="WPC113" s="134"/>
      <c r="WPD113" s="134"/>
      <c r="WPE113" s="133"/>
      <c r="WPF113" s="134"/>
      <c r="WPG113" s="134"/>
      <c r="WPH113" s="133"/>
      <c r="WPI113" s="134"/>
      <c r="WPJ113" s="134"/>
      <c r="WPK113" s="221"/>
      <c r="WPL113" s="220"/>
      <c r="WPM113" s="132"/>
      <c r="WPN113" s="132"/>
      <c r="WPO113" s="132"/>
      <c r="WPP113" s="132"/>
      <c r="WPQ113" s="132"/>
      <c r="WPR113" s="132"/>
      <c r="WPS113" s="132"/>
      <c r="WPT113" s="133"/>
      <c r="WPU113" s="134"/>
      <c r="WPV113" s="134"/>
      <c r="WPW113" s="133"/>
      <c r="WPX113" s="134"/>
      <c r="WPY113" s="134"/>
      <c r="WPZ113" s="133"/>
      <c r="WQA113" s="134"/>
      <c r="WQB113" s="134"/>
      <c r="WQC113" s="221"/>
      <c r="WQD113" s="220"/>
      <c r="WQE113" s="132"/>
      <c r="WQF113" s="132"/>
      <c r="WQG113" s="132"/>
      <c r="WQH113" s="132"/>
      <c r="WQI113" s="132"/>
      <c r="WQJ113" s="132"/>
      <c r="WQK113" s="132"/>
      <c r="WQL113" s="133"/>
      <c r="WQM113" s="134"/>
      <c r="WQN113" s="134"/>
      <c r="WQO113" s="133"/>
      <c r="WQP113" s="134"/>
      <c r="WQQ113" s="134"/>
      <c r="WQR113" s="133"/>
      <c r="WQS113" s="134"/>
      <c r="WQT113" s="134"/>
      <c r="WQU113" s="221"/>
      <c r="WQV113" s="220"/>
      <c r="WQW113" s="132"/>
      <c r="WQX113" s="132"/>
      <c r="WQY113" s="132"/>
      <c r="WQZ113" s="132"/>
      <c r="WRA113" s="132"/>
      <c r="WRB113" s="132"/>
      <c r="WRC113" s="132"/>
      <c r="WRD113" s="133"/>
      <c r="WRE113" s="134"/>
      <c r="WRF113" s="134"/>
      <c r="WRG113" s="133"/>
      <c r="WRH113" s="134"/>
      <c r="WRI113" s="134"/>
      <c r="WRJ113" s="133"/>
      <c r="WRK113" s="134"/>
      <c r="WRL113" s="134"/>
      <c r="WRM113" s="221"/>
      <c r="WRN113" s="220"/>
      <c r="WRO113" s="132"/>
      <c r="WRP113" s="132"/>
      <c r="WRQ113" s="132"/>
      <c r="WRR113" s="132"/>
      <c r="WRS113" s="132"/>
      <c r="WRT113" s="132"/>
      <c r="WRU113" s="132"/>
      <c r="WRV113" s="133"/>
      <c r="WRW113" s="134"/>
      <c r="WRX113" s="134"/>
      <c r="WRY113" s="133"/>
      <c r="WRZ113" s="134"/>
      <c r="WSA113" s="134"/>
      <c r="WSB113" s="133"/>
      <c r="WSC113" s="134"/>
      <c r="WSD113" s="134"/>
      <c r="WSE113" s="221"/>
      <c r="WSF113" s="220"/>
      <c r="WSG113" s="132"/>
      <c r="WSH113" s="132"/>
      <c r="WSI113" s="132"/>
      <c r="WSJ113" s="132"/>
      <c r="WSK113" s="132"/>
      <c r="WSL113" s="132"/>
      <c r="WSM113" s="132"/>
      <c r="WSN113" s="133"/>
      <c r="WSO113" s="134"/>
      <c r="WSP113" s="134"/>
      <c r="WSQ113" s="133"/>
      <c r="WSR113" s="134"/>
      <c r="WSS113" s="134"/>
      <c r="WST113" s="133"/>
      <c r="WSU113" s="134"/>
      <c r="WSV113" s="134"/>
      <c r="WSW113" s="221"/>
      <c r="WSX113" s="220"/>
      <c r="WSY113" s="132"/>
      <c r="WSZ113" s="132"/>
      <c r="WTA113" s="132"/>
      <c r="WTB113" s="132"/>
      <c r="WTC113" s="132"/>
      <c r="WTD113" s="132"/>
      <c r="WTE113" s="132"/>
      <c r="WTF113" s="133"/>
      <c r="WTG113" s="134"/>
      <c r="WTH113" s="134"/>
      <c r="WTI113" s="133"/>
      <c r="WTJ113" s="134"/>
      <c r="WTK113" s="134"/>
      <c r="WTL113" s="133"/>
      <c r="WTM113" s="134"/>
      <c r="WTN113" s="134"/>
      <c r="WTO113" s="221"/>
      <c r="WTP113" s="220"/>
      <c r="WTQ113" s="132"/>
      <c r="WTR113" s="132"/>
      <c r="WTS113" s="132"/>
      <c r="WTT113" s="132"/>
      <c r="WTU113" s="132"/>
      <c r="WTV113" s="132"/>
      <c r="WTW113" s="132"/>
      <c r="WTX113" s="133"/>
      <c r="WTY113" s="134"/>
      <c r="WTZ113" s="134"/>
      <c r="WUA113" s="133"/>
      <c r="WUB113" s="134"/>
      <c r="WUC113" s="134"/>
      <c r="WUD113" s="133"/>
      <c r="WUE113" s="134"/>
      <c r="WUF113" s="134"/>
      <c r="WUG113" s="221"/>
      <c r="WUH113" s="220"/>
      <c r="WUI113" s="132"/>
      <c r="WUJ113" s="132"/>
      <c r="WUK113" s="132"/>
      <c r="WUL113" s="132"/>
      <c r="WUM113" s="132"/>
      <c r="WUN113" s="132"/>
      <c r="WUO113" s="132"/>
      <c r="WUP113" s="133"/>
      <c r="WUQ113" s="134"/>
      <c r="WUR113" s="134"/>
      <c r="WUS113" s="133"/>
      <c r="WUT113" s="134"/>
      <c r="WUU113" s="134"/>
      <c r="WUV113" s="133"/>
      <c r="WUW113" s="134"/>
      <c r="WUX113" s="134"/>
      <c r="WUY113" s="221"/>
      <c r="WUZ113" s="220"/>
      <c r="WVA113" s="132"/>
      <c r="WVB113" s="132"/>
      <c r="WVC113" s="132"/>
      <c r="WVD113" s="132"/>
      <c r="WVE113" s="132"/>
      <c r="WVF113" s="132"/>
      <c r="WVG113" s="132"/>
      <c r="WVH113" s="133"/>
      <c r="WVI113" s="134"/>
      <c r="WVJ113" s="134"/>
      <c r="WVK113" s="133"/>
      <c r="WVL113" s="134"/>
      <c r="WVM113" s="134"/>
      <c r="WVN113" s="133"/>
      <c r="WVO113" s="134"/>
      <c r="WVP113" s="134"/>
      <c r="WVQ113" s="221"/>
      <c r="WVR113" s="220"/>
      <c r="WVS113" s="132"/>
      <c r="WVT113" s="132"/>
      <c r="WVU113" s="132"/>
      <c r="WVV113" s="132"/>
      <c r="WVW113" s="132"/>
      <c r="WVX113" s="132"/>
      <c r="WVY113" s="132"/>
      <c r="WVZ113" s="133"/>
      <c r="WWA113" s="134"/>
      <c r="WWB113" s="134"/>
      <c r="WWC113" s="133"/>
      <c r="WWD113" s="134"/>
      <c r="WWE113" s="134"/>
      <c r="WWF113" s="133"/>
      <c r="WWG113" s="134"/>
      <c r="WWH113" s="134"/>
      <c r="WWI113" s="221"/>
      <c r="WWJ113" s="220"/>
      <c r="WWK113" s="132"/>
      <c r="WWL113" s="132"/>
      <c r="WWM113" s="132"/>
      <c r="WWN113" s="132"/>
      <c r="WWO113" s="132"/>
      <c r="WWP113" s="132"/>
      <c r="WWQ113" s="132"/>
      <c r="WWR113" s="133"/>
      <c r="WWS113" s="134"/>
      <c r="WWT113" s="134"/>
      <c r="WWU113" s="133"/>
      <c r="WWV113" s="134"/>
      <c r="WWW113" s="134"/>
      <c r="WWX113" s="133"/>
      <c r="WWY113" s="134"/>
      <c r="WWZ113" s="134"/>
      <c r="WXA113" s="221"/>
      <c r="WXB113" s="220"/>
      <c r="WXC113" s="132"/>
      <c r="WXD113" s="132"/>
      <c r="WXE113" s="132"/>
      <c r="WXF113" s="132"/>
      <c r="WXG113" s="132"/>
      <c r="WXH113" s="132"/>
      <c r="WXI113" s="132"/>
      <c r="WXJ113" s="133"/>
      <c r="WXK113" s="134"/>
      <c r="WXL113" s="134"/>
      <c r="WXM113" s="133"/>
      <c r="WXN113" s="134"/>
      <c r="WXO113" s="134"/>
      <c r="WXP113" s="133"/>
      <c r="WXQ113" s="134"/>
      <c r="WXR113" s="134"/>
      <c r="WXS113" s="221"/>
      <c r="WXT113" s="220"/>
      <c r="WXU113" s="132"/>
      <c r="WXV113" s="132"/>
      <c r="WXW113" s="132"/>
      <c r="WXX113" s="132"/>
      <c r="WXY113" s="132"/>
      <c r="WXZ113" s="132"/>
      <c r="WYA113" s="132"/>
      <c r="WYB113" s="133"/>
      <c r="WYC113" s="134"/>
      <c r="WYD113" s="134"/>
      <c r="WYE113" s="133"/>
      <c r="WYF113" s="134"/>
      <c r="WYG113" s="134"/>
      <c r="WYH113" s="133"/>
      <c r="WYI113" s="134"/>
      <c r="WYJ113" s="134"/>
      <c r="WYK113" s="221"/>
      <c r="WYL113" s="220"/>
      <c r="WYM113" s="132"/>
      <c r="WYN113" s="132"/>
      <c r="WYO113" s="132"/>
      <c r="WYP113" s="132"/>
      <c r="WYQ113" s="132"/>
      <c r="WYR113" s="132"/>
      <c r="WYS113" s="132"/>
      <c r="WYT113" s="133"/>
      <c r="WYU113" s="134"/>
      <c r="WYV113" s="134"/>
      <c r="WYW113" s="133"/>
      <c r="WYX113" s="134"/>
      <c r="WYY113" s="134"/>
      <c r="WYZ113" s="133"/>
      <c r="WZA113" s="134"/>
      <c r="WZB113" s="134"/>
      <c r="WZC113" s="221"/>
      <c r="WZD113" s="220"/>
      <c r="WZE113" s="132"/>
      <c r="WZF113" s="132"/>
      <c r="WZG113" s="132"/>
      <c r="WZH113" s="132"/>
      <c r="WZI113" s="132"/>
      <c r="WZJ113" s="132"/>
      <c r="WZK113" s="132"/>
      <c r="WZL113" s="133"/>
      <c r="WZM113" s="134"/>
      <c r="WZN113" s="134"/>
      <c r="WZO113" s="133"/>
      <c r="WZP113" s="134"/>
      <c r="WZQ113" s="134"/>
      <c r="WZR113" s="133"/>
      <c r="WZS113" s="134"/>
      <c r="WZT113" s="134"/>
      <c r="WZU113" s="221"/>
      <c r="WZV113" s="220"/>
      <c r="WZW113" s="132"/>
      <c r="WZX113" s="132"/>
      <c r="WZY113" s="132"/>
      <c r="WZZ113" s="132"/>
      <c r="XAA113" s="132"/>
      <c r="XAB113" s="132"/>
      <c r="XAC113" s="132"/>
      <c r="XAD113" s="133"/>
      <c r="XAE113" s="134"/>
      <c r="XAF113" s="134"/>
      <c r="XAG113" s="133"/>
      <c r="XAH113" s="134"/>
      <c r="XAI113" s="134"/>
      <c r="XAJ113" s="133"/>
      <c r="XAK113" s="134"/>
      <c r="XAL113" s="134"/>
      <c r="XAM113" s="221"/>
      <c r="XAN113" s="220"/>
      <c r="XAO113" s="132"/>
      <c r="XAP113" s="132"/>
      <c r="XAQ113" s="132"/>
      <c r="XAR113" s="132"/>
      <c r="XAS113" s="132"/>
      <c r="XAT113" s="132"/>
      <c r="XAU113" s="132"/>
      <c r="XAV113" s="133"/>
      <c r="XAW113" s="134"/>
      <c r="XAX113" s="134"/>
      <c r="XAY113" s="133"/>
      <c r="XAZ113" s="134"/>
      <c r="XBA113" s="134"/>
      <c r="XBB113" s="133"/>
      <c r="XBC113" s="134"/>
      <c r="XBD113" s="134"/>
      <c r="XBE113" s="221"/>
      <c r="XBF113" s="220"/>
      <c r="XBG113" s="132"/>
      <c r="XBH113" s="132"/>
      <c r="XBI113" s="132"/>
      <c r="XBJ113" s="132"/>
      <c r="XBK113" s="132"/>
      <c r="XBL113" s="132"/>
      <c r="XBM113" s="132"/>
      <c r="XBN113" s="133"/>
      <c r="XBO113" s="134"/>
      <c r="XBP113" s="134"/>
      <c r="XBQ113" s="133"/>
      <c r="XBR113" s="134"/>
      <c r="XBS113" s="134"/>
      <c r="XBT113" s="133"/>
      <c r="XBU113" s="134"/>
      <c r="XBV113" s="134"/>
      <c r="XBW113" s="221"/>
      <c r="XBX113" s="220"/>
      <c r="XBY113" s="132"/>
      <c r="XBZ113" s="132"/>
      <c r="XCA113" s="132"/>
      <c r="XCB113" s="132"/>
      <c r="XCC113" s="132"/>
      <c r="XCD113" s="132"/>
      <c r="XCE113" s="132"/>
      <c r="XCF113" s="133"/>
      <c r="XCG113" s="134"/>
      <c r="XCH113" s="134"/>
      <c r="XCI113" s="133"/>
      <c r="XCJ113" s="134"/>
      <c r="XCK113" s="134"/>
      <c r="XCL113" s="133"/>
      <c r="XCM113" s="134"/>
      <c r="XCN113" s="134"/>
      <c r="XCO113" s="221"/>
      <c r="XCP113" s="220"/>
      <c r="XCQ113" s="132"/>
      <c r="XCR113" s="132"/>
      <c r="XCS113" s="132"/>
      <c r="XCT113" s="132"/>
      <c r="XCU113" s="132"/>
      <c r="XCV113" s="132"/>
      <c r="XCW113" s="132"/>
      <c r="XCX113" s="133"/>
      <c r="XCY113" s="134"/>
      <c r="XCZ113" s="134"/>
      <c r="XDA113" s="133"/>
      <c r="XDB113" s="134"/>
      <c r="XDC113" s="134"/>
      <c r="XDD113" s="133"/>
      <c r="XDE113" s="134"/>
      <c r="XDF113" s="134"/>
      <c r="XDG113" s="221"/>
      <c r="XDH113" s="220"/>
      <c r="XDI113" s="132"/>
      <c r="XDJ113" s="132"/>
      <c r="XDK113" s="132"/>
    </row>
    <row r="114" spans="1:16339" ht="12.75" hidden="1" customHeight="1" outlineLevel="1">
      <c r="B114" s="237"/>
      <c r="C114" s="187"/>
      <c r="D114" s="182"/>
      <c r="E114" s="187"/>
      <c r="F114" s="242"/>
      <c r="G114" s="242"/>
      <c r="H114" s="242"/>
      <c r="I114" s="242"/>
      <c r="J114" s="241">
        <f>SUM(J108:J113)</f>
        <v>0</v>
      </c>
      <c r="K114" s="242"/>
      <c r="L114" s="242"/>
      <c r="M114" s="241">
        <f t="shared" ref="M114:S114" si="58">SUM(M108:M113)</f>
        <v>0</v>
      </c>
      <c r="N114" s="242"/>
      <c r="O114" s="242"/>
      <c r="P114" s="241">
        <f t="shared" si="58"/>
        <v>0</v>
      </c>
      <c r="Q114" s="242"/>
      <c r="R114" s="242"/>
      <c r="S114" s="243">
        <f t="shared" si="58"/>
        <v>0</v>
      </c>
    </row>
    <row r="115" spans="1:16339" ht="12.75" hidden="1" customHeight="1" outlineLevel="1">
      <c r="B115" s="237"/>
      <c r="C115" s="187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4"/>
    </row>
    <row r="116" spans="1:16339" ht="12.75" hidden="1" customHeight="1" outlineLevel="1">
      <c r="B116" s="237"/>
      <c r="C116" s="187"/>
      <c r="D116" s="182"/>
      <c r="E116" s="187"/>
      <c r="F116" s="234" t="s">
        <v>159</v>
      </c>
      <c r="G116" s="242"/>
      <c r="H116" s="242"/>
      <c r="I116" s="242"/>
      <c r="J116" s="140" t="s">
        <v>160</v>
      </c>
      <c r="K116" s="187"/>
      <c r="L116" s="187"/>
      <c r="M116" s="140" t="s">
        <v>160</v>
      </c>
      <c r="N116" s="187"/>
      <c r="O116" s="187"/>
      <c r="P116" s="140" t="s">
        <v>160</v>
      </c>
      <c r="Q116" s="187"/>
      <c r="R116" s="187"/>
      <c r="S116" s="235" t="s">
        <v>160</v>
      </c>
    </row>
    <row r="117" spans="1:16339" ht="12.75" hidden="1" customHeight="1" outlineLevel="1">
      <c r="B117" s="236" t="s">
        <v>161</v>
      </c>
      <c r="C117" s="187"/>
      <c r="D117" s="182"/>
      <c r="E117" s="187"/>
      <c r="F117" s="182" t="s">
        <v>171</v>
      </c>
      <c r="G117" s="187"/>
      <c r="H117" s="187"/>
      <c r="I117" s="182"/>
      <c r="J117" s="201">
        <f>J113</f>
        <v>0</v>
      </c>
      <c r="K117" s="187"/>
      <c r="L117" s="187"/>
      <c r="M117" s="201">
        <f>M113</f>
        <v>0</v>
      </c>
      <c r="N117" s="187"/>
      <c r="O117" s="187"/>
      <c r="P117" s="201">
        <f>P113</f>
        <v>0</v>
      </c>
      <c r="Q117" s="187"/>
      <c r="R117" s="187"/>
      <c r="S117" s="207">
        <f>S113</f>
        <v>0</v>
      </c>
    </row>
    <row r="118" spans="1:16339" ht="12.75" hidden="1" customHeight="1" outlineLevel="1">
      <c r="B118" s="237"/>
      <c r="C118" s="182"/>
      <c r="D118" s="182"/>
      <c r="E118" s="182"/>
      <c r="F118" s="182" t="s">
        <v>172</v>
      </c>
      <c r="G118" s="182"/>
      <c r="H118" s="187"/>
      <c r="I118" s="182"/>
      <c r="J118" s="201">
        <f>J113+J112/2</f>
        <v>0</v>
      </c>
      <c r="K118" s="187"/>
      <c r="L118" s="187"/>
      <c r="M118" s="201">
        <f>M113+M112/2</f>
        <v>0</v>
      </c>
      <c r="N118" s="187"/>
      <c r="O118" s="187"/>
      <c r="P118" s="201">
        <f>P113+P112/2</f>
        <v>0</v>
      </c>
      <c r="Q118" s="187"/>
      <c r="R118" s="187"/>
      <c r="S118" s="207">
        <f>S113+S112/2</f>
        <v>0</v>
      </c>
    </row>
    <row r="119" spans="1:16339" ht="12.75" hidden="1" customHeight="1" outlineLevel="1">
      <c r="B119" s="238" t="s">
        <v>162</v>
      </c>
      <c r="C119" s="182"/>
      <c r="D119" s="182"/>
      <c r="E119" s="182"/>
      <c r="F119" s="182" t="s">
        <v>173</v>
      </c>
      <c r="G119" s="182"/>
      <c r="H119" s="182"/>
      <c r="I119" s="182"/>
      <c r="J119" s="201">
        <f>J113+J112</f>
        <v>0</v>
      </c>
      <c r="K119" s="187"/>
      <c r="L119" s="187"/>
      <c r="M119" s="201">
        <f>M113+M112</f>
        <v>0</v>
      </c>
      <c r="N119" s="187"/>
      <c r="O119" s="187"/>
      <c r="P119" s="201">
        <f>P113+P112</f>
        <v>0</v>
      </c>
      <c r="Q119" s="187"/>
      <c r="R119" s="187"/>
      <c r="S119" s="207">
        <f>S113+S112</f>
        <v>0</v>
      </c>
    </row>
    <row r="120" spans="1:16339" ht="12.75" hidden="1" customHeight="1" outlineLevel="1">
      <c r="B120" s="238" t="s">
        <v>163</v>
      </c>
      <c r="C120" s="182"/>
      <c r="D120" s="182"/>
      <c r="E120" s="182"/>
      <c r="F120" s="182"/>
      <c r="G120" s="239" t="s">
        <v>164</v>
      </c>
      <c r="H120" s="187"/>
      <c r="I120" s="182"/>
      <c r="J120" s="182"/>
      <c r="K120" s="187"/>
      <c r="L120" s="187"/>
      <c r="M120" s="187"/>
      <c r="N120" s="187"/>
      <c r="O120" s="187"/>
      <c r="P120" s="187"/>
      <c r="Q120" s="187"/>
      <c r="R120" s="187"/>
      <c r="S120" s="188"/>
    </row>
    <row r="121" spans="1:16339" ht="12.75" hidden="1" customHeight="1" outlineLevel="1">
      <c r="B121" s="183"/>
      <c r="C121" s="182"/>
      <c r="D121" s="182"/>
      <c r="E121" s="187"/>
      <c r="F121" s="182"/>
      <c r="G121" s="182"/>
      <c r="H121" s="187"/>
      <c r="I121" s="182"/>
      <c r="J121" s="182"/>
      <c r="K121" s="187"/>
      <c r="L121" s="187"/>
      <c r="M121" s="187"/>
      <c r="N121" s="187"/>
      <c r="O121" s="187"/>
      <c r="P121" s="187"/>
      <c r="Q121" s="187"/>
      <c r="R121" s="187"/>
      <c r="S121" s="188"/>
    </row>
    <row r="122" spans="1:16339" ht="12.75" hidden="1" customHeight="1" outlineLevel="1">
      <c r="B122" s="183"/>
      <c r="C122" s="182"/>
      <c r="D122" s="182"/>
      <c r="E122" s="98"/>
      <c r="F122" s="234" t="s">
        <v>165</v>
      </c>
      <c r="G122" s="182"/>
      <c r="H122" s="187"/>
      <c r="I122" s="98"/>
      <c r="J122" s="182"/>
      <c r="K122" s="187"/>
      <c r="L122" s="234" t="s">
        <v>183</v>
      </c>
      <c r="M122" s="187"/>
      <c r="N122" s="187"/>
      <c r="O122" s="187"/>
      <c r="P122" s="187"/>
      <c r="Q122" s="187"/>
      <c r="R122" s="187"/>
      <c r="S122" s="188"/>
    </row>
    <row r="123" spans="1:16339" ht="12.75" hidden="1" customHeight="1" outlineLevel="1">
      <c r="B123" s="183"/>
      <c r="C123" s="182"/>
      <c r="D123" s="182"/>
      <c r="E123" s="182"/>
      <c r="F123" s="182"/>
      <c r="G123" s="182"/>
      <c r="H123" s="182"/>
      <c r="I123" s="182"/>
      <c r="J123" s="182"/>
      <c r="K123" s="187"/>
      <c r="L123" s="187"/>
      <c r="M123" s="187"/>
      <c r="N123" s="187"/>
      <c r="O123" s="187"/>
      <c r="P123" s="187"/>
      <c r="Q123" s="187"/>
      <c r="R123" s="187"/>
      <c r="S123" s="188"/>
    </row>
    <row r="124" spans="1:16339" ht="12.75" hidden="1" customHeight="1" outlineLevel="1">
      <c r="B124" s="183"/>
      <c r="C124" s="182"/>
      <c r="D124" s="182"/>
      <c r="E124" s="187"/>
      <c r="F124" s="182" t="s">
        <v>174</v>
      </c>
      <c r="G124" s="182"/>
      <c r="H124" s="182"/>
      <c r="I124" s="182"/>
      <c r="J124" s="201">
        <f>J117*5</f>
        <v>0</v>
      </c>
      <c r="K124" s="187"/>
      <c r="L124" s="187"/>
      <c r="M124" s="201">
        <f t="shared" ref="M124:S124" si="59">M117*5</f>
        <v>0</v>
      </c>
      <c r="N124" s="187"/>
      <c r="O124" s="187"/>
      <c r="P124" s="201">
        <f t="shared" si="59"/>
        <v>0</v>
      </c>
      <c r="Q124" s="187"/>
      <c r="R124" s="187"/>
      <c r="S124" s="207">
        <f t="shared" si="59"/>
        <v>0</v>
      </c>
    </row>
    <row r="125" spans="1:16339" ht="12.75" hidden="1" customHeight="1" outlineLevel="1">
      <c r="B125" s="183"/>
      <c r="C125" s="182"/>
      <c r="D125" s="182"/>
      <c r="E125" s="187"/>
      <c r="F125" s="182" t="s">
        <v>175</v>
      </c>
      <c r="G125" s="182"/>
      <c r="H125" s="182"/>
      <c r="I125" s="182"/>
      <c r="J125" s="201">
        <f t="shared" ref="J125:S126" si="60">J118*5</f>
        <v>0</v>
      </c>
      <c r="K125" s="187"/>
      <c r="L125" s="187"/>
      <c r="M125" s="201">
        <f t="shared" si="60"/>
        <v>0</v>
      </c>
      <c r="N125" s="187"/>
      <c r="O125" s="187"/>
      <c r="P125" s="201">
        <f t="shared" si="60"/>
        <v>0</v>
      </c>
      <c r="Q125" s="187"/>
      <c r="R125" s="187"/>
      <c r="S125" s="207">
        <f t="shared" si="60"/>
        <v>0</v>
      </c>
    </row>
    <row r="126" spans="1:16339" ht="12.75" hidden="1" customHeight="1" outlineLevel="1">
      <c r="B126" s="183"/>
      <c r="C126" s="182"/>
      <c r="D126" s="182"/>
      <c r="E126" s="182"/>
      <c r="F126" s="182" t="s">
        <v>173</v>
      </c>
      <c r="G126" s="182"/>
      <c r="H126" s="182"/>
      <c r="I126" s="182"/>
      <c r="J126" s="201">
        <f t="shared" si="60"/>
        <v>0</v>
      </c>
      <c r="K126" s="187"/>
      <c r="L126" s="187"/>
      <c r="M126" s="201">
        <f t="shared" si="60"/>
        <v>0</v>
      </c>
      <c r="N126" s="187"/>
      <c r="O126" s="187"/>
      <c r="P126" s="201">
        <f t="shared" si="60"/>
        <v>0</v>
      </c>
      <c r="Q126" s="187"/>
      <c r="R126" s="187"/>
      <c r="S126" s="207">
        <f t="shared" si="60"/>
        <v>0</v>
      </c>
    </row>
    <row r="127" spans="1:16339" ht="12.75" hidden="1" customHeight="1" outlineLevel="1" thickBot="1">
      <c r="B127" s="189"/>
      <c r="C127" s="190"/>
      <c r="D127" s="190"/>
      <c r="E127" s="190"/>
      <c r="F127" s="190"/>
      <c r="G127" s="240" t="s">
        <v>164</v>
      </c>
      <c r="H127" s="193"/>
      <c r="I127" s="190"/>
      <c r="J127" s="190"/>
      <c r="K127" s="193"/>
      <c r="L127" s="193"/>
      <c r="M127" s="193"/>
      <c r="N127" s="193"/>
      <c r="O127" s="193"/>
      <c r="P127" s="193"/>
      <c r="Q127" s="193"/>
      <c r="R127" s="193"/>
      <c r="S127" s="194"/>
    </row>
    <row r="128" spans="1:16339" ht="12.75" customHeight="1" collapsed="1"/>
  </sheetData>
  <pageMargins left="0.39370078740157483" right="0.39370078740157483" top="0.39370078740157483" bottom="0.39370078740157483" header="0" footer="0"/>
  <pageSetup paperSize="9" scale="51" fitToHeight="0" orientation="portrait" r:id="rId1"/>
  <headerFooter alignWithMargins="0">
    <oddFooter>&amp;R&amp;P</oddFooter>
  </headerFooter>
  <rowBreaks count="1" manualBreakCount="1">
    <brk id="8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Bron &amp; uitleg</vt:lpstr>
      <vt:lpstr>Dashboard</vt:lpstr>
      <vt:lpstr>Den Haag</vt:lpstr>
      <vt:lpstr>Rijnmond</vt:lpstr>
      <vt:lpstr>Amsterdam</vt:lpstr>
      <vt:lpstr>Oosten</vt:lpstr>
      <vt:lpstr>Utrecht</vt:lpstr>
      <vt:lpstr>Zuid</vt:lpstr>
      <vt:lpstr>Model 5 Year Den Haag </vt:lpstr>
      <vt:lpstr>'Model 5 Year Den Haag 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Smith</dc:creator>
  <cp:lastModifiedBy>User</cp:lastModifiedBy>
  <dcterms:created xsi:type="dcterms:W3CDTF">2020-03-14T08:32:19Z</dcterms:created>
  <dcterms:modified xsi:type="dcterms:W3CDTF">2020-07-09T14:15:10Z</dcterms:modified>
</cp:coreProperties>
</file>